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630" yWindow="615" windowWidth="7335" windowHeight="3285"/>
  </bookViews>
  <sheets>
    <sheet name="ReadmeFirst" sheetId="4" r:id="rId1"/>
    <sheet name="Data FoodNFIShops" sheetId="1" r:id="rId2"/>
    <sheet name="Data FuelShops" sheetId="3" r:id="rId3"/>
    <sheet name="Cleaning Log" sheetId="2" r:id="rId4"/>
  </sheets>
  <definedNames>
    <definedName name="_xlnm._FilterDatabase" localSheetId="1" hidden="1">'Data FoodNFIShops'!$A$1:$GH$172</definedName>
    <definedName name="_xlnm._FilterDatabase" localSheetId="2" hidden="1">'Data FuelShops'!$A$1:$BC$87</definedName>
  </definedNames>
  <calcPr calcId="144525"/>
</workbook>
</file>

<file path=xl/calcChain.xml><?xml version="1.0" encoding="utf-8"?>
<calcChain xmlns="http://schemas.openxmlformats.org/spreadsheetml/2006/main">
  <c r="E20" i="2" l="1"/>
  <c r="ET126" i="1"/>
  <c r="EK138" i="1" l="1"/>
  <c r="O47" i="1"/>
  <c r="O46" i="1"/>
  <c r="O45" i="1"/>
  <c r="O44" i="1"/>
  <c r="O43" i="1"/>
  <c r="O41" i="1"/>
  <c r="O40" i="1"/>
  <c r="CI142" i="1"/>
  <c r="BZ108" i="1"/>
</calcChain>
</file>

<file path=xl/sharedStrings.xml><?xml version="1.0" encoding="utf-8"?>
<sst xmlns="http://schemas.openxmlformats.org/spreadsheetml/2006/main" count="7844" uniqueCount="2047">
  <si>
    <t>start</t>
  </si>
  <si>
    <t>end</t>
  </si>
  <si>
    <t>group_fh_shop/q_date</t>
  </si>
  <si>
    <t>group_fh_shop/q_gov</t>
  </si>
  <si>
    <t>group_fh_shop/q_district</t>
  </si>
  <si>
    <t>group_fh_shop/q_sbd</t>
  </si>
  <si>
    <t>group_fh_shop/q_town</t>
  </si>
  <si>
    <t>group_fh_shop/q_marketname</t>
  </si>
  <si>
    <t>group_fh_shop/q_rural_urban</t>
  </si>
  <si>
    <t>group_fh_shop/q_sell_flour</t>
  </si>
  <si>
    <t>group_fh_shop/group_flour/q_flour_quantity1</t>
  </si>
  <si>
    <t>group_fh_shop/group_flour/q_flour_quantity2</t>
  </si>
  <si>
    <t>group_fh_shop/group_flour/q_flour_price</t>
  </si>
  <si>
    <t>group_fh_shop/group_flour/q_flour_brand</t>
  </si>
  <si>
    <t>group_fh_shop/group_flour/q_flour_restock</t>
  </si>
  <si>
    <t>group_fh_shop/group_flour/q_flour_last_restock</t>
  </si>
  <si>
    <t>group_fh_shop/group_flour/q_flour_rem_stock</t>
  </si>
  <si>
    <t>group_fh_shop/group_flour/q_flour_time_restock</t>
  </si>
  <si>
    <t>group_fh_shop/q_sell_rice</t>
  </si>
  <si>
    <t>group_fh_shop/group_rice/q_rice_quantity1</t>
  </si>
  <si>
    <t>group_fh_shop/group_rice/q_rice_quantity2</t>
  </si>
  <si>
    <t>group_fh_shop/group_rice/q_rice_price</t>
  </si>
  <si>
    <t>group_fh_shop/group_rice/q_rice_brand</t>
  </si>
  <si>
    <t>group_fh_shop/group_rice/q_rice_restock</t>
  </si>
  <si>
    <t>group_fh_shop/group_rice/q_rice_last_restock</t>
  </si>
  <si>
    <t>group_fh_shop/group_rice/q_rice_rem_stock</t>
  </si>
  <si>
    <t>group_fh_shop/group_rice/q_rice_time_restock</t>
  </si>
  <si>
    <t>group_fh_shop/q_sell_bulgar</t>
  </si>
  <si>
    <t>group_fh_shop/group_bulgar/q_bulgar_quantity1</t>
  </si>
  <si>
    <t>group_fh_shop/group_bulgar/q_bulgar_quantity2</t>
  </si>
  <si>
    <t>group_fh_shop/group_bulgar/q_bulgar_price</t>
  </si>
  <si>
    <t>group_fh_shop/group_bulgar/q_bulgar_brand</t>
  </si>
  <si>
    <t>group_fh_shop/group_bulgar/q_bulgar_restock</t>
  </si>
  <si>
    <t>group_fh_shop/group_bulgar/q_bulgar_last_restock</t>
  </si>
  <si>
    <t>group_fh_shop/group_bulgar/q_bulgar_rem_stock</t>
  </si>
  <si>
    <t>group_fh_shop/group_bulgar/q_bulgar_time_restock</t>
  </si>
  <si>
    <t>group_fh_shop/q_sell_rlentils</t>
  </si>
  <si>
    <t>group_fh_shop/group_rlentils/q_rlentils_quantity1</t>
  </si>
  <si>
    <t>group_fh_shop/group_rlentils/q_rlentils_quantity2</t>
  </si>
  <si>
    <t>group_fh_shop/group_rlentils/q_rlentils_price</t>
  </si>
  <si>
    <t>group_fh_shop/group_rlentils/q_rlentils_brand</t>
  </si>
  <si>
    <t>group_fh_shop/group_rlentils/q_rlentils_restock</t>
  </si>
  <si>
    <t>group_fh_shop/group_rlentils/q_rlentils_last_restock</t>
  </si>
  <si>
    <t>group_fh_shop/group_rlentils/q_rlentils_rem_stock</t>
  </si>
  <si>
    <t>group_fh_shop/group_rlentils/q_rlentils_time_restock</t>
  </si>
  <si>
    <t>group_fh_shop/q_sell_ghee</t>
  </si>
  <si>
    <t>group_fh_shop/group_ghee/q_ghee_quantity1</t>
  </si>
  <si>
    <t>group_fh_shop/group_ghee/q_ghee_quantity2</t>
  </si>
  <si>
    <t>group_fh_shop/group_ghee/q_ghee_price</t>
  </si>
  <si>
    <t>group_fh_shop/group_ghee/q_ghee_brand</t>
  </si>
  <si>
    <t>group_fh_shop/group_ghee/q_ghee_restock</t>
  </si>
  <si>
    <t>group_fh_shop/group_ghee/q_ghee_last_restock</t>
  </si>
  <si>
    <t>group_fh_shop/group_ghee/q_ghee_rem_stock</t>
  </si>
  <si>
    <t>group_fh_shop/group_ghee/q_ghee_time_restock</t>
  </si>
  <si>
    <t>group_fh_shop/q_sell_sugar</t>
  </si>
  <si>
    <t>group_fh_shop/group_sugar/q_sugar_quantity1</t>
  </si>
  <si>
    <t>group_fh_shop/group_sugar/q_sugar_quantity2</t>
  </si>
  <si>
    <t>group_fh_shop/group_sugar/q_sugar_price</t>
  </si>
  <si>
    <t>group_fh_shop/group_sugar/q_sugar_brand</t>
  </si>
  <si>
    <t>group_fh_shop/group_sugar/q_sugar_restock</t>
  </si>
  <si>
    <t>group_fh_shop/group_sugar/q_sugar_last_restock</t>
  </si>
  <si>
    <t>group_fh_shop/group_sugar/q_sugar_rem_stock</t>
  </si>
  <si>
    <t>group_fh_shop/group_sugar/q_sugar_time_restock</t>
  </si>
  <si>
    <t>group_fh_shop/q_sell_potatoes</t>
  </si>
  <si>
    <t>group_fh_shop/group_potatoes/q_potatoes_quantity1</t>
  </si>
  <si>
    <t>group_fh_shop/group_potatoes/q_potatoes_quantity2</t>
  </si>
  <si>
    <t>group_fh_shop/group_potatoes/q_potatoes_price</t>
  </si>
  <si>
    <t>group_fh_shop/group_potatoes/q_potatoes_brand</t>
  </si>
  <si>
    <t>group_fh_shop/group_potatoes/q_potatoes_restock</t>
  </si>
  <si>
    <t>group_fh_shop/group_potatoes/q_potatoes_last_restock</t>
  </si>
  <si>
    <t>group_fh_shop/group_potatoes/q_potatoes_rem_stock</t>
  </si>
  <si>
    <t>group_fh_shop/group_potatoes/q_potatoes_time_restock</t>
  </si>
  <si>
    <t>group_fh_shop/q_sell_tea</t>
  </si>
  <si>
    <t>group_fh_shop/group_tea/q_tea_quantity1</t>
  </si>
  <si>
    <t>group_fh_shop/group_tea/q_tea_quantity2</t>
  </si>
  <si>
    <t>group_fh_shop/group_tea/q_tea_price</t>
  </si>
  <si>
    <t>group_fh_shop/group_tea/q_tea_brand</t>
  </si>
  <si>
    <t>group_fh_shop/group_tea/q_tea_restock</t>
  </si>
  <si>
    <t>group_fh_shop/group_tea/q_tea_last_restock</t>
  </si>
  <si>
    <t>group_fh_shop/group_tea/q_tea_rem_stock</t>
  </si>
  <si>
    <t>group_fh_shop/group_tea/q_tea_time_restock</t>
  </si>
  <si>
    <t>group_fh_shop/q_sell_tomatop</t>
  </si>
  <si>
    <t>group_fh_shop/group_tomatop/q_tomatop_quantity1</t>
  </si>
  <si>
    <t>group_fh_shop/group_tomatop/q_tomatop_quantity2</t>
  </si>
  <si>
    <t>group_fh_shop/group_tomatop/q_tomatop_price</t>
  </si>
  <si>
    <t>group_fh_shop/group_tomatop/q_tomatop_brand</t>
  </si>
  <si>
    <t>group_fh_shop/group_tomatop/q_tomatop_restock</t>
  </si>
  <si>
    <t>group_fh_shop/group_tomatop/q_tomatop_last_restock</t>
  </si>
  <si>
    <t>group_fh_shop/group_tomatop/q_tomatop_rem_stock</t>
  </si>
  <si>
    <t>group_fh_shop/group_tomatop/q_tomatop_time_restock</t>
  </si>
  <si>
    <t>group_fh_shop/q_sell_chicken</t>
  </si>
  <si>
    <t>group_fh_shop/group_chicken/q_chicken_quantity1</t>
  </si>
  <si>
    <t>group_fh_shop/group_chicken/q_chicken_quantity2</t>
  </si>
  <si>
    <t>group_fh_shop/group_chicken/q_chicken_price</t>
  </si>
  <si>
    <t>group_fh_shop/group_chicken/q_chicken_brand</t>
  </si>
  <si>
    <t>group_fh_shop/group_chicken/q_chicken_restock</t>
  </si>
  <si>
    <t>group_fh_shop/group_chicken/q_chicken_last_restock</t>
  </si>
  <si>
    <t>group_fh_shop/group_chicken/q_chicken_rem_stock</t>
  </si>
  <si>
    <t>group_fh_shop/group_chicken/q_chicken_time_restock</t>
  </si>
  <si>
    <t>group_fh_shop/q_sell_oil</t>
  </si>
  <si>
    <t>group_fh_shop/group_oil/q_oil_quantity1</t>
  </si>
  <si>
    <t>group_fh_shop/group_oil/q_oil_quantity2</t>
  </si>
  <si>
    <t>group_fh_shop/group_oil/q_oil_price</t>
  </si>
  <si>
    <t>group_fh_shop/group_oil/q_oil_brand</t>
  </si>
  <si>
    <t>group_fh_shop/group_oil/q_oil_restock</t>
  </si>
  <si>
    <t>group_fh_shop/group_oil/q_oil_last_restock</t>
  </si>
  <si>
    <t>group_fh_shop/group_oil/q_oil_rem_stock</t>
  </si>
  <si>
    <t>group_fh_shop/group_oil/q_oil_time_restock</t>
  </si>
  <si>
    <t>group_fh_shop/q_sell_eggs</t>
  </si>
  <si>
    <t>group_fh_shop/group_eggs/q_eggs_quantity1</t>
  </si>
  <si>
    <t>group_fh_shop/group_eggs/q_eggs_quantity2</t>
  </si>
  <si>
    <t>group_fh_shop/group_eggs/q_eggs_price</t>
  </si>
  <si>
    <t>group_fh_shop/group_eggs/q_eggs_brand</t>
  </si>
  <si>
    <t>group_fh_shop/group_eggs/q_eggs_restock</t>
  </si>
  <si>
    <t>group_fh_shop/group_eggs/q_eggs_last_restock</t>
  </si>
  <si>
    <t>group_fh_shop/group_eggs/q_eggs_rem_stock</t>
  </si>
  <si>
    <t>group_fh_shop/group_eggs/q_eggs_time_restock</t>
  </si>
  <si>
    <t>group_fh_shop/q_sell_salt</t>
  </si>
  <si>
    <t>group_fh_shop/group_salt/q_salt_quantity1</t>
  </si>
  <si>
    <t>group_fh_shop/group_salt/q_salt_quantity2</t>
  </si>
  <si>
    <t>group_fh_shop/group_salt/q_salt_price</t>
  </si>
  <si>
    <t>group_fh_shop/group_salt/q_salt_brand</t>
  </si>
  <si>
    <t>group_fh_shop/group_salt/q_salt_restock</t>
  </si>
  <si>
    <t>group_fh_shop/group_salt/q_salt_last_restock</t>
  </si>
  <si>
    <t>group_fh_shop/group_salt/q_salt_rem_stock</t>
  </si>
  <si>
    <t>group_fh_shop/group_salt/q_salt_time_restock</t>
  </si>
  <si>
    <t>group_fh_shop/q_sell_bread</t>
  </si>
  <si>
    <t>group_fh_shop/group_bread/q_bread_quantity1</t>
  </si>
  <si>
    <t>group_fh_shop/group_bread/q_bread_quantity2</t>
  </si>
  <si>
    <t>group_fh_shop/group_bread/q_bread_price</t>
  </si>
  <si>
    <t>group_fh_shop/group_bread/q_bread_brand</t>
  </si>
  <si>
    <t>group_fh_shop/group_bread/q_bread_restock</t>
  </si>
  <si>
    <t>group_fh_shop/group_bread/q_bread_last_restock</t>
  </si>
  <si>
    <t>group_fh_shop/group_bread/q_bread_rem_stock</t>
  </si>
  <si>
    <t>group_fh_shop/group_bread/q_bread_time_restock</t>
  </si>
  <si>
    <t>group_fh_shop/q_sell_lsoap</t>
  </si>
  <si>
    <t>group_fh_shop/group_lsoap/q_lsoap_quantity1</t>
  </si>
  <si>
    <t>group_fh_shop/group_lsoap/q_lsoap_quantity2</t>
  </si>
  <si>
    <t>group_fh_shop/group_lsoap/q_lsoap_price</t>
  </si>
  <si>
    <t>group_fh_shop/group_lsoap/q_lsoap_brand</t>
  </si>
  <si>
    <t>group_fh_shop/group_lsoap/q_lsoap_restock</t>
  </si>
  <si>
    <t>group_fh_shop/group_lsoap/q_lsoap_last_restock</t>
  </si>
  <si>
    <t>group_fh_shop/group_lsoap/q_lsoap_rem_stock</t>
  </si>
  <si>
    <t>group_fh_shop/group_lsoap/q_lsoap_time_restock</t>
  </si>
  <si>
    <t>group_fh_shop/q_sell_isoap</t>
  </si>
  <si>
    <t>group_fh_shop/group_isoap/q_isoap_quantity1</t>
  </si>
  <si>
    <t>group_fh_shop/group_isoap/q_isoap_quantity2</t>
  </si>
  <si>
    <t>group_fh_shop/group_isoap/q_isoap_price</t>
  </si>
  <si>
    <t>group_fh_shop/group_isoap/q_isoap_brand</t>
  </si>
  <si>
    <t>group_fh_shop/group_isoap/q_isoap_restock</t>
  </si>
  <si>
    <t>group_fh_shop/group_isoap/q_isoap_last_restock</t>
  </si>
  <si>
    <t>group_fh_shop/group_isoap/q_isoap_rem_stock</t>
  </si>
  <si>
    <t>group_fh_shop/group_isoap/q_isoap_time_restock</t>
  </si>
  <si>
    <t>group_fh_shop/q_sell_dsoap</t>
  </si>
  <si>
    <t>group_fh_shop/group_dsoap/q_dsoap_quantity1</t>
  </si>
  <si>
    <t>group_fh_shop/group_dsoap/q_dsoap_quantity2</t>
  </si>
  <si>
    <t>group_fh_shop/group_dsoap/q_dsoap_price</t>
  </si>
  <si>
    <t>group_fh_shop/group_dsoap/q_dsoap_brand</t>
  </si>
  <si>
    <t>group_fh_shop/group_dsoap/q_dsoap_restock</t>
  </si>
  <si>
    <t>group_fh_shop/group_dsoap/q_dsoap_last_restock</t>
  </si>
  <si>
    <t>group_fh_shop/group_dsoap/q_dsoap_rem_stock</t>
  </si>
  <si>
    <t>group_fh_shop/group_dsoap/q_dsoap_time_restock</t>
  </si>
  <si>
    <t>group_fh_shop/q_sell_toothp</t>
  </si>
  <si>
    <t>group_fh_shop/group_toothp/q_toothp_quantity</t>
  </si>
  <si>
    <t>group_fh_shop/group_toothp/q_toothp_price</t>
  </si>
  <si>
    <t>group_fh_shop/group_toothp/q_toothp_brand</t>
  </si>
  <si>
    <t>group_fh_shop/group_toothp/q_toothp_restock</t>
  </si>
  <si>
    <t>group_fh_shop/group_toothp/q_toothp_last_restock</t>
  </si>
  <si>
    <t>group_fh_shop/group_toothp/q_toothp_rem_stock</t>
  </si>
  <si>
    <t>group_fh_shop/group_toothp/q_toothp_time_restock</t>
  </si>
  <si>
    <t>group_fh_shop/q_sell_spads</t>
  </si>
  <si>
    <t>group_fh_shop/group_spads/q_spads_quantity1</t>
  </si>
  <si>
    <t>group_fh_shop/group_spads/q_spads_quantity2</t>
  </si>
  <si>
    <t>group_fh_shop/group_spads/q_spads_price</t>
  </si>
  <si>
    <t>group_fh_shop/group_spads/q_spads_brand</t>
  </si>
  <si>
    <t>group_fh_shop/group_spads/q_spads_restock</t>
  </si>
  <si>
    <t>group_fh_shop/group_spads/q_spads_last_restock</t>
  </si>
  <si>
    <t>group_fh_shop/group_spads/q_spads_rem_stock</t>
  </si>
  <si>
    <t>group_fh_shop/group_spads/q_spads_time_restock</t>
  </si>
  <si>
    <t>meta/instanceID</t>
  </si>
  <si>
    <t>_id</t>
  </si>
  <si>
    <t>_uuid</t>
  </si>
  <si>
    <t>_submission_time</t>
  </si>
  <si>
    <t>_index</t>
  </si>
  <si>
    <t>_parent_table_name</t>
  </si>
  <si>
    <t>_parent_index</t>
  </si>
  <si>
    <t>_tags</t>
  </si>
  <si>
    <t>_notes</t>
  </si>
  <si>
    <t>2015-06-13T09:40:45.836+03</t>
  </si>
  <si>
    <t>2015-06-13T10:04:08.923+03</t>
  </si>
  <si>
    <t>SY02</t>
  </si>
  <si>
    <t>SY0204</t>
  </si>
  <si>
    <t>SY020402</t>
  </si>
  <si>
    <t>ديرجمال</t>
  </si>
  <si>
    <t>كنجو</t>
  </si>
  <si>
    <t>rural</t>
  </si>
  <si>
    <t>yes</t>
  </si>
  <si>
    <t>بالجملة</t>
  </si>
  <si>
    <t>عين شمس</t>
  </si>
  <si>
    <t>الفاخر</t>
  </si>
  <si>
    <t>اوربي</t>
  </si>
  <si>
    <t>ليالينا</t>
  </si>
  <si>
    <t xml:space="preserve">بالجملة </t>
  </si>
  <si>
    <t>التونسا</t>
  </si>
  <si>
    <t>نورا</t>
  </si>
  <si>
    <t>غار</t>
  </si>
  <si>
    <t>uuid:913cb887-007c-4a2d-bc30-9198f0bc76f7</t>
  </si>
  <si>
    <t>913cb887-007c-4a2d-bc30-9198f0bc76f7</t>
  </si>
  <si>
    <t>2015-06-13T10:11:08</t>
  </si>
  <si>
    <t/>
  </si>
  <si>
    <t>2015-06-13T11:47:10.761+03</t>
  </si>
  <si>
    <t>2015-06-13T11:59:16.589+03</t>
  </si>
  <si>
    <t>رحمو</t>
  </si>
  <si>
    <t>بشلر</t>
  </si>
  <si>
    <t>اونات</t>
  </si>
  <si>
    <t>التومسا</t>
  </si>
  <si>
    <t>رشيد</t>
  </si>
  <si>
    <t>سيجنال</t>
  </si>
  <si>
    <t>لمسة</t>
  </si>
  <si>
    <t>uuid:c9d7ecc7-374b-4c2f-b618-45f30e63440b</t>
  </si>
  <si>
    <t>c9d7ecc7-374b-4c2f-b618-45f30e63440b</t>
  </si>
  <si>
    <t>2015-06-13T10:11:34</t>
  </si>
  <si>
    <t>2015-06-13T12:08:30.819+03</t>
  </si>
  <si>
    <t>2015-06-13T12:17:10.003+03</t>
  </si>
  <si>
    <t>دير جمال</t>
  </si>
  <si>
    <t>صابر</t>
  </si>
  <si>
    <t>نخيل</t>
  </si>
  <si>
    <t>فيتا</t>
  </si>
  <si>
    <t>uuid:d925b8d7-97fa-4f60-804b-250265e68655</t>
  </si>
  <si>
    <t>d925b8d7-97fa-4f60-804b-250265e68655</t>
  </si>
  <si>
    <t>2015-06-13T10:11:35</t>
  </si>
  <si>
    <t>2015-06-13T12:18:57.225+03</t>
  </si>
  <si>
    <t>2015-06-13T12:27:06.345+03</t>
  </si>
  <si>
    <t>خرشو</t>
  </si>
  <si>
    <t>النخيل</t>
  </si>
  <si>
    <t xml:space="preserve">ليالينا </t>
  </si>
  <si>
    <t>تركي</t>
  </si>
  <si>
    <t>uuid:e3b09b87-bd78-4d90-a916-8cd6bb35a5f0</t>
  </si>
  <si>
    <t>e3b09b87-bd78-4d90-a916-8cd6bb35a5f0</t>
  </si>
  <si>
    <t>2015-06-13T10:11:36</t>
  </si>
  <si>
    <t>2015-06-14T13:08:02.488+03</t>
  </si>
  <si>
    <t>2015-06-14T13:14:57.225+03</t>
  </si>
  <si>
    <t>SY020400</t>
  </si>
  <si>
    <t>اعزاز</t>
  </si>
  <si>
    <t xml:space="preserve">الشايب </t>
  </si>
  <si>
    <t>urban</t>
  </si>
  <si>
    <t>سبحنال</t>
  </si>
  <si>
    <t>uuid:b324fbd4-d1ee-4b01-9405-ba258b244063</t>
  </si>
  <si>
    <t>b324fbd4-d1ee-4b01-9405-ba258b244063</t>
  </si>
  <si>
    <t>2015-06-14T11:57:34</t>
  </si>
  <si>
    <t>2015-06-14T12:23:19.305+03</t>
  </si>
  <si>
    <t>2015-06-14T12:30:27.004+03</t>
  </si>
  <si>
    <t xml:space="preserve">اعزاز </t>
  </si>
  <si>
    <t>الجليل</t>
  </si>
  <si>
    <t>بااحملة</t>
  </si>
  <si>
    <t xml:space="preserve">سيجنال </t>
  </si>
  <si>
    <t>uuid:3addc67b-ffdb-40cb-a411-2ca1a9b44c59</t>
  </si>
  <si>
    <t>3addc67b-ffdb-40cb-a411-2ca1a9b44c59</t>
  </si>
  <si>
    <t>2015-06-14T11:58:08</t>
  </si>
  <si>
    <t>2015-06-14T12:30:51.548+03</t>
  </si>
  <si>
    <t>2015-06-14T12:38:08.499+03</t>
  </si>
  <si>
    <t>الرشيد</t>
  </si>
  <si>
    <t xml:space="preserve">تركي </t>
  </si>
  <si>
    <t>uuid:51341612-8717-4cbf-a0e9-f752f0b0e74d</t>
  </si>
  <si>
    <t>51341612-8717-4cbf-a0e9-f752f0b0e74d</t>
  </si>
  <si>
    <t>2015-06-14T11:58:09</t>
  </si>
  <si>
    <t>2015-06-14T13:01:41.420+03</t>
  </si>
  <si>
    <t>2015-06-14T13:07:49.063+03</t>
  </si>
  <si>
    <t>صطوف</t>
  </si>
  <si>
    <t>فاخر</t>
  </si>
  <si>
    <t>uuid:0bee7f6e-0d59-422c-ade3-0bc4d7ce0e17</t>
  </si>
  <si>
    <t>0bee7f6e-0d59-422c-ade3-0bc4d7ce0e17</t>
  </si>
  <si>
    <t>2015-06-14T11:58:11</t>
  </si>
  <si>
    <t>2015-06-14T15:25:35.000+03:00</t>
  </si>
  <si>
    <t>2015-06-14T15:42:36.000+03:00</t>
  </si>
  <si>
    <t>SY07</t>
  </si>
  <si>
    <t>SY0703</t>
  </si>
  <si>
    <t>SY070303</t>
  </si>
  <si>
    <t>كفرتخاريم</t>
  </si>
  <si>
    <t>الوري</t>
  </si>
  <si>
    <t>no</t>
  </si>
  <si>
    <t>مصري</t>
  </si>
  <si>
    <t>قسمت</t>
  </si>
  <si>
    <t>جزائري</t>
  </si>
  <si>
    <t>فرح</t>
  </si>
  <si>
    <t>بيزجه</t>
  </si>
  <si>
    <t>الجاسم</t>
  </si>
  <si>
    <t>كولكيت</t>
  </si>
  <si>
    <t>uuid:5c5fe931-552e-4f13-9603-0b44c8f62268</t>
  </si>
  <si>
    <t>5c5fe931-552e-4f13-9603-0b44c8f62268</t>
  </si>
  <si>
    <t>2015-06-14T12:45:38</t>
  </si>
  <si>
    <t>2015-06-14T15:54:36.000+03:00</t>
  </si>
  <si>
    <t>الباشي</t>
  </si>
  <si>
    <t>uuid:cfb34a6b-7b5d-40f3-aea6-4447bab14464</t>
  </si>
  <si>
    <t>cfb34a6b-7b5d-40f3-aea6-4447bab14464</t>
  </si>
  <si>
    <t>2015-06-14T12:55:39</t>
  </si>
  <si>
    <t>2015-06-14T15:54:37.000+03:00</t>
  </si>
  <si>
    <t>2015-06-14T19:32:22.000+03:00</t>
  </si>
  <si>
    <t>خشان</t>
  </si>
  <si>
    <t>بيسان</t>
  </si>
  <si>
    <t>uuid:e23e49d0-ec42-4c2f-9495-410b142a65b3</t>
  </si>
  <si>
    <t>e23e49d0-ec42-4c2f-9495-410b142a65b3</t>
  </si>
  <si>
    <t>2015-06-15T06:13:06</t>
  </si>
  <si>
    <t>2015-06-15T09:12:58.000+03:00</t>
  </si>
  <si>
    <t>2015-06-15T09:26:54.000+03:00</t>
  </si>
  <si>
    <t>SY070304</t>
  </si>
  <si>
    <t>قورقنيا</t>
  </si>
  <si>
    <t>سكر</t>
  </si>
  <si>
    <t>uuid:d758dca1-6464-4480-b7fc-02a82c9d1736</t>
  </si>
  <si>
    <t>d758dca1-6464-4480-b7fc-02a82c9d1736</t>
  </si>
  <si>
    <t>2015-06-15T06:28:03</t>
  </si>
  <si>
    <t>2015-06-15T10:03:03.000+03:00</t>
  </si>
  <si>
    <t>النجار</t>
  </si>
  <si>
    <t>سوري</t>
  </si>
  <si>
    <t>uuid:34716b63-d921-474d-9e5e-04d47eeb7ffd</t>
  </si>
  <si>
    <t>34716b63-d921-474d-9e5e-04d47eeb7ffd</t>
  </si>
  <si>
    <t>2015-06-15T07:07:23</t>
  </si>
  <si>
    <t>2015-06-15T10:03:04.000+03:00</t>
  </si>
  <si>
    <t>2015-06-15T10:46:35.000+03:00</t>
  </si>
  <si>
    <t>uuid:ca48be28-2fa1-45b6-8cda-5f6e0a5114b5</t>
  </si>
  <si>
    <t>ca48be28-2fa1-45b6-8cda-5f6e0a5114b5</t>
  </si>
  <si>
    <t>2015-06-15T07:46:50</t>
  </si>
  <si>
    <t>2015-06-13T17:24:44.445+03</t>
  </si>
  <si>
    <t>2015-06-13T21:58:46.395+03</t>
  </si>
  <si>
    <t>SY0702</t>
  </si>
  <si>
    <t>SY070200</t>
  </si>
  <si>
    <t>معرة النعمان</t>
  </si>
  <si>
    <t>الزكرة</t>
  </si>
  <si>
    <t>دنيا</t>
  </si>
  <si>
    <t>الصالحين</t>
  </si>
  <si>
    <t>نسمة</t>
  </si>
  <si>
    <t>العائلة</t>
  </si>
  <si>
    <t>كولجيت</t>
  </si>
  <si>
    <t>Gizlady</t>
  </si>
  <si>
    <t>uuid:3c24e603-c989-4edf-8d65-8792a78acd78</t>
  </si>
  <si>
    <t>3c24e603-c989-4edf-8d65-8792a78acd78</t>
  </si>
  <si>
    <t>2015-06-15T11:22:39</t>
  </si>
  <si>
    <t>2015-06-13T17:28:32.481+03</t>
  </si>
  <si>
    <t>2015-06-15T14:01:39.119+03</t>
  </si>
  <si>
    <t>العبوس</t>
  </si>
  <si>
    <t>uuid:97b8c512-19ce-4ecd-9560-2eedf05e1f0f</t>
  </si>
  <si>
    <t>97b8c512-19ce-4ecd-9560-2eedf05e1f0f</t>
  </si>
  <si>
    <t>2015-06-15T11:22:40</t>
  </si>
  <si>
    <t>2015-06-13T23:05:54.601+03</t>
  </si>
  <si>
    <t>2015-06-15T13:23:06.617+03</t>
  </si>
  <si>
    <t>الكتلاتي</t>
  </si>
  <si>
    <t>تونسة</t>
  </si>
  <si>
    <t>uuid:75199328-ec62-43cc-a951-e27adf64a8dd</t>
  </si>
  <si>
    <t>75199328-ec62-43cc-a951-e27adf64a8dd</t>
  </si>
  <si>
    <t>2015-06-15T11:22:42</t>
  </si>
  <si>
    <t>2015-06-13T23:09:07.468+03</t>
  </si>
  <si>
    <t>2015-06-15T14:22:00.316+03</t>
  </si>
  <si>
    <t>الزعيم</t>
  </si>
  <si>
    <t>كولفيت</t>
  </si>
  <si>
    <t>uuid:d2de2757-cc6f-4e3c-b3f3-783042f9aa09</t>
  </si>
  <si>
    <t>d2de2757-cc6f-4e3c-b3f3-783042f9aa09</t>
  </si>
  <si>
    <t>2015-06-15T11:22:43</t>
  </si>
  <si>
    <t>2015-06-16T20:10:58.219+03</t>
  </si>
  <si>
    <t>2015-06-16T20:20:17.553+03</t>
  </si>
  <si>
    <t>SY0700</t>
  </si>
  <si>
    <t>SY070004</t>
  </si>
  <si>
    <t>تفتناز</t>
  </si>
  <si>
    <t>ابو سالم</t>
  </si>
  <si>
    <t>uuid:dea58738-b81e-40b6-87b6-9d88cc3782ea</t>
  </si>
  <si>
    <t>dea58738-b81e-40b6-87b6-9d88cc3782ea</t>
  </si>
  <si>
    <t>2015-06-16T17:36:20</t>
  </si>
  <si>
    <t>2015-06-16T20:20:23.323+03</t>
  </si>
  <si>
    <t>2015-06-16T20:29:17.516+03</t>
  </si>
  <si>
    <t xml:space="preserve">ابو ريم </t>
  </si>
  <si>
    <t>uuid:2f9c259e-8636-44f1-a935-6abee6367aeb</t>
  </si>
  <si>
    <t>2f9c259e-8636-44f1-a935-6abee6367aeb</t>
  </si>
  <si>
    <t>2015-06-16T17:36:22</t>
  </si>
  <si>
    <t>2015-06-16T20:29:22.820+03</t>
  </si>
  <si>
    <t>2015-06-16T20:35:49.929+03</t>
  </si>
  <si>
    <t>ابو ساري</t>
  </si>
  <si>
    <t>uuid:ba324f90-5cbc-409f-827e-1aa21ffd0e2b</t>
  </si>
  <si>
    <t>ba324f90-5cbc-409f-827e-1aa21ffd0e2b</t>
  </si>
  <si>
    <t>2015-06-16T17:36:23</t>
  </si>
  <si>
    <t>2015-06-16T22:05:52.300+03</t>
  </si>
  <si>
    <t>2015-06-16T22:26:45.364+03</t>
  </si>
  <si>
    <t>SY070006</t>
  </si>
  <si>
    <t>سرمين</t>
  </si>
  <si>
    <t>ابو خالد</t>
  </si>
  <si>
    <t>uuid:a02244f6-de93-4db2-91bc-3f1e5e814ac9</t>
  </si>
  <si>
    <t>a02244f6-de93-4db2-91bc-3f1e5e814ac9</t>
  </si>
  <si>
    <t>2015-06-16T19:43:37</t>
  </si>
  <si>
    <t>2015-06-16T22:26:54.339+03</t>
  </si>
  <si>
    <t>2015-06-16T22:33:30.003+03</t>
  </si>
  <si>
    <t>ابو صلاح</t>
  </si>
  <si>
    <t>uuid:3f3ae306-f494-4b8d-8d8b-35fb7328132d</t>
  </si>
  <si>
    <t>3f3ae306-f494-4b8d-8d8b-35fb7328132d</t>
  </si>
  <si>
    <t>2015-06-16T19:43:38</t>
  </si>
  <si>
    <t>2015-06-16T22:33:35.591+03</t>
  </si>
  <si>
    <t>2015-06-16T22:38:54.291+03</t>
  </si>
  <si>
    <t>أحمد</t>
  </si>
  <si>
    <t>احمد</t>
  </si>
  <si>
    <t>uuid:09e288c5-06c0-429c-925e-e02058c1ad6b</t>
  </si>
  <si>
    <t>09e288c5-06c0-429c-925e-e02058c1ad6b</t>
  </si>
  <si>
    <t>2015-06-17T00:34:20.000+03:00</t>
  </si>
  <si>
    <t>2015-06-17T00:55:31.000+03:00</t>
  </si>
  <si>
    <t>SY070000</t>
  </si>
  <si>
    <t>مركز إدلب</t>
  </si>
  <si>
    <t>الكامل</t>
  </si>
  <si>
    <t>باالجملة</t>
  </si>
  <si>
    <t>uuid:e9deca70-29a2-4528-a0e3-19d7bc2abb63</t>
  </si>
  <si>
    <t>e9deca70-29a2-4528-a0e3-19d7bc2abb63</t>
  </si>
  <si>
    <t>2015-06-16T21:55:24</t>
  </si>
  <si>
    <t>2015-06-17T00:55:32.000+03:00</t>
  </si>
  <si>
    <t>2015-06-17T01:08:25.000+03:00</t>
  </si>
  <si>
    <t>مركز إدالب</t>
  </si>
  <si>
    <t>النسيم</t>
  </si>
  <si>
    <t>uuid:2303636d-b0b3-4df9-8500-0f6670efec25</t>
  </si>
  <si>
    <t>2303636d-b0b3-4df9-8500-0f6670efec25</t>
  </si>
  <si>
    <t>2015-06-16T22:08:18</t>
  </si>
  <si>
    <t>2015-06-17T01:08:26.000+03:00</t>
  </si>
  <si>
    <t>2015-06-17T01:18:46.000+03:00</t>
  </si>
  <si>
    <t>الوادي</t>
  </si>
  <si>
    <t>uuid:9682cd12-f47a-45ce-835a-ac1397065abf</t>
  </si>
  <si>
    <t>9682cd12-f47a-45ce-835a-ac1397065abf</t>
  </si>
  <si>
    <t>2015-06-16T22:18:39</t>
  </si>
  <si>
    <t>2015-06-16T23:35:09.435+03</t>
  </si>
  <si>
    <t>2015-06-16T23:41:32.019+03</t>
  </si>
  <si>
    <t>SY070203</t>
  </si>
  <si>
    <t>كفرنبل</t>
  </si>
  <si>
    <t>ابو حسين</t>
  </si>
  <si>
    <t>uuid:55d1c943-2cb9-4e2c-a195-160e45d39583</t>
  </si>
  <si>
    <t>55d1c943-2cb9-4e2c-a195-160e45d39583</t>
  </si>
  <si>
    <t>2015-06-17T04:51:30</t>
  </si>
  <si>
    <t>2015-06-16T23:41:37.294+03</t>
  </si>
  <si>
    <t>2015-06-16T23:48:07.986+03</t>
  </si>
  <si>
    <t>ابو عيسى</t>
  </si>
  <si>
    <t xml:space="preserve">بالجملة. </t>
  </si>
  <si>
    <t>uuid:30dcf77c-993f-4389-be6c-0816e868b7d1</t>
  </si>
  <si>
    <t>30dcf77c-993f-4389-be6c-0816e868b7d1</t>
  </si>
  <si>
    <t>2015-06-17T04:51:31</t>
  </si>
  <si>
    <t>2015-06-16T23:48:11.708+03</t>
  </si>
  <si>
    <t>2015-06-16T23:54:54.689+03</t>
  </si>
  <si>
    <t>ابو عزيز</t>
  </si>
  <si>
    <t>uuid:f18d9f89-7d8d-4858-b35c-63f1df2b0671</t>
  </si>
  <si>
    <t>f18d9f89-7d8d-4858-b35c-63f1df2b0671</t>
  </si>
  <si>
    <t>2015-06-17T04:51:32</t>
  </si>
  <si>
    <t>2015-06-17T11:35:20.474+03</t>
  </si>
  <si>
    <t>2015-06-17T11:57:34.672+03</t>
  </si>
  <si>
    <t>خليك رايق للتجارة</t>
  </si>
  <si>
    <t>وسط المدينة</t>
  </si>
  <si>
    <t>الايهم</t>
  </si>
  <si>
    <t>ارز مصري بالجملة</t>
  </si>
  <si>
    <t>الخير</t>
  </si>
  <si>
    <t>دسوقي</t>
  </si>
  <si>
    <t>لبنان</t>
  </si>
  <si>
    <t>uuid:7685ca28-bafa-48f4-88f5-6ef89aca9c75</t>
  </si>
  <si>
    <t>7685ca28-bafa-48f4-88f5-6ef89aca9c75</t>
  </si>
  <si>
    <t>2015-06-17T12:10:06</t>
  </si>
  <si>
    <t>2015-06-17T12:13:29.057+03</t>
  </si>
  <si>
    <t>2015-06-17T12:39:52.801+03</t>
  </si>
  <si>
    <t>الذاكري</t>
  </si>
  <si>
    <t>كريستال</t>
  </si>
  <si>
    <t>السلام</t>
  </si>
  <si>
    <t>الصالح</t>
  </si>
  <si>
    <t>uuid:f5485cb5-4e86-4ef0-b91e-36af0878d96c</t>
  </si>
  <si>
    <t>f5485cb5-4e86-4ef0-b91e-36af0878d96c</t>
  </si>
  <si>
    <t>2015-06-17T12:10:23</t>
  </si>
  <si>
    <t>2015-06-17T12:40:27.385+03</t>
  </si>
  <si>
    <t>2015-06-17T15:05:01.420+03</t>
  </si>
  <si>
    <t>قطيع للتجارة</t>
  </si>
  <si>
    <t>زنابيلي</t>
  </si>
  <si>
    <t>uuid:ee04418f-b5f0-45f0-852d-b2122ee1f6ed</t>
  </si>
  <si>
    <t>ee04418f-b5f0-45f0-852d-b2122ee1f6ed</t>
  </si>
  <si>
    <t>2015-06-17T12:10:43</t>
  </si>
  <si>
    <t>2015-06-17T13:14:07.703+03</t>
  </si>
  <si>
    <t>2015-06-17T15:02:52.310+03</t>
  </si>
  <si>
    <t>قره محمد للتجارة</t>
  </si>
  <si>
    <t>uuid:209d10cb-0eff-41fb-b505-490c1f7cc86e</t>
  </si>
  <si>
    <t>209d10cb-0eff-41fb-b505-490c1f7cc86e</t>
  </si>
  <si>
    <t>2015-06-17T12:10:44</t>
  </si>
  <si>
    <t>2015-06-18T11:55:30.917+03</t>
  </si>
  <si>
    <t>2015-06-18T13:02:43.529+03</t>
  </si>
  <si>
    <t>SY070005</t>
  </si>
  <si>
    <t>كللي</t>
  </si>
  <si>
    <t>مصطفى بربور</t>
  </si>
  <si>
    <t>سوادي</t>
  </si>
  <si>
    <t>بصة</t>
  </si>
  <si>
    <t>اليف</t>
  </si>
  <si>
    <t>زهرة الشمس</t>
  </si>
  <si>
    <t>بيض سوري</t>
  </si>
  <si>
    <t>الوان</t>
  </si>
  <si>
    <t>كولجت</t>
  </si>
  <si>
    <t>بوميكس</t>
  </si>
  <si>
    <t>uuid:8665bbae-e861-4365-8c0b-7101cc9072ad</t>
  </si>
  <si>
    <t>8665bbae-e861-4365-8c0b-7101cc9072ad</t>
  </si>
  <si>
    <t>2015-06-18T10:26:24</t>
  </si>
  <si>
    <t>2015-06-17T23:14:31.138+03</t>
  </si>
  <si>
    <t>2015-06-17T23:42:32.063+03</t>
  </si>
  <si>
    <t>احمد ابراهيم بصة</t>
  </si>
  <si>
    <t>الزمرد</t>
  </si>
  <si>
    <t>بيع بالجملة</t>
  </si>
  <si>
    <t>عبيلو</t>
  </si>
  <si>
    <t>الجبل الاخضر</t>
  </si>
  <si>
    <t>السبيل</t>
  </si>
  <si>
    <t>نور</t>
  </si>
  <si>
    <t>ديمومند</t>
  </si>
  <si>
    <t>uuid:97d81756-9c0c-4e06-ab54-d08a56d12131</t>
  </si>
  <si>
    <t>97d81756-9c0c-4e06-ab54-d08a56d12131</t>
  </si>
  <si>
    <t>2015-06-18T10:29:08</t>
  </si>
  <si>
    <t>2015-06-17T23:42:46.527+03</t>
  </si>
  <si>
    <t>2015-06-18T00:10:54.125+03</t>
  </si>
  <si>
    <t>عبد الودود عبد الرحيم عبد الرحيم</t>
  </si>
  <si>
    <t>بيع جملة</t>
  </si>
  <si>
    <t>اسبيشال</t>
  </si>
  <si>
    <t>Tunsa</t>
  </si>
  <si>
    <t>عفرين</t>
  </si>
  <si>
    <t>Derby</t>
  </si>
  <si>
    <t>uuid:aae95fd0-87e9-40e7-b444-19dcc1c51d94</t>
  </si>
  <si>
    <t>aae95fd0-87e9-40e7-b444-19dcc1c51d94</t>
  </si>
  <si>
    <t>2015-06-18T10:29:11</t>
  </si>
  <si>
    <t>2015-06-13T12:54:33.368+03</t>
  </si>
  <si>
    <t>2015-06-13T12:56:32.862+03</t>
  </si>
  <si>
    <t xml:space="preserve">ديرجمال </t>
  </si>
  <si>
    <t>زينو</t>
  </si>
  <si>
    <t>2015-06-13T12:56:38.756+03</t>
  </si>
  <si>
    <t>2015-06-13T12:58:29.238+03</t>
  </si>
  <si>
    <t>فحلو</t>
  </si>
  <si>
    <t>2015-06-13T12:58:33.885+03</t>
  </si>
  <si>
    <t>2015-06-13T12:59:49.580+03</t>
  </si>
  <si>
    <t>الكنجو</t>
  </si>
  <si>
    <t>2015-06-13T12:59:54.346+03</t>
  </si>
  <si>
    <t>2015-06-13T13:02:51.469+03</t>
  </si>
  <si>
    <t>السعيد</t>
  </si>
  <si>
    <t>2015-06-13T16:49:15.173+03</t>
  </si>
  <si>
    <t>2015-06-14T00:01:14.313+03</t>
  </si>
  <si>
    <t>القيطاز</t>
  </si>
  <si>
    <t>2015-06-13T17:35:21.664+03</t>
  </si>
  <si>
    <t>2015-06-13T23:56:51.638+03</t>
  </si>
  <si>
    <t>مخبز درة الخير</t>
  </si>
  <si>
    <t>2015-06-13T17:40:20.905+03</t>
  </si>
  <si>
    <t>2015-06-13T23:58:16.366+03</t>
  </si>
  <si>
    <t>الفرقة 13</t>
  </si>
  <si>
    <t>2015-06-13T17:47:01.173+03</t>
  </si>
  <si>
    <t>2015-06-13T23:59:54.042+03</t>
  </si>
  <si>
    <t>2015-06-14T12:10:56.793+03</t>
  </si>
  <si>
    <t>2015-06-14T12:13:16.647+03</t>
  </si>
  <si>
    <t>عيدو</t>
  </si>
  <si>
    <t>2015-06-14T12:13:23.926+03</t>
  </si>
  <si>
    <t>2015-06-14T12:15:13.365+03</t>
  </si>
  <si>
    <t>ابو عبدو</t>
  </si>
  <si>
    <t>2015-06-14T12:15:17.535+03</t>
  </si>
  <si>
    <t>2015-06-14T12:16:51.777+03</t>
  </si>
  <si>
    <t>ضياء</t>
  </si>
  <si>
    <t>2015-06-14T12:16:56.733+03</t>
  </si>
  <si>
    <t>2015-06-14T12:18:21.071+03</t>
  </si>
  <si>
    <t>ابو طلعت</t>
  </si>
  <si>
    <t>2015-06-13T22:34:56.000+03:00</t>
  </si>
  <si>
    <t>2015-06-13T22:38:47.000+03:00</t>
  </si>
  <si>
    <t>الفرن الالي بكفرتخاريم</t>
  </si>
  <si>
    <t>2015-06-15T09:00:43.000+03:00</t>
  </si>
  <si>
    <t>2015-06-15T09:04:10.000+03:00</t>
  </si>
  <si>
    <t>فرن جميل برو</t>
  </si>
  <si>
    <t>2015-06-15T09:06:15.000+03:00</t>
  </si>
  <si>
    <t>فرن محمد هاني</t>
  </si>
  <si>
    <t>2015-06-16T19:58:28.507+03</t>
  </si>
  <si>
    <t>2015-06-16T20:02:04.080+03</t>
  </si>
  <si>
    <t>ابو عامر</t>
  </si>
  <si>
    <t>2015-06-16T20:02:08.843+03</t>
  </si>
  <si>
    <t>2015-06-16T20:04:46.915+03</t>
  </si>
  <si>
    <t>ابو سعيد</t>
  </si>
  <si>
    <t>2015-06-16T20:04:52.070+03</t>
  </si>
  <si>
    <t>2015-06-16T20:06:24.021+03</t>
  </si>
  <si>
    <t xml:space="preserve"> تفتناز</t>
  </si>
  <si>
    <t>2015-06-16T21:56:54.148+03</t>
  </si>
  <si>
    <t>2015-06-16T21:59:21.477+03</t>
  </si>
  <si>
    <t>أبو مهدي</t>
  </si>
  <si>
    <t>2015-06-16T21:59:26.321+03</t>
  </si>
  <si>
    <t>2015-06-16T22:01:19.366+03</t>
  </si>
  <si>
    <t>وليد</t>
  </si>
  <si>
    <t>2015-06-16T22:01:31.340+03</t>
  </si>
  <si>
    <t>2015-06-16T22:03:13.855+03</t>
  </si>
  <si>
    <t>ابو حسن</t>
  </si>
  <si>
    <t>2015-06-16T22:59:30.000+03:00</t>
  </si>
  <si>
    <t>2015-06-16T23:55:15.000+03:00</t>
  </si>
  <si>
    <t>مركز المدينة</t>
  </si>
  <si>
    <t>المحبة</t>
  </si>
  <si>
    <t>2015-06-17T00:01:57.000+03:00</t>
  </si>
  <si>
    <t>مركز ادلب</t>
  </si>
  <si>
    <t>الكورنيش</t>
  </si>
  <si>
    <t>2015-06-17T00:07:16.000+03:00</t>
  </si>
  <si>
    <t>الأخوة</t>
  </si>
  <si>
    <t>2015-06-16T23:23:37.470+03</t>
  </si>
  <si>
    <t>2015-06-16T23:25:05.454+03</t>
  </si>
  <si>
    <t>ابو سليم</t>
  </si>
  <si>
    <t>2015-06-16T23:25:08.711+03</t>
  </si>
  <si>
    <t>2015-06-16T23:27:42.729+03</t>
  </si>
  <si>
    <t>ابو سيف</t>
  </si>
  <si>
    <t>2015-06-16T23:27:45.991+03</t>
  </si>
  <si>
    <t>2015-06-16T23:30:15.826+03</t>
  </si>
  <si>
    <t>ابو عمر</t>
  </si>
  <si>
    <t>2015-06-17T12:34:05.530+03</t>
  </si>
  <si>
    <t>2015-06-17T12:35:58.584+03</t>
  </si>
  <si>
    <t>ادلب</t>
  </si>
  <si>
    <t>مرديخي</t>
  </si>
  <si>
    <t>2015-06-17T12:36:07.767+03</t>
  </si>
  <si>
    <t>2015-06-17T12:38:04.002+03</t>
  </si>
  <si>
    <t>الجدوع</t>
  </si>
  <si>
    <t>2015-06-17T12:32:46.274+03</t>
  </si>
  <si>
    <t>2015-06-17T12:35:59.394+03</t>
  </si>
  <si>
    <t>إدلب</t>
  </si>
  <si>
    <t>الخلف</t>
  </si>
  <si>
    <t>2015-06-17T13:45:03.270+03</t>
  </si>
  <si>
    <t>2015-06-17T13:46:37.863+03</t>
  </si>
  <si>
    <t>براكة خبز</t>
  </si>
  <si>
    <t>عبدو</t>
  </si>
  <si>
    <t>2015-06-18T00:13:42.003+03</t>
  </si>
  <si>
    <t>2015-06-18T01:05:47.112+03</t>
  </si>
  <si>
    <t>فرن كللي</t>
  </si>
  <si>
    <t>با الجملة</t>
  </si>
  <si>
    <t>uuid:0244b1ca-81b8-49a5-a610-db70b6380c7a</t>
  </si>
  <si>
    <t>0244b1ca-81b8-49a5-a610-db70b6380c7a</t>
  </si>
  <si>
    <t>2015-06-13T10:11:39</t>
  </si>
  <si>
    <t>uuid:bfe16765-0f1a-452e-ac33-0382f1797f34</t>
  </si>
  <si>
    <t>bfe16765-0f1a-452e-ac33-0382f1797f34</t>
  </si>
  <si>
    <t>uuid:6d10311f-0e0e-499a-b0af-d3a242aaa05a</t>
  </si>
  <si>
    <t>6d10311f-0e0e-499a-b0af-d3a242aaa05a</t>
  </si>
  <si>
    <t>2015-06-13T10:11:40</t>
  </si>
  <si>
    <t>uuid:24a92056-7b01-40eb-b6d6-d471f8233fd9</t>
  </si>
  <si>
    <t>24a92056-7b01-40eb-b6d6-d471f8233fd9</t>
  </si>
  <si>
    <t>uuid:4e3b25c9-5d50-4bae-acb3-4f1e7bee80f6</t>
  </si>
  <si>
    <t>4e3b25c9-5d50-4bae-acb3-4f1e7bee80f6</t>
  </si>
  <si>
    <t>2015-06-13T21:03:15</t>
  </si>
  <si>
    <t>uuid:e756c18d-da28-4841-95dc-64bfa53b36b5</t>
  </si>
  <si>
    <t>e756c18d-da28-4841-95dc-64bfa53b36b5</t>
  </si>
  <si>
    <t>2015-06-13T21:03:19</t>
  </si>
  <si>
    <t>uuid:c879b99e-0a43-44ef-926b-5fee71d9b125</t>
  </si>
  <si>
    <t>c879b99e-0a43-44ef-926b-5fee71d9b125</t>
  </si>
  <si>
    <t>uuid:fd6cf1cb-37c0-412f-9c57-bd7fc0f5c303</t>
  </si>
  <si>
    <t>fd6cf1cb-37c0-412f-9c57-bd7fc0f5c303</t>
  </si>
  <si>
    <t>uuid:991a1570-6359-4b46-bc69-91dfc470eb9d</t>
  </si>
  <si>
    <t>991a1570-6359-4b46-bc69-91dfc470eb9d</t>
  </si>
  <si>
    <t>2015-06-14T11:57:41</t>
  </si>
  <si>
    <t>uuid:7d71809b-9224-4150-a92c-a2b33e1dba1c</t>
  </si>
  <si>
    <t>7d71809b-9224-4150-a92c-a2b33e1dba1c</t>
  </si>
  <si>
    <t>uuid:d97eee54-3333-4788-9cf2-27a3fe47d582</t>
  </si>
  <si>
    <t>d97eee54-3333-4788-9cf2-27a3fe47d582</t>
  </si>
  <si>
    <t>2015-06-14T11:57:42</t>
  </si>
  <si>
    <t>uuid:61786986-c869-4eaa-88ef-b64263cbc7dc</t>
  </si>
  <si>
    <t>61786986-c869-4eaa-88ef-b64263cbc7dc</t>
  </si>
  <si>
    <t>uuid:61c91ce6-42e8-4a83-af57-011f7b07b9ab</t>
  </si>
  <si>
    <t>61c91ce6-42e8-4a83-af57-011f7b07b9ab</t>
  </si>
  <si>
    <t>2015-06-15T06:00:51</t>
  </si>
  <si>
    <t>uuid:a68fe2c3-c49d-419d-879c-ea6b931bc156</t>
  </si>
  <si>
    <t>a68fe2c3-c49d-419d-879c-ea6b931bc156</t>
  </si>
  <si>
    <t>2015-06-15T06:05:47</t>
  </si>
  <si>
    <t>uuid:3ad4b154-461b-4c0e-8308-86b61802a2f4</t>
  </si>
  <si>
    <t>3ad4b154-461b-4c0e-8308-86b61802a2f4</t>
  </si>
  <si>
    <t>2015-06-15T09:38:01</t>
  </si>
  <si>
    <t>uuid:bee6e7b6-3c1a-4e0e-9745-57925c6875c9</t>
  </si>
  <si>
    <t>bee6e7b6-3c1a-4e0e-9745-57925c6875c9</t>
  </si>
  <si>
    <t>2015-06-16T17:36:17</t>
  </si>
  <si>
    <t>uuid:e3ba8604-b801-4e1d-a3f2-03bb645ac194</t>
  </si>
  <si>
    <t>e3ba8604-b801-4e1d-a3f2-03bb645ac194</t>
  </si>
  <si>
    <t>2015-06-16T17:36:18</t>
  </si>
  <si>
    <t>uuid:ca242cfb-b818-40db-9ab3-72b747bdcb8b</t>
  </si>
  <si>
    <t>ca242cfb-b818-40db-9ab3-72b747bdcb8b</t>
  </si>
  <si>
    <t>uuid:3b54dbe5-478c-4562-a9bf-a4a185b20f25</t>
  </si>
  <si>
    <t>3b54dbe5-478c-4562-a9bf-a4a185b20f25</t>
  </si>
  <si>
    <t>2015-06-16T19:43:36</t>
  </si>
  <si>
    <t>uuid:c3aeaa22-84c2-4505-9217-82f77570fb2b</t>
  </si>
  <si>
    <t>c3aeaa22-84c2-4505-9217-82f77570fb2b</t>
  </si>
  <si>
    <t>uuid:585c25f4-f975-4cf8-b98b-e02d57c1f721</t>
  </si>
  <si>
    <t>585c25f4-f975-4cf8-b98b-e02d57c1f721</t>
  </si>
  <si>
    <t>uuid:ff563efd-f692-47a0-a219-1faf864c435d</t>
  </si>
  <si>
    <t>ff563efd-f692-47a0-a219-1faf864c435d</t>
  </si>
  <si>
    <t>2015-06-16T20:55:07</t>
  </si>
  <si>
    <t>uuid:501d80a5-85e8-4383-9b7f-7693fde97c85</t>
  </si>
  <si>
    <t>501d80a5-85e8-4383-9b7f-7693fde97c85</t>
  </si>
  <si>
    <t>2015-06-16T21:01:49</t>
  </si>
  <si>
    <t>uuid:09be8836-d66b-4551-8c94-88ea8449e509</t>
  </si>
  <si>
    <t>09be8836-d66b-4551-8c94-88ea8449e509</t>
  </si>
  <si>
    <t>2015-06-16T21:07:07</t>
  </si>
  <si>
    <t>uuid:ce2b1c14-0081-4094-bc1d-c1cf7ba41f22</t>
  </si>
  <si>
    <t>ce2b1c14-0081-4094-bc1d-c1cf7ba41f22</t>
  </si>
  <si>
    <t>2015-06-17T04:51:28</t>
  </si>
  <si>
    <t>uuid:b40fd55b-6d20-43b1-adf5-8731d9fa29e4</t>
  </si>
  <si>
    <t>b40fd55b-6d20-43b1-adf5-8731d9fa29e4</t>
  </si>
  <si>
    <t>uuid:360ae2d5-6401-458c-91d7-f05985df9d0e</t>
  </si>
  <si>
    <t>360ae2d5-6401-458c-91d7-f05985df9d0e</t>
  </si>
  <si>
    <t>2015-06-17T04:51:29</t>
  </si>
  <si>
    <t>uuid:350294ff-34f5-486c-92e9-db5211c8ae33</t>
  </si>
  <si>
    <t>350294ff-34f5-486c-92e9-db5211c8ae33</t>
  </si>
  <si>
    <t>2015-06-17T09:57:36</t>
  </si>
  <si>
    <t>uuid:363e393d-8b69-47fb-98b1-f85295459cc4</t>
  </si>
  <si>
    <t>363e393d-8b69-47fb-98b1-f85295459cc4</t>
  </si>
  <si>
    <t>uuid:7b168928-d9ab-4169-b94c-a3dffa110da1</t>
  </si>
  <si>
    <t>7b168928-d9ab-4169-b94c-a3dffa110da1</t>
  </si>
  <si>
    <t>2015-06-17T10:17:55</t>
  </si>
  <si>
    <t>uuid:4cad66e6-0cd4-414f-8aeb-4dbd86d5112e</t>
  </si>
  <si>
    <t>4cad66e6-0cd4-414f-8aeb-4dbd86d5112e</t>
  </si>
  <si>
    <t>2015-06-17T10:46:52</t>
  </si>
  <si>
    <t>uuid:d53a9e04-da33-46e4-b5f6-6465a32d330b</t>
  </si>
  <si>
    <t>d53a9e04-da33-46e4-b5f6-6465a32d330b</t>
  </si>
  <si>
    <t>2015-06-18T10:29:18</t>
  </si>
  <si>
    <t>2015-06-13T13:03:03.073+03</t>
  </si>
  <si>
    <t>2015-06-13T13:04:14.166+03</t>
  </si>
  <si>
    <t>سعدو</t>
  </si>
  <si>
    <t>2015-06-13T13:04:18.846+03</t>
  </si>
  <si>
    <t>2015-06-13T13:05:29.039+03</t>
  </si>
  <si>
    <t>الحميد</t>
  </si>
  <si>
    <t>2015-06-13T13:05:33.493+03</t>
  </si>
  <si>
    <t>2015-06-13T13:07:02.710+03</t>
  </si>
  <si>
    <t>حاج علي</t>
  </si>
  <si>
    <t>2015-06-13T13:07:23.354+03</t>
  </si>
  <si>
    <t>2015-06-13T13:08:22.210+03</t>
  </si>
  <si>
    <t>العبود</t>
  </si>
  <si>
    <t>2015-06-13T16:04:22.771+03</t>
  </si>
  <si>
    <t>2015-06-13T22:04:02.920+03</t>
  </si>
  <si>
    <t>الطعمة</t>
  </si>
  <si>
    <t>2015-06-13T16:45:34.656+03</t>
  </si>
  <si>
    <t>2015-06-13T22:05:12.968+03</t>
  </si>
  <si>
    <t>الثلجي</t>
  </si>
  <si>
    <t>2015-06-13T16:46:03.819+03</t>
  </si>
  <si>
    <t>2015-06-13T22:06:24.814+03</t>
  </si>
  <si>
    <t>الخشان</t>
  </si>
  <si>
    <t>2015-06-13T16:54:58.776+03</t>
  </si>
  <si>
    <t>2015-06-13T22:07:41.693+03</t>
  </si>
  <si>
    <t>الحموي</t>
  </si>
  <si>
    <t>2015-06-14T10:12:43.000+03:00</t>
  </si>
  <si>
    <t>2015-06-14T10:18:43.000+03:00</t>
  </si>
  <si>
    <t>كلاوي</t>
  </si>
  <si>
    <t>2015-06-14T10:21:22.000+03:00</t>
  </si>
  <si>
    <t>كيالي</t>
  </si>
  <si>
    <t>2015-06-14T12:00:28.925+03</t>
  </si>
  <si>
    <t>2015-06-14T12:04:20.859+03</t>
  </si>
  <si>
    <t>درويش</t>
  </si>
  <si>
    <t>2015-06-14T12:04:24.850+03</t>
  </si>
  <si>
    <t>2015-06-14T12:06:57.823+03</t>
  </si>
  <si>
    <t>جعموص</t>
  </si>
  <si>
    <t>2015-06-14T12:07:02.693+03</t>
  </si>
  <si>
    <t>2015-06-14T12:08:34.515+03</t>
  </si>
  <si>
    <t>2015-06-14T12:08:38.879+03</t>
  </si>
  <si>
    <t>2015-06-14T12:09:54.405+03</t>
  </si>
  <si>
    <t>اليقين</t>
  </si>
  <si>
    <t>2015-06-14T10:23:34.000+03:00</t>
  </si>
  <si>
    <t>صرمة</t>
  </si>
  <si>
    <t>2015-06-15T09:06:49.000+03:00</t>
  </si>
  <si>
    <t>2015-06-15T09:09:23.000+03:00</t>
  </si>
  <si>
    <t>هبو</t>
  </si>
  <si>
    <t>2015-06-16T20:06:34.780+03</t>
  </si>
  <si>
    <t>2015-06-16T20:07:55.141+03</t>
  </si>
  <si>
    <t>ابو محمد</t>
  </si>
  <si>
    <t>2015-06-16T20:08:00.283+03</t>
  </si>
  <si>
    <t>2015-06-16T20:09:24.190+03</t>
  </si>
  <si>
    <t>ابو رامز</t>
  </si>
  <si>
    <t>2015-06-16T20:09:32.633+03</t>
  </si>
  <si>
    <t>2015-06-16T20:10:47.744+03</t>
  </si>
  <si>
    <t>ابو حازم</t>
  </si>
  <si>
    <t>2015-06-16T22:39:02.809+03</t>
  </si>
  <si>
    <t>2015-06-16T22:40:34.721+03</t>
  </si>
  <si>
    <t>سامي</t>
  </si>
  <si>
    <t>2015-06-16T22:40:38.060+03</t>
  </si>
  <si>
    <t>2015-06-16T22:42:02.196+03</t>
  </si>
  <si>
    <t>2015-06-16T22:42:06.250+03</t>
  </si>
  <si>
    <t>2015-06-16T22:43:12.408+03</t>
  </si>
  <si>
    <t>اغيد</t>
  </si>
  <si>
    <t>2015-06-17T00:09:24.000+03:00</t>
  </si>
  <si>
    <t>2015-06-17T00:17:11.000+03:00</t>
  </si>
  <si>
    <t>2015-06-17T00:32:15.000+03:00</t>
  </si>
  <si>
    <t>الناصر</t>
  </si>
  <si>
    <t>2015-06-17T00:32:16.000+03:00</t>
  </si>
  <si>
    <t>2015-06-17T00:33:59.000+03:00</t>
  </si>
  <si>
    <t>الهنا</t>
  </si>
  <si>
    <t>2015-06-16T23:30:24.257+03</t>
  </si>
  <si>
    <t>2015-06-16T23:32:02.261+03</t>
  </si>
  <si>
    <t>ابو ريان</t>
  </si>
  <si>
    <t>2015-06-16T23:32:07.643+03</t>
  </si>
  <si>
    <t>2015-06-16T23:33:36.020+03</t>
  </si>
  <si>
    <t>ابو سلطان</t>
  </si>
  <si>
    <t>2015-06-16T23:33:39.252+03</t>
  </si>
  <si>
    <t>2015-06-16T23:34:58.426+03</t>
  </si>
  <si>
    <t>ابو سليمان</t>
  </si>
  <si>
    <t>2015-06-17T12:38:58.035+03</t>
  </si>
  <si>
    <t>2015-06-17T13:06:48.075+03</t>
  </si>
  <si>
    <t>ادلب المدينة</t>
  </si>
  <si>
    <t>فروج المنارة</t>
  </si>
  <si>
    <t>2015-06-17T13:07:03.975+03</t>
  </si>
  <si>
    <t>2015-06-17T13:13:17.540+03</t>
  </si>
  <si>
    <t xml:space="preserve">المدينة </t>
  </si>
  <si>
    <t>سيفو للفروج</t>
  </si>
  <si>
    <t>2015-06-17T13:14:10.582+03</t>
  </si>
  <si>
    <t>2015-06-17T13:21:01.836+03</t>
  </si>
  <si>
    <t>غجر للفروج</t>
  </si>
  <si>
    <t>2015-06-17T13:21:33.947+03</t>
  </si>
  <si>
    <t>2015-06-17T13:27:58.061+03</t>
  </si>
  <si>
    <t>ملحمة سفلو</t>
  </si>
  <si>
    <t>2015-06-17T20:01:57.922+03</t>
  </si>
  <si>
    <t>2015-06-17T20:05:29.792+03</t>
  </si>
  <si>
    <t>2015-06-17T20:04:45.294+03</t>
  </si>
  <si>
    <t>2015-06-18T12:18:16.503+03</t>
  </si>
  <si>
    <t>2015-06-18T12:21:09.953+03</t>
  </si>
  <si>
    <t>خالد عبد القادر جللي</t>
  </si>
  <si>
    <t>2015-06-18T12:13:44.368+03</t>
  </si>
  <si>
    <t>2015-06-18T13:05:44.105+03</t>
  </si>
  <si>
    <t>كلي</t>
  </si>
  <si>
    <t>عبدو أحمد الدو</t>
  </si>
  <si>
    <t>تركي مستورد</t>
  </si>
  <si>
    <t>بالجملة من الدواجن</t>
  </si>
  <si>
    <t>uuid:d5b14e27-5f37-4764-a8f8-cf1fa51a8488</t>
  </si>
  <si>
    <t>d5b14e27-5f37-4764-a8f8-cf1fa51a8488</t>
  </si>
  <si>
    <t>2015-06-13T10:11:41</t>
  </si>
  <si>
    <t>uuid:8b0da6e4-b163-4600-9666-aa3f68979aff</t>
  </si>
  <si>
    <t>8b0da6e4-b163-4600-9666-aa3f68979aff</t>
  </si>
  <si>
    <t>uuid:3f53fee4-50f1-4147-ba7b-f6c663ad512c</t>
  </si>
  <si>
    <t>3f53fee4-50f1-4147-ba7b-f6c663ad512c</t>
  </si>
  <si>
    <t>uuid:d1d6e926-de4a-4650-b0bd-de72f9875ded</t>
  </si>
  <si>
    <t>d1d6e926-de4a-4650-b0bd-de72f9875ded</t>
  </si>
  <si>
    <t>uuid:2608a38a-53d8-4af8-9be9-d46b628c42c1</t>
  </si>
  <si>
    <t>2608a38a-53d8-4af8-9be9-d46b628c42c1</t>
  </si>
  <si>
    <t>2015-06-13T21:03:14</t>
  </si>
  <si>
    <t>uuid:16851249-053b-42ec-9cd6-6ea76dcea48b</t>
  </si>
  <si>
    <t>16851249-053b-42ec-9cd6-6ea76dcea48b</t>
  </si>
  <si>
    <t>uuid:c2989371-face-4221-8986-e43f0dc935d3</t>
  </si>
  <si>
    <t>c2989371-face-4221-8986-e43f0dc935d3</t>
  </si>
  <si>
    <t>uuid:81a73dbb-12dd-48ac-878a-40307eb7882f</t>
  </si>
  <si>
    <t>81a73dbb-12dd-48ac-878a-40307eb7882f</t>
  </si>
  <si>
    <t>2015-06-13T21:03:17</t>
  </si>
  <si>
    <t>uuid:cba19601-4bb2-4aba-af16-a2d4700e836b</t>
  </si>
  <si>
    <t>cba19601-4bb2-4aba-af16-a2d4700e836b</t>
  </si>
  <si>
    <t>2015-06-14T07:22:46</t>
  </si>
  <si>
    <t>uuid:197d3571-30cb-47e9-8924-8d35aaec63d3</t>
  </si>
  <si>
    <t>197d3571-30cb-47e9-8924-8d35aaec63d3</t>
  </si>
  <si>
    <t>2015-06-14T07:22:48</t>
  </si>
  <si>
    <t>uuid:70a94a9a-90c8-436c-bca6-90553d31d7dc</t>
  </si>
  <si>
    <t>70a94a9a-90c8-436c-bca6-90553d31d7dc</t>
  </si>
  <si>
    <t>2015-06-14T11:57:40</t>
  </si>
  <si>
    <t>uuid:366fd634-d35d-47c9-a717-0c3834998f88</t>
  </si>
  <si>
    <t>366fd634-d35d-47c9-a717-0c3834998f88</t>
  </si>
  <si>
    <t>uuid:d96086c5-f343-4e77-bf21-ab9ca13445f0</t>
  </si>
  <si>
    <t>d96086c5-f343-4e77-bf21-ab9ca13445f0</t>
  </si>
  <si>
    <t>uuid:954a9b81-5e04-4658-aab6-4b26fc7343a8</t>
  </si>
  <si>
    <t>954a9b81-5e04-4658-aab6-4b26fc7343a8</t>
  </si>
  <si>
    <t>uuid:507040ed-962b-4978-b32c-44bb72071ae2</t>
  </si>
  <si>
    <t>507040ed-962b-4978-b32c-44bb72071ae2</t>
  </si>
  <si>
    <t>2015-06-15T06:06:56</t>
  </si>
  <si>
    <t>uuid:e07bede4-fadc-469d-bba4-c7f625ae6402</t>
  </si>
  <si>
    <t>e07bede4-fadc-469d-bba4-c7f625ae6402</t>
  </si>
  <si>
    <t>2015-06-15T06:11:53</t>
  </si>
  <si>
    <t>uuid:3927382f-d68d-4274-902f-d76867230c98</t>
  </si>
  <si>
    <t>3927382f-d68d-4274-902f-d76867230c98</t>
  </si>
  <si>
    <t>uuid:c7c23402-8300-4ea1-b4d7-0a6ea0cfd8e3</t>
  </si>
  <si>
    <t>c7c23402-8300-4ea1-b4d7-0a6ea0cfd8e3</t>
  </si>
  <si>
    <t>2015-06-16T17:36:19</t>
  </si>
  <si>
    <t>uuid:6cd8ae09-53e2-4f0d-a41d-1a6987d455a0</t>
  </si>
  <si>
    <t>6cd8ae09-53e2-4f0d-a41d-1a6987d455a0</t>
  </si>
  <si>
    <t>uuid:341f67b6-fef7-4a42-b050-f58d072e9b97</t>
  </si>
  <si>
    <t>341f67b6-fef7-4a42-b050-f58d072e9b97</t>
  </si>
  <si>
    <t>2015-06-16T19:43:39</t>
  </si>
  <si>
    <t>uuid:9faaaa64-e9db-4456-8a64-bf4402612cf0</t>
  </si>
  <si>
    <t>9faaaa64-e9db-4456-8a64-bf4402612cf0</t>
  </si>
  <si>
    <t>uuid:9b3d20de-d890-469d-b31f-daf50779ae07</t>
  </si>
  <si>
    <t>9b3d20de-d890-469d-b31f-daf50779ae07</t>
  </si>
  <si>
    <t>uuid:b0f967ed-a629-4c52-8f1d-efb0c5f9a2dd</t>
  </si>
  <si>
    <t>b0f967ed-a629-4c52-8f1d-efb0c5f9a2dd</t>
  </si>
  <si>
    <t>2015-06-16T21:17:02</t>
  </si>
  <si>
    <t>uuid:30f8976f-c22b-4100-83b3-67df3b88c461</t>
  </si>
  <si>
    <t>30f8976f-c22b-4100-83b3-67df3b88c461</t>
  </si>
  <si>
    <t>2015-06-16T21:32:08</t>
  </si>
  <si>
    <t>uuid:65531a43-1795-44ed-87f5-7cee3849c59e</t>
  </si>
  <si>
    <t>65531a43-1795-44ed-87f5-7cee3849c59e</t>
  </si>
  <si>
    <t>2015-06-16T21:33:50</t>
  </si>
  <si>
    <t>uuid:13c753bd-a30a-47d3-89f2-30ff915f4d75</t>
  </si>
  <si>
    <t>13c753bd-a30a-47d3-89f2-30ff915f4d75</t>
  </si>
  <si>
    <t>uuid:b826b514-ab29-4710-8608-bf15c5254f65</t>
  </si>
  <si>
    <t>b826b514-ab29-4710-8608-bf15c5254f65</t>
  </si>
  <si>
    <t>uuid:b5112ad8-6f4d-4b81-bd75-223808248d02</t>
  </si>
  <si>
    <t>b5112ad8-6f4d-4b81-bd75-223808248d02</t>
  </si>
  <si>
    <t>uuid:2cf786c9-2048-4359-979d-fd4ed6a77302</t>
  </si>
  <si>
    <t>2cf786c9-2048-4359-979d-fd4ed6a77302</t>
  </si>
  <si>
    <t>2015-06-17T16:44:38</t>
  </si>
  <si>
    <t>uuid:0a79d591-1137-4fc8-be3f-e17b953213a0</t>
  </si>
  <si>
    <t>0a79d591-1137-4fc8-be3f-e17b953213a0</t>
  </si>
  <si>
    <t>2015-06-17T16:45:15</t>
  </si>
  <si>
    <t>uuid:d2d6ea85-3328-4e00-bab6-f73dc20d0ca8</t>
  </si>
  <si>
    <t>d2d6ea85-3328-4e00-bab6-f73dc20d0ca8</t>
  </si>
  <si>
    <t>2015-06-17T16:52:06</t>
  </si>
  <si>
    <t>uuid:7f1ec9b9-e542-4932-8e5a-69c0e60f27d4</t>
  </si>
  <si>
    <t>7f1ec9b9-e542-4932-8e5a-69c0e60f27d4</t>
  </si>
  <si>
    <t>2015-06-17T16:58:15</t>
  </si>
  <si>
    <t>uuid:7f64a5fd-b459-4f2d-a405-c681c01ad5d6</t>
  </si>
  <si>
    <t>7f64a5fd-b459-4f2d-a405-c681c01ad5d6</t>
  </si>
  <si>
    <t>2015-06-17T17:01:35</t>
  </si>
  <si>
    <t>uuid:43dfedae-c6d4-4314-bbc5-234c721dc025</t>
  </si>
  <si>
    <t>43dfedae-c6d4-4314-bbc5-234c721dc025</t>
  </si>
  <si>
    <t>2015-06-17T17:02:28</t>
  </si>
  <si>
    <t>uuid:8e82c598-e30e-45bb-a1f5-90a69681e4d6</t>
  </si>
  <si>
    <t>8e82c598-e30e-45bb-a1f5-90a69681e4d6</t>
  </si>
  <si>
    <t>2015-06-17T17:03:04</t>
  </si>
  <si>
    <t>uuid:5f857aaf-1af9-47da-9765-8105f14d76a8</t>
  </si>
  <si>
    <t>5f857aaf-1af9-47da-9765-8105f14d76a8</t>
  </si>
  <si>
    <t>2015-06-18T10:26:58</t>
  </si>
  <si>
    <t>uuid:f54037c9-7657-4eb9-bcf0-e63b0a572e97</t>
  </si>
  <si>
    <t>f54037c9-7657-4eb9-bcf0-e63b0a572e97</t>
  </si>
  <si>
    <t>2015-06-18T10:30:22</t>
  </si>
  <si>
    <t>2015-06-13T11:42:24.705+03</t>
  </si>
  <si>
    <t>2015-06-13T11:46:44.971+03</t>
  </si>
  <si>
    <t>عزو</t>
  </si>
  <si>
    <t>2015-06-13T12:27:53.565+03</t>
  </si>
  <si>
    <t>2015-06-13T12:29:17.869+03</t>
  </si>
  <si>
    <t>رزوك</t>
  </si>
  <si>
    <t>2015-06-13T12:50:53.891+03</t>
  </si>
  <si>
    <t>2015-06-13T12:52:22.913+03</t>
  </si>
  <si>
    <t>كدرو</t>
  </si>
  <si>
    <t>2015-06-13T12:52:28.772+03</t>
  </si>
  <si>
    <t>2015-06-13T12:53:39.661+03</t>
  </si>
  <si>
    <t>علاء</t>
  </si>
  <si>
    <t>2015-06-14T11:15:50.000+03:00</t>
  </si>
  <si>
    <t>2015-06-14T11:21:22.000+03:00</t>
  </si>
  <si>
    <t>2015-06-14T11:25:18.000+03:00</t>
  </si>
  <si>
    <t>2015-06-14T11:42:37.587+03</t>
  </si>
  <si>
    <t>2015-06-14T11:44:09.409+03</t>
  </si>
  <si>
    <t>الكوسا</t>
  </si>
  <si>
    <t>2015-06-14T11:44:13.801+03</t>
  </si>
  <si>
    <t>2015-06-14T11:46:13.496+03</t>
  </si>
  <si>
    <t>الجمال</t>
  </si>
  <si>
    <t>2015-06-14T11:47:50.569+03</t>
  </si>
  <si>
    <t>2015-06-14T11:49:23.183+03</t>
  </si>
  <si>
    <t>النور</t>
  </si>
  <si>
    <t>2015-06-14T11:49:27.104+03</t>
  </si>
  <si>
    <t>2015-06-14T11:51:26.415+03</t>
  </si>
  <si>
    <t>البيان</t>
  </si>
  <si>
    <t>2015-06-14T11:30:37.000+03:00</t>
  </si>
  <si>
    <t>2015-06-15T11:10:25.000+03:00</t>
  </si>
  <si>
    <t>2015-06-15T11:12:57.000+03:00</t>
  </si>
  <si>
    <t>2015-06-15T11:21:01.000+03:00</t>
  </si>
  <si>
    <t>2015-06-15T11:27:11.000+03:00</t>
  </si>
  <si>
    <t>2015-06-13T17:00:59.985+03</t>
  </si>
  <si>
    <t>2015-06-13T21:08:37.994+03</t>
  </si>
  <si>
    <t>المحلول</t>
  </si>
  <si>
    <t>2015-06-13T17:06:00.804+03</t>
  </si>
  <si>
    <t>2015-06-13T21:10:21.454+03</t>
  </si>
  <si>
    <t>الشعراوى</t>
  </si>
  <si>
    <t>2015-06-13T17:29:24.617+03</t>
  </si>
  <si>
    <t>2015-06-13T21:12:49.365+03</t>
  </si>
  <si>
    <t>2015-06-13T23:07:37.335+03</t>
  </si>
  <si>
    <t>2015-06-15T13:54:44.372+03</t>
  </si>
  <si>
    <t>الصبيح</t>
  </si>
  <si>
    <t>2015-06-16T19:47:12.203+03</t>
  </si>
  <si>
    <t>2015-06-16T19:48:57.533+03</t>
  </si>
  <si>
    <t>2015-06-16T19:49:01.189+03</t>
  </si>
  <si>
    <t>2015-06-16T19:50:43.857+03</t>
  </si>
  <si>
    <t>ابو سامر</t>
  </si>
  <si>
    <t>2015-06-16T19:50:46.774+03</t>
  </si>
  <si>
    <t>2015-06-16T19:52:27.296+03</t>
  </si>
  <si>
    <t xml:space="preserve">تفتناز </t>
  </si>
  <si>
    <t>2015-06-16T21:32:24.185+03</t>
  </si>
  <si>
    <t>2015-06-16T21:35:29.143+03</t>
  </si>
  <si>
    <t>ابو طلال</t>
  </si>
  <si>
    <t>2015-06-16T21:35:37.225+03</t>
  </si>
  <si>
    <t>2015-06-16T21:38:11.609+03</t>
  </si>
  <si>
    <t>عبود</t>
  </si>
  <si>
    <t>2015-06-16T21:38:26.629+03</t>
  </si>
  <si>
    <t>2015-06-16T21:41:06.031+03</t>
  </si>
  <si>
    <t>عماد</t>
  </si>
  <si>
    <t>2015-06-17T01:44:28.000+03:00</t>
  </si>
  <si>
    <t>2015-06-17T01:51:08.000+03:00</t>
  </si>
  <si>
    <t>السعدي</t>
  </si>
  <si>
    <t>2015-06-17T01:53:09.000+03:00</t>
  </si>
  <si>
    <t>السواس</t>
  </si>
  <si>
    <t>2015-06-17T01:55:20.000+03:00</t>
  </si>
  <si>
    <t>الجوهرة</t>
  </si>
  <si>
    <t>2015-06-16T23:13:52.615+03</t>
  </si>
  <si>
    <t>2015-06-16T23:15:27.510+03</t>
  </si>
  <si>
    <t>ابو زكريا</t>
  </si>
  <si>
    <t>2015-06-16T23:15:31.397+03</t>
  </si>
  <si>
    <t>2015-06-16T23:17:17.553+03</t>
  </si>
  <si>
    <t>2015-06-16T23:17:20.955+03</t>
  </si>
  <si>
    <t>2015-06-16T23:18:51.867+03</t>
  </si>
  <si>
    <t>ابو سامي</t>
  </si>
  <si>
    <t>uuid:c0edf514-fff4-4062-8194-ca9f12f59f29</t>
  </si>
  <si>
    <t>c0edf514-fff4-4062-8194-ca9f12f59f29</t>
  </si>
  <si>
    <t>2015-06-13T10:11:18</t>
  </si>
  <si>
    <t>سجنال</t>
  </si>
  <si>
    <t xml:space="preserve">لمسة </t>
  </si>
  <si>
    <t>uuid:cc018d25-4afa-4393-98a3-d79788cf152a</t>
  </si>
  <si>
    <t>cc018d25-4afa-4393-98a3-d79788cf152a</t>
  </si>
  <si>
    <t>2015-06-13T10:11:37</t>
  </si>
  <si>
    <t>uuid:12764316-464a-48db-bba0-a769ef0f5bae</t>
  </si>
  <si>
    <t>12764316-464a-48db-bba0-a769ef0f5bae</t>
  </si>
  <si>
    <t>uuid:6c81e6e8-6fc7-4beb-aabd-7bd04c215677</t>
  </si>
  <si>
    <t>6c81e6e8-6fc7-4beb-aabd-7bd04c215677</t>
  </si>
  <si>
    <t>2015-06-13T10:11:38</t>
  </si>
  <si>
    <t>uuid:53e44aba-8222-4a90-8ff5-4c7e032e6397</t>
  </si>
  <si>
    <t>53e44aba-8222-4a90-8ff5-4c7e032e6397</t>
  </si>
  <si>
    <t>2015-06-14T08:25:53</t>
  </si>
  <si>
    <t>uuid:ad9c0e22-bbed-4179-b855-c75521e9ace7</t>
  </si>
  <si>
    <t>ad9c0e22-bbed-4179-b855-c75521e9ace7</t>
  </si>
  <si>
    <t>2015-06-14T08:25:54</t>
  </si>
  <si>
    <t>uuid:5d1c2284-515c-4d60-9870-80d37175b90a</t>
  </si>
  <si>
    <t>5d1c2284-515c-4d60-9870-80d37175b90a</t>
  </si>
  <si>
    <t>2015-06-14T11:56:49</t>
  </si>
  <si>
    <t>uuid:7094f20c-82f9-435f-b95f-cfdad6587fd8</t>
  </si>
  <si>
    <t>7094f20c-82f9-435f-b95f-cfdad6587fd8</t>
  </si>
  <si>
    <t>uuid:e38fe866-a4e7-4800-b96d-121f7bb1de49</t>
  </si>
  <si>
    <t>e38fe866-a4e7-4800-b96d-121f7bb1de49</t>
  </si>
  <si>
    <t>uuid:4d4da941-db10-4fb0-b8ef-38eca62b8204</t>
  </si>
  <si>
    <t>4d4da941-db10-4fb0-b8ef-38eca62b8204</t>
  </si>
  <si>
    <t>2015-06-14T11:56:50</t>
  </si>
  <si>
    <t>uuid:7443900c-a76d-43a3-857a-ce39c1a4dfd0</t>
  </si>
  <si>
    <t>7443900c-a76d-43a3-857a-ce39c1a4dfd0</t>
  </si>
  <si>
    <t>2015-06-15T08:10:32</t>
  </si>
  <si>
    <t>uuid:5ae355dd-ec1f-489c-a48a-10b5a0094ce3</t>
  </si>
  <si>
    <t>5ae355dd-ec1f-489c-a48a-10b5a0094ce3</t>
  </si>
  <si>
    <t>2015-06-15T08:15:28</t>
  </si>
  <si>
    <t>uuid:b35accc1-c779-46cc-b0b0-767f8eb77aac</t>
  </si>
  <si>
    <t>b35accc1-c779-46cc-b0b0-767f8eb77aac</t>
  </si>
  <si>
    <t>2015-06-15T08:25:28</t>
  </si>
  <si>
    <t>uuid:762eb1cd-c75a-445d-bc06-0561b9b4f427</t>
  </si>
  <si>
    <t>762eb1cd-c75a-445d-bc06-0561b9b4f427</t>
  </si>
  <si>
    <t>2015-06-15T10:41:54</t>
  </si>
  <si>
    <t>كيلفر</t>
  </si>
  <si>
    <t>uuid:0154f270-2140-45b8-9c1a-74f204c9c44b</t>
  </si>
  <si>
    <t>0154f270-2140-45b8-9c1a-74f204c9c44b</t>
  </si>
  <si>
    <t>في مي</t>
  </si>
  <si>
    <t>uuid:45775c36-e410-4b49-81a3-0392fec23c52</t>
  </si>
  <si>
    <t>45775c36-e410-4b49-81a3-0392fec23c52</t>
  </si>
  <si>
    <t>uuid:69a6c960-4090-409f-85fe-429ce5c66653</t>
  </si>
  <si>
    <t>69a6c960-4090-409f-85fe-429ce5c66653</t>
  </si>
  <si>
    <t>2015-06-15T11:22:41</t>
  </si>
  <si>
    <t>فيمي</t>
  </si>
  <si>
    <t>uuid:674a9cbb-e1fa-4155-9b69-a26642b06c9d</t>
  </si>
  <si>
    <t>674a9cbb-e1fa-4155-9b69-a26642b06c9d</t>
  </si>
  <si>
    <t>uuid:2f80d240-e093-4fa0-b8a9-e589b5a8e9da</t>
  </si>
  <si>
    <t>2f80d240-e093-4fa0-b8a9-e589b5a8e9da</t>
  </si>
  <si>
    <t>2015-06-16T17:36:15</t>
  </si>
  <si>
    <t>uuid:fb26ecb5-e3fe-4824-bd9f-f05a081c2ed9</t>
  </si>
  <si>
    <t>fb26ecb5-e3fe-4824-bd9f-f05a081c2ed9</t>
  </si>
  <si>
    <t>2015-06-16T17:36:16</t>
  </si>
  <si>
    <t>uuid:27646b75-b543-4e74-bbb2-27d42ec7477a</t>
  </si>
  <si>
    <t>27646b75-b543-4e74-bbb2-27d42ec7477a</t>
  </si>
  <si>
    <t>uuid:61c0177e-fb8f-48ea-9dea-a56a5fafa7f3</t>
  </si>
  <si>
    <t>61c0177e-fb8f-48ea-9dea-a56a5fafa7f3</t>
  </si>
  <si>
    <t>2015-06-16T19:43:34</t>
  </si>
  <si>
    <t>uuid:2dae2446-8723-4268-81bd-b81e2e8be3c3</t>
  </si>
  <si>
    <t>2dae2446-8723-4268-81bd-b81e2e8be3c3</t>
  </si>
  <si>
    <t>uuid:1a095f3c-102e-4288-ab44-53daf32eedb9</t>
  </si>
  <si>
    <t>1a095f3c-102e-4288-ab44-53daf32eedb9</t>
  </si>
  <si>
    <t>2015-06-16T19:43:35</t>
  </si>
  <si>
    <t>uuid:a93503d9-9e56-4fb9-8daf-ae00322c1608</t>
  </si>
  <si>
    <t>a93503d9-9e56-4fb9-8daf-ae00322c1608</t>
  </si>
  <si>
    <t>2015-06-16T22:51:00</t>
  </si>
  <si>
    <t>uuid:4868a8b0-97ea-449b-b64f-537ba74d2dc7</t>
  </si>
  <si>
    <t>4868a8b0-97ea-449b-b64f-537ba74d2dc7</t>
  </si>
  <si>
    <t>2015-06-16T22:53:01</t>
  </si>
  <si>
    <t>uuid:6e9557b8-056d-4d08-b8b5-987e62e62e6b</t>
  </si>
  <si>
    <t>6e9557b8-056d-4d08-b8b5-987e62e62e6b</t>
  </si>
  <si>
    <t>2015-06-16T22:55:12</t>
  </si>
  <si>
    <t>uuid:27b18299-d2c6-4c0a-9588-fa4a065e289b</t>
  </si>
  <si>
    <t>27b18299-d2c6-4c0a-9588-fa4a065e289b</t>
  </si>
  <si>
    <t>2015-06-17T04:51:24</t>
  </si>
  <si>
    <t>uuid:17ebe845-3d87-486e-a341-9b4289a4ccad</t>
  </si>
  <si>
    <t>17ebe845-3d87-486e-a341-9b4289a4ccad</t>
  </si>
  <si>
    <t>2015-06-17T04:51:26</t>
  </si>
  <si>
    <t>uuid:86382d7d-7fc7-4f9d-96ab-924dab8641de</t>
  </si>
  <si>
    <t>86382d7d-7fc7-4f9d-96ab-924dab8641de</t>
  </si>
  <si>
    <t>2015-06-18T13:14:24.000+03:00</t>
  </si>
  <si>
    <t>2015-06-18T14:05:19.000+03:00</t>
  </si>
  <si>
    <t>SY0200</t>
  </si>
  <si>
    <t>SY020004</t>
  </si>
  <si>
    <t>دارة عزة</t>
  </si>
  <si>
    <t>زيرو تركي</t>
  </si>
  <si>
    <t>الذهبية مصري</t>
  </si>
  <si>
    <t>كرزة</t>
  </si>
  <si>
    <t>بيسان تركي</t>
  </si>
  <si>
    <t>اوستار سوري</t>
  </si>
  <si>
    <t>مدار</t>
  </si>
  <si>
    <t>LOLES تركي</t>
  </si>
  <si>
    <t>sowhite(مدار سوري)</t>
  </si>
  <si>
    <t>uuid:ce355998-9c37-48c2-8386-271d046f07ea</t>
  </si>
  <si>
    <t>ce355998-9c37-48c2-8386-271d046f07ea</t>
  </si>
  <si>
    <t>2015-06-18T11:03:37</t>
  </si>
  <si>
    <t>2015-06-18T14:05:20.000+03:00</t>
  </si>
  <si>
    <t>2015-06-18T15:11:30.000+03:00</t>
  </si>
  <si>
    <t>العلبي</t>
  </si>
  <si>
    <t>زمزم سوري</t>
  </si>
  <si>
    <t>الدمعة سوري</t>
  </si>
  <si>
    <t>شمسين سياحي</t>
  </si>
  <si>
    <t>اليسا تركي</t>
  </si>
  <si>
    <t>كريست</t>
  </si>
  <si>
    <t>uuid:7ef6756c-586e-42ef-b65c-346795aa4fd4</t>
  </si>
  <si>
    <t>7ef6756c-586e-42ef-b65c-346795aa4fd4</t>
  </si>
  <si>
    <t>2015-06-18T12:09:47</t>
  </si>
  <si>
    <t>2015-06-18T15:35:01.000+03:00</t>
  </si>
  <si>
    <t>نعمة سوري</t>
  </si>
  <si>
    <t>غار سوري</t>
  </si>
  <si>
    <t>colgate</t>
  </si>
  <si>
    <t>uuid:6d6afe0f-6b1b-4df8-8865-6ada339a0c04</t>
  </si>
  <si>
    <t>6d6afe0f-6b1b-4df8-8865-6ada339a0c04</t>
  </si>
  <si>
    <t>2015-06-18T12:33:19</t>
  </si>
  <si>
    <t>2015-06-18T15:35:02.000+03:00</t>
  </si>
  <si>
    <t>2015-06-18T16:02:04.000+03:00</t>
  </si>
  <si>
    <t>SY020001</t>
  </si>
  <si>
    <t>الاتارب</t>
  </si>
  <si>
    <t>نورس تركي</t>
  </si>
  <si>
    <t>الخطيب</t>
  </si>
  <si>
    <t>ماكس تركي</t>
  </si>
  <si>
    <t>مور سوري</t>
  </si>
  <si>
    <t>uuid:672f50a3-b2f4-4bed-a469-22ff8cddbfc5</t>
  </si>
  <si>
    <t>672f50a3-b2f4-4bed-a469-22ff8cddbfc5</t>
  </si>
  <si>
    <t>2015-06-18T13:00:21</t>
  </si>
  <si>
    <t>2015-06-19T08:27:03.000+03:00</t>
  </si>
  <si>
    <t>خان باشا تركي</t>
  </si>
  <si>
    <t>الذهبي تركي</t>
  </si>
  <si>
    <t>sowhite</t>
  </si>
  <si>
    <t>uuid:9af08a56-a16a-4e0a-9356-4e1c371ea360</t>
  </si>
  <si>
    <t>9af08a56-a16a-4e0a-9356-4e1c371ea360</t>
  </si>
  <si>
    <t>2015-06-19T05:25:23</t>
  </si>
  <si>
    <t>2015-06-19T09:23:30.000+03:00</t>
  </si>
  <si>
    <t>2015-06-19T09:30:44.000+03:00</t>
  </si>
  <si>
    <t>لاروش مصري</t>
  </si>
  <si>
    <t>سوري اوسكار</t>
  </si>
  <si>
    <t>matiz سوري</t>
  </si>
  <si>
    <t>uuid:422756f0-12c5-48a9-b07f-7bd4d087a3f4</t>
  </si>
  <si>
    <t>422756f0-12c5-48a9-b07f-7bd4d087a3f4</t>
  </si>
  <si>
    <t>2015-06-19T06:29:04</t>
  </si>
  <si>
    <t>2015-06-19T09:30:45.000+03:00</t>
  </si>
  <si>
    <t>2015-06-19T09:36:28.000+03:00</t>
  </si>
  <si>
    <t>uuid:548c2fe7-cdbd-4b9f-910a-1668f1bb1466</t>
  </si>
  <si>
    <t>548c2fe7-cdbd-4b9f-910a-1668f1bb1466</t>
  </si>
  <si>
    <t>2015-06-19T06:34:48</t>
  </si>
  <si>
    <t>2015-06-18T13:13:30.000+03:00</t>
  </si>
  <si>
    <t>2015-06-18T14:44:09.000+03:00</t>
  </si>
  <si>
    <t>2015-06-18T15:14:39.000+03:00</t>
  </si>
  <si>
    <t>2015-06-18T15:39:26.000+03:00</t>
  </si>
  <si>
    <t>2015-06-18T15:39:27.000+03:00</t>
  </si>
  <si>
    <t>2015-06-19T08:09:42.000+03:00</t>
  </si>
  <si>
    <t>2015-06-19T08:29:36.000+03:00</t>
  </si>
  <si>
    <t>2015-06-19T08:51:02.000+03:00</t>
  </si>
  <si>
    <t>2015-06-19T08:58:30.000+03:00</t>
  </si>
  <si>
    <t>2015-06-19T09:10:54.000+03:00</t>
  </si>
  <si>
    <t>uuid:f7cad1ec-dca3-46a5-bea0-08fe3b5b997f</t>
  </si>
  <si>
    <t>f7cad1ec-dca3-46a5-bea0-08fe3b5b997f</t>
  </si>
  <si>
    <t>2015-06-18T11:42:26</t>
  </si>
  <si>
    <t>uuid:00b8e85f-4f6b-49f9-bdde-b9725950c7d5</t>
  </si>
  <si>
    <t>00b8e85f-4f6b-49f9-bdde-b9725950c7d5</t>
  </si>
  <si>
    <t>2015-06-18T12:12:55</t>
  </si>
  <si>
    <t>uuid:9bc1d772-6ca6-458e-8a36-8b076c7fcdbf</t>
  </si>
  <si>
    <t>9bc1d772-6ca6-458e-8a36-8b076c7fcdbf</t>
  </si>
  <si>
    <t>2015-06-18T12:37:43</t>
  </si>
  <si>
    <t>uuid:a06e28ec-e5da-4076-9ebd-e9108a397043</t>
  </si>
  <si>
    <t>a06e28ec-e5da-4076-9ebd-e9108a397043</t>
  </si>
  <si>
    <t>2015-06-19T05:08:00</t>
  </si>
  <si>
    <t>uuid:ae6c978b-4480-4e26-8d00-3e8643692a29</t>
  </si>
  <si>
    <t>ae6c978b-4480-4e26-8d00-3e8643692a29</t>
  </si>
  <si>
    <t>2015-06-19T05:27:55</t>
  </si>
  <si>
    <t>uuid:17a11d6c-4433-4253-ab67-460238663fac</t>
  </si>
  <si>
    <t>17a11d6c-4433-4253-ab67-460238663fac</t>
  </si>
  <si>
    <t>2015-06-19T05:49:21</t>
  </si>
  <si>
    <t>uuid:09b5b429-3bc2-40a4-b1d4-5847b7b3ebb2</t>
  </si>
  <si>
    <t>09b5b429-3bc2-40a4-b1d4-5847b7b3ebb2</t>
  </si>
  <si>
    <t>2015-06-19T05:56:49</t>
  </si>
  <si>
    <t>uuid:bd683c40-59aa-4ecb-932a-dd40e0c895eb</t>
  </si>
  <si>
    <t>bd683c40-59aa-4ecb-932a-dd40e0c895eb</t>
  </si>
  <si>
    <t>2015-06-19T06:09:14</t>
  </si>
  <si>
    <t>2015-06-18T13:13:58.000+03:00</t>
  </si>
  <si>
    <t>2015-06-18T14:28:18.000+03:00</t>
  </si>
  <si>
    <t>2015-06-18T15:12:48.000+03:00</t>
  </si>
  <si>
    <t>2015-06-18T15:36:20.000+03:00</t>
  </si>
  <si>
    <t>2015-06-19T08:07:32.000+03:00</t>
  </si>
  <si>
    <t>uuid:57a066a6-36dc-418f-8b79-a1e050d2b206</t>
  </si>
  <si>
    <t>57a066a6-36dc-418f-8b79-a1e050d2b206</t>
  </si>
  <si>
    <t>2015-06-18T11:26:33</t>
  </si>
  <si>
    <t>uuid:99cc95f6-e75d-4890-8913-ff2b14e6892e</t>
  </si>
  <si>
    <t>99cc95f6-e75d-4890-8913-ff2b14e6892e</t>
  </si>
  <si>
    <t>2015-06-18T12:11:03</t>
  </si>
  <si>
    <t>uuid:cecdedc5-b859-4ae4-8ada-8b8ff317b090</t>
  </si>
  <si>
    <t>cecdedc5-b859-4ae4-8ada-8b8ff317b090</t>
  </si>
  <si>
    <t>2015-06-18T12:34:36</t>
  </si>
  <si>
    <t>uuid:d89c0ead-644a-47dc-99ee-82058de44a98</t>
  </si>
  <si>
    <t>d89c0ead-644a-47dc-99ee-82058de44a98</t>
  </si>
  <si>
    <t>2015-06-19T05:05:48</t>
  </si>
  <si>
    <t>2015-06-18T13:15:15.000+03:00</t>
  </si>
  <si>
    <t>2015-06-18T14:47:16.000+03:00</t>
  </si>
  <si>
    <t>2015-06-18T15:18:05.000+03:00</t>
  </si>
  <si>
    <t>2015-06-18T15:43:26.000+03:00</t>
  </si>
  <si>
    <t>2015-06-19T08:12:03.000+03:00</t>
  </si>
  <si>
    <t>2015-06-19T08:31:31.000+03:00</t>
  </si>
  <si>
    <t>2015-06-19T08:31:32.000+03:00</t>
  </si>
  <si>
    <t>2015-06-19T08:52:34.000+03:00</t>
  </si>
  <si>
    <t>2015-06-19T09:00:51.000+03:00</t>
  </si>
  <si>
    <t>2015-06-19T09:12:30.000+03:00</t>
  </si>
  <si>
    <t>Colgate</t>
  </si>
  <si>
    <t>uuid:22132a7c-3358-4fc5-a7a4-4efbc460fc10</t>
  </si>
  <si>
    <t>22132a7c-3358-4fc5-a7a4-4efbc460fc10</t>
  </si>
  <si>
    <t>2015-06-18T11:45:31</t>
  </si>
  <si>
    <t>uuid:4234bb60-e592-47d8-b0a3-f9def3dd3f34</t>
  </si>
  <si>
    <t>4234bb60-e592-47d8-b0a3-f9def3dd3f34</t>
  </si>
  <si>
    <t>2015-06-18T12:16:20</t>
  </si>
  <si>
    <t>ليبرس سوري</t>
  </si>
  <si>
    <t>uuid:e2dd0954-490a-4c8d-a238-74a462cdcbca</t>
  </si>
  <si>
    <t>e2dd0954-490a-4c8d-a238-74a462cdcbca</t>
  </si>
  <si>
    <t>2015-06-18T12:41:45</t>
  </si>
  <si>
    <t>uuid:3c1d22e2-192c-4a96-b1fd-50a0def79c7a</t>
  </si>
  <si>
    <t>3c1d22e2-192c-4a96-b1fd-50a0def79c7a</t>
  </si>
  <si>
    <t>2015-06-19T05:10:20</t>
  </si>
  <si>
    <t>uuid:63f74710-ac68-4689-bd42-8804d0fec56d</t>
  </si>
  <si>
    <t>63f74710-ac68-4689-bd42-8804d0fec56d</t>
  </si>
  <si>
    <t>2015-06-19T05:29:50</t>
  </si>
  <si>
    <t>Kolymos</t>
  </si>
  <si>
    <t>كليفار سوري</t>
  </si>
  <si>
    <t>uuid:7e6e3dea-d599-432a-adb5-27b5ddb84161</t>
  </si>
  <si>
    <t>7e6e3dea-d599-432a-adb5-27b5ddb84161</t>
  </si>
  <si>
    <t>2015-06-19T05:50:53</t>
  </si>
  <si>
    <t>بوميكس تركي</t>
  </si>
  <si>
    <t>uuid:44738038-5919-45c0-9b8f-8b1a5fdc1791</t>
  </si>
  <si>
    <t>44738038-5919-45c0-9b8f-8b1a5fdc1791</t>
  </si>
  <si>
    <t>2015-06-19T05:59:11</t>
  </si>
  <si>
    <t>gizlady</t>
  </si>
  <si>
    <t>uuid:69b97398-e9ae-4c1a-9f51-a128e137e2e8</t>
  </si>
  <si>
    <t>69b97398-e9ae-4c1a-9f51-a128e137e2e8</t>
  </si>
  <si>
    <t>2015-06-19T06:10:49</t>
  </si>
  <si>
    <t>2015-06-18T13:15:32.000+03:00</t>
  </si>
  <si>
    <t>2015-06-18T14:54:49.000+03:00</t>
  </si>
  <si>
    <t>2015-06-18T15:20:57.000+03:00</t>
  </si>
  <si>
    <t>2015-06-18T15:45:27.000+03:00</t>
  </si>
  <si>
    <t>2015-06-18T15:45:28.000+03:00</t>
  </si>
  <si>
    <t>2015-06-19T08:13:24.000+03:00</t>
  </si>
  <si>
    <t>2015-06-19T08:32:56.000+03:00</t>
  </si>
  <si>
    <t>2015-06-19T08:53:28.000+03:00</t>
  </si>
  <si>
    <t>2015-06-19T08:53:29.000+03:00</t>
  </si>
  <si>
    <t>2015-06-19T09:02:02.000+03:00</t>
  </si>
  <si>
    <t>2015-06-19T09:13:37.000+03:00</t>
  </si>
  <si>
    <t>سبونتا سوري</t>
  </si>
  <si>
    <t>فابيلا</t>
  </si>
  <si>
    <t>احديا سوري</t>
  </si>
  <si>
    <t>uuid:8b00267a-c064-4314-b788-e14a705500e4</t>
  </si>
  <si>
    <t>8b00267a-c064-4314-b788-e14a705500e4</t>
  </si>
  <si>
    <t>2015-06-18T11:53:04</t>
  </si>
  <si>
    <t>uuid:2ee1584a-b039-4946-b630-e7a62027c94d</t>
  </si>
  <si>
    <t>2ee1584a-b039-4946-b630-e7a62027c94d</t>
  </si>
  <si>
    <t>2015-06-18T12:19:13</t>
  </si>
  <si>
    <t>uuid:7108f5eb-dd91-4701-a803-4259e5856f65</t>
  </si>
  <si>
    <t>7108f5eb-dd91-4701-a803-4259e5856f65</t>
  </si>
  <si>
    <t>2015-06-18T12:43:44</t>
  </si>
  <si>
    <t>uuid:7c9ec247-708f-449e-a6b7-7eac617b8953</t>
  </si>
  <si>
    <t>7c9ec247-708f-449e-a6b7-7eac617b8953</t>
  </si>
  <si>
    <t>2015-06-19T05:11:42</t>
  </si>
  <si>
    <t>uuid:fac392ae-a390-45b7-a43f-0a3cb1970b3c</t>
  </si>
  <si>
    <t>fac392ae-a390-45b7-a43f-0a3cb1970b3c</t>
  </si>
  <si>
    <t>2015-06-19T05:31:14</t>
  </si>
  <si>
    <t>uuid:4ac2c3e9-59f3-42c0-a407-c3890421ecff</t>
  </si>
  <si>
    <t>4ac2c3e9-59f3-42c0-a407-c3890421ecff</t>
  </si>
  <si>
    <t>2015-06-19T05:51:49</t>
  </si>
  <si>
    <t>uuid:1e6945d9-5723-4818-acf5-5888b6f2cf98</t>
  </si>
  <si>
    <t>1e6945d9-5723-4818-acf5-5888b6f2cf98</t>
  </si>
  <si>
    <t>2015-06-19T06:00:21</t>
  </si>
  <si>
    <t>uuid:653f8f5f-b399-49f0-9fd0-9da66d686401</t>
  </si>
  <si>
    <t>653f8f5f-b399-49f0-9fd0-9da66d686401</t>
  </si>
  <si>
    <t>2015-06-19T06:11:57</t>
  </si>
  <si>
    <t xml:space="preserve">_variable1 </t>
  </si>
  <si>
    <t xml:space="preserve">_variable2 </t>
  </si>
  <si>
    <t xml:space="preserve">_typeochange </t>
  </si>
  <si>
    <t>_reasonofchange</t>
  </si>
  <si>
    <t>(KoBo ID # for the changed record)</t>
  </si>
  <si>
    <t>(Column that was changed)</t>
  </si>
  <si>
    <t>(Exact change that was made)</t>
  </si>
  <si>
    <t>(Full reason for change)</t>
  </si>
  <si>
    <t>(Second column changed, if any)</t>
  </si>
  <si>
    <t>CHECK-- Could be either a quantity issue or a typo</t>
  </si>
  <si>
    <t>CHECK-- Looks like a simple quantity fix</t>
  </si>
  <si>
    <t>CHECK-- Major outlier</t>
  </si>
  <si>
    <t>Typo - 1800</t>
  </si>
  <si>
    <t>Typo to adjust to the quantity 1800</t>
  </si>
  <si>
    <t>The one entered was for 4 units, divifded by 4 and adjusted / normalized</t>
  </si>
  <si>
    <t>1800/4</t>
  </si>
  <si>
    <t xml:space="preserve">Dividedtity by 50 - they have reported 50 Kilos </t>
  </si>
  <si>
    <t>Normalization of quantity - division by 50</t>
  </si>
  <si>
    <t>Normalization divided by 2(700/2)</t>
  </si>
  <si>
    <t>group_fh_shop/group_isoap/q_isoap_quantity3</t>
  </si>
  <si>
    <t>Normalization up to 12</t>
  </si>
  <si>
    <t xml:space="preserve">Record discarded for unclear </t>
  </si>
  <si>
    <t>discarded</t>
  </si>
  <si>
    <t xml:space="preserve">Check </t>
  </si>
  <si>
    <t>group_fh_shop/group_toothp/q_toothp_quantity2</t>
  </si>
  <si>
    <t>group_fh_shop/q_sell_mrkaz</t>
  </si>
  <si>
    <t>group_fh_shop/group_mrkaz/q_mrkaz_price</t>
  </si>
  <si>
    <t>group_fh_shop/group_mrkaz/q_mrkaz_restock</t>
  </si>
  <si>
    <t>group_fh_shop/group_mrkaz/q_mrkaz_last_restock</t>
  </si>
  <si>
    <t>group_fh_shop/group_mrkaz/q_mrkaz_rem_stock</t>
  </si>
  <si>
    <t>group_fh_shop/group_mrkaz/q_mrkaz_time_restock</t>
  </si>
  <si>
    <t>group_fh_shop/q_sell_rgpetrol</t>
  </si>
  <si>
    <t>group_fh_shop/group_rgpetrol/q_rgpetrol_price</t>
  </si>
  <si>
    <t>group_fh_shop/group_rgpetrol/q_rgpetrol_restock</t>
  </si>
  <si>
    <t>group_fh_shop/group_rgpetrol/q_rgpetrol_last_restock</t>
  </si>
  <si>
    <t>group_fh_shop/group_rgpetrol/q_rgpetrol_rem_stock</t>
  </si>
  <si>
    <t>group_fh_shop/group_rgpetrol/q_rgpetrol_time_restock</t>
  </si>
  <si>
    <t>group_fh_shop/q_sell_mrpetrol</t>
  </si>
  <si>
    <t>group_fh_shop/group_mrpetrol/q_mrpetrol_price</t>
  </si>
  <si>
    <t>group_fh_shop/group_mrpetrol/q_mrpetrol_restock</t>
  </si>
  <si>
    <t>group_fh_shop/group_mrpetrol/q_mrpetrol_last_restock</t>
  </si>
  <si>
    <t>group_fh_shop/group_mrpetrol/q_mrpetrol_rem_stock</t>
  </si>
  <si>
    <t>group_fh_shop/group_mrpetrol/q_mrpetrol_time_restock</t>
  </si>
  <si>
    <t>group_fh_shop/q_sell_rgdiesel</t>
  </si>
  <si>
    <t>group_fh_shop/group_rgdiesel/q_rgdiesel_price</t>
  </si>
  <si>
    <t>group_fh_shop/group_rgdiesel/q_rgdiesel_restock</t>
  </si>
  <si>
    <t>group_fh_shop/group_rgdiesel/q_rgdiesel_last_restock</t>
  </si>
  <si>
    <t>group_fh_shop/group_rgdiesel/q_rgdiesel_rem_stock</t>
  </si>
  <si>
    <t>group_fh_shop/group_rgdiesel/q_rgdiesel_time_restock</t>
  </si>
  <si>
    <t>group_fh_shop/q_sell_mrdiesel</t>
  </si>
  <si>
    <t>group_fh_shop/group_mrdiesel/q_mrdiesel_price</t>
  </si>
  <si>
    <t>group_fh_shop/group_mrdiesel/q_mrdiesel_restock</t>
  </si>
  <si>
    <t>group_fh_shop/group_mrdiesel/q_mrdiesel_last_restock</t>
  </si>
  <si>
    <t>group_fh_shop/group_mrdiesel/q_mrdiesel_rem_stock</t>
  </si>
  <si>
    <t>group_fh_shop/group_mrdiesel/q_mrdiesel_time_restock</t>
  </si>
  <si>
    <t>group_fh_shop/group_sgas/q_sgas_price</t>
  </si>
  <si>
    <t>group_fh_shop/group_sgas/q_sgas_restock</t>
  </si>
  <si>
    <t>group_fh_shop/group_sgas/q_sgas_last_restock</t>
  </si>
  <si>
    <t>group_fh_shop/group_sgas/q_sgas_rem_stock</t>
  </si>
  <si>
    <t>group_fh_shop/group_sgas/q_sgas_time_restock</t>
  </si>
  <si>
    <t>2015-06-18T15:49:29.000+03:00</t>
  </si>
  <si>
    <t>2015-06-19T08:15:27.000+03:00</t>
  </si>
  <si>
    <t>الانارب</t>
  </si>
  <si>
    <t>uuid:c2285e08-dbc1-4e22-9b49-8f33cef8c8b6</t>
  </si>
  <si>
    <t>c2285e08-dbc1-4e22-9b49-8f33cef8c8b6</t>
  </si>
  <si>
    <t>2015-06-19T05:13:48</t>
  </si>
  <si>
    <t>2015-06-19T08:34:19.000+03:00</t>
  </si>
  <si>
    <t>uuid:26ec9b21-1d86-42d9-ba45-6d1ef9e848e9</t>
  </si>
  <si>
    <t>26ec9b21-1d86-42d9-ba45-6d1ef9e848e9</t>
  </si>
  <si>
    <t>2015-06-19T05:32:39</t>
  </si>
  <si>
    <t>2015-06-19T08:34:20.000+03:00</t>
  </si>
  <si>
    <t>2015-06-19T08:55:21.000+03:00</t>
  </si>
  <si>
    <t>uuid:37b5e26d-e88a-44d9-8ca0-bd636afa7700</t>
  </si>
  <si>
    <t>37b5e26d-e88a-44d9-8ca0-bd636afa7700</t>
  </si>
  <si>
    <t>2015-06-19T05:53:44</t>
  </si>
  <si>
    <t>2015-06-19T08:55:22.000+03:00</t>
  </si>
  <si>
    <t>2015-06-19T09:03:52.000+03:00</t>
  </si>
  <si>
    <t>uuid:28b3667e-53c0-43a4-a3fc-d547f1a58468</t>
  </si>
  <si>
    <t>28b3667e-53c0-43a4-a3fc-d547f1a58468</t>
  </si>
  <si>
    <t>2015-06-19T06:02:12</t>
  </si>
  <si>
    <t>2015-06-19T09:15:04.000+03:00</t>
  </si>
  <si>
    <t>uuid:d45a99be-304f-4749-8018-3036e2fa62a0</t>
  </si>
  <si>
    <t>d45a99be-304f-4749-8018-3036e2fa62a0</t>
  </si>
  <si>
    <t>2015-06-19T06:13:24</t>
  </si>
  <si>
    <t>2015-06-18T13:14:51.000+03:00</t>
  </si>
  <si>
    <t>2015-06-19T08:17:38.000+03:00</t>
  </si>
  <si>
    <t>uuid:f763076b-2f80-4ae5-ac86-0387ef3dc932</t>
  </si>
  <si>
    <t>f763076b-2f80-4ae5-ac86-0387ef3dc932</t>
  </si>
  <si>
    <t>2015-06-19T05:15:58</t>
  </si>
  <si>
    <t>2015-06-19T09:05:04.000+03:00</t>
  </si>
  <si>
    <t>uuid:749a636c-74eb-4cba-895b-642f93eef4ed</t>
  </si>
  <si>
    <t>749a636c-74eb-4cba-895b-642f93eef4ed</t>
  </si>
  <si>
    <t>2015-06-19T06:08:16</t>
  </si>
  <si>
    <t>2015-06-19T09:16:27.000+03:00</t>
  </si>
  <si>
    <t>uuid:294dfaca-9a26-4b35-8683-0b425c776695</t>
  </si>
  <si>
    <t>294dfaca-9a26-4b35-8683-0b425c776695</t>
  </si>
  <si>
    <t>2015-06-19T06:14:47</t>
  </si>
  <si>
    <t>2015-06-18T13:14:28.000+03:00</t>
  </si>
  <si>
    <t>2015-06-18T14:58:17.000+03:00</t>
  </si>
  <si>
    <t>uuid:81cbd46e-2ba4-448a-9222-59940bb7e9ad</t>
  </si>
  <si>
    <t>81cbd46e-2ba4-448a-9222-59940bb7e9ad</t>
  </si>
  <si>
    <t>2015-06-18T11:56:32</t>
  </si>
  <si>
    <t>2015-06-18T14:58:18.000+03:00</t>
  </si>
  <si>
    <t>2015-06-18T15:23:18.000+03:00</t>
  </si>
  <si>
    <t>درة عزة</t>
  </si>
  <si>
    <t>uuid:95e1d19b-43f9-4083-95b6-5c3e291c444e</t>
  </si>
  <si>
    <t>95e1d19b-43f9-4083-95b6-5c3e291c444e</t>
  </si>
  <si>
    <t>2015-06-18T12:21:34</t>
  </si>
  <si>
    <t>2015-06-18T15:23:19.000+03:00</t>
  </si>
  <si>
    <t>uuid:3381cd2b-d6cd-4d03-9464-0a4f3ce1ac6b</t>
  </si>
  <si>
    <t>3381cd2b-d6cd-4d03-9464-0a4f3ce1ac6b</t>
  </si>
  <si>
    <t>2015-06-18T12:47:44</t>
  </si>
  <si>
    <t>2015-06-19T10:03:22.000+03:00</t>
  </si>
  <si>
    <t>uuid:e3b54257-2e15-4158-ae5c-e09f10b4d525</t>
  </si>
  <si>
    <t>e3b54257-2e15-4158-ae5c-e09f10b4d525</t>
  </si>
  <si>
    <t>2015-06-19T07:01:43</t>
  </si>
  <si>
    <t>2015-06-19T10:04:13.000+03:00</t>
  </si>
  <si>
    <t>uuid:8c988ac2-4ca6-4731-89ad-0f49c84c284f</t>
  </si>
  <si>
    <t>8c988ac2-4ca6-4731-89ad-0f49c84c284f</t>
  </si>
  <si>
    <t>2015-06-19T07:02:33</t>
  </si>
  <si>
    <t>2015-06-19T10:06:26.000+03:00</t>
  </si>
  <si>
    <t>uuid:d3314d42-65e2-474b-b674-5ca89e7dc7fa</t>
  </si>
  <si>
    <t>d3314d42-65e2-474b-b674-5ca89e7dc7fa</t>
  </si>
  <si>
    <t>2015-06-19T07:04:46</t>
  </si>
  <si>
    <t>2015-06-14T11:51:41.963+03</t>
  </si>
  <si>
    <t>2015-06-14T11:54:40.950+03</t>
  </si>
  <si>
    <t>حسين</t>
  </si>
  <si>
    <t>uuid:479e54d4-530f-4eea-859b-d6ba06900623</t>
  </si>
  <si>
    <t>479e54d4-530f-4eea-859b-d6ba06900623</t>
  </si>
  <si>
    <t>2015-06-14T11:54:46.343+03</t>
  </si>
  <si>
    <t>2015-06-14T11:56:41.836+03</t>
  </si>
  <si>
    <t xml:space="preserve">مصطفى </t>
  </si>
  <si>
    <t>uuid:ef5a4954-752b-4b41-8bd5-40160ae84a57</t>
  </si>
  <si>
    <t>ef5a4954-752b-4b41-8bd5-40160ae84a57</t>
  </si>
  <si>
    <t>2015-06-14T11:56:47.313+03</t>
  </si>
  <si>
    <t>2015-06-14T11:58:14.715+03</t>
  </si>
  <si>
    <t>فراس</t>
  </si>
  <si>
    <t>uuid:504df5fd-a60f-4d79-be24-3da461d850dc</t>
  </si>
  <si>
    <t>504df5fd-a60f-4d79-be24-3da461d850dc</t>
  </si>
  <si>
    <t>2015-06-14T11:56:51</t>
  </si>
  <si>
    <t>2015-06-14T11:58:18.982+03</t>
  </si>
  <si>
    <t>2015-06-14T12:00:05.790+03</t>
  </si>
  <si>
    <t>الديبو</t>
  </si>
  <si>
    <t>uuid:64462417-e5d3-4208-a889-d18764657d9c</t>
  </si>
  <si>
    <t>64462417-e5d3-4208-a889-d18764657d9c</t>
  </si>
  <si>
    <t>2015-06-14T11:56:52</t>
  </si>
  <si>
    <t>2015-06-14T11:34:57.827+03</t>
  </si>
  <si>
    <t>2015-06-14T11:36:37.675+03</t>
  </si>
  <si>
    <t>النايف</t>
  </si>
  <si>
    <t>uuid:c9c88795-2165-4749-9a91-0dfd9f53fac5</t>
  </si>
  <si>
    <t>c9c88795-2165-4749-9a91-0dfd9f53fac5</t>
  </si>
  <si>
    <t>2015-06-14T11:56:48</t>
  </si>
  <si>
    <t>2015-06-14T11:37:02.880+03</t>
  </si>
  <si>
    <t>2015-06-14T11:39:31.550+03</t>
  </si>
  <si>
    <t>دربالة</t>
  </si>
  <si>
    <t>uuid:96d83c97-f199-4877-9893-10042eafa5d5</t>
  </si>
  <si>
    <t>96d83c97-f199-4877-9893-10042eafa5d5</t>
  </si>
  <si>
    <t>2015-06-14T11:39:35.540+03</t>
  </si>
  <si>
    <t>2015-06-14T11:41:25.668+03</t>
  </si>
  <si>
    <t>uuid:75c5e8c6-30db-481f-8f39-2b0ad7354d14</t>
  </si>
  <si>
    <t>75c5e8c6-30db-481f-8f39-2b0ad7354d14</t>
  </si>
  <si>
    <t>2015-06-14T11:41:29.132+03</t>
  </si>
  <si>
    <t>2015-06-14T11:42:27.928+03</t>
  </si>
  <si>
    <t>نوري</t>
  </si>
  <si>
    <t>uuid:ebd245fc-30ff-454e-8271-e5d858b4fc08</t>
  </si>
  <si>
    <t>ebd245fc-30ff-454e-8271-e5d858b4fc08</t>
  </si>
  <si>
    <t>2015-06-13T10:10:43.142+03</t>
  </si>
  <si>
    <t>2015-06-13T10:15:42.202+03</t>
  </si>
  <si>
    <t xml:space="preserve">
كنجو</t>
  </si>
  <si>
    <t>uuid:415e017e-3eb3-4877-aca6-9d071128b7dc</t>
  </si>
  <si>
    <t>415e017e-3eb3-4877-aca6-9d071128b7dc</t>
  </si>
  <si>
    <t>2015-06-13T10:11:11</t>
  </si>
  <si>
    <t>2015-06-13T10:15:55.153+03</t>
  </si>
  <si>
    <t>2015-06-13T10:18:14.877+03</t>
  </si>
  <si>
    <t>التاجر</t>
  </si>
  <si>
    <t>uuid:d84c6e34-bf57-4ba6-b8a2-335d65e01ae7</t>
  </si>
  <si>
    <t>d84c6e34-bf57-4ba6-b8a2-335d65e01ae7</t>
  </si>
  <si>
    <t>2015-06-13T10:11:13</t>
  </si>
  <si>
    <t>2015-06-13T10:18:23.556+03</t>
  </si>
  <si>
    <t>2015-06-13T10:20:28.673+03</t>
  </si>
  <si>
    <t>uuid:88e28ec4-6793-4f3d-a16f-41e61acdb728</t>
  </si>
  <si>
    <t>88e28ec4-6793-4f3d-a16f-41e61acdb728</t>
  </si>
  <si>
    <t>2015-06-13T10:11:14</t>
  </si>
  <si>
    <t>2015-06-13T10:20:36.042+03</t>
  </si>
  <si>
    <t>2015-06-13T10:23:00.166+03</t>
  </si>
  <si>
    <t>جمال</t>
  </si>
  <si>
    <t>uuid:76bd9c74-1731-4a6c-bdf4-6c0fec6ba906</t>
  </si>
  <si>
    <t>76bd9c74-1731-4a6c-bdf4-6c0fec6ba906</t>
  </si>
  <si>
    <t>2015-06-13T10:11:15</t>
  </si>
  <si>
    <t>2015-06-13T10:34:47.379+03</t>
  </si>
  <si>
    <t>2015-06-13T10:35:54.620+03</t>
  </si>
  <si>
    <t>كريكو</t>
  </si>
  <si>
    <t>uuid:90eee36c-b89e-4a96-a12b-8752335c0941</t>
  </si>
  <si>
    <t>90eee36c-b89e-4a96-a12b-8752335c0941</t>
  </si>
  <si>
    <t>2015-06-13T10:11:16</t>
  </si>
  <si>
    <t>2015-06-13T10:35:58.720+03</t>
  </si>
  <si>
    <t>2015-06-13T10:39:31.180+03</t>
  </si>
  <si>
    <t>uuid:95a5a06b-1ea6-454d-88d4-22dc573ae1c5</t>
  </si>
  <si>
    <t>95a5a06b-1ea6-454d-88d4-22dc573ae1c5</t>
  </si>
  <si>
    <t>2015-06-13T10:39:40.931+03</t>
  </si>
  <si>
    <t>2015-06-13T10:42:42.520+03</t>
  </si>
  <si>
    <t>عبدالحميد</t>
  </si>
  <si>
    <t>uuid:ca2be8be-9862-4b21-8483-1bd7d24d7ce5</t>
  </si>
  <si>
    <t>ca2be8be-9862-4b21-8483-1bd7d24d7ce5</t>
  </si>
  <si>
    <t>2015-06-13T10:11:17</t>
  </si>
  <si>
    <t>2015-06-13T10:42:48.788+03</t>
  </si>
  <si>
    <t>2015-06-13T10:44:31.235+03</t>
  </si>
  <si>
    <t>الخال</t>
  </si>
  <si>
    <t>uuid:f255e1ab-bdd6-41c1-8c58-ac8c636b2832</t>
  </si>
  <si>
    <t>f255e1ab-bdd6-41c1-8c58-ac8c636b2832</t>
  </si>
  <si>
    <t>2015-06-17T01:19:20.000+03:00</t>
  </si>
  <si>
    <t>2015-06-17T01:26:30.000+03:00</t>
  </si>
  <si>
    <t>uuid:9bfa2fc0-6787-4947-9473-df57fb1bb8d6</t>
  </si>
  <si>
    <t>9bfa2fc0-6787-4947-9473-df57fb1bb8d6</t>
  </si>
  <si>
    <t>2015-06-16T22:26:22</t>
  </si>
  <si>
    <t>2015-06-17T01:31:07.000+03:00</t>
  </si>
  <si>
    <t>الكراج</t>
  </si>
  <si>
    <t>uuid:1241de51-e753-4104-b030-981d76073965</t>
  </si>
  <si>
    <t>1241de51-e753-4104-b030-981d76073965</t>
  </si>
  <si>
    <t>2015-06-16T22:30:59</t>
  </si>
  <si>
    <t>2015-06-17T01:31:08.000+03:00</t>
  </si>
  <si>
    <t>2015-06-17T01:33:43.000+03:00</t>
  </si>
  <si>
    <t>الرامي</t>
  </si>
  <si>
    <t>uuid:75d8da6c-db08-4ef6-8acc-af18950df1a9</t>
  </si>
  <si>
    <t>75d8da6c-db08-4ef6-8acc-af18950df1a9</t>
  </si>
  <si>
    <t>2015-06-16T22:33:35</t>
  </si>
  <si>
    <t>2015-06-17T11:57:04.541+03</t>
  </si>
  <si>
    <t>2015-06-17T12:06:56.401+03</t>
  </si>
  <si>
    <t>عنداني</t>
  </si>
  <si>
    <t>uuid:f9cababe-c4af-4a5b-8327-6fa529a460e1</t>
  </si>
  <si>
    <t>f9cababe-c4af-4a5b-8327-6fa529a460e1</t>
  </si>
  <si>
    <t>2015-06-17T09:57:32</t>
  </si>
  <si>
    <t>2015-06-17T12:07:11.567+03</t>
  </si>
  <si>
    <t>2015-06-17T12:13:55.603+03</t>
  </si>
  <si>
    <t>بائع متجول</t>
  </si>
  <si>
    <t>uuid:58714458-64b3-4a4c-b3ab-df21638f1aa9</t>
  </si>
  <si>
    <t>58714458-64b3-4a4c-b3ab-df21638f1aa9</t>
  </si>
  <si>
    <t>2015-06-17T09:57:34</t>
  </si>
  <si>
    <t>2015-06-17T11:57:33.602+03</t>
  </si>
  <si>
    <t>2015-06-17T12:10:48.625+03</t>
  </si>
  <si>
    <t>أدلب</t>
  </si>
  <si>
    <t>uuid:b30dfd68-baf2-4b96-b471-4cca28f91b49</t>
  </si>
  <si>
    <t>b30dfd68-baf2-4b96-b471-4cca28f91b49</t>
  </si>
  <si>
    <t>2015-06-17T10:34:28</t>
  </si>
  <si>
    <t>2015-06-17T12:11:09.598+03</t>
  </si>
  <si>
    <t>2015-06-17T12:17:36.714+03</t>
  </si>
  <si>
    <t>بسطة وقود</t>
  </si>
  <si>
    <t>uuid:cf8fd850-fb7a-4e7b-9560-74685fc22761</t>
  </si>
  <si>
    <t>cf8fd850-fb7a-4e7b-9560-74685fc22761</t>
  </si>
  <si>
    <t>2015-06-17T10:34:29</t>
  </si>
  <si>
    <t>2015-06-17T01:34:14.000+03:00</t>
  </si>
  <si>
    <t>2015-06-17T01:38:25.000+03:00</t>
  </si>
  <si>
    <t>المعراوي</t>
  </si>
  <si>
    <t>uuid:09465e3d-be2b-49d0-8e42-02745a775854</t>
  </si>
  <si>
    <t>09465e3d-be2b-49d0-8e42-02745a775854</t>
  </si>
  <si>
    <t>2015-06-16T22:38:16</t>
  </si>
  <si>
    <t>2015-06-17T01:41:46.000+03:00</t>
  </si>
  <si>
    <t>الامين</t>
  </si>
  <si>
    <t>uuid:48880855-1c56-447d-867c-8c0052738037</t>
  </si>
  <si>
    <t>48880855-1c56-447d-867c-8c0052738037</t>
  </si>
  <si>
    <t>2015-06-16T22:41:37</t>
  </si>
  <si>
    <t>2015-06-17T01:43:21.000+03:00</t>
  </si>
  <si>
    <t>الصافي</t>
  </si>
  <si>
    <t>uuid:3cd6716d-62cb-4dff-9467-38670b66cf9e</t>
  </si>
  <si>
    <t>3cd6716d-62cb-4dff-9467-38670b66cf9e</t>
  </si>
  <si>
    <t>2015-06-16T22:43:12</t>
  </si>
  <si>
    <t>2015-06-17T11:31:36.396+03</t>
  </si>
  <si>
    <t>2015-06-17T11:40:22.855+03</t>
  </si>
  <si>
    <t>عابدين</t>
  </si>
  <si>
    <t>uuid:dbfa08b1-8651-4abe-bec5-b52d53638bc6</t>
  </si>
  <si>
    <t>dbfa08b1-8651-4abe-bec5-b52d53638bc6</t>
  </si>
  <si>
    <t>2015-06-17T09:55:49</t>
  </si>
  <si>
    <t>2015-06-17T11:43:19.823+03</t>
  </si>
  <si>
    <t>2015-06-17T11:45:12.480+03</t>
  </si>
  <si>
    <t>uuid:9da1a3fa-00f7-4695-bebe-debea1e70dac</t>
  </si>
  <si>
    <t>9da1a3fa-00f7-4695-bebe-debea1e70dac</t>
  </si>
  <si>
    <t>2015-06-17T09:57:16</t>
  </si>
  <si>
    <t>2015-06-17T11:33:04.610+03</t>
  </si>
  <si>
    <t>2015-06-17T11:40:24.140+03</t>
  </si>
  <si>
    <t>أبو كرمو</t>
  </si>
  <si>
    <t>uuid:7824df3c-262d-47fa-8e88-57c8770154e4</t>
  </si>
  <si>
    <t>7824df3c-262d-47fa-8e88-57c8770154e4</t>
  </si>
  <si>
    <t>2015-06-17T10:11:40</t>
  </si>
  <si>
    <t>2015-06-17T11:49:11.593+03</t>
  </si>
  <si>
    <t>2015-06-17T11:55:08.459+03</t>
  </si>
  <si>
    <t>أسعد</t>
  </si>
  <si>
    <t>uuid:f9531b12-078b-43ae-9b8a-c51f2e808bc5</t>
  </si>
  <si>
    <t>f9531b12-078b-43ae-9b8a-c51f2e808bc5</t>
  </si>
  <si>
    <t>2015-06-16T19:56:34.942+03</t>
  </si>
  <si>
    <t>2015-06-16T19:58:09.083+03</t>
  </si>
  <si>
    <t>ابو كامل</t>
  </si>
  <si>
    <t>uuid:56c8bf88-244c-43c8-bdf1-026c68a83c72</t>
  </si>
  <si>
    <t>56c8bf88-244c-43c8-bdf1-026c68a83c72</t>
  </si>
  <si>
    <t>2015-06-16T19:55:16.545+03</t>
  </si>
  <si>
    <t>2015-06-16T19:56:30.284+03</t>
  </si>
  <si>
    <t xml:space="preserve">ابو خليل </t>
  </si>
  <si>
    <t>uuid:c38bcd90-5a86-4f4d-a198-4b6342ef191c</t>
  </si>
  <si>
    <t>c38bcd90-5a86-4f4d-a198-4b6342ef191c</t>
  </si>
  <si>
    <t>2015-06-16T19:52:38.946+03</t>
  </si>
  <si>
    <t>2015-06-16T19:55:11.771+03</t>
  </si>
  <si>
    <t>ابو رامي</t>
  </si>
  <si>
    <t>uuid:44d932ef-50de-403a-b803-cd71e1e7b9cf</t>
  </si>
  <si>
    <t>44d932ef-50de-403a-b803-cd71e1e7b9cf</t>
  </si>
  <si>
    <t>2015-06-16T19:37:13.368+03</t>
  </si>
  <si>
    <t>2015-06-16T19:40:55.688+03</t>
  </si>
  <si>
    <t>uuid:8065ceaf-8244-4fef-9ab8-488bb4d5463b</t>
  </si>
  <si>
    <t>8065ceaf-8244-4fef-9ab8-488bb4d5463b</t>
  </si>
  <si>
    <t>2015-06-16T19:41:00.992+03</t>
  </si>
  <si>
    <t>2015-06-16T19:43:05.540+03</t>
  </si>
  <si>
    <t>ابو ربيع</t>
  </si>
  <si>
    <t>uuid:1ed3a784-ce01-4016-9d28-c5889043a802</t>
  </si>
  <si>
    <t>1ed3a784-ce01-4016-9d28-c5889043a802</t>
  </si>
  <si>
    <t>2015-06-16T19:43:09.240+03</t>
  </si>
  <si>
    <t>2015-06-16T19:44:17.252+03</t>
  </si>
  <si>
    <t>ابو زهير</t>
  </si>
  <si>
    <t>uuid:20b96360-0864-4e82-b660-4b80c3d44c79</t>
  </si>
  <si>
    <t>20b96360-0864-4e82-b660-4b80c3d44c79</t>
  </si>
  <si>
    <t>2015-06-18T11:41:15.054+03</t>
  </si>
  <si>
    <t>2015-06-18T13:05:24.511+03</t>
  </si>
  <si>
    <t>احمد صالح المحمد</t>
  </si>
  <si>
    <t>uuid:c0c8fef4-534f-4d99-87ee-34ceb5a19389</t>
  </si>
  <si>
    <t>c0c8fef4-534f-4d99-87ee-34ceb5a19389</t>
  </si>
  <si>
    <t>2015-06-18T10:30:16</t>
  </si>
  <si>
    <t>2015-06-18T11:49:14.556+03</t>
  </si>
  <si>
    <t>2015-06-18T11:57:00.625+03</t>
  </si>
  <si>
    <t>احمد حسين قعبور</t>
  </si>
  <si>
    <t>uuid:380cd389-53a9-447e-81e2-8c843ca45148</t>
  </si>
  <si>
    <t>380cd389-53a9-447e-81e2-8c843ca45148</t>
  </si>
  <si>
    <t>2015-06-18T10:30:19</t>
  </si>
  <si>
    <t>2015-06-18T11:45:30.791+03</t>
  </si>
  <si>
    <t>2015-06-18T13:04:00.609+03</t>
  </si>
  <si>
    <t>uuid:6b3f3bbd-cb01-4002-83ee-18a6cca8ccef</t>
  </si>
  <si>
    <t>6b3f3bbd-cb01-4002-83ee-18a6cca8ccef</t>
  </si>
  <si>
    <t>2015-06-18T10:30:18</t>
  </si>
  <si>
    <t>2015-06-18T11:57:14.622+03</t>
  </si>
  <si>
    <t>2015-06-18T11:59:13.005+03</t>
  </si>
  <si>
    <t>uuid:c937058d-194e-4c3b-b7ab-273e7bd56540</t>
  </si>
  <si>
    <t>c937058d-194e-4c3b-b7ab-273e7bd56540</t>
  </si>
  <si>
    <t>2015-06-16T21:28:52.344+03</t>
  </si>
  <si>
    <t>2015-06-16T21:30:30.550+03</t>
  </si>
  <si>
    <t>فادي</t>
  </si>
  <si>
    <t>uuid:81d4c94b-fc44-4a19-8eae-ac234f78cd96</t>
  </si>
  <si>
    <t>81d4c94b-fc44-4a19-8eae-ac234f78cd96</t>
  </si>
  <si>
    <t>2015-06-16T21:42:18.611+03</t>
  </si>
  <si>
    <t>2015-06-16T21:52:34.518+03</t>
  </si>
  <si>
    <t>ابو هاشم</t>
  </si>
  <si>
    <t>uuid:28a66969-8f76-445c-b949-6b4b82448937</t>
  </si>
  <si>
    <t>28a66969-8f76-445c-b949-6b4b82448937</t>
  </si>
  <si>
    <t>2015-06-16T21:30:35.527+03</t>
  </si>
  <si>
    <t>2015-06-16T21:32:07.801+03</t>
  </si>
  <si>
    <t>ابو نبيل</t>
  </si>
  <si>
    <t>uuid:dc0c8f1c-2552-4cc1-8607-90c3523c21ff</t>
  </si>
  <si>
    <t>dc0c8f1c-2552-4cc1-8607-90c3523c21ff</t>
  </si>
  <si>
    <t>2015-06-16T21:26:38.838+03</t>
  </si>
  <si>
    <t>2015-06-16T21:28:48.415+03</t>
  </si>
  <si>
    <t>كنعان</t>
  </si>
  <si>
    <t>uuid:2ad663b5-3b7c-4a65-9b78-cbc9bb682861</t>
  </si>
  <si>
    <t>2ad663b5-3b7c-4a65-9b78-cbc9bb682861</t>
  </si>
  <si>
    <t>2015-06-16T19:43:33</t>
  </si>
  <si>
    <t>2015-06-16T21:52:56.134+03</t>
  </si>
  <si>
    <t>2015-06-16T21:55:05.139+03</t>
  </si>
  <si>
    <t>زيدان</t>
  </si>
  <si>
    <t>uuid:190f4165-24ca-435a-a9d0-22e3eee58ceb</t>
  </si>
  <si>
    <t>190f4165-24ca-435a-a9d0-22e3eee58ceb</t>
  </si>
  <si>
    <t>2015-06-16T21:55:12.344+03</t>
  </si>
  <si>
    <t>2015-06-16T21:56:30.726+03</t>
  </si>
  <si>
    <t>معتز</t>
  </si>
  <si>
    <t>uuid:36d53711-437a-4d5d-be74-ec96ec04cdcd</t>
  </si>
  <si>
    <t>36d53711-437a-4d5d-be74-ec96ec04cdcd</t>
  </si>
  <si>
    <t>2015-06-13T15:42:42.932+03</t>
  </si>
  <si>
    <t>2015-06-13T20:59:22.981+03</t>
  </si>
  <si>
    <t>uuid:cccf1a96-4829-4bd2-9103-592944ef4f90</t>
  </si>
  <si>
    <t>cccf1a96-4829-4bd2-9103-592944ef4f90</t>
  </si>
  <si>
    <t>2015-06-13T21:03:09</t>
  </si>
  <si>
    <t>2015-06-13T15:44:22.824+03</t>
  </si>
  <si>
    <t>2015-06-13T20:53:38.607+03</t>
  </si>
  <si>
    <t>uuid:006af1a8-1ee0-479d-8b56-d74e28d4066a</t>
  </si>
  <si>
    <t>006af1a8-1ee0-479d-8b56-d74e28d4066a</t>
  </si>
  <si>
    <t>2015-06-13T21:03:10</t>
  </si>
  <si>
    <t>2015-06-13T15:47:41.195+03</t>
  </si>
  <si>
    <t>2015-06-13T21:00:33.439+03</t>
  </si>
  <si>
    <t>العزام</t>
  </si>
  <si>
    <t>uuid:530864c7-479b-4e77-8f17-00fe6f23f0ee</t>
  </si>
  <si>
    <t>530864c7-479b-4e77-8f17-00fe6f23f0ee</t>
  </si>
  <si>
    <t>2015-06-13T15:48:16.693+03</t>
  </si>
  <si>
    <t>2015-06-13T20:55:05.979+03</t>
  </si>
  <si>
    <t>uuid:80b1d467-5894-4b17-84e0-094f3a1effa7</t>
  </si>
  <si>
    <t>80b1d467-5894-4b17-84e0-094f3a1effa7</t>
  </si>
  <si>
    <t>2015-06-13T15:52:43.683+03</t>
  </si>
  <si>
    <t>2015-06-13T20:56:05.035+03</t>
  </si>
  <si>
    <t>uuid:62b940f3-2ed2-4186-9a4a-73f5a6713b3d</t>
  </si>
  <si>
    <t>62b940f3-2ed2-4186-9a4a-73f5a6713b3d</t>
  </si>
  <si>
    <t>2015-06-13T21:03:11</t>
  </si>
  <si>
    <t>2015-06-13T15:53:36.728+03</t>
  </si>
  <si>
    <t>2015-06-13T21:05:04.019+03</t>
  </si>
  <si>
    <t>uuid:cf9aa485-6b2f-436c-be28-941ddc486811</t>
  </si>
  <si>
    <t>cf9aa485-6b2f-436c-be28-941ddc486811</t>
  </si>
  <si>
    <t>2015-06-13T21:03:12</t>
  </si>
  <si>
    <t>2015-06-13T16:00:17.995+03</t>
  </si>
  <si>
    <t>2015-06-13T20:57:22.396+03</t>
  </si>
  <si>
    <t>الزيدان</t>
  </si>
  <si>
    <t>uuid:d88ed36f-5c2b-43c9-ae75-e59cf77f4c66</t>
  </si>
  <si>
    <t>d88ed36f-5c2b-43c9-ae75-e59cf77f4c66</t>
  </si>
  <si>
    <t>2015-06-13T21:03:13</t>
  </si>
  <si>
    <t>2015-06-13T15:59:45.695+03</t>
  </si>
  <si>
    <t>2015-06-13T21:06:41.517+03</t>
  </si>
  <si>
    <t>uuid:7308ef6a-c140-4910-bc34-8f53d48e62dd</t>
  </si>
  <si>
    <t>7308ef6a-c140-4910-bc34-8f53d48e62dd</t>
  </si>
  <si>
    <t>2015-06-16T23:22:27.332+03</t>
  </si>
  <si>
    <t>2015-06-16T23:23:32.046+03</t>
  </si>
  <si>
    <t>uuid:0bb36149-99c6-4e9b-885c-1192280df48c</t>
  </si>
  <si>
    <t>0bb36149-99c6-4e9b-885c-1192280df48c</t>
  </si>
  <si>
    <t>2015-06-16T23:12:35.009+03</t>
  </si>
  <si>
    <t>2015-06-16T23:13:44.583+03</t>
  </si>
  <si>
    <t>ابو كريم</t>
  </si>
  <si>
    <t>uuid:f99037f4-db0c-4bc0-8f2b-9cce688b13c5</t>
  </si>
  <si>
    <t>f99037f4-db0c-4bc0-8f2b-9cce688b13c5</t>
  </si>
  <si>
    <t>2015-06-16T23:20:45.045+03</t>
  </si>
  <si>
    <t>2015-06-16T23:22:23.486+03</t>
  </si>
  <si>
    <t>uuid:993c8524-e746-4f12-904c-b338d06ec282</t>
  </si>
  <si>
    <t>993c8524-e746-4f12-904c-b338d06ec282</t>
  </si>
  <si>
    <t>2015-06-17T04:51:27</t>
  </si>
  <si>
    <t>2015-06-16T23:10:39.349+03</t>
  </si>
  <si>
    <t>2015-06-16T23:12:28.910+03</t>
  </si>
  <si>
    <t>uuid:cdcd2f03-328e-49ef-b843-fec02be9b4cf</t>
  </si>
  <si>
    <t>cdcd2f03-328e-49ef-b843-fec02be9b4cf</t>
  </si>
  <si>
    <t>2015-06-16T23:19:00.051+03</t>
  </si>
  <si>
    <t>2015-06-16T23:20:40.298+03</t>
  </si>
  <si>
    <t>uuid:3ca6a4f1-cafc-4405-ae98-8a4e5e809cd2</t>
  </si>
  <si>
    <t>3ca6a4f1-cafc-4405-ae98-8a4e5e809cd2</t>
  </si>
  <si>
    <t>2015-06-16T23:09:26.155+03</t>
  </si>
  <si>
    <t>2015-06-16T23:10:35.898+03</t>
  </si>
  <si>
    <t>ابو فاروق</t>
  </si>
  <si>
    <t>uuid:b456641e-c25e-4ec3-a560-05f653fbc754</t>
  </si>
  <si>
    <t>b456641e-c25e-4ec3-a560-05f653fbc754</t>
  </si>
  <si>
    <t>2015-06-17T04:51:23</t>
  </si>
  <si>
    <t>2015-06-14T15:20:42.000+03:00</t>
  </si>
  <si>
    <t>2015-06-14T15:24:09.000+03:00</t>
  </si>
  <si>
    <t>الدروبي</t>
  </si>
  <si>
    <t>uuid:a9160d4c-3f44-4e15-b96b-f3ce1ca47cd4</t>
  </si>
  <si>
    <t>a9160d4c-3f44-4e15-b96b-f3ce1ca47cd4</t>
  </si>
  <si>
    <t>2015-06-15T07:47:19</t>
  </si>
  <si>
    <t>2015-06-14T15:12:11.000+03:00</t>
  </si>
  <si>
    <t>كفر تخاريم</t>
  </si>
  <si>
    <t>الدامور</t>
  </si>
  <si>
    <t>uuid:ea09fea3-d8bd-4d0a-a591-441997c41f22</t>
  </si>
  <si>
    <t>ea09fea3-d8bd-4d0a-a591-441997c41f22</t>
  </si>
  <si>
    <t>2015-06-14T12:24:10</t>
  </si>
  <si>
    <t>2015-06-14T10:39:34.000+03:00</t>
  </si>
  <si>
    <t>2015-06-14T10:42:04.000+03:00</t>
  </si>
  <si>
    <t>uuid:6a51f336-8e4c-49c4-b463-a590df72bfde</t>
  </si>
  <si>
    <t>6a51f336-8e4c-49c4-b463-a590df72bfde</t>
  </si>
  <si>
    <t>2015-06-15T08:04:40</t>
  </si>
  <si>
    <t>2015-06-14T10:37:00.000+03:00</t>
  </si>
  <si>
    <t>uuid:8eeeae26-687c-4400-8d14-d71e9f27a41f</t>
  </si>
  <si>
    <t>8eeeae26-687c-4400-8d14-d71e9f27a41f</t>
  </si>
  <si>
    <t>2015-06-15T08:04:38</t>
  </si>
  <si>
    <t>2015-06-14T14:54:04.000+03:00</t>
  </si>
  <si>
    <t>اليوسف</t>
  </si>
  <si>
    <t>uuid:eeedccea-09e5-4734-b5ed-cea4d212ed46</t>
  </si>
  <si>
    <t>eeedccea-09e5-4734-b5ed-cea4d212ed46</t>
  </si>
  <si>
    <t>2015-06-14T12:14:07</t>
  </si>
  <si>
    <t>2015-06-14T10:33:02.000+03:00</t>
  </si>
  <si>
    <t>uuid:2a87fe40-422b-4368-a974-3cfb1750516f</t>
  </si>
  <si>
    <t>2a87fe40-422b-4368-a974-3cfb1750516f</t>
  </si>
  <si>
    <t>2015-06-14T07:38:05</t>
  </si>
  <si>
    <t>2015-06-15T11:08:18.000+03:00</t>
  </si>
  <si>
    <t>2015-06-15T11:10:01.000+03:00</t>
  </si>
  <si>
    <t>النوجي</t>
  </si>
  <si>
    <t>uuid:13887f20-c4a2-401d-82e0-642b31ade7b9</t>
  </si>
  <si>
    <t>13887f20-c4a2-401d-82e0-642b31ade7b9</t>
  </si>
  <si>
    <t>2015-06-15T09:22:11</t>
  </si>
  <si>
    <t>2015-06-15T10:47:12.000+03:00</t>
  </si>
  <si>
    <t>2015-06-15T10:52:50.000+03:00</t>
  </si>
  <si>
    <t>uuid:d2b2d33c-058b-4ba9-9fed-7ceddd160143</t>
  </si>
  <si>
    <t>d2b2d33c-058b-4ba9-9fed-7ceddd160143</t>
  </si>
  <si>
    <t>2015-06-15T07:57:15</t>
  </si>
  <si>
    <t>2015-06-15T10:52:51.000+03:00</t>
  </si>
  <si>
    <t>2015-06-15T10:55:58.000+03:00</t>
  </si>
  <si>
    <t>عربية</t>
  </si>
  <si>
    <t>uuid:c6931b2e-f4f5-4439-b6e4-6cb71c8f0ea1</t>
  </si>
  <si>
    <t>c6931b2e-f4f5-4439-b6e4-6cb71c8f0ea1</t>
  </si>
  <si>
    <t>2015-06-15T07:57:16</t>
  </si>
  <si>
    <t>2015-06-15T11:04:31.000+03:00</t>
  </si>
  <si>
    <t>2015-06-15T11:06:47.000+03:00</t>
  </si>
  <si>
    <t>حداد</t>
  </si>
  <si>
    <t>uuid:3b2c619b-647e-4f69-8ea2-2c2f03b494f5</t>
  </si>
  <si>
    <t>3b2c619b-647e-4f69-8ea2-2c2f03b494f5</t>
  </si>
  <si>
    <t>2015-06-15T09:22:08</t>
  </si>
  <si>
    <t>2015-06-15T10:59:06.000+03:00</t>
  </si>
  <si>
    <t>uuid:2d5741f3-c85f-4c78-915f-05ec97ce9fd0</t>
  </si>
  <si>
    <t>2d5741f3-c85f-4c78-915f-05ec97ce9fd0</t>
  </si>
  <si>
    <t>2015-06-15T08:02:48</t>
  </si>
  <si>
    <t>غضبان</t>
  </si>
  <si>
    <t>uuid:a1f72386-4c56-47fb-9c40-6adf89f4804f</t>
  </si>
  <si>
    <t>a1f72386-4c56-47fb-9c40-6adf89f4804f</t>
  </si>
  <si>
    <t>2015-06-15T09:22:09</t>
  </si>
  <si>
    <t>REACH TURKEY | ON BEHALF OF THE CASH-BASED RESPONSES - TECHNICAL WORKING GROUP | MARKET MONITORING SYSTEM | PILOT</t>
  </si>
  <si>
    <t>Items</t>
  </si>
  <si>
    <t>Description</t>
  </si>
  <si>
    <t>Project Background</t>
  </si>
  <si>
    <t>The market monitoring system was developed by the Cash-Based Responses – TWG and REACH Turkey, after the CBR – TWG identified that monitoring markets on a regular basis in Syria was key to understand how markets fonction and cope with the challenges brought by the conflict, and rough climatic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northern Syrian, on a monthly basis, to inform and guide cash programs as well as food assistance for populations relying on the assessed markets.</t>
  </si>
  <si>
    <t>Primary data collection time period: 
20 - 27 April 2015</t>
  </si>
  <si>
    <t xml:space="preserve">Methodology </t>
  </si>
  <si>
    <t xml:space="preserve">Market Assessment weblink </t>
  </si>
  <si>
    <t>http://www.reachresourcecentre.info/countries/syria</t>
  </si>
  <si>
    <t>Geographic Coverage</t>
  </si>
  <si>
    <t>Total number of markets surveyed</t>
  </si>
  <si>
    <t>Credit</t>
  </si>
  <si>
    <t>Contacts</t>
  </si>
  <si>
    <t>Ana Garcia (ana.garcia@reach-initiative.org)</t>
  </si>
  <si>
    <t>Sheets</t>
  </si>
  <si>
    <t>Data FoodNFIShops</t>
  </si>
  <si>
    <t>Data FuelShops</t>
  </si>
  <si>
    <t>Cleaning Log</t>
  </si>
  <si>
    <t>Log of changes made to the data set post data collection.</t>
  </si>
  <si>
    <t>Field work was undertaken between 11 - 19 June  2015, and will be carried out on a monthly basis by CBR - TGW partners and REACH. Collected prices and stock levels correspond to the timeframe in which they were collected and should be used with care. Prices and stock levels can indeed be extremely volatile in the Syrian conflict, and they are relevant only in the framework of the markets where information was collected.</t>
  </si>
  <si>
    <t>The CBR - TWG, together  with REACH selected basic commodities to monitor based on what is typically available, sold and used by an average Syrian household. Some of those items are components of a Survival Minimum Expenditure Basket (SMEB), built by the CBR - TWG, which outlines the minimum culturally-adjusted items for survival for a six person household, for one month. To monitor price and stock fluctuations of those commodities, CBR partners and REACH selected major markets, all with similar features, in 12 sub-districts of Idleb and Aleppo governorates, in northern Syria. In those markets,  enumerators identified fuel and gas traders, food and non-food items retailers whose prices and stock levels they can monitor every month.</t>
  </si>
  <si>
    <t>This pilot covered markets located in the northern governorate of Idleb and Aleppo</t>
  </si>
  <si>
    <t>Total number of participant organizations</t>
  </si>
  <si>
    <t>Database of the prices and stock levels for Food and Non Food Items in assessed markets of Idleb and Aleppo Governorates</t>
  </si>
  <si>
    <t>Database of the prices and stock levels for Fuel and Gas in assessed markets of Idleb and Aleppo Governorates</t>
  </si>
  <si>
    <t>enumerator_ID</t>
  </si>
  <si>
    <t>questionnaire_ID</t>
  </si>
  <si>
    <t xml:space="preserve">Food </t>
  </si>
  <si>
    <t xml:space="preserve">NFI </t>
  </si>
  <si>
    <t xml:space="preserve">The Market Assessment was carried out by partner organizations of the CBR - TWG and REACH, following an initiative launched by the Cash-Based Responses - Technical Working Group. This project is being funded by OFDA. </t>
  </si>
  <si>
    <t>6812006001</t>
  </si>
  <si>
    <t>6812006002</t>
  </si>
  <si>
    <t>6812006003</t>
  </si>
  <si>
    <t>6812006004</t>
  </si>
  <si>
    <t>6812006005</t>
  </si>
  <si>
    <t>6812006006</t>
  </si>
  <si>
    <t>6812006007</t>
  </si>
  <si>
    <t>7784006001</t>
  </si>
  <si>
    <t>7784006002</t>
  </si>
  <si>
    <t>5097006001</t>
  </si>
  <si>
    <t>5097006002</t>
  </si>
  <si>
    <t>5097006003</t>
  </si>
  <si>
    <t>1523006001</t>
  </si>
  <si>
    <t>1523006002</t>
  </si>
  <si>
    <t>1523006003</t>
  </si>
  <si>
    <t>1523006004</t>
  </si>
  <si>
    <t>1523006005</t>
  </si>
  <si>
    <t>1523006006</t>
  </si>
  <si>
    <t>1523006007</t>
  </si>
  <si>
    <t>1523006008</t>
  </si>
  <si>
    <t>1523006009</t>
  </si>
  <si>
    <t>1523006010</t>
  </si>
  <si>
    <t>1523006011</t>
  </si>
  <si>
    <t>1523006012</t>
  </si>
  <si>
    <t>7725006001</t>
  </si>
  <si>
    <t>9041006001</t>
  </si>
  <si>
    <t>5473006002</t>
  </si>
  <si>
    <t>5473006003</t>
  </si>
  <si>
    <t>5473006004</t>
  </si>
  <si>
    <t>5473006005</t>
  </si>
  <si>
    <t>9677006001</t>
  </si>
  <si>
    <t>9677006002</t>
  </si>
  <si>
    <t>9677006003</t>
  </si>
  <si>
    <t>9677006004</t>
  </si>
  <si>
    <t>9677006005</t>
  </si>
  <si>
    <t>9677006006</t>
  </si>
  <si>
    <t>9677006007</t>
  </si>
  <si>
    <t>9677006008</t>
  </si>
  <si>
    <t>9677006009</t>
  </si>
  <si>
    <t>9677006010</t>
  </si>
  <si>
    <t>9677006011</t>
  </si>
  <si>
    <t>9677006012</t>
  </si>
  <si>
    <t>9677006013</t>
  </si>
  <si>
    <t>9677006014</t>
  </si>
  <si>
    <t>9677006015</t>
  </si>
  <si>
    <t>9677006016</t>
  </si>
  <si>
    <t>9677006017</t>
  </si>
  <si>
    <t>9677006018</t>
  </si>
  <si>
    <t>9677006019</t>
  </si>
  <si>
    <t>9677006020</t>
  </si>
  <si>
    <t>9677006021</t>
  </si>
  <si>
    <t>9677006022</t>
  </si>
  <si>
    <t>9677006023</t>
  </si>
  <si>
    <t>9677006024</t>
  </si>
  <si>
    <t>9677006025</t>
  </si>
  <si>
    <t>9677006026</t>
  </si>
  <si>
    <t>9677006027</t>
  </si>
  <si>
    <t>9677006028</t>
  </si>
  <si>
    <t>9677006029</t>
  </si>
  <si>
    <t>9677006030</t>
  </si>
  <si>
    <t>9677006031</t>
  </si>
  <si>
    <t>9677006032</t>
  </si>
  <si>
    <t>8233006001</t>
  </si>
  <si>
    <t>8233006002</t>
  </si>
  <si>
    <t>8233006003</t>
  </si>
  <si>
    <t>8233006004</t>
  </si>
  <si>
    <t>8233006005</t>
  </si>
  <si>
    <t>8233006006</t>
  </si>
  <si>
    <t>8233006007</t>
  </si>
  <si>
    <t>8233006008</t>
  </si>
  <si>
    <t>8233006009</t>
  </si>
  <si>
    <t>8233006010</t>
  </si>
  <si>
    <t>8233006011</t>
  </si>
  <si>
    <t>8233006012</t>
  </si>
  <si>
    <t>8233006013</t>
  </si>
  <si>
    <t>8233006014</t>
  </si>
  <si>
    <t>8233006015</t>
  </si>
  <si>
    <t>8233006016</t>
  </si>
  <si>
    <t>8233006017</t>
  </si>
  <si>
    <t>8233006018</t>
  </si>
  <si>
    <t>8233006019</t>
  </si>
  <si>
    <t>8233006020</t>
  </si>
  <si>
    <t>8233006021</t>
  </si>
  <si>
    <t>8233006022</t>
  </si>
  <si>
    <t>8233006023</t>
  </si>
  <si>
    <t>8233006024</t>
  </si>
  <si>
    <t>3270006001</t>
  </si>
  <si>
    <t>3270006002</t>
  </si>
  <si>
    <t>3270006003</t>
  </si>
  <si>
    <t>3270006004</t>
  </si>
  <si>
    <t>3270006005</t>
  </si>
  <si>
    <t>3270006006</t>
  </si>
  <si>
    <t>3270006007</t>
  </si>
  <si>
    <t>3270006008</t>
  </si>
  <si>
    <t>3270006009</t>
  </si>
  <si>
    <t>3270006010</t>
  </si>
  <si>
    <t>3270006011</t>
  </si>
  <si>
    <t>3270006012</t>
  </si>
  <si>
    <t>3270006013</t>
  </si>
  <si>
    <t>3270006014</t>
  </si>
  <si>
    <t>3270006015</t>
  </si>
  <si>
    <t>3270006016</t>
  </si>
  <si>
    <t>3270006017</t>
  </si>
  <si>
    <t>3270006018</t>
  </si>
  <si>
    <t>3270006019</t>
  </si>
  <si>
    <t>3271006001</t>
  </si>
  <si>
    <t>3271006002</t>
  </si>
  <si>
    <t>3271006003</t>
  </si>
  <si>
    <t>3271006004</t>
  </si>
  <si>
    <t>3271006005</t>
  </si>
  <si>
    <t>3271006006</t>
  </si>
  <si>
    <t>3271006007</t>
  </si>
  <si>
    <t>3271006008</t>
  </si>
  <si>
    <t>3271006009</t>
  </si>
  <si>
    <t>3271006010</t>
  </si>
  <si>
    <t>3271006011</t>
  </si>
  <si>
    <t>3271006012</t>
  </si>
  <si>
    <t>3271006013</t>
  </si>
  <si>
    <t>3271006014</t>
  </si>
  <si>
    <t>3271006015</t>
  </si>
  <si>
    <t>3271006016</t>
  </si>
  <si>
    <t>3271006017</t>
  </si>
  <si>
    <t>3271006018</t>
  </si>
  <si>
    <t>3271006019</t>
  </si>
  <si>
    <t>3271006020</t>
  </si>
  <si>
    <t>3271006021</t>
  </si>
  <si>
    <t>3271006022</t>
  </si>
  <si>
    <t>3271006023</t>
  </si>
  <si>
    <t>3271006024</t>
  </si>
  <si>
    <t>3271006025</t>
  </si>
  <si>
    <t>3271006026</t>
  </si>
  <si>
    <t>3271006027</t>
  </si>
  <si>
    <t>3271006028</t>
  </si>
  <si>
    <t>3271006029</t>
  </si>
  <si>
    <t>3271006030</t>
  </si>
  <si>
    <t>3271006031</t>
  </si>
  <si>
    <t>3271006032</t>
  </si>
  <si>
    <t>3271006033</t>
  </si>
  <si>
    <t>3271006034</t>
  </si>
  <si>
    <t>3271006035</t>
  </si>
  <si>
    <t>3271006036</t>
  </si>
  <si>
    <t>3271006037</t>
  </si>
  <si>
    <t>3271006038</t>
  </si>
  <si>
    <t>3271006039</t>
  </si>
  <si>
    <t>3271006040</t>
  </si>
  <si>
    <t>3271006041</t>
  </si>
  <si>
    <t>3271006042</t>
  </si>
  <si>
    <t>3271006043</t>
  </si>
  <si>
    <t>3271006044</t>
  </si>
  <si>
    <t>3271006045</t>
  </si>
  <si>
    <t>3271006046</t>
  </si>
  <si>
    <t>3271006047</t>
  </si>
  <si>
    <t>3271006048</t>
  </si>
  <si>
    <t>3271006049</t>
  </si>
  <si>
    <t>3271006050</t>
  </si>
  <si>
    <t>3271006051</t>
  </si>
  <si>
    <t>3271006052</t>
  </si>
  <si>
    <t>3271006053</t>
  </si>
  <si>
    <t>3271006054</t>
  </si>
  <si>
    <t>3271006055</t>
  </si>
  <si>
    <t>3271006056</t>
  </si>
  <si>
    <t>3271006057</t>
  </si>
  <si>
    <t>3271006058</t>
  </si>
  <si>
    <t>3271006059</t>
  </si>
  <si>
    <t>3271006060</t>
  </si>
  <si>
    <t>3271006061</t>
  </si>
  <si>
    <t>3271006062</t>
  </si>
  <si>
    <t>3271006063</t>
  </si>
  <si>
    <t>3271006064</t>
  </si>
  <si>
    <t>3271006065</t>
  </si>
  <si>
    <t>3271006066</t>
  </si>
  <si>
    <t>2015-06-16</t>
  </si>
  <si>
    <t>2015-06-17</t>
  </si>
  <si>
    <t>2015-06-18</t>
  </si>
  <si>
    <t>2015-06-14</t>
  </si>
  <si>
    <t>2015-06-13</t>
  </si>
  <si>
    <t>2015-06-15</t>
  </si>
  <si>
    <t>2015-06-19</t>
  </si>
  <si>
    <t>enumerator_id</t>
  </si>
  <si>
    <t>questionnaire_id</t>
  </si>
  <si>
    <t>9126006001</t>
  </si>
  <si>
    <t>9126006002</t>
  </si>
  <si>
    <t>9126006003</t>
  </si>
  <si>
    <t>9126006004</t>
  </si>
  <si>
    <t>9126006005</t>
  </si>
  <si>
    <t>9126006006</t>
  </si>
  <si>
    <t>5349006007</t>
  </si>
  <si>
    <t>5349006008</t>
  </si>
  <si>
    <t>5349006009</t>
  </si>
  <si>
    <t>5349006010</t>
  </si>
  <si>
    <t>5933006011</t>
  </si>
  <si>
    <t>5933006012</t>
  </si>
  <si>
    <t>5933006013</t>
  </si>
  <si>
    <t>5933006014</t>
  </si>
  <si>
    <t>9880006015</t>
  </si>
  <si>
    <t>9880006016</t>
  </si>
  <si>
    <t>9880006017</t>
  </si>
  <si>
    <t>9880006018</t>
  </si>
  <si>
    <t>9880006019</t>
  </si>
  <si>
    <t>9880006020</t>
  </si>
  <si>
    <t>9880006021</t>
  </si>
  <si>
    <t>9880006022</t>
  </si>
  <si>
    <t>9880006023</t>
  </si>
  <si>
    <t>9880006024</t>
  </si>
  <si>
    <t>9880006025</t>
  </si>
  <si>
    <t>9880006026</t>
  </si>
  <si>
    <t>9880006027</t>
  </si>
  <si>
    <t>9880006028</t>
  </si>
  <si>
    <t>9880006029</t>
  </si>
  <si>
    <t>9880006030</t>
  </si>
  <si>
    <t>1560006031</t>
  </si>
  <si>
    <t>1560006032</t>
  </si>
  <si>
    <t>1560006033</t>
  </si>
  <si>
    <t>1560006034</t>
  </si>
  <si>
    <t>1560006035</t>
  </si>
  <si>
    <t>1560006036</t>
  </si>
  <si>
    <t>1560006037</t>
  </si>
  <si>
    <t>1560006038</t>
  </si>
  <si>
    <t>1560006039</t>
  </si>
  <si>
    <t>1560006040</t>
  </si>
  <si>
    <t>1560006041</t>
  </si>
  <si>
    <t>1560006042</t>
  </si>
  <si>
    <t>7755006043</t>
  </si>
  <si>
    <t>7755006044</t>
  </si>
  <si>
    <t>7755006045</t>
  </si>
  <si>
    <t>7755006046</t>
  </si>
  <si>
    <t>5202006047</t>
  </si>
  <si>
    <t>5202006048</t>
  </si>
  <si>
    <t>5202006049</t>
  </si>
  <si>
    <t>5202006050</t>
  </si>
  <si>
    <t>5202006051</t>
  </si>
  <si>
    <t>5202006052</t>
  </si>
  <si>
    <t>5202006053</t>
  </si>
  <si>
    <t>5202006054</t>
  </si>
  <si>
    <t>3819006055</t>
  </si>
  <si>
    <t>3819006056</t>
  </si>
  <si>
    <t>3819006057</t>
  </si>
  <si>
    <t>3819006058</t>
  </si>
  <si>
    <t>3819006059</t>
  </si>
  <si>
    <t>3819006060</t>
  </si>
  <si>
    <t>3819006061</t>
  </si>
  <si>
    <t>3819006062</t>
  </si>
  <si>
    <t>3819006063</t>
  </si>
  <si>
    <t>3819006064</t>
  </si>
  <si>
    <t>3819006065</t>
  </si>
  <si>
    <t>3819006066</t>
  </si>
  <si>
    <t>5223006067</t>
  </si>
  <si>
    <t>5223006068</t>
  </si>
  <si>
    <t>5223006069</t>
  </si>
  <si>
    <t>5223006070</t>
  </si>
  <si>
    <t>5223006071</t>
  </si>
  <si>
    <t>5223006072</t>
  </si>
  <si>
    <t>2128006073</t>
  </si>
  <si>
    <t>2128006074</t>
  </si>
  <si>
    <t>2128006075</t>
  </si>
  <si>
    <t>2128006076</t>
  </si>
  <si>
    <t>2128006077</t>
  </si>
  <si>
    <t>2128006078</t>
  </si>
  <si>
    <t>2128006079</t>
  </si>
  <si>
    <t>2128006080</t>
  </si>
  <si>
    <t>2128006081</t>
  </si>
  <si>
    <t>2128006082</t>
  </si>
  <si>
    <t>2128006083</t>
  </si>
  <si>
    <t>2128006084</t>
  </si>
  <si>
    <t>2128006085</t>
  </si>
  <si>
    <t>2128006086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</si>
</sst>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7" x14ac:knownFonts="1">
    <font>
      <sz val="11"/>
      <color theme="1"/>
      <name val="Calibri"/>
      <family val="2"/>
      <scheme val="minor"/>
    </font>
    <font>
      <b/>
      <sz val="12"/>
      <color theme="1"/>
      <name val="Arial Narrow"/>
      <family val="2"/>
    </font>
    <font>
      <sz val="12"/>
      <color theme="1"/>
      <name val="Calibri"/>
      <family val="2"/>
      <scheme val="minor"/>
    </font>
    <font>
      <i/>
      <sz val="10"/>
      <color theme="1"/>
      <name val="Arial Narrow"/>
      <family val="2"/>
    </font>
    <font>
      <sz val="10"/>
      <color theme="1"/>
      <name val="Calibri"/>
      <family val="2"/>
      <scheme val="minor"/>
    </font>
    <font>
      <b/>
      <sz val="12"/>
      <color theme="0"/>
      <name val="Arial Narrow"/>
      <family val="2"/>
    </font>
    <font>
      <sz val="12"/>
      <color theme="1"/>
      <name val="Arial Narrow"/>
      <family val="2"/>
    </font>
    <font>
      <sz val="10"/>
      <color theme="1"/>
      <name val="Arial Narrow"/>
      <family val="2"/>
    </font>
    <font>
      <b/>
      <sz val="10"/>
      <color theme="0" tint="-4.9989318521683403E-2"/>
      <name val="Arial Narrow"/>
      <family val="2"/>
    </font>
    <font>
      <sz val="11"/>
      <color theme="1"/>
      <name val="Calibri"/>
      <family val="2"/>
      <scheme val="minor"/>
    </font>
    <font>
      <b/>
      <sz val="11"/>
      <color theme="1"/>
      <name val="Arial Narrow"/>
      <family val="2"/>
    </font>
    <font>
      <b/>
      <sz val="11"/>
      <color theme="0"/>
      <name val="Arial Narrow"/>
      <family val="2"/>
    </font>
    <font>
      <b/>
      <sz val="10"/>
      <color theme="0"/>
      <name val="Arial Narrow"/>
      <family val="2"/>
    </font>
    <font>
      <b/>
      <sz val="10"/>
      <name val="Arial Narrow"/>
      <family val="2"/>
    </font>
    <font>
      <u/>
      <sz val="10"/>
      <color theme="10"/>
      <name val="Arial"/>
      <family val="2"/>
    </font>
    <font>
      <u/>
      <sz val="10"/>
      <color theme="10"/>
      <name val="Arial Narrow"/>
      <family val="2"/>
    </font>
    <font>
      <sz val="11"/>
      <color theme="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
      <patternFill patternType="solid">
        <fgColor theme="0" tint="-0.34998626667073579"/>
        <bgColor indexed="64"/>
      </patternFill>
    </fill>
    <fill>
      <patternFill patternType="solid">
        <fgColor rgb="FFD63F40"/>
        <bgColor indexed="64"/>
      </patternFill>
    </fill>
    <fill>
      <patternFill patternType="solid">
        <fgColor theme="0" tint="-0.34998626667073579"/>
        <bgColor theme="5" tint="0.59999389629810485"/>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s>
  <borders count="1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theme="0"/>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right style="medium">
        <color indexed="64"/>
      </right>
      <top/>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s>
  <cellStyleXfs count="3">
    <xf numFmtId="0" fontId="0" fillId="0" borderId="0"/>
    <xf numFmtId="0" fontId="9" fillId="0" borderId="0"/>
    <xf numFmtId="0" fontId="14" fillId="0" borderId="0" applyNumberFormat="0" applyFill="0" applyBorder="0" applyAlignment="0" applyProtection="0"/>
  </cellStyleXfs>
  <cellXfs count="55">
    <xf numFmtId="0" fontId="0" fillId="0" borderId="0" xfId="0"/>
    <xf numFmtId="0" fontId="1" fillId="0" borderId="0" xfId="0" applyFont="1" applyAlignment="1">
      <alignment horizontal="right"/>
    </xf>
    <xf numFmtId="0" fontId="2" fillId="0" borderId="0" xfId="0" applyFont="1"/>
    <xf numFmtId="0" fontId="3" fillId="0" borderId="0" xfId="0" applyFont="1" applyAlignment="1">
      <alignment horizontal="right"/>
    </xf>
    <xf numFmtId="0" fontId="4" fillId="0" borderId="0" xfId="0" applyFont="1"/>
    <xf numFmtId="0" fontId="5" fillId="2" borderId="0" xfId="0" applyFont="1" applyFill="1" applyAlignment="1">
      <alignment horizontal="left"/>
    </xf>
    <xf numFmtId="0" fontId="6" fillId="2" borderId="0" xfId="0" applyFont="1" applyFill="1" applyAlignment="1">
      <alignment horizontal="right"/>
    </xf>
    <xf numFmtId="0" fontId="7" fillId="0" borderId="0" xfId="0" applyFont="1" applyAlignment="1">
      <alignment horizontal="right"/>
    </xf>
    <xf numFmtId="0" fontId="7" fillId="0" borderId="0" xfId="0" applyFont="1"/>
    <xf numFmtId="0" fontId="7" fillId="0" borderId="0" xfId="0" applyFont="1" applyAlignment="1">
      <alignment horizontal="left"/>
    </xf>
    <xf numFmtId="0" fontId="7" fillId="0" borderId="0" xfId="0" applyFont="1" applyFill="1" applyBorder="1"/>
    <xf numFmtId="0" fontId="7" fillId="0" borderId="0" xfId="0" applyFont="1" applyFill="1"/>
    <xf numFmtId="0" fontId="4" fillId="4" borderId="0" xfId="0" applyFont="1" applyFill="1"/>
    <xf numFmtId="0" fontId="7" fillId="4" borderId="0" xfId="0" applyFont="1" applyFill="1"/>
    <xf numFmtId="0" fontId="7" fillId="0" borderId="0" xfId="0" applyFont="1" applyFill="1" applyAlignment="1">
      <alignment horizontal="left"/>
    </xf>
    <xf numFmtId="0" fontId="8" fillId="3" borderId="0" xfId="0" applyFont="1" applyFill="1" applyAlignment="1">
      <alignment horizontal="center"/>
    </xf>
    <xf numFmtId="0" fontId="1" fillId="0" borderId="0" xfId="0" applyFont="1" applyAlignment="1">
      <alignment horizontal="left"/>
    </xf>
    <xf numFmtId="0" fontId="4" fillId="0" borderId="0" xfId="0" applyFont="1" applyAlignment="1">
      <alignment horizontal="left"/>
    </xf>
    <xf numFmtId="0" fontId="1" fillId="2" borderId="0" xfId="0" applyFont="1" applyFill="1" applyAlignment="1">
      <alignment horizontal="left"/>
    </xf>
    <xf numFmtId="0" fontId="11" fillId="6" borderId="3" xfId="0" applyFont="1" applyFill="1" applyBorder="1" applyAlignment="1">
      <alignment vertical="top" wrapText="1"/>
    </xf>
    <xf numFmtId="0" fontId="11" fillId="6" borderId="4" xfId="0" applyFont="1" applyFill="1" applyBorder="1" applyAlignment="1">
      <alignment horizontal="left" vertical="top" wrapText="1"/>
    </xf>
    <xf numFmtId="0" fontId="12" fillId="7" borderId="5" xfId="0" applyFont="1" applyFill="1" applyBorder="1" applyAlignment="1">
      <alignment vertical="top" wrapText="1"/>
    </xf>
    <xf numFmtId="0" fontId="12" fillId="5" borderId="6" xfId="0" applyFont="1" applyFill="1" applyBorder="1" applyAlignment="1">
      <alignment horizontal="justify" vertical="center"/>
    </xf>
    <xf numFmtId="0" fontId="13" fillId="8" borderId="5" xfId="0" applyFont="1" applyFill="1" applyBorder="1" applyAlignment="1">
      <alignment vertical="top" wrapText="1"/>
    </xf>
    <xf numFmtId="0" fontId="13" fillId="8" borderId="7" xfId="0" applyFont="1" applyFill="1" applyBorder="1" applyAlignment="1">
      <alignment horizontal="left" vertical="top" wrapText="1"/>
    </xf>
    <xf numFmtId="0" fontId="12" fillId="9" borderId="5" xfId="0" applyFont="1" applyFill="1" applyBorder="1" applyAlignment="1">
      <alignment vertical="top" wrapText="1"/>
    </xf>
    <xf numFmtId="0" fontId="12" fillId="9" borderId="7" xfId="1" applyFont="1" applyFill="1" applyBorder="1" applyAlignment="1">
      <alignment horizontal="left" vertical="top" wrapText="1"/>
    </xf>
    <xf numFmtId="0" fontId="15" fillId="8" borderId="7" xfId="2" applyFont="1" applyFill="1" applyBorder="1" applyAlignment="1">
      <alignment horizontal="left" wrapText="1"/>
    </xf>
    <xf numFmtId="0" fontId="12" fillId="9" borderId="7" xfId="0" applyFont="1" applyFill="1" applyBorder="1" applyAlignment="1">
      <alignment horizontal="left" vertical="top" wrapText="1"/>
    </xf>
    <xf numFmtId="0" fontId="13" fillId="10" borderId="5" xfId="0" applyFont="1" applyFill="1" applyBorder="1" applyAlignment="1">
      <alignment vertical="top" wrapText="1"/>
    </xf>
    <xf numFmtId="0" fontId="13" fillId="10" borderId="7" xfId="0" applyFont="1" applyFill="1" applyBorder="1" applyAlignment="1">
      <alignment horizontal="left" vertical="top" wrapText="1"/>
    </xf>
    <xf numFmtId="0" fontId="13" fillId="8" borderId="5" xfId="0" applyFont="1" applyFill="1" applyBorder="1" applyAlignment="1">
      <alignment horizontal="left" vertical="top" wrapText="1"/>
    </xf>
    <xf numFmtId="0" fontId="16" fillId="0" borderId="3" xfId="0" applyFont="1" applyBorder="1" applyAlignment="1">
      <alignment vertical="top" wrapText="1"/>
    </xf>
    <xf numFmtId="0" fontId="16" fillId="0" borderId="6" xfId="0" applyFont="1" applyBorder="1" applyAlignment="1">
      <alignment horizontal="left" vertical="top" wrapText="1"/>
    </xf>
    <xf numFmtId="0" fontId="11" fillId="6" borderId="8" xfId="0" applyFont="1" applyFill="1" applyBorder="1" applyAlignment="1">
      <alignment horizontal="left" vertical="top" wrapText="1"/>
    </xf>
    <xf numFmtId="0" fontId="12" fillId="9" borderId="9" xfId="0" applyFont="1" applyFill="1" applyBorder="1" applyAlignment="1">
      <alignment vertical="top" wrapText="1"/>
    </xf>
    <xf numFmtId="0" fontId="12" fillId="9" borderId="10" xfId="0" applyFont="1" applyFill="1" applyBorder="1" applyAlignment="1">
      <alignment horizontal="left" vertical="top" wrapText="1"/>
    </xf>
    <xf numFmtId="0" fontId="16" fillId="0" borderId="0" xfId="0" applyFont="1"/>
    <xf numFmtId="0" fontId="16" fillId="0" borderId="0" xfId="0" applyFont="1" applyFill="1"/>
    <xf numFmtId="0" fontId="16" fillId="0" borderId="0" xfId="0" applyFont="1" applyFill="1" applyBorder="1"/>
    <xf numFmtId="0" fontId="16" fillId="0" borderId="0" xfId="0" applyFont="1" applyFill="1" applyBorder="1" applyAlignment="1">
      <alignment horizontal="right"/>
    </xf>
    <xf numFmtId="0" fontId="16" fillId="0" borderId="0" xfId="0" applyFont="1" applyBorder="1"/>
    <xf numFmtId="0" fontId="16" fillId="0" borderId="0" xfId="0" applyFont="1" applyBorder="1" applyAlignment="1">
      <alignment horizontal="right"/>
    </xf>
    <xf numFmtId="0" fontId="10" fillId="0" borderId="0" xfId="0" applyFont="1"/>
    <xf numFmtId="0" fontId="16" fillId="0" borderId="0" xfId="0" applyFont="1" applyFill="1" applyAlignment="1">
      <alignment horizontal="left"/>
    </xf>
    <xf numFmtId="164" fontId="16" fillId="0" borderId="0" xfId="0" applyNumberFormat="1" applyFont="1" applyFill="1" applyAlignment="1">
      <alignment horizontal="left"/>
    </xf>
    <xf numFmtId="0" fontId="16" fillId="0" borderId="0" xfId="0" applyFont="1" applyFill="1" applyBorder="1" applyAlignment="1">
      <alignment horizontal="left"/>
    </xf>
    <xf numFmtId="164" fontId="16" fillId="0" borderId="0" xfId="0" applyNumberFormat="1" applyFont="1" applyFill="1" applyBorder="1" applyAlignment="1">
      <alignment horizontal="left"/>
    </xf>
    <xf numFmtId="0" fontId="10" fillId="0" borderId="0" xfId="0" applyFont="1" applyFill="1" applyAlignment="1">
      <alignment horizontal="left"/>
    </xf>
    <xf numFmtId="0" fontId="10" fillId="0" borderId="0" xfId="0" applyFont="1" applyFill="1"/>
    <xf numFmtId="0" fontId="16" fillId="0" borderId="0" xfId="0" applyFont="1" applyFill="1" applyAlignment="1">
      <alignment horizontal="right"/>
    </xf>
    <xf numFmtId="0" fontId="16" fillId="0" borderId="0" xfId="0" applyFont="1" applyAlignment="1">
      <alignment horizontal="right"/>
    </xf>
    <xf numFmtId="0" fontId="10" fillId="0" borderId="0" xfId="0" applyFont="1" applyAlignment="1">
      <alignment horizontal="right"/>
    </xf>
    <xf numFmtId="0" fontId="10" fillId="0" borderId="1" xfId="0" applyFont="1" applyBorder="1" applyAlignment="1">
      <alignment horizontal="left" vertical="top" wrapText="1"/>
    </xf>
    <xf numFmtId="0" fontId="10" fillId="0" borderId="2" xfId="0" applyFont="1" applyBorder="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topLeftCell="A10" workbookViewId="0">
      <selection activeCell="A10" sqref="A10"/>
    </sheetView>
  </sheetViews>
  <sheetFormatPr defaultRowHeight="15" x14ac:dyDescent="0.25"/>
  <cols>
    <col min="1" max="1" width="39" customWidth="1"/>
    <col min="2" max="2" width="67.5703125" customWidth="1"/>
    <col min="257" max="257" width="39" customWidth="1"/>
    <col min="258" max="258" width="67.5703125" customWidth="1"/>
    <col min="513" max="513" width="39" customWidth="1"/>
    <col min="514" max="514" width="67.5703125" customWidth="1"/>
    <col min="769" max="769" width="39" customWidth="1"/>
    <col min="770" max="770" width="67.5703125" customWidth="1"/>
    <col min="1025" max="1025" width="39" customWidth="1"/>
    <col min="1026" max="1026" width="67.5703125" customWidth="1"/>
    <col min="1281" max="1281" width="39" customWidth="1"/>
    <col min="1282" max="1282" width="67.5703125" customWidth="1"/>
    <col min="1537" max="1537" width="39" customWidth="1"/>
    <col min="1538" max="1538" width="67.5703125" customWidth="1"/>
    <col min="1793" max="1793" width="39" customWidth="1"/>
    <col min="1794" max="1794" width="67.5703125" customWidth="1"/>
    <col min="2049" max="2049" width="39" customWidth="1"/>
    <col min="2050" max="2050" width="67.5703125" customWidth="1"/>
    <col min="2305" max="2305" width="39" customWidth="1"/>
    <col min="2306" max="2306" width="67.5703125" customWidth="1"/>
    <col min="2561" max="2561" width="39" customWidth="1"/>
    <col min="2562" max="2562" width="67.5703125" customWidth="1"/>
    <col min="2817" max="2817" width="39" customWidth="1"/>
    <col min="2818" max="2818" width="67.5703125" customWidth="1"/>
    <col min="3073" max="3073" width="39" customWidth="1"/>
    <col min="3074" max="3074" width="67.5703125" customWidth="1"/>
    <col min="3329" max="3329" width="39" customWidth="1"/>
    <col min="3330" max="3330" width="67.5703125" customWidth="1"/>
    <col min="3585" max="3585" width="39" customWidth="1"/>
    <col min="3586" max="3586" width="67.5703125" customWidth="1"/>
    <col min="3841" max="3841" width="39" customWidth="1"/>
    <col min="3842" max="3842" width="67.5703125" customWidth="1"/>
    <col min="4097" max="4097" width="39" customWidth="1"/>
    <col min="4098" max="4098" width="67.5703125" customWidth="1"/>
    <col min="4353" max="4353" width="39" customWidth="1"/>
    <col min="4354" max="4354" width="67.5703125" customWidth="1"/>
    <col min="4609" max="4609" width="39" customWidth="1"/>
    <col min="4610" max="4610" width="67.5703125" customWidth="1"/>
    <col min="4865" max="4865" width="39" customWidth="1"/>
    <col min="4866" max="4866" width="67.5703125" customWidth="1"/>
    <col min="5121" max="5121" width="39" customWidth="1"/>
    <col min="5122" max="5122" width="67.5703125" customWidth="1"/>
    <col min="5377" max="5377" width="39" customWidth="1"/>
    <col min="5378" max="5378" width="67.5703125" customWidth="1"/>
    <col min="5633" max="5633" width="39" customWidth="1"/>
    <col min="5634" max="5634" width="67.5703125" customWidth="1"/>
    <col min="5889" max="5889" width="39" customWidth="1"/>
    <col min="5890" max="5890" width="67.5703125" customWidth="1"/>
    <col min="6145" max="6145" width="39" customWidth="1"/>
    <col min="6146" max="6146" width="67.5703125" customWidth="1"/>
    <col min="6401" max="6401" width="39" customWidth="1"/>
    <col min="6402" max="6402" width="67.5703125" customWidth="1"/>
    <col min="6657" max="6657" width="39" customWidth="1"/>
    <col min="6658" max="6658" width="67.5703125" customWidth="1"/>
    <col min="6913" max="6913" width="39" customWidth="1"/>
    <col min="6914" max="6914" width="67.5703125" customWidth="1"/>
    <col min="7169" max="7169" width="39" customWidth="1"/>
    <col min="7170" max="7170" width="67.5703125" customWidth="1"/>
    <col min="7425" max="7425" width="39" customWidth="1"/>
    <col min="7426" max="7426" width="67.5703125" customWidth="1"/>
    <col min="7681" max="7681" width="39" customWidth="1"/>
    <col min="7682" max="7682" width="67.5703125" customWidth="1"/>
    <col min="7937" max="7937" width="39" customWidth="1"/>
    <col min="7938" max="7938" width="67.5703125" customWidth="1"/>
    <col min="8193" max="8193" width="39" customWidth="1"/>
    <col min="8194" max="8194" width="67.5703125" customWidth="1"/>
    <col min="8449" max="8449" width="39" customWidth="1"/>
    <col min="8450" max="8450" width="67.5703125" customWidth="1"/>
    <col min="8705" max="8705" width="39" customWidth="1"/>
    <col min="8706" max="8706" width="67.5703125" customWidth="1"/>
    <col min="8961" max="8961" width="39" customWidth="1"/>
    <col min="8962" max="8962" width="67.5703125" customWidth="1"/>
    <col min="9217" max="9217" width="39" customWidth="1"/>
    <col min="9218" max="9218" width="67.5703125" customWidth="1"/>
    <col min="9473" max="9473" width="39" customWidth="1"/>
    <col min="9474" max="9474" width="67.5703125" customWidth="1"/>
    <col min="9729" max="9729" width="39" customWidth="1"/>
    <col min="9730" max="9730" width="67.5703125" customWidth="1"/>
    <col min="9985" max="9985" width="39" customWidth="1"/>
    <col min="9986" max="9986" width="67.5703125" customWidth="1"/>
    <col min="10241" max="10241" width="39" customWidth="1"/>
    <col min="10242" max="10242" width="67.5703125" customWidth="1"/>
    <col min="10497" max="10497" width="39" customWidth="1"/>
    <col min="10498" max="10498" width="67.5703125" customWidth="1"/>
    <col min="10753" max="10753" width="39" customWidth="1"/>
    <col min="10754" max="10754" width="67.5703125" customWidth="1"/>
    <col min="11009" max="11009" width="39" customWidth="1"/>
    <col min="11010" max="11010" width="67.5703125" customWidth="1"/>
    <col min="11265" max="11265" width="39" customWidth="1"/>
    <col min="11266" max="11266" width="67.5703125" customWidth="1"/>
    <col min="11521" max="11521" width="39" customWidth="1"/>
    <col min="11522" max="11522" width="67.5703125" customWidth="1"/>
    <col min="11777" max="11777" width="39" customWidth="1"/>
    <col min="11778" max="11778" width="67.5703125" customWidth="1"/>
    <col min="12033" max="12033" width="39" customWidth="1"/>
    <col min="12034" max="12034" width="67.5703125" customWidth="1"/>
    <col min="12289" max="12289" width="39" customWidth="1"/>
    <col min="12290" max="12290" width="67.5703125" customWidth="1"/>
    <col min="12545" max="12545" width="39" customWidth="1"/>
    <col min="12546" max="12546" width="67.5703125" customWidth="1"/>
    <col min="12801" max="12801" width="39" customWidth="1"/>
    <col min="12802" max="12802" width="67.5703125" customWidth="1"/>
    <col min="13057" max="13057" width="39" customWidth="1"/>
    <col min="13058" max="13058" width="67.5703125" customWidth="1"/>
    <col min="13313" max="13313" width="39" customWidth="1"/>
    <col min="13314" max="13314" width="67.5703125" customWidth="1"/>
    <col min="13569" max="13569" width="39" customWidth="1"/>
    <col min="13570" max="13570" width="67.5703125" customWidth="1"/>
    <col min="13825" max="13825" width="39" customWidth="1"/>
    <col min="13826" max="13826" width="67.5703125" customWidth="1"/>
    <col min="14081" max="14081" width="39" customWidth="1"/>
    <col min="14082" max="14082" width="67.5703125" customWidth="1"/>
    <col min="14337" max="14337" width="39" customWidth="1"/>
    <col min="14338" max="14338" width="67.5703125" customWidth="1"/>
    <col min="14593" max="14593" width="39" customWidth="1"/>
    <col min="14594" max="14594" width="67.5703125" customWidth="1"/>
    <col min="14849" max="14849" width="39" customWidth="1"/>
    <col min="14850" max="14850" width="67.5703125" customWidth="1"/>
    <col min="15105" max="15105" width="39" customWidth="1"/>
    <col min="15106" max="15106" width="67.5703125" customWidth="1"/>
    <col min="15361" max="15361" width="39" customWidth="1"/>
    <col min="15362" max="15362" width="67.5703125" customWidth="1"/>
    <col min="15617" max="15617" width="39" customWidth="1"/>
    <col min="15618" max="15618" width="67.5703125" customWidth="1"/>
    <col min="15873" max="15873" width="39" customWidth="1"/>
    <col min="15874" max="15874" width="67.5703125" customWidth="1"/>
    <col min="16129" max="16129" width="39" customWidth="1"/>
    <col min="16130" max="16130" width="67.5703125" customWidth="1"/>
  </cols>
  <sheetData>
    <row r="1" spans="1:2" ht="16.5" x14ac:dyDescent="0.25">
      <c r="A1" s="53" t="s">
        <v>1751</v>
      </c>
      <c r="B1" s="54"/>
    </row>
    <row r="2" spans="1:2" ht="16.5" customHeight="1" thickBot="1" x14ac:dyDescent="0.3">
      <c r="A2" s="19" t="s">
        <v>1752</v>
      </c>
      <c r="B2" s="20" t="s">
        <v>1753</v>
      </c>
    </row>
    <row r="3" spans="1:2" ht="139.5" customHeight="1" thickBot="1" x14ac:dyDescent="0.3">
      <c r="A3" s="21" t="s">
        <v>1754</v>
      </c>
      <c r="B3" s="22" t="s">
        <v>1755</v>
      </c>
    </row>
    <row r="4" spans="1:2" ht="84.75" customHeight="1" thickBot="1" x14ac:dyDescent="0.3">
      <c r="A4" s="23" t="s">
        <v>1756</v>
      </c>
      <c r="B4" s="24" t="s">
        <v>1770</v>
      </c>
    </row>
    <row r="5" spans="1:2" ht="133.5" customHeight="1" thickBot="1" x14ac:dyDescent="0.3">
      <c r="A5" s="25" t="s">
        <v>1757</v>
      </c>
      <c r="B5" s="26" t="s">
        <v>1771</v>
      </c>
    </row>
    <row r="6" spans="1:2" ht="18.75" customHeight="1" thickBot="1" x14ac:dyDescent="0.3">
      <c r="A6" s="23" t="s">
        <v>1758</v>
      </c>
      <c r="B6" s="27" t="s">
        <v>1759</v>
      </c>
    </row>
    <row r="7" spans="1:2" ht="14.25" customHeight="1" thickBot="1" x14ac:dyDescent="0.3">
      <c r="A7" s="25" t="s">
        <v>1760</v>
      </c>
      <c r="B7" s="28" t="s">
        <v>1772</v>
      </c>
    </row>
    <row r="8" spans="1:2" ht="21" customHeight="1" thickBot="1" x14ac:dyDescent="0.3">
      <c r="A8" s="29" t="s">
        <v>1761</v>
      </c>
      <c r="B8" s="30">
        <v>12</v>
      </c>
    </row>
    <row r="9" spans="1:2" ht="21" customHeight="1" thickBot="1" x14ac:dyDescent="0.3">
      <c r="A9" s="29" t="s">
        <v>1773</v>
      </c>
      <c r="B9" s="30">
        <v>5</v>
      </c>
    </row>
    <row r="10" spans="1:2" ht="42.75" customHeight="1" thickBot="1" x14ac:dyDescent="0.3">
      <c r="A10" s="25" t="s">
        <v>1762</v>
      </c>
      <c r="B10" s="28" t="s">
        <v>1780</v>
      </c>
    </row>
    <row r="11" spans="1:2" ht="18.75" customHeight="1" thickBot="1" x14ac:dyDescent="0.3">
      <c r="A11" s="31" t="s">
        <v>1763</v>
      </c>
      <c r="B11" s="24" t="s">
        <v>1764</v>
      </c>
    </row>
    <row r="12" spans="1:2" ht="16.5" x14ac:dyDescent="0.25">
      <c r="A12" s="32"/>
      <c r="B12" s="33"/>
    </row>
    <row r="13" spans="1:2" ht="15.75" customHeight="1" thickBot="1" x14ac:dyDescent="0.3">
      <c r="A13" s="19" t="s">
        <v>1765</v>
      </c>
      <c r="B13" s="34" t="s">
        <v>1753</v>
      </c>
    </row>
    <row r="14" spans="1:2" ht="31.5" customHeight="1" thickBot="1" x14ac:dyDescent="0.3">
      <c r="A14" s="25" t="s">
        <v>1766</v>
      </c>
      <c r="B14" s="28" t="s">
        <v>1774</v>
      </c>
    </row>
    <row r="15" spans="1:2" ht="24.75" customHeight="1" thickBot="1" x14ac:dyDescent="0.3">
      <c r="A15" s="29" t="s">
        <v>1767</v>
      </c>
      <c r="B15" s="30" t="s">
        <v>1775</v>
      </c>
    </row>
    <row r="16" spans="1:2" ht="15.75" thickBot="1" x14ac:dyDescent="0.3">
      <c r="A16" s="35" t="s">
        <v>1768</v>
      </c>
      <c r="B16" s="36" t="s">
        <v>1769</v>
      </c>
    </row>
  </sheetData>
  <mergeCells count="1">
    <mergeCell ref="A1:B1"/>
  </mergeCells>
  <hyperlinks>
    <hyperlink ref="B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H172"/>
  <sheetViews>
    <sheetView workbookViewId="0">
      <pane ySplit="1" topLeftCell="A2" activePane="bottomLeft" state="frozen"/>
      <selection pane="bottomLeft"/>
    </sheetView>
  </sheetViews>
  <sheetFormatPr defaultColWidth="28" defaultRowHeight="16.5" x14ac:dyDescent="0.3"/>
  <cols>
    <col min="1" max="1" width="12.85546875" style="44" customWidth="1"/>
    <col min="2" max="2" width="14.42578125" style="44" customWidth="1"/>
    <col min="3" max="3" width="14.85546875" style="38" customWidth="1"/>
    <col min="4" max="4" width="19.28515625" style="44" customWidth="1"/>
    <col min="5" max="5" width="18.42578125" style="44" customWidth="1"/>
    <col min="6" max="11" width="14.28515625" style="44" customWidth="1"/>
    <col min="12" max="16384" width="28" style="38"/>
  </cols>
  <sheetData>
    <row r="1" spans="1:190" s="49" customFormat="1" ht="21" customHeight="1" x14ac:dyDescent="0.3">
      <c r="A1" s="48" t="s">
        <v>0</v>
      </c>
      <c r="B1" s="48" t="s">
        <v>1</v>
      </c>
      <c r="C1" s="48" t="s">
        <v>1776</v>
      </c>
      <c r="D1" s="48" t="s">
        <v>1777</v>
      </c>
      <c r="E1" s="48" t="s">
        <v>2</v>
      </c>
      <c r="F1" s="48" t="s">
        <v>3</v>
      </c>
      <c r="G1" s="48" t="s">
        <v>4</v>
      </c>
      <c r="H1" s="48" t="s">
        <v>5</v>
      </c>
      <c r="I1" s="48" t="s">
        <v>6</v>
      </c>
      <c r="J1" s="48" t="s">
        <v>7</v>
      </c>
      <c r="K1" s="48" t="s">
        <v>8</v>
      </c>
      <c r="L1" s="49" t="s">
        <v>9</v>
      </c>
      <c r="M1" s="49" t="s">
        <v>10</v>
      </c>
      <c r="N1" s="49" t="s">
        <v>11</v>
      </c>
      <c r="O1" s="49" t="s">
        <v>12</v>
      </c>
      <c r="P1" s="49" t="s">
        <v>13</v>
      </c>
      <c r="Q1" s="49" t="s">
        <v>14</v>
      </c>
      <c r="R1" s="49" t="s">
        <v>15</v>
      </c>
      <c r="S1" s="49" t="s">
        <v>16</v>
      </c>
      <c r="T1" s="49" t="s">
        <v>17</v>
      </c>
      <c r="U1" s="49" t="s">
        <v>18</v>
      </c>
      <c r="V1" s="49" t="s">
        <v>19</v>
      </c>
      <c r="W1" s="49" t="s">
        <v>20</v>
      </c>
      <c r="X1" s="49" t="s">
        <v>21</v>
      </c>
      <c r="Y1" s="49" t="s">
        <v>22</v>
      </c>
      <c r="Z1" s="49" t="s">
        <v>23</v>
      </c>
      <c r="AA1" s="49" t="s">
        <v>24</v>
      </c>
      <c r="AB1" s="49" t="s">
        <v>25</v>
      </c>
      <c r="AC1" s="49" t="s">
        <v>26</v>
      </c>
      <c r="AD1" s="49" t="s">
        <v>27</v>
      </c>
      <c r="AE1" s="49" t="s">
        <v>28</v>
      </c>
      <c r="AF1" s="49" t="s">
        <v>29</v>
      </c>
      <c r="AG1" s="49" t="s">
        <v>30</v>
      </c>
      <c r="AH1" s="49" t="s">
        <v>31</v>
      </c>
      <c r="AI1" s="49" t="s">
        <v>32</v>
      </c>
      <c r="AJ1" s="49" t="s">
        <v>33</v>
      </c>
      <c r="AK1" s="49" t="s">
        <v>34</v>
      </c>
      <c r="AL1" s="49" t="s">
        <v>35</v>
      </c>
      <c r="AM1" s="49" t="s">
        <v>36</v>
      </c>
      <c r="AN1" s="49" t="s">
        <v>37</v>
      </c>
      <c r="AO1" s="49" t="s">
        <v>38</v>
      </c>
      <c r="AP1" s="49" t="s">
        <v>39</v>
      </c>
      <c r="AQ1" s="49" t="s">
        <v>40</v>
      </c>
      <c r="AR1" s="49" t="s">
        <v>41</v>
      </c>
      <c r="AS1" s="49" t="s">
        <v>42</v>
      </c>
      <c r="AT1" s="49" t="s">
        <v>43</v>
      </c>
      <c r="AU1" s="49" t="s">
        <v>44</v>
      </c>
      <c r="AV1" s="49" t="s">
        <v>45</v>
      </c>
      <c r="AW1" s="49" t="s">
        <v>46</v>
      </c>
      <c r="AX1" s="49" t="s">
        <v>47</v>
      </c>
      <c r="AY1" s="49" t="s">
        <v>48</v>
      </c>
      <c r="AZ1" s="49" t="s">
        <v>49</v>
      </c>
      <c r="BA1" s="49" t="s">
        <v>50</v>
      </c>
      <c r="BB1" s="49" t="s">
        <v>51</v>
      </c>
      <c r="BC1" s="49" t="s">
        <v>52</v>
      </c>
      <c r="BD1" s="49" t="s">
        <v>53</v>
      </c>
      <c r="BE1" s="49" t="s">
        <v>54</v>
      </c>
      <c r="BF1" s="49" t="s">
        <v>55</v>
      </c>
      <c r="BG1" s="49" t="s">
        <v>56</v>
      </c>
      <c r="BH1" s="49" t="s">
        <v>57</v>
      </c>
      <c r="BI1" s="49" t="s">
        <v>58</v>
      </c>
      <c r="BJ1" s="49" t="s">
        <v>59</v>
      </c>
      <c r="BK1" s="49" t="s">
        <v>60</v>
      </c>
      <c r="BL1" s="49" t="s">
        <v>61</v>
      </c>
      <c r="BM1" s="49" t="s">
        <v>62</v>
      </c>
      <c r="BN1" s="49" t="s">
        <v>63</v>
      </c>
      <c r="BO1" s="49" t="s">
        <v>64</v>
      </c>
      <c r="BP1" s="49" t="s">
        <v>65</v>
      </c>
      <c r="BQ1" s="49" t="s">
        <v>66</v>
      </c>
      <c r="BR1" s="49" t="s">
        <v>67</v>
      </c>
      <c r="BS1" s="49" t="s">
        <v>68</v>
      </c>
      <c r="BT1" s="49" t="s">
        <v>69</v>
      </c>
      <c r="BU1" s="49" t="s">
        <v>70</v>
      </c>
      <c r="BV1" s="49" t="s">
        <v>71</v>
      </c>
      <c r="BW1" s="49" t="s">
        <v>72</v>
      </c>
      <c r="BX1" s="49" t="s">
        <v>73</v>
      </c>
      <c r="BY1" s="49" t="s">
        <v>74</v>
      </c>
      <c r="BZ1" s="49" t="s">
        <v>75</v>
      </c>
      <c r="CA1" s="49" t="s">
        <v>76</v>
      </c>
      <c r="CB1" s="49" t="s">
        <v>77</v>
      </c>
      <c r="CC1" s="49" t="s">
        <v>78</v>
      </c>
      <c r="CD1" s="49" t="s">
        <v>79</v>
      </c>
      <c r="CE1" s="49" t="s">
        <v>80</v>
      </c>
      <c r="CF1" s="49" t="s">
        <v>81</v>
      </c>
      <c r="CG1" s="49" t="s">
        <v>82</v>
      </c>
      <c r="CH1" s="49" t="s">
        <v>83</v>
      </c>
      <c r="CI1" s="49" t="s">
        <v>84</v>
      </c>
      <c r="CJ1" s="49" t="s">
        <v>85</v>
      </c>
      <c r="CK1" s="49" t="s">
        <v>86</v>
      </c>
      <c r="CL1" s="49" t="s">
        <v>87</v>
      </c>
      <c r="CM1" s="49" t="s">
        <v>88</v>
      </c>
      <c r="CN1" s="49" t="s">
        <v>89</v>
      </c>
      <c r="CO1" s="49" t="s">
        <v>90</v>
      </c>
      <c r="CP1" s="49" t="s">
        <v>91</v>
      </c>
      <c r="CQ1" s="49" t="s">
        <v>92</v>
      </c>
      <c r="CR1" s="49" t="s">
        <v>93</v>
      </c>
      <c r="CS1" s="49" t="s">
        <v>94</v>
      </c>
      <c r="CT1" s="49" t="s">
        <v>95</v>
      </c>
      <c r="CU1" s="49" t="s">
        <v>96</v>
      </c>
      <c r="CV1" s="49" t="s">
        <v>97</v>
      </c>
      <c r="CW1" s="49" t="s">
        <v>98</v>
      </c>
      <c r="CX1" s="49" t="s">
        <v>99</v>
      </c>
      <c r="CY1" s="49" t="s">
        <v>100</v>
      </c>
      <c r="CZ1" s="49" t="s">
        <v>101</v>
      </c>
      <c r="DA1" s="49" t="s">
        <v>102</v>
      </c>
      <c r="DB1" s="49" t="s">
        <v>103</v>
      </c>
      <c r="DC1" s="49" t="s">
        <v>104</v>
      </c>
      <c r="DD1" s="49" t="s">
        <v>105</v>
      </c>
      <c r="DE1" s="49" t="s">
        <v>106</v>
      </c>
      <c r="DF1" s="49" t="s">
        <v>107</v>
      </c>
      <c r="DG1" s="49" t="s">
        <v>108</v>
      </c>
      <c r="DH1" s="49" t="s">
        <v>109</v>
      </c>
      <c r="DI1" s="49" t="s">
        <v>110</v>
      </c>
      <c r="DJ1" s="49" t="s">
        <v>111</v>
      </c>
      <c r="DK1" s="49" t="s">
        <v>112</v>
      </c>
      <c r="DL1" s="49" t="s">
        <v>113</v>
      </c>
      <c r="DM1" s="49" t="s">
        <v>114</v>
      </c>
      <c r="DN1" s="49" t="s">
        <v>115</v>
      </c>
      <c r="DO1" s="49" t="s">
        <v>116</v>
      </c>
      <c r="DP1" s="49" t="s">
        <v>117</v>
      </c>
      <c r="DQ1" s="49" t="s">
        <v>118</v>
      </c>
      <c r="DR1" s="49" t="s">
        <v>119</v>
      </c>
      <c r="DS1" s="49" t="s">
        <v>120</v>
      </c>
      <c r="DT1" s="49" t="s">
        <v>121</v>
      </c>
      <c r="DU1" s="49" t="s">
        <v>122</v>
      </c>
      <c r="DV1" s="49" t="s">
        <v>123</v>
      </c>
      <c r="DW1" s="49" t="s">
        <v>124</v>
      </c>
      <c r="DX1" s="49" t="s">
        <v>125</v>
      </c>
      <c r="DY1" s="49" t="s">
        <v>126</v>
      </c>
      <c r="DZ1" s="49" t="s">
        <v>127</v>
      </c>
      <c r="EA1" s="49" t="s">
        <v>128</v>
      </c>
      <c r="EB1" s="49" t="s">
        <v>129</v>
      </c>
      <c r="EC1" s="49" t="s">
        <v>130</v>
      </c>
      <c r="ED1" s="49" t="s">
        <v>131</v>
      </c>
      <c r="EE1" s="49" t="s">
        <v>132</v>
      </c>
      <c r="EF1" s="49" t="s">
        <v>133</v>
      </c>
      <c r="EG1" s="49" t="s">
        <v>134</v>
      </c>
      <c r="EH1" s="49" t="s">
        <v>135</v>
      </c>
      <c r="EI1" s="49" t="s">
        <v>136</v>
      </c>
      <c r="EJ1" s="49" t="s">
        <v>137</v>
      </c>
      <c r="EK1" s="49" t="s">
        <v>138</v>
      </c>
      <c r="EL1" s="49" t="s">
        <v>139</v>
      </c>
      <c r="EM1" s="49" t="s">
        <v>140</v>
      </c>
      <c r="EN1" s="49" t="s">
        <v>141</v>
      </c>
      <c r="EO1" s="49" t="s">
        <v>142</v>
      </c>
      <c r="EP1" s="49" t="s">
        <v>143</v>
      </c>
      <c r="EQ1" s="49" t="s">
        <v>144</v>
      </c>
      <c r="ER1" s="49" t="s">
        <v>145</v>
      </c>
      <c r="ES1" s="49" t="s">
        <v>146</v>
      </c>
      <c r="ET1" s="49" t="s">
        <v>147</v>
      </c>
      <c r="EU1" s="49" t="s">
        <v>148</v>
      </c>
      <c r="EV1" s="49" t="s">
        <v>149</v>
      </c>
      <c r="EW1" s="49" t="s">
        <v>150</v>
      </c>
      <c r="EX1" s="49" t="s">
        <v>151</v>
      </c>
      <c r="EY1" s="49" t="s">
        <v>152</v>
      </c>
      <c r="EZ1" s="49" t="s">
        <v>153</v>
      </c>
      <c r="FA1" s="49" t="s">
        <v>154</v>
      </c>
      <c r="FB1" s="49" t="s">
        <v>155</v>
      </c>
      <c r="FC1" s="49" t="s">
        <v>156</v>
      </c>
      <c r="FD1" s="49" t="s">
        <v>157</v>
      </c>
      <c r="FE1" s="49" t="s">
        <v>158</v>
      </c>
      <c r="FF1" s="49" t="s">
        <v>159</v>
      </c>
      <c r="FG1" s="49" t="s">
        <v>160</v>
      </c>
      <c r="FH1" s="49" t="s">
        <v>161</v>
      </c>
      <c r="FI1" s="49" t="s">
        <v>162</v>
      </c>
      <c r="FJ1" s="49" t="s">
        <v>163</v>
      </c>
      <c r="FK1" s="49" t="s">
        <v>164</v>
      </c>
      <c r="FL1" s="49" t="s">
        <v>165</v>
      </c>
      <c r="FM1" s="49" t="s">
        <v>166</v>
      </c>
      <c r="FN1" s="49" t="s">
        <v>167</v>
      </c>
      <c r="FO1" s="49" t="s">
        <v>168</v>
      </c>
      <c r="FP1" s="49" t="s">
        <v>169</v>
      </c>
      <c r="FQ1" s="49" t="s">
        <v>170</v>
      </c>
      <c r="FR1" s="49" t="s">
        <v>171</v>
      </c>
      <c r="FS1" s="49" t="s">
        <v>172</v>
      </c>
      <c r="FT1" s="49" t="s">
        <v>173</v>
      </c>
      <c r="FU1" s="49" t="s">
        <v>174</v>
      </c>
      <c r="FV1" s="49" t="s">
        <v>175</v>
      </c>
      <c r="FW1" s="49" t="s">
        <v>176</v>
      </c>
      <c r="FX1" s="49" t="s">
        <v>177</v>
      </c>
      <c r="FY1" s="49" t="s">
        <v>178</v>
      </c>
      <c r="FZ1" s="49" t="s">
        <v>179</v>
      </c>
      <c r="GA1" s="49" t="s">
        <v>180</v>
      </c>
      <c r="GB1" s="49" t="s">
        <v>181</v>
      </c>
      <c r="GC1" s="49" t="s">
        <v>182</v>
      </c>
      <c r="GD1" s="49" t="s">
        <v>183</v>
      </c>
      <c r="GE1" s="49" t="s">
        <v>184</v>
      </c>
      <c r="GF1" s="49" t="s">
        <v>185</v>
      </c>
      <c r="GG1" s="49" t="s">
        <v>186</v>
      </c>
      <c r="GH1" s="49" t="s">
        <v>187</v>
      </c>
    </row>
    <row r="2" spans="1:190" x14ac:dyDescent="0.3">
      <c r="A2" s="44" t="s">
        <v>777</v>
      </c>
      <c r="B2" s="44" t="s">
        <v>778</v>
      </c>
      <c r="C2" s="38">
        <v>6812</v>
      </c>
      <c r="D2" s="50" t="s">
        <v>1781</v>
      </c>
      <c r="E2" s="45">
        <v>42172</v>
      </c>
      <c r="F2" s="44" t="s">
        <v>275</v>
      </c>
      <c r="G2" s="44" t="s">
        <v>359</v>
      </c>
      <c r="H2" s="44" t="s">
        <v>400</v>
      </c>
      <c r="I2" s="44" t="s">
        <v>779</v>
      </c>
      <c r="J2" s="44" t="s">
        <v>780</v>
      </c>
      <c r="K2" s="44" t="s">
        <v>245</v>
      </c>
      <c r="CO2" s="38" t="s">
        <v>196</v>
      </c>
      <c r="CP2" s="38" t="s">
        <v>196</v>
      </c>
      <c r="CR2" s="38">
        <v>550</v>
      </c>
      <c r="CS2" s="38" t="s">
        <v>197</v>
      </c>
      <c r="CT2" s="38" t="s">
        <v>196</v>
      </c>
      <c r="CU2" s="38">
        <v>1</v>
      </c>
      <c r="CV2" s="38">
        <v>5</v>
      </c>
      <c r="CW2" s="38">
        <v>1</v>
      </c>
      <c r="FZ2" s="38" t="s">
        <v>872</v>
      </c>
      <c r="GA2" s="38">
        <v>314048</v>
      </c>
      <c r="GB2" s="38" t="s">
        <v>873</v>
      </c>
      <c r="GC2" s="38" t="s">
        <v>874</v>
      </c>
      <c r="GD2" s="38">
        <v>29</v>
      </c>
      <c r="GF2" s="38">
        <v>-1</v>
      </c>
      <c r="GG2" s="38" t="s">
        <v>209</v>
      </c>
      <c r="GH2" s="38" t="s">
        <v>209</v>
      </c>
    </row>
    <row r="3" spans="1:190" x14ac:dyDescent="0.3">
      <c r="A3" s="44" t="s">
        <v>781</v>
      </c>
      <c r="B3" s="44" t="s">
        <v>782</v>
      </c>
      <c r="C3" s="38">
        <v>6812</v>
      </c>
      <c r="D3" s="50" t="s">
        <v>1782</v>
      </c>
      <c r="E3" s="45">
        <v>42172</v>
      </c>
      <c r="F3" s="44" t="s">
        <v>275</v>
      </c>
      <c r="G3" s="44" t="s">
        <v>359</v>
      </c>
      <c r="H3" s="44" t="s">
        <v>400</v>
      </c>
      <c r="I3" s="44" t="s">
        <v>783</v>
      </c>
      <c r="J3" s="44" t="s">
        <v>784</v>
      </c>
      <c r="K3" s="44" t="s">
        <v>245</v>
      </c>
      <c r="CO3" s="38" t="s">
        <v>196</v>
      </c>
      <c r="CP3" s="38" t="s">
        <v>196</v>
      </c>
      <c r="CR3" s="38">
        <v>550</v>
      </c>
      <c r="CS3" s="38" t="s">
        <v>197</v>
      </c>
      <c r="CT3" s="38" t="s">
        <v>196</v>
      </c>
      <c r="CU3" s="38">
        <v>3</v>
      </c>
      <c r="CV3" s="38">
        <v>1</v>
      </c>
      <c r="CW3" s="38">
        <v>2</v>
      </c>
      <c r="FZ3" s="38" t="s">
        <v>875</v>
      </c>
      <c r="GA3" s="38">
        <v>314055</v>
      </c>
      <c r="GB3" s="38" t="s">
        <v>876</v>
      </c>
      <c r="GC3" s="38" t="s">
        <v>877</v>
      </c>
      <c r="GD3" s="38">
        <v>30</v>
      </c>
      <c r="GF3" s="38">
        <v>-1</v>
      </c>
      <c r="GG3" s="38" t="s">
        <v>209</v>
      </c>
      <c r="GH3" s="38" t="s">
        <v>209</v>
      </c>
    </row>
    <row r="4" spans="1:190" x14ac:dyDescent="0.3">
      <c r="A4" s="44" t="s">
        <v>785</v>
      </c>
      <c r="B4" s="44" t="s">
        <v>786</v>
      </c>
      <c r="C4" s="38">
        <v>6812</v>
      </c>
      <c r="D4" s="50" t="s">
        <v>1783</v>
      </c>
      <c r="E4" s="45">
        <v>42172</v>
      </c>
      <c r="F4" s="44" t="s">
        <v>275</v>
      </c>
      <c r="G4" s="44" t="s">
        <v>359</v>
      </c>
      <c r="H4" s="44" t="s">
        <v>400</v>
      </c>
      <c r="I4" s="44" t="s">
        <v>779</v>
      </c>
      <c r="J4" s="44" t="s">
        <v>787</v>
      </c>
      <c r="K4" s="44" t="s">
        <v>245</v>
      </c>
      <c r="CO4" s="38" t="s">
        <v>196</v>
      </c>
      <c r="CP4" s="38" t="s">
        <v>196</v>
      </c>
      <c r="CR4" s="38">
        <v>490</v>
      </c>
      <c r="CS4" s="38" t="s">
        <v>802</v>
      </c>
      <c r="CT4" s="38" t="s">
        <v>196</v>
      </c>
      <c r="CU4" s="38">
        <v>1</v>
      </c>
      <c r="CV4" s="38">
        <v>2</v>
      </c>
      <c r="CW4" s="38">
        <v>1</v>
      </c>
      <c r="FZ4" s="38" t="s">
        <v>878</v>
      </c>
      <c r="GA4" s="38">
        <v>314061</v>
      </c>
      <c r="GB4" s="38" t="s">
        <v>879</v>
      </c>
      <c r="GC4" s="38" t="s">
        <v>880</v>
      </c>
      <c r="GD4" s="38">
        <v>31</v>
      </c>
      <c r="GF4" s="38">
        <v>-1</v>
      </c>
      <c r="GG4" s="38" t="s">
        <v>209</v>
      </c>
      <c r="GH4" s="38" t="s">
        <v>209</v>
      </c>
    </row>
    <row r="5" spans="1:190" x14ac:dyDescent="0.3">
      <c r="A5" s="44" t="s">
        <v>788</v>
      </c>
      <c r="B5" s="44" t="s">
        <v>789</v>
      </c>
      <c r="C5" s="38">
        <v>6812</v>
      </c>
      <c r="D5" s="50" t="s">
        <v>1784</v>
      </c>
      <c r="E5" s="45">
        <v>42172</v>
      </c>
      <c r="F5" s="44" t="s">
        <v>275</v>
      </c>
      <c r="G5" s="44" t="s">
        <v>359</v>
      </c>
      <c r="H5" s="44" t="s">
        <v>400</v>
      </c>
      <c r="I5" s="44" t="s">
        <v>779</v>
      </c>
      <c r="J5" s="44" t="s">
        <v>790</v>
      </c>
      <c r="K5" s="44" t="s">
        <v>245</v>
      </c>
      <c r="CO5" s="38" t="s">
        <v>280</v>
      </c>
      <c r="FZ5" s="38" t="s">
        <v>881</v>
      </c>
      <c r="GA5" s="38">
        <v>314072</v>
      </c>
      <c r="GB5" s="38" t="s">
        <v>882</v>
      </c>
      <c r="GC5" s="38" t="s">
        <v>883</v>
      </c>
      <c r="GD5" s="38">
        <v>32</v>
      </c>
      <c r="GF5" s="38">
        <v>-1</v>
      </c>
      <c r="GG5" s="38" t="s">
        <v>209</v>
      </c>
      <c r="GH5" s="38" t="s">
        <v>209</v>
      </c>
    </row>
    <row r="6" spans="1:190" x14ac:dyDescent="0.3">
      <c r="A6" s="44" t="s">
        <v>788</v>
      </c>
      <c r="B6" s="44" t="s">
        <v>791</v>
      </c>
      <c r="C6" s="38">
        <v>6812</v>
      </c>
      <c r="D6" s="50" t="s">
        <v>1785</v>
      </c>
      <c r="E6" s="45">
        <v>42172</v>
      </c>
      <c r="F6" s="44" t="s">
        <v>275</v>
      </c>
      <c r="G6" s="44" t="s">
        <v>359</v>
      </c>
      <c r="H6" s="44" t="s">
        <v>400</v>
      </c>
      <c r="I6" s="44" t="s">
        <v>779</v>
      </c>
      <c r="J6" s="44" t="s">
        <v>790</v>
      </c>
      <c r="K6" s="44" t="s">
        <v>245</v>
      </c>
      <c r="CO6" s="38" t="s">
        <v>280</v>
      </c>
      <c r="FZ6" s="38" t="s">
        <v>884</v>
      </c>
      <c r="GA6" s="38">
        <v>314080</v>
      </c>
      <c r="GB6" s="38" t="s">
        <v>885</v>
      </c>
      <c r="GC6" s="38" t="s">
        <v>886</v>
      </c>
      <c r="GD6" s="38">
        <v>33</v>
      </c>
      <c r="GF6" s="38">
        <v>-1</v>
      </c>
      <c r="GG6" s="38" t="s">
        <v>209</v>
      </c>
      <c r="GH6" s="38" t="s">
        <v>209</v>
      </c>
    </row>
    <row r="7" spans="1:190" x14ac:dyDescent="0.3">
      <c r="A7" s="44" t="s">
        <v>785</v>
      </c>
      <c r="B7" s="44" t="s">
        <v>792</v>
      </c>
      <c r="C7" s="38">
        <v>6812</v>
      </c>
      <c r="D7" s="50" t="s">
        <v>1786</v>
      </c>
      <c r="E7" s="45">
        <v>42172</v>
      </c>
      <c r="F7" s="44" t="s">
        <v>275</v>
      </c>
      <c r="G7" s="44" t="s">
        <v>359</v>
      </c>
      <c r="H7" s="44" t="s">
        <v>400</v>
      </c>
      <c r="I7" s="44" t="s">
        <v>779</v>
      </c>
      <c r="J7" s="44" t="s">
        <v>787</v>
      </c>
      <c r="K7" s="44" t="s">
        <v>245</v>
      </c>
      <c r="CO7" s="38" t="s">
        <v>196</v>
      </c>
      <c r="CP7" s="38" t="s">
        <v>196</v>
      </c>
      <c r="CR7" s="38">
        <v>490</v>
      </c>
      <c r="CS7" s="38" t="s">
        <v>802</v>
      </c>
      <c r="CT7" s="38" t="s">
        <v>196</v>
      </c>
      <c r="CU7" s="38">
        <v>1</v>
      </c>
      <c r="CV7" s="38">
        <v>2</v>
      </c>
      <c r="CW7" s="38">
        <v>1</v>
      </c>
      <c r="FZ7" s="38" t="s">
        <v>887</v>
      </c>
      <c r="GA7" s="38">
        <v>314082</v>
      </c>
      <c r="GB7" s="38" t="s">
        <v>888</v>
      </c>
      <c r="GC7" s="38" t="s">
        <v>889</v>
      </c>
      <c r="GD7" s="38">
        <v>34</v>
      </c>
      <c r="GF7" s="38">
        <v>-1</v>
      </c>
      <c r="GG7" s="38" t="s">
        <v>209</v>
      </c>
      <c r="GH7" s="38" t="s">
        <v>209</v>
      </c>
    </row>
    <row r="8" spans="1:190" x14ac:dyDescent="0.3">
      <c r="A8" s="44" t="s">
        <v>785</v>
      </c>
      <c r="B8" s="44" t="s">
        <v>793</v>
      </c>
      <c r="C8" s="38">
        <v>6812</v>
      </c>
      <c r="D8" s="50" t="s">
        <v>1787</v>
      </c>
      <c r="E8" s="45">
        <v>42172</v>
      </c>
      <c r="F8" s="44" t="s">
        <v>275</v>
      </c>
      <c r="G8" s="44" t="s">
        <v>359</v>
      </c>
      <c r="H8" s="44" t="s">
        <v>400</v>
      </c>
      <c r="I8" s="44" t="s">
        <v>779</v>
      </c>
      <c r="J8" s="44" t="s">
        <v>787</v>
      </c>
      <c r="K8" s="44" t="s">
        <v>245</v>
      </c>
      <c r="CO8" s="38" t="s">
        <v>196</v>
      </c>
      <c r="CP8" s="38" t="s">
        <v>196</v>
      </c>
      <c r="CR8" s="38">
        <v>490</v>
      </c>
      <c r="CS8" s="38" t="s">
        <v>802</v>
      </c>
      <c r="CT8" s="38" t="s">
        <v>196</v>
      </c>
      <c r="CU8" s="38">
        <v>1</v>
      </c>
      <c r="CV8" s="38">
        <v>2</v>
      </c>
      <c r="CW8" s="38">
        <v>1</v>
      </c>
      <c r="FZ8" s="38" t="s">
        <v>890</v>
      </c>
      <c r="GA8" s="38">
        <v>314088</v>
      </c>
      <c r="GB8" s="38" t="s">
        <v>891</v>
      </c>
      <c r="GC8" s="38" t="s">
        <v>892</v>
      </c>
      <c r="GD8" s="38">
        <v>35</v>
      </c>
      <c r="GF8" s="38">
        <v>-1</v>
      </c>
      <c r="GG8" s="38" t="s">
        <v>209</v>
      </c>
      <c r="GH8" s="38" t="s">
        <v>209</v>
      </c>
    </row>
    <row r="9" spans="1:190" x14ac:dyDescent="0.3">
      <c r="A9" s="44" t="s">
        <v>475</v>
      </c>
      <c r="B9" s="44" t="s">
        <v>476</v>
      </c>
      <c r="C9" s="38">
        <v>7784</v>
      </c>
      <c r="D9" s="50" t="s">
        <v>1788</v>
      </c>
      <c r="E9" s="45">
        <v>42173</v>
      </c>
      <c r="F9" s="44" t="s">
        <v>275</v>
      </c>
      <c r="G9" s="44" t="s">
        <v>359</v>
      </c>
      <c r="H9" s="44" t="s">
        <v>477</v>
      </c>
      <c r="I9" s="44" t="s">
        <v>478</v>
      </c>
      <c r="J9" s="44" t="s">
        <v>479</v>
      </c>
      <c r="K9" s="44" t="s">
        <v>195</v>
      </c>
      <c r="L9" s="38" t="s">
        <v>280</v>
      </c>
      <c r="U9" s="38" t="s">
        <v>280</v>
      </c>
      <c r="AD9" s="38" t="s">
        <v>196</v>
      </c>
      <c r="AE9" s="38" t="s">
        <v>196</v>
      </c>
      <c r="AG9" s="38">
        <v>135</v>
      </c>
      <c r="AH9" s="38" t="s">
        <v>480</v>
      </c>
      <c r="AI9" s="38" t="s">
        <v>196</v>
      </c>
      <c r="AJ9" s="38">
        <v>3</v>
      </c>
      <c r="AK9" s="38">
        <v>3</v>
      </c>
      <c r="AL9" s="38">
        <v>1</v>
      </c>
      <c r="AM9" s="38" t="s">
        <v>280</v>
      </c>
      <c r="AV9" s="38" t="s">
        <v>196</v>
      </c>
      <c r="AW9" s="38" t="s">
        <v>196</v>
      </c>
      <c r="AY9" s="38">
        <v>425</v>
      </c>
      <c r="AZ9" s="38" t="s">
        <v>282</v>
      </c>
      <c r="BA9" s="38" t="s">
        <v>196</v>
      </c>
      <c r="BB9" s="38">
        <v>1</v>
      </c>
      <c r="BC9" s="38">
        <v>5</v>
      </c>
      <c r="BD9" s="38">
        <v>1</v>
      </c>
      <c r="BE9" s="38" t="s">
        <v>196</v>
      </c>
      <c r="BF9" s="38" t="s">
        <v>196</v>
      </c>
      <c r="BH9" s="38">
        <v>200</v>
      </c>
      <c r="BI9" s="38" t="s">
        <v>481</v>
      </c>
      <c r="BJ9" s="38" t="s">
        <v>196</v>
      </c>
      <c r="BK9" s="38">
        <v>1</v>
      </c>
      <c r="BL9" s="38">
        <v>7</v>
      </c>
      <c r="BM9" s="38">
        <v>1</v>
      </c>
      <c r="BN9" s="38" t="s">
        <v>280</v>
      </c>
      <c r="BW9" s="38" t="s">
        <v>196</v>
      </c>
      <c r="BX9" s="38" t="s">
        <v>196</v>
      </c>
      <c r="BZ9" s="38">
        <v>1650</v>
      </c>
      <c r="CA9" s="38" t="s">
        <v>201</v>
      </c>
      <c r="CB9" s="38" t="s">
        <v>196</v>
      </c>
      <c r="CC9" s="38">
        <v>1</v>
      </c>
      <c r="CD9" s="38">
        <v>7</v>
      </c>
      <c r="CE9" s="38">
        <v>1</v>
      </c>
      <c r="CF9" s="38" t="s">
        <v>196</v>
      </c>
      <c r="CG9" s="38" t="s">
        <v>196</v>
      </c>
      <c r="CI9" s="38">
        <v>300</v>
      </c>
      <c r="CJ9" s="38" t="s">
        <v>482</v>
      </c>
      <c r="CK9" s="38" t="s">
        <v>196</v>
      </c>
      <c r="CL9" s="38">
        <v>1</v>
      </c>
      <c r="CM9" s="38">
        <v>10</v>
      </c>
      <c r="CN9" s="38">
        <v>1</v>
      </c>
      <c r="CO9" s="38" t="s">
        <v>280</v>
      </c>
      <c r="CX9" s="38" t="s">
        <v>196</v>
      </c>
      <c r="CY9" s="38" t="s">
        <v>196</v>
      </c>
      <c r="DA9" s="38">
        <v>310</v>
      </c>
      <c r="DB9" s="38" t="s">
        <v>483</v>
      </c>
      <c r="DC9" s="38" t="s">
        <v>196</v>
      </c>
      <c r="DD9" s="38">
        <v>1</v>
      </c>
      <c r="DE9" s="38">
        <v>7</v>
      </c>
      <c r="DF9" s="38">
        <v>1</v>
      </c>
      <c r="DG9" s="38" t="s">
        <v>196</v>
      </c>
      <c r="DH9" s="38" t="s">
        <v>196</v>
      </c>
      <c r="DJ9" s="38">
        <v>500</v>
      </c>
      <c r="DK9" s="38" t="s">
        <v>484</v>
      </c>
      <c r="DL9" s="38" t="s">
        <v>196</v>
      </c>
      <c r="DM9" s="38">
        <v>1</v>
      </c>
      <c r="DN9" s="38">
        <v>3</v>
      </c>
      <c r="DO9" s="38">
        <v>1</v>
      </c>
      <c r="DP9" s="38" t="s">
        <v>280</v>
      </c>
      <c r="DY9" s="38" t="s">
        <v>280</v>
      </c>
      <c r="EH9" s="38" t="s">
        <v>196</v>
      </c>
      <c r="EI9" s="38" t="s">
        <v>196</v>
      </c>
      <c r="EK9" s="38">
        <v>250</v>
      </c>
      <c r="EL9" s="38" t="s">
        <v>204</v>
      </c>
      <c r="EM9" s="38" t="s">
        <v>196</v>
      </c>
      <c r="EN9" s="38">
        <v>1</v>
      </c>
      <c r="EO9" s="38">
        <v>8</v>
      </c>
      <c r="EP9" s="38">
        <v>1</v>
      </c>
      <c r="EQ9" s="38" t="s">
        <v>196</v>
      </c>
      <c r="ER9" s="38" t="s">
        <v>196</v>
      </c>
      <c r="ET9" s="38">
        <v>150</v>
      </c>
      <c r="EU9" s="38" t="s">
        <v>286</v>
      </c>
      <c r="EV9" s="38" t="s">
        <v>196</v>
      </c>
      <c r="EW9" s="38">
        <v>1</v>
      </c>
      <c r="EX9" s="38">
        <v>7</v>
      </c>
      <c r="EY9" s="38">
        <v>1</v>
      </c>
      <c r="EZ9" s="38" t="s">
        <v>196</v>
      </c>
      <c r="FA9" s="38" t="s">
        <v>196</v>
      </c>
      <c r="FC9" s="38">
        <v>65</v>
      </c>
      <c r="FD9" s="38" t="s">
        <v>485</v>
      </c>
      <c r="FE9" s="38" t="s">
        <v>196</v>
      </c>
      <c r="FF9" s="38">
        <v>1</v>
      </c>
      <c r="FG9" s="38">
        <v>7</v>
      </c>
      <c r="FH9" s="38">
        <v>1</v>
      </c>
      <c r="FI9" s="38" t="s">
        <v>196</v>
      </c>
      <c r="FJ9" s="38">
        <v>77</v>
      </c>
      <c r="FK9" s="38">
        <v>100</v>
      </c>
      <c r="FL9" s="38" t="s">
        <v>486</v>
      </c>
      <c r="FM9" s="38" t="s">
        <v>196</v>
      </c>
      <c r="FN9" s="38">
        <v>1</v>
      </c>
      <c r="FO9" s="38">
        <v>7</v>
      </c>
      <c r="FP9" s="38">
        <v>1</v>
      </c>
      <c r="FQ9" s="38" t="s">
        <v>196</v>
      </c>
      <c r="FR9" s="38" t="s">
        <v>196</v>
      </c>
      <c r="FT9" s="38">
        <v>65</v>
      </c>
      <c r="FU9" s="38" t="s">
        <v>487</v>
      </c>
      <c r="FV9" s="38" t="s">
        <v>196</v>
      </c>
      <c r="FW9" s="38">
        <v>1</v>
      </c>
      <c r="FX9" s="38">
        <v>5</v>
      </c>
      <c r="FY9" s="38">
        <v>1</v>
      </c>
      <c r="FZ9" s="38" t="s">
        <v>488</v>
      </c>
      <c r="GA9" s="38">
        <v>316923</v>
      </c>
      <c r="GB9" s="38" t="s">
        <v>489</v>
      </c>
      <c r="GC9" s="38" t="s">
        <v>490</v>
      </c>
      <c r="GD9" s="38">
        <v>35</v>
      </c>
      <c r="GF9" s="38">
        <v>-1</v>
      </c>
      <c r="GG9" s="38" t="s">
        <v>209</v>
      </c>
      <c r="GH9" s="38" t="s">
        <v>209</v>
      </c>
    </row>
    <row r="10" spans="1:190" x14ac:dyDescent="0.3">
      <c r="A10" s="44" t="s">
        <v>794</v>
      </c>
      <c r="B10" s="44" t="s">
        <v>795</v>
      </c>
      <c r="C10" s="38">
        <v>7784</v>
      </c>
      <c r="D10" s="50" t="s">
        <v>1789</v>
      </c>
      <c r="E10" s="45">
        <v>42173</v>
      </c>
      <c r="F10" s="44" t="s">
        <v>275</v>
      </c>
      <c r="G10" s="44" t="s">
        <v>359</v>
      </c>
      <c r="H10" s="44" t="s">
        <v>477</v>
      </c>
      <c r="I10" s="44" t="s">
        <v>478</v>
      </c>
      <c r="J10" s="44" t="s">
        <v>796</v>
      </c>
      <c r="K10" s="44" t="s">
        <v>195</v>
      </c>
      <c r="CO10" s="38" t="s">
        <v>196</v>
      </c>
      <c r="CP10" s="38" t="s">
        <v>196</v>
      </c>
      <c r="CR10" s="38">
        <v>360</v>
      </c>
      <c r="CS10" s="38" t="s">
        <v>495</v>
      </c>
      <c r="CT10" s="38" t="s">
        <v>196</v>
      </c>
      <c r="CU10" s="38">
        <v>1</v>
      </c>
      <c r="CV10" s="38">
        <v>2</v>
      </c>
      <c r="CW10" s="38">
        <v>1</v>
      </c>
      <c r="FZ10" s="38" t="s">
        <v>893</v>
      </c>
      <c r="GA10" s="38">
        <v>316927</v>
      </c>
      <c r="GB10" s="38" t="s">
        <v>894</v>
      </c>
      <c r="GC10" s="38" t="s">
        <v>895</v>
      </c>
      <c r="GD10" s="38">
        <v>36</v>
      </c>
      <c r="GF10" s="38">
        <v>-1</v>
      </c>
      <c r="GG10" s="38" t="s">
        <v>209</v>
      </c>
      <c r="GH10" s="38" t="s">
        <v>209</v>
      </c>
    </row>
    <row r="11" spans="1:190" x14ac:dyDescent="0.3">
      <c r="A11" s="44" t="s">
        <v>491</v>
      </c>
      <c r="B11" s="44" t="s">
        <v>492</v>
      </c>
      <c r="C11" s="38">
        <v>5097</v>
      </c>
      <c r="D11" s="50" t="s">
        <v>1790</v>
      </c>
      <c r="E11" s="45">
        <v>42203</v>
      </c>
      <c r="F11" s="44" t="s">
        <v>275</v>
      </c>
      <c r="G11" s="44" t="s">
        <v>359</v>
      </c>
      <c r="H11" s="44" t="s">
        <v>477</v>
      </c>
      <c r="I11" s="44" t="s">
        <v>478</v>
      </c>
      <c r="J11" s="44" t="s">
        <v>493</v>
      </c>
      <c r="K11" s="44" t="s">
        <v>195</v>
      </c>
      <c r="L11" s="38" t="s">
        <v>280</v>
      </c>
      <c r="U11" s="38" t="s">
        <v>196</v>
      </c>
      <c r="V11" s="38" t="s">
        <v>196</v>
      </c>
      <c r="X11" s="38">
        <v>300</v>
      </c>
      <c r="Y11" s="38" t="s">
        <v>494</v>
      </c>
      <c r="Z11" s="38" t="s">
        <v>196</v>
      </c>
      <c r="AA11" s="38">
        <v>1</v>
      </c>
      <c r="AB11" s="38">
        <v>30</v>
      </c>
      <c r="AC11" s="38">
        <v>1</v>
      </c>
      <c r="AD11" s="38" t="s">
        <v>280</v>
      </c>
      <c r="AM11" s="38" t="s">
        <v>280</v>
      </c>
      <c r="AV11" s="38" t="s">
        <v>196</v>
      </c>
      <c r="AW11" s="38" t="s">
        <v>196</v>
      </c>
      <c r="AY11" s="38">
        <v>375</v>
      </c>
      <c r="AZ11" s="38" t="s">
        <v>282</v>
      </c>
      <c r="BA11" s="38" t="s">
        <v>196</v>
      </c>
      <c r="BB11" s="38">
        <v>1</v>
      </c>
      <c r="BC11" s="38">
        <v>7</v>
      </c>
      <c r="BD11" s="38">
        <v>1</v>
      </c>
      <c r="BE11" s="38" t="s">
        <v>196</v>
      </c>
      <c r="BF11" s="38" t="s">
        <v>196</v>
      </c>
      <c r="BH11" s="38">
        <v>200</v>
      </c>
      <c r="BI11" s="38" t="s">
        <v>495</v>
      </c>
      <c r="BJ11" s="38" t="s">
        <v>196</v>
      </c>
      <c r="BK11" s="38">
        <v>1</v>
      </c>
      <c r="BL11" s="38">
        <v>7</v>
      </c>
      <c r="BM11" s="38">
        <v>1</v>
      </c>
      <c r="BN11" s="38" t="s">
        <v>280</v>
      </c>
      <c r="BW11" s="38" t="s">
        <v>196</v>
      </c>
      <c r="BX11" s="38" t="s">
        <v>196</v>
      </c>
      <c r="BZ11" s="38">
        <v>1600</v>
      </c>
      <c r="CA11" s="38" t="s">
        <v>496</v>
      </c>
      <c r="CB11" s="38" t="s">
        <v>196</v>
      </c>
      <c r="CC11" s="38">
        <v>1</v>
      </c>
      <c r="CD11" s="38">
        <v>7</v>
      </c>
      <c r="CE11" s="38">
        <v>1</v>
      </c>
      <c r="CF11" s="38" t="s">
        <v>196</v>
      </c>
      <c r="CG11" s="38" t="s">
        <v>196</v>
      </c>
      <c r="CI11" s="38">
        <v>300</v>
      </c>
      <c r="CJ11" s="38" t="s">
        <v>497</v>
      </c>
      <c r="CK11" s="38" t="s">
        <v>196</v>
      </c>
      <c r="CL11" s="38">
        <v>1</v>
      </c>
      <c r="CM11" s="38">
        <v>10</v>
      </c>
      <c r="CN11" s="38">
        <v>1</v>
      </c>
      <c r="CO11" s="38" t="s">
        <v>280</v>
      </c>
      <c r="CX11" s="38" t="s">
        <v>196</v>
      </c>
      <c r="CY11" s="38" t="s">
        <v>196</v>
      </c>
      <c r="DA11" s="38">
        <v>300</v>
      </c>
      <c r="DB11" s="38" t="s">
        <v>498</v>
      </c>
      <c r="DC11" s="38" t="s">
        <v>196</v>
      </c>
      <c r="DD11" s="38">
        <v>1</v>
      </c>
      <c r="DE11" s="38">
        <v>10</v>
      </c>
      <c r="DF11" s="38">
        <v>1</v>
      </c>
      <c r="DG11" s="38" t="s">
        <v>280</v>
      </c>
      <c r="DP11" s="38" t="s">
        <v>280</v>
      </c>
      <c r="DY11" s="38" t="s">
        <v>280</v>
      </c>
      <c r="EH11" s="38" t="s">
        <v>196</v>
      </c>
      <c r="EI11" s="38" t="s">
        <v>196</v>
      </c>
      <c r="EK11" s="38">
        <v>300</v>
      </c>
      <c r="EL11" s="38" t="s">
        <v>204</v>
      </c>
      <c r="EM11" s="38" t="s">
        <v>196</v>
      </c>
      <c r="EN11" s="38">
        <v>1</v>
      </c>
      <c r="EO11" s="38">
        <v>10</v>
      </c>
      <c r="EP11" s="38">
        <v>1</v>
      </c>
      <c r="EQ11" s="38" t="s">
        <v>196</v>
      </c>
      <c r="ER11" s="38" t="s">
        <v>196</v>
      </c>
      <c r="ET11" s="38">
        <v>600</v>
      </c>
      <c r="EU11" s="38" t="s">
        <v>286</v>
      </c>
      <c r="EV11" s="38" t="s">
        <v>196</v>
      </c>
      <c r="EW11" s="38">
        <v>1</v>
      </c>
      <c r="EX11" s="38">
        <v>10</v>
      </c>
      <c r="EY11" s="38">
        <v>1</v>
      </c>
      <c r="EZ11" s="38" t="s">
        <v>196</v>
      </c>
      <c r="FA11" s="38" t="s">
        <v>196</v>
      </c>
      <c r="FC11" s="38">
        <v>85</v>
      </c>
      <c r="FD11" s="38" t="s">
        <v>499</v>
      </c>
      <c r="FE11" s="38" t="s">
        <v>196</v>
      </c>
      <c r="FF11" s="38">
        <v>1</v>
      </c>
      <c r="FG11" s="38">
        <v>10</v>
      </c>
      <c r="FH11" s="38">
        <v>1</v>
      </c>
      <c r="FI11" s="38" t="s">
        <v>196</v>
      </c>
      <c r="FJ11" s="38">
        <v>100</v>
      </c>
      <c r="FK11" s="38">
        <v>100</v>
      </c>
      <c r="FL11" s="38" t="s">
        <v>500</v>
      </c>
      <c r="FM11" s="38" t="s">
        <v>196</v>
      </c>
      <c r="FN11" s="38">
        <v>1</v>
      </c>
      <c r="FO11" s="38">
        <v>10</v>
      </c>
      <c r="FP11" s="38">
        <v>1</v>
      </c>
      <c r="FQ11" s="38" t="s">
        <v>280</v>
      </c>
      <c r="FZ11" s="38" t="s">
        <v>501</v>
      </c>
      <c r="GA11" s="38">
        <v>316933</v>
      </c>
      <c r="GB11" s="38" t="s">
        <v>502</v>
      </c>
      <c r="GC11" s="38" t="s">
        <v>503</v>
      </c>
      <c r="GD11" s="38">
        <v>36</v>
      </c>
      <c r="GF11" s="38">
        <v>-1</v>
      </c>
      <c r="GG11" s="38" t="s">
        <v>209</v>
      </c>
      <c r="GH11" s="38" t="s">
        <v>209</v>
      </c>
    </row>
    <row r="12" spans="1:190" x14ac:dyDescent="0.3">
      <c r="A12" s="44" t="s">
        <v>504</v>
      </c>
      <c r="B12" s="44" t="s">
        <v>505</v>
      </c>
      <c r="C12" s="38">
        <v>5097</v>
      </c>
      <c r="D12" s="50" t="s">
        <v>1791</v>
      </c>
      <c r="E12" s="45">
        <v>42173</v>
      </c>
      <c r="F12" s="44" t="s">
        <v>275</v>
      </c>
      <c r="G12" s="44" t="s">
        <v>359</v>
      </c>
      <c r="H12" s="44" t="s">
        <v>477</v>
      </c>
      <c r="I12" s="44" t="s">
        <v>478</v>
      </c>
      <c r="J12" s="44" t="s">
        <v>506</v>
      </c>
      <c r="K12" s="44" t="s">
        <v>195</v>
      </c>
      <c r="L12" s="38" t="s">
        <v>280</v>
      </c>
      <c r="U12" s="38" t="s">
        <v>196</v>
      </c>
      <c r="V12" s="38" t="s">
        <v>196</v>
      </c>
      <c r="X12" s="38">
        <v>200</v>
      </c>
      <c r="Y12" s="38" t="s">
        <v>507</v>
      </c>
      <c r="Z12" s="38" t="s">
        <v>196</v>
      </c>
      <c r="AA12" s="38">
        <v>1</v>
      </c>
      <c r="AB12" s="38">
        <v>15</v>
      </c>
      <c r="AC12" s="38">
        <v>1</v>
      </c>
      <c r="AD12" s="38" t="s">
        <v>196</v>
      </c>
      <c r="AE12" s="38" t="s">
        <v>196</v>
      </c>
      <c r="AG12" s="38">
        <v>175</v>
      </c>
      <c r="AH12" s="38" t="s">
        <v>495</v>
      </c>
      <c r="AI12" s="38" t="s">
        <v>196</v>
      </c>
      <c r="AJ12" s="38">
        <v>1</v>
      </c>
      <c r="AK12" s="38">
        <v>15</v>
      </c>
      <c r="AL12" s="38">
        <v>1</v>
      </c>
      <c r="AM12" s="38" t="s">
        <v>280</v>
      </c>
      <c r="AV12" s="38" t="s">
        <v>196</v>
      </c>
      <c r="AW12" s="38" t="s">
        <v>196</v>
      </c>
      <c r="AY12" s="38">
        <v>300</v>
      </c>
      <c r="AZ12" s="38" t="s">
        <v>282</v>
      </c>
      <c r="BA12" s="38" t="s">
        <v>196</v>
      </c>
      <c r="BB12" s="38">
        <v>15</v>
      </c>
      <c r="BC12" s="38">
        <v>15</v>
      </c>
      <c r="BD12" s="38">
        <v>1</v>
      </c>
      <c r="BE12" s="38" t="s">
        <v>196</v>
      </c>
      <c r="BF12" s="38" t="s">
        <v>196</v>
      </c>
      <c r="BH12" s="38">
        <v>200</v>
      </c>
      <c r="BI12" s="38" t="s">
        <v>197</v>
      </c>
      <c r="BJ12" s="38" t="s">
        <v>196</v>
      </c>
      <c r="BK12" s="38">
        <v>1</v>
      </c>
      <c r="BL12" s="38">
        <v>15</v>
      </c>
      <c r="BM12" s="38">
        <v>1</v>
      </c>
      <c r="BN12" s="38" t="s">
        <v>280</v>
      </c>
      <c r="BW12" s="38" t="s">
        <v>196</v>
      </c>
      <c r="BX12" s="38" t="s">
        <v>196</v>
      </c>
      <c r="BZ12" s="38">
        <v>1600</v>
      </c>
      <c r="CA12" s="38" t="s">
        <v>508</v>
      </c>
      <c r="CB12" s="38" t="s">
        <v>196</v>
      </c>
      <c r="CC12" s="38">
        <v>1</v>
      </c>
      <c r="CD12" s="38">
        <v>15</v>
      </c>
      <c r="CE12" s="38">
        <v>1</v>
      </c>
      <c r="CF12" s="38" t="s">
        <v>196</v>
      </c>
      <c r="CG12" s="38" t="s">
        <v>196</v>
      </c>
      <c r="CI12" s="38">
        <v>450</v>
      </c>
      <c r="CJ12" s="38" t="s">
        <v>197</v>
      </c>
      <c r="CK12" s="38" t="s">
        <v>196</v>
      </c>
      <c r="CL12" s="38">
        <v>1</v>
      </c>
      <c r="CM12" s="38">
        <v>15</v>
      </c>
      <c r="CN12" s="38">
        <v>1</v>
      </c>
      <c r="CO12" s="38" t="s">
        <v>280</v>
      </c>
      <c r="CX12" s="38" t="s">
        <v>196</v>
      </c>
      <c r="CY12" s="38" t="s">
        <v>196</v>
      </c>
      <c r="DA12" s="38">
        <v>300</v>
      </c>
      <c r="DB12" s="38" t="s">
        <v>509</v>
      </c>
      <c r="DC12" s="38" t="s">
        <v>196</v>
      </c>
      <c r="DD12" s="38">
        <v>1</v>
      </c>
      <c r="DE12" s="38">
        <v>15</v>
      </c>
      <c r="DF12" s="38">
        <v>1</v>
      </c>
      <c r="DG12" s="38" t="s">
        <v>196</v>
      </c>
      <c r="DH12" s="38" t="s">
        <v>196</v>
      </c>
      <c r="DJ12" s="38">
        <v>500</v>
      </c>
      <c r="DK12" s="38" t="s">
        <v>197</v>
      </c>
      <c r="DL12" s="38" t="s">
        <v>196</v>
      </c>
      <c r="DM12" s="38">
        <v>1</v>
      </c>
      <c r="DN12" s="38">
        <v>5</v>
      </c>
      <c r="DO12" s="38">
        <v>1</v>
      </c>
      <c r="DP12" s="38" t="s">
        <v>280</v>
      </c>
      <c r="DY12" s="38" t="s">
        <v>280</v>
      </c>
      <c r="EH12" s="38" t="s">
        <v>196</v>
      </c>
      <c r="EI12" s="38" t="s">
        <v>196</v>
      </c>
      <c r="EK12" s="38">
        <v>250</v>
      </c>
      <c r="EL12" s="38" t="s">
        <v>197</v>
      </c>
      <c r="EM12" s="38" t="s">
        <v>196</v>
      </c>
      <c r="EN12" s="38">
        <v>1</v>
      </c>
      <c r="EO12" s="38">
        <v>10</v>
      </c>
      <c r="EP12" s="38">
        <v>1</v>
      </c>
      <c r="EQ12" s="38" t="s">
        <v>196</v>
      </c>
      <c r="ER12" s="38" t="s">
        <v>196</v>
      </c>
      <c r="ET12" s="38">
        <v>150</v>
      </c>
      <c r="EU12" s="38" t="s">
        <v>510</v>
      </c>
      <c r="EV12" s="38" t="s">
        <v>196</v>
      </c>
      <c r="EW12" s="38">
        <v>1</v>
      </c>
      <c r="EX12" s="38">
        <v>7</v>
      </c>
      <c r="EY12" s="38">
        <v>1</v>
      </c>
      <c r="EZ12" s="38" t="s">
        <v>196</v>
      </c>
      <c r="FA12" s="38" t="s">
        <v>196</v>
      </c>
      <c r="FC12" s="38">
        <v>70</v>
      </c>
      <c r="FD12" s="38" t="s">
        <v>197</v>
      </c>
      <c r="FE12" s="38" t="s">
        <v>196</v>
      </c>
      <c r="FF12" s="38">
        <v>1</v>
      </c>
      <c r="FG12" s="38">
        <v>10</v>
      </c>
      <c r="FH12" s="38">
        <v>1</v>
      </c>
      <c r="FI12" s="38" t="s">
        <v>196</v>
      </c>
      <c r="FJ12" s="38">
        <v>100</v>
      </c>
      <c r="FK12" s="38">
        <v>75</v>
      </c>
      <c r="FL12" s="38" t="s">
        <v>511</v>
      </c>
      <c r="FM12" s="38" t="s">
        <v>196</v>
      </c>
      <c r="FN12" s="38">
        <v>1</v>
      </c>
      <c r="FO12" s="38">
        <v>10</v>
      </c>
      <c r="FP12" s="38">
        <v>1</v>
      </c>
      <c r="FQ12" s="38" t="s">
        <v>196</v>
      </c>
      <c r="FR12" s="38" t="s">
        <v>196</v>
      </c>
      <c r="FT12" s="38">
        <v>75</v>
      </c>
      <c r="FU12" s="38" t="s">
        <v>197</v>
      </c>
      <c r="FV12" s="38" t="s">
        <v>196</v>
      </c>
      <c r="FW12" s="38">
        <v>1</v>
      </c>
      <c r="FX12" s="38">
        <v>10</v>
      </c>
      <c r="FY12" s="38">
        <v>1</v>
      </c>
      <c r="FZ12" s="38" t="s">
        <v>512</v>
      </c>
      <c r="GA12" s="38">
        <v>316934</v>
      </c>
      <c r="GB12" s="38" t="s">
        <v>513</v>
      </c>
      <c r="GC12" s="38" t="s">
        <v>514</v>
      </c>
      <c r="GD12" s="38">
        <v>37</v>
      </c>
      <c r="GF12" s="38">
        <v>-1</v>
      </c>
      <c r="GG12" s="38" t="s">
        <v>209</v>
      </c>
      <c r="GH12" s="38" t="s">
        <v>209</v>
      </c>
    </row>
    <row r="13" spans="1:190" x14ac:dyDescent="0.3">
      <c r="A13" s="44" t="s">
        <v>610</v>
      </c>
      <c r="B13" s="44" t="s">
        <v>611</v>
      </c>
      <c r="C13" s="38">
        <v>5097</v>
      </c>
      <c r="D13" s="50" t="s">
        <v>1792</v>
      </c>
      <c r="E13" s="45">
        <v>42173</v>
      </c>
      <c r="F13" s="44" t="s">
        <v>275</v>
      </c>
      <c r="G13" s="44" t="s">
        <v>359</v>
      </c>
      <c r="H13" s="44" t="s">
        <v>477</v>
      </c>
      <c r="I13" s="44" t="s">
        <v>478</v>
      </c>
      <c r="J13" s="44" t="s">
        <v>612</v>
      </c>
      <c r="K13" s="44" t="s">
        <v>195</v>
      </c>
      <c r="L13" s="38" t="s">
        <v>196</v>
      </c>
      <c r="M13" s="38" t="s">
        <v>196</v>
      </c>
      <c r="O13" s="38">
        <v>85</v>
      </c>
      <c r="P13" s="38" t="s">
        <v>197</v>
      </c>
      <c r="Q13" s="38" t="s">
        <v>196</v>
      </c>
      <c r="R13" s="38">
        <v>1</v>
      </c>
      <c r="S13" s="38">
        <v>10</v>
      </c>
      <c r="T13" s="38">
        <v>1</v>
      </c>
      <c r="DY13" s="38" t="s">
        <v>196</v>
      </c>
      <c r="DZ13" s="38" t="s">
        <v>280</v>
      </c>
      <c r="EA13" s="38">
        <v>9</v>
      </c>
      <c r="EB13" s="38">
        <v>90</v>
      </c>
      <c r="EC13" s="38" t="s">
        <v>612</v>
      </c>
      <c r="ED13" s="38" t="s">
        <v>196</v>
      </c>
      <c r="EE13" s="38">
        <v>1</v>
      </c>
      <c r="EF13" s="38">
        <v>1</v>
      </c>
      <c r="EG13" s="38">
        <v>1</v>
      </c>
      <c r="FZ13" s="38" t="s">
        <v>696</v>
      </c>
      <c r="GA13" s="38">
        <v>316935</v>
      </c>
      <c r="GB13" s="38" t="s">
        <v>697</v>
      </c>
      <c r="GC13" s="38" t="s">
        <v>698</v>
      </c>
      <c r="GD13" s="38">
        <v>32</v>
      </c>
      <c r="GF13" s="38">
        <v>-1</v>
      </c>
      <c r="GG13" s="38" t="s">
        <v>209</v>
      </c>
      <c r="GH13" s="38" t="s">
        <v>209</v>
      </c>
    </row>
    <row r="14" spans="1:190" x14ac:dyDescent="0.3">
      <c r="A14" s="44" t="s">
        <v>357</v>
      </c>
      <c r="B14" s="44" t="s">
        <v>358</v>
      </c>
      <c r="C14" s="38">
        <v>1523</v>
      </c>
      <c r="D14" s="50" t="s">
        <v>1793</v>
      </c>
      <c r="E14" s="45">
        <v>42171</v>
      </c>
      <c r="F14" s="44" t="s">
        <v>275</v>
      </c>
      <c r="G14" s="44" t="s">
        <v>359</v>
      </c>
      <c r="H14" s="44" t="s">
        <v>360</v>
      </c>
      <c r="I14" s="44" t="s">
        <v>361</v>
      </c>
      <c r="J14" s="44" t="s">
        <v>362</v>
      </c>
      <c r="K14" s="44" t="s">
        <v>195</v>
      </c>
      <c r="L14" s="38" t="s">
        <v>196</v>
      </c>
      <c r="M14" s="38" t="s">
        <v>196</v>
      </c>
      <c r="O14" s="38">
        <v>100</v>
      </c>
      <c r="P14" s="38" t="s">
        <v>197</v>
      </c>
      <c r="Q14" s="38" t="s">
        <v>196</v>
      </c>
      <c r="R14" s="38">
        <v>1</v>
      </c>
      <c r="S14" s="38">
        <v>5</v>
      </c>
      <c r="T14" s="38">
        <v>2</v>
      </c>
      <c r="U14" s="38" t="s">
        <v>196</v>
      </c>
      <c r="V14" s="38" t="s">
        <v>196</v>
      </c>
      <c r="X14" s="38">
        <v>120</v>
      </c>
      <c r="Y14" s="38" t="s">
        <v>202</v>
      </c>
      <c r="Z14" s="38" t="s">
        <v>196</v>
      </c>
      <c r="AA14" s="38">
        <v>1</v>
      </c>
      <c r="AB14" s="38">
        <v>10</v>
      </c>
      <c r="AC14" s="38">
        <v>1</v>
      </c>
      <c r="AD14" s="38" t="s">
        <v>280</v>
      </c>
      <c r="AM14" s="38" t="s">
        <v>280</v>
      </c>
      <c r="AV14" s="38" t="s">
        <v>196</v>
      </c>
      <c r="AW14" s="38" t="s">
        <v>196</v>
      </c>
      <c r="AY14" s="38">
        <v>500</v>
      </c>
      <c r="AZ14" s="38" t="s">
        <v>202</v>
      </c>
      <c r="BA14" s="38" t="s">
        <v>196</v>
      </c>
      <c r="BB14" s="38">
        <v>1</v>
      </c>
      <c r="BC14" s="38">
        <v>5</v>
      </c>
      <c r="BD14" s="38">
        <v>1</v>
      </c>
      <c r="BE14" s="38" t="s">
        <v>196</v>
      </c>
      <c r="BF14" s="38" t="s">
        <v>196</v>
      </c>
      <c r="BH14" s="38">
        <v>200</v>
      </c>
      <c r="BI14" s="38" t="s">
        <v>202</v>
      </c>
      <c r="BJ14" s="38" t="s">
        <v>196</v>
      </c>
      <c r="BK14" s="38">
        <v>2</v>
      </c>
      <c r="BL14" s="38">
        <v>1</v>
      </c>
      <c r="BM14" s="38">
        <v>1</v>
      </c>
      <c r="BN14" s="38" t="s">
        <v>196</v>
      </c>
      <c r="BO14" s="38" t="s">
        <v>196</v>
      </c>
      <c r="BQ14" s="38">
        <v>75</v>
      </c>
      <c r="BR14" s="38" t="s">
        <v>202</v>
      </c>
      <c r="BS14" s="38" t="s">
        <v>196</v>
      </c>
      <c r="BT14" s="38">
        <v>1</v>
      </c>
      <c r="BU14" s="38">
        <v>5</v>
      </c>
      <c r="BV14" s="38">
        <v>1</v>
      </c>
      <c r="BW14" s="38" t="s">
        <v>196</v>
      </c>
      <c r="BX14" s="38" t="s">
        <v>196</v>
      </c>
      <c r="BZ14" s="38">
        <v>1900</v>
      </c>
      <c r="CA14" s="38" t="s">
        <v>197</v>
      </c>
      <c r="CB14" s="38" t="s">
        <v>196</v>
      </c>
      <c r="CC14" s="38">
        <v>1</v>
      </c>
      <c r="CD14" s="38">
        <v>2</v>
      </c>
      <c r="CE14" s="38">
        <v>1</v>
      </c>
      <c r="CF14" s="38" t="s">
        <v>196</v>
      </c>
      <c r="CG14" s="38" t="s">
        <v>196</v>
      </c>
      <c r="CI14" s="38">
        <v>350</v>
      </c>
      <c r="CJ14" s="38" t="s">
        <v>202</v>
      </c>
      <c r="CK14" s="38" t="s">
        <v>196</v>
      </c>
      <c r="CL14" s="38">
        <v>1</v>
      </c>
      <c r="CM14" s="38">
        <v>5</v>
      </c>
      <c r="CN14" s="38">
        <v>1</v>
      </c>
      <c r="CO14" s="38" t="s">
        <v>196</v>
      </c>
      <c r="CP14" s="38" t="s">
        <v>196</v>
      </c>
      <c r="CR14" s="38">
        <v>285</v>
      </c>
      <c r="CS14" s="38" t="s">
        <v>202</v>
      </c>
      <c r="CT14" s="38" t="s">
        <v>196</v>
      </c>
      <c r="CU14" s="38">
        <v>1</v>
      </c>
      <c r="CV14" s="38">
        <v>5</v>
      </c>
      <c r="CW14" s="38">
        <v>2</v>
      </c>
      <c r="CX14" s="38" t="s">
        <v>196</v>
      </c>
      <c r="CY14" s="38" t="s">
        <v>196</v>
      </c>
      <c r="DA14" s="38">
        <v>200</v>
      </c>
      <c r="DB14" s="38" t="s">
        <v>202</v>
      </c>
      <c r="DC14" s="38" t="s">
        <v>196</v>
      </c>
      <c r="DD14" s="38">
        <v>2</v>
      </c>
      <c r="DE14" s="38">
        <v>10</v>
      </c>
      <c r="DF14" s="38">
        <v>1</v>
      </c>
      <c r="DG14" s="38" t="s">
        <v>196</v>
      </c>
      <c r="DH14" s="38" t="s">
        <v>196</v>
      </c>
      <c r="DJ14" s="38">
        <v>650</v>
      </c>
      <c r="DK14" s="38" t="s">
        <v>202</v>
      </c>
      <c r="DL14" s="38" t="s">
        <v>196</v>
      </c>
      <c r="DM14" s="38">
        <v>2</v>
      </c>
      <c r="DN14" s="38">
        <v>15</v>
      </c>
      <c r="DO14" s="38">
        <v>2</v>
      </c>
      <c r="DP14" s="38" t="s">
        <v>196</v>
      </c>
      <c r="DQ14" s="38" t="s">
        <v>196</v>
      </c>
      <c r="DS14" s="38">
        <v>50</v>
      </c>
      <c r="DT14" s="38" t="s">
        <v>202</v>
      </c>
      <c r="DU14" s="38" t="s">
        <v>196</v>
      </c>
      <c r="DV14" s="38">
        <v>1</v>
      </c>
      <c r="DW14" s="38">
        <v>5</v>
      </c>
      <c r="DX14" s="38">
        <v>1</v>
      </c>
      <c r="DY14" s="38" t="s">
        <v>280</v>
      </c>
      <c r="EH14" s="38" t="s">
        <v>280</v>
      </c>
      <c r="EQ14" s="38" t="s">
        <v>196</v>
      </c>
      <c r="ER14" s="38" t="s">
        <v>196</v>
      </c>
      <c r="ET14" s="38">
        <v>25</v>
      </c>
      <c r="EU14" s="38" t="s">
        <v>202</v>
      </c>
      <c r="EV14" s="38" t="s">
        <v>196</v>
      </c>
      <c r="EW14" s="38">
        <v>2</v>
      </c>
      <c r="EX14" s="38">
        <v>5</v>
      </c>
      <c r="EY14" s="38">
        <v>1</v>
      </c>
      <c r="EZ14" s="38" t="s">
        <v>196</v>
      </c>
      <c r="FA14" s="38" t="s">
        <v>196</v>
      </c>
      <c r="FC14" s="38">
        <v>125</v>
      </c>
      <c r="FD14" s="38" t="s">
        <v>202</v>
      </c>
      <c r="FE14" s="38" t="s">
        <v>196</v>
      </c>
      <c r="FF14" s="38">
        <v>1</v>
      </c>
      <c r="FG14" s="38">
        <v>5</v>
      </c>
      <c r="FH14" s="38">
        <v>1</v>
      </c>
      <c r="FI14" s="38" t="s">
        <v>196</v>
      </c>
      <c r="FJ14" s="38">
        <v>50</v>
      </c>
      <c r="FK14" s="38">
        <v>150</v>
      </c>
      <c r="FL14" s="38" t="s">
        <v>202</v>
      </c>
      <c r="FM14" s="38" t="s">
        <v>196</v>
      </c>
      <c r="FN14" s="38">
        <v>2</v>
      </c>
      <c r="FO14" s="38">
        <v>15</v>
      </c>
      <c r="FP14" s="38">
        <v>1</v>
      </c>
      <c r="FQ14" s="38" t="s">
        <v>196</v>
      </c>
      <c r="FR14" s="38" t="s">
        <v>196</v>
      </c>
      <c r="FT14" s="38">
        <v>125</v>
      </c>
      <c r="FU14" s="38" t="s">
        <v>202</v>
      </c>
      <c r="FV14" s="38" t="s">
        <v>196</v>
      </c>
      <c r="FW14" s="38">
        <v>1</v>
      </c>
      <c r="FX14" s="38">
        <v>15</v>
      </c>
      <c r="FY14" s="38">
        <v>2</v>
      </c>
      <c r="FZ14" s="38" t="s">
        <v>363</v>
      </c>
      <c r="GA14" s="38">
        <v>310806</v>
      </c>
      <c r="GB14" s="38" t="s">
        <v>364</v>
      </c>
      <c r="GC14" s="38" t="s">
        <v>365</v>
      </c>
      <c r="GD14" s="38">
        <v>19</v>
      </c>
      <c r="GF14" s="38">
        <v>-1</v>
      </c>
      <c r="GG14" s="38" t="s">
        <v>209</v>
      </c>
      <c r="GH14" s="38" t="s">
        <v>209</v>
      </c>
    </row>
    <row r="15" spans="1:190" x14ac:dyDescent="0.3">
      <c r="A15" s="44" t="s">
        <v>366</v>
      </c>
      <c r="B15" s="44" t="s">
        <v>367</v>
      </c>
      <c r="C15" s="38">
        <v>1523</v>
      </c>
      <c r="D15" s="50" t="s">
        <v>1794</v>
      </c>
      <c r="E15" s="45">
        <v>42171</v>
      </c>
      <c r="F15" s="44" t="s">
        <v>275</v>
      </c>
      <c r="G15" s="44" t="s">
        <v>359</v>
      </c>
      <c r="H15" s="44" t="s">
        <v>360</v>
      </c>
      <c r="I15" s="44" t="s">
        <v>361</v>
      </c>
      <c r="J15" s="44" t="s">
        <v>368</v>
      </c>
      <c r="K15" s="44" t="s">
        <v>195</v>
      </c>
      <c r="L15" s="38" t="s">
        <v>196</v>
      </c>
      <c r="M15" s="38" t="s">
        <v>196</v>
      </c>
      <c r="O15" s="38">
        <v>125</v>
      </c>
      <c r="P15" s="38" t="s">
        <v>202</v>
      </c>
      <c r="Q15" s="38" t="s">
        <v>196</v>
      </c>
      <c r="R15" s="38">
        <v>2</v>
      </c>
      <c r="S15" s="38">
        <v>15</v>
      </c>
      <c r="T15" s="38">
        <v>1</v>
      </c>
      <c r="U15" s="38" t="s">
        <v>196</v>
      </c>
      <c r="V15" s="38" t="s">
        <v>196</v>
      </c>
      <c r="X15" s="38">
        <v>125</v>
      </c>
      <c r="Y15" s="38" t="s">
        <v>202</v>
      </c>
      <c r="Z15" s="38" t="s">
        <v>196</v>
      </c>
      <c r="AA15" s="38">
        <v>2</v>
      </c>
      <c r="AB15" s="38">
        <v>15</v>
      </c>
      <c r="AC15" s="38">
        <v>1</v>
      </c>
      <c r="AD15" s="38" t="s">
        <v>196</v>
      </c>
      <c r="AE15" s="38" t="s">
        <v>196</v>
      </c>
      <c r="AG15" s="38">
        <v>75</v>
      </c>
      <c r="AH15" s="38" t="s">
        <v>202</v>
      </c>
      <c r="AI15" s="38" t="s">
        <v>196</v>
      </c>
      <c r="AJ15" s="38">
        <v>2</v>
      </c>
      <c r="AK15" s="38">
        <v>1</v>
      </c>
      <c r="AL15" s="38">
        <v>1</v>
      </c>
      <c r="AM15" s="38" t="s">
        <v>196</v>
      </c>
      <c r="AN15" s="38" t="s">
        <v>196</v>
      </c>
      <c r="AP15" s="38">
        <v>90</v>
      </c>
      <c r="AQ15" s="38" t="s">
        <v>202</v>
      </c>
      <c r="AR15" s="38" t="s">
        <v>196</v>
      </c>
      <c r="AS15" s="38">
        <v>1</v>
      </c>
      <c r="AT15" s="38">
        <v>5</v>
      </c>
      <c r="AU15" s="38">
        <v>1</v>
      </c>
      <c r="AV15" s="38" t="s">
        <v>196</v>
      </c>
      <c r="AW15" s="38" t="s">
        <v>196</v>
      </c>
      <c r="AY15" s="38">
        <v>600</v>
      </c>
      <c r="AZ15" s="38" t="s">
        <v>202</v>
      </c>
      <c r="BA15" s="38" t="s">
        <v>196</v>
      </c>
      <c r="BB15" s="38">
        <v>1</v>
      </c>
      <c r="BC15" s="38">
        <v>10</v>
      </c>
      <c r="BD15" s="38">
        <v>1</v>
      </c>
      <c r="BE15" s="38" t="s">
        <v>280</v>
      </c>
      <c r="BN15" s="38" t="s">
        <v>280</v>
      </c>
      <c r="BW15" s="38" t="s">
        <v>196</v>
      </c>
      <c r="BX15" s="38" t="s">
        <v>196</v>
      </c>
      <c r="BZ15" s="38">
        <v>2000</v>
      </c>
      <c r="CA15" s="38" t="s">
        <v>202</v>
      </c>
      <c r="CB15" s="38" t="s">
        <v>196</v>
      </c>
      <c r="CC15" s="38">
        <v>1</v>
      </c>
      <c r="CD15" s="38">
        <v>5</v>
      </c>
      <c r="CE15" s="38">
        <v>1</v>
      </c>
      <c r="CF15" s="38" t="s">
        <v>196</v>
      </c>
      <c r="CG15" s="38" t="s">
        <v>196</v>
      </c>
      <c r="CI15" s="38">
        <v>400</v>
      </c>
      <c r="CJ15" s="38" t="s">
        <v>197</v>
      </c>
      <c r="CK15" s="38" t="s">
        <v>196</v>
      </c>
      <c r="CL15" s="38">
        <v>2</v>
      </c>
      <c r="CM15" s="38">
        <v>1</v>
      </c>
      <c r="CN15" s="38">
        <v>1</v>
      </c>
      <c r="CO15" s="38" t="s">
        <v>196</v>
      </c>
      <c r="CP15" s="38" t="s">
        <v>196</v>
      </c>
      <c r="CR15" s="38">
        <v>290</v>
      </c>
      <c r="CS15" s="38" t="s">
        <v>202</v>
      </c>
      <c r="CT15" s="38" t="s">
        <v>196</v>
      </c>
      <c r="CU15" s="38">
        <v>1</v>
      </c>
      <c r="CV15" s="38">
        <v>5</v>
      </c>
      <c r="CW15" s="38">
        <v>1</v>
      </c>
      <c r="CX15" s="38" t="s">
        <v>196</v>
      </c>
      <c r="CY15" s="38" t="s">
        <v>196</v>
      </c>
      <c r="DA15" s="38">
        <v>225</v>
      </c>
      <c r="DB15" s="38" t="s">
        <v>202</v>
      </c>
      <c r="DC15" s="38" t="s">
        <v>196</v>
      </c>
      <c r="DD15" s="38">
        <v>2</v>
      </c>
      <c r="DE15" s="38">
        <v>1</v>
      </c>
      <c r="DF15" s="38">
        <v>1</v>
      </c>
      <c r="DG15" s="38" t="s">
        <v>196</v>
      </c>
      <c r="DH15" s="38" t="s">
        <v>196</v>
      </c>
      <c r="DJ15" s="38">
        <v>700</v>
      </c>
      <c r="DK15" s="38" t="s">
        <v>202</v>
      </c>
      <c r="DL15" s="38" t="s">
        <v>196</v>
      </c>
      <c r="DM15" s="38">
        <v>2</v>
      </c>
      <c r="DN15" s="38">
        <v>1</v>
      </c>
      <c r="DO15" s="38">
        <v>1</v>
      </c>
      <c r="DP15" s="38" t="s">
        <v>280</v>
      </c>
      <c r="DY15" s="38" t="s">
        <v>196</v>
      </c>
      <c r="DZ15" s="38" t="s">
        <v>280</v>
      </c>
      <c r="EA15" s="38">
        <v>11</v>
      </c>
      <c r="EB15" s="38">
        <v>150</v>
      </c>
      <c r="EC15" s="38" t="s">
        <v>202</v>
      </c>
      <c r="ED15" s="38" t="s">
        <v>196</v>
      </c>
      <c r="EE15" s="38">
        <v>1</v>
      </c>
      <c r="EF15" s="38">
        <v>15</v>
      </c>
      <c r="EG15" s="38">
        <v>1</v>
      </c>
      <c r="EH15" s="38" t="s">
        <v>196</v>
      </c>
      <c r="EI15" s="38" t="s">
        <v>196</v>
      </c>
      <c r="EK15" s="38">
        <v>500</v>
      </c>
      <c r="EL15" s="38" t="s">
        <v>202</v>
      </c>
      <c r="EM15" s="38" t="s">
        <v>196</v>
      </c>
      <c r="EN15" s="38">
        <v>1</v>
      </c>
      <c r="EO15" s="38">
        <v>5</v>
      </c>
      <c r="EP15" s="38">
        <v>1</v>
      </c>
      <c r="EQ15" s="38" t="s">
        <v>196</v>
      </c>
      <c r="ER15" s="38" t="s">
        <v>196</v>
      </c>
      <c r="ET15" s="38">
        <v>30</v>
      </c>
      <c r="EU15" s="38" t="s">
        <v>202</v>
      </c>
      <c r="EV15" s="38" t="s">
        <v>196</v>
      </c>
      <c r="EW15" s="38">
        <v>2</v>
      </c>
      <c r="EX15" s="38">
        <v>1</v>
      </c>
      <c r="EY15" s="38">
        <v>1</v>
      </c>
      <c r="EZ15" s="38" t="s">
        <v>196</v>
      </c>
      <c r="FA15" s="38" t="s">
        <v>196</v>
      </c>
      <c r="FC15" s="38">
        <v>150</v>
      </c>
      <c r="FD15" s="38" t="s">
        <v>202</v>
      </c>
      <c r="FE15" s="38" t="s">
        <v>196</v>
      </c>
      <c r="FF15" s="38">
        <v>2</v>
      </c>
      <c r="FG15" s="38">
        <v>5</v>
      </c>
      <c r="FH15" s="38">
        <v>1</v>
      </c>
      <c r="FI15" s="38" t="s">
        <v>280</v>
      </c>
      <c r="FQ15" s="38" t="s">
        <v>196</v>
      </c>
      <c r="FR15" s="38" t="s">
        <v>196</v>
      </c>
      <c r="FT15" s="38">
        <v>150</v>
      </c>
      <c r="FU15" s="38" t="s">
        <v>202</v>
      </c>
      <c r="FV15" s="38" t="s">
        <v>196</v>
      </c>
      <c r="FW15" s="38">
        <v>2</v>
      </c>
      <c r="FX15" s="38">
        <v>5</v>
      </c>
      <c r="FY15" s="38">
        <v>1</v>
      </c>
      <c r="FZ15" s="38" t="s">
        <v>369</v>
      </c>
      <c r="GA15" s="38">
        <v>310807</v>
      </c>
      <c r="GB15" s="38" t="s">
        <v>370</v>
      </c>
      <c r="GC15" s="38" t="s">
        <v>371</v>
      </c>
      <c r="GD15" s="38">
        <v>20</v>
      </c>
      <c r="GF15" s="38">
        <v>-1</v>
      </c>
      <c r="GG15" s="38" t="s">
        <v>209</v>
      </c>
      <c r="GH15" s="38" t="s">
        <v>209</v>
      </c>
    </row>
    <row r="16" spans="1:190" x14ac:dyDescent="0.3">
      <c r="A16" s="44" t="s">
        <v>372</v>
      </c>
      <c r="B16" s="44" t="s">
        <v>373</v>
      </c>
      <c r="C16" s="38">
        <v>1523</v>
      </c>
      <c r="D16" s="50" t="s">
        <v>1795</v>
      </c>
      <c r="E16" s="45">
        <v>42171</v>
      </c>
      <c r="F16" s="44" t="s">
        <v>275</v>
      </c>
      <c r="G16" s="44" t="s">
        <v>359</v>
      </c>
      <c r="H16" s="44" t="s">
        <v>360</v>
      </c>
      <c r="I16" s="44" t="s">
        <v>361</v>
      </c>
      <c r="J16" s="44" t="s">
        <v>374</v>
      </c>
      <c r="K16" s="44" t="s">
        <v>195</v>
      </c>
      <c r="L16" s="38" t="s">
        <v>280</v>
      </c>
      <c r="U16" s="38" t="s">
        <v>196</v>
      </c>
      <c r="V16" s="38" t="s">
        <v>196</v>
      </c>
      <c r="X16" s="38">
        <v>100</v>
      </c>
      <c r="Y16" s="38" t="s">
        <v>202</v>
      </c>
      <c r="Z16" s="38" t="s">
        <v>196</v>
      </c>
      <c r="AA16" s="38">
        <v>1</v>
      </c>
      <c r="AB16" s="38">
        <v>5</v>
      </c>
      <c r="AC16" s="38">
        <v>1</v>
      </c>
      <c r="AD16" s="38" t="s">
        <v>196</v>
      </c>
      <c r="AE16" s="38" t="s">
        <v>196</v>
      </c>
      <c r="AG16" s="38">
        <v>80</v>
      </c>
      <c r="AH16" s="38" t="s">
        <v>202</v>
      </c>
      <c r="AI16" s="38" t="s">
        <v>196</v>
      </c>
      <c r="AJ16" s="38">
        <v>2</v>
      </c>
      <c r="AK16" s="38">
        <v>1</v>
      </c>
      <c r="AL16" s="38">
        <v>1</v>
      </c>
      <c r="AM16" s="38" t="s">
        <v>196</v>
      </c>
      <c r="AN16" s="38" t="s">
        <v>196</v>
      </c>
      <c r="AP16" s="38">
        <v>90</v>
      </c>
      <c r="AQ16" s="38" t="s">
        <v>202</v>
      </c>
      <c r="AR16" s="38" t="s">
        <v>196</v>
      </c>
      <c r="AS16" s="38">
        <v>2</v>
      </c>
      <c r="AT16" s="38">
        <v>5</v>
      </c>
      <c r="AU16" s="38">
        <v>1</v>
      </c>
      <c r="AV16" s="38" t="s">
        <v>196</v>
      </c>
      <c r="AW16" s="38" t="s">
        <v>196</v>
      </c>
      <c r="AY16" s="38">
        <v>600</v>
      </c>
      <c r="AZ16" s="38" t="s">
        <v>202</v>
      </c>
      <c r="BA16" s="38" t="s">
        <v>196</v>
      </c>
      <c r="BB16" s="38">
        <v>2</v>
      </c>
      <c r="BC16" s="38">
        <v>15</v>
      </c>
      <c r="BD16" s="38">
        <v>1</v>
      </c>
      <c r="BE16" s="38" t="s">
        <v>196</v>
      </c>
      <c r="BF16" s="38" t="s">
        <v>196</v>
      </c>
      <c r="BH16" s="38">
        <v>250</v>
      </c>
      <c r="BI16" s="38" t="s">
        <v>202</v>
      </c>
      <c r="BJ16" s="38" t="s">
        <v>196</v>
      </c>
      <c r="BK16" s="38">
        <v>2</v>
      </c>
      <c r="BL16" s="38">
        <v>1</v>
      </c>
      <c r="BM16" s="38">
        <v>1</v>
      </c>
      <c r="BN16" s="38" t="s">
        <v>280</v>
      </c>
      <c r="BW16" s="38" t="s">
        <v>196</v>
      </c>
      <c r="BX16" s="38" t="s">
        <v>196</v>
      </c>
      <c r="BZ16" s="38">
        <v>2025</v>
      </c>
      <c r="CA16" s="38" t="s">
        <v>202</v>
      </c>
      <c r="CB16" s="38" t="s">
        <v>196</v>
      </c>
      <c r="CC16" s="38">
        <v>2</v>
      </c>
      <c r="CD16" s="38">
        <v>5</v>
      </c>
      <c r="CE16" s="38">
        <v>1</v>
      </c>
      <c r="CF16" s="38" t="s">
        <v>280</v>
      </c>
      <c r="CO16" s="38" t="s">
        <v>196</v>
      </c>
      <c r="CP16" s="38" t="s">
        <v>196</v>
      </c>
      <c r="CR16" s="38">
        <v>290</v>
      </c>
      <c r="CS16" s="38" t="s">
        <v>202</v>
      </c>
      <c r="CT16" s="38" t="s">
        <v>196</v>
      </c>
      <c r="CU16" s="38">
        <v>2</v>
      </c>
      <c r="CV16" s="38">
        <v>15</v>
      </c>
      <c r="CW16" s="38">
        <v>1</v>
      </c>
      <c r="CX16" s="38" t="s">
        <v>196</v>
      </c>
      <c r="CY16" s="38" t="s">
        <v>196</v>
      </c>
      <c r="DA16" s="38">
        <v>225</v>
      </c>
      <c r="DB16" s="38" t="s">
        <v>202</v>
      </c>
      <c r="DC16" s="38" t="s">
        <v>196</v>
      </c>
      <c r="DD16" s="38">
        <v>2</v>
      </c>
      <c r="DE16" s="38">
        <v>10</v>
      </c>
      <c r="DF16" s="38">
        <v>1</v>
      </c>
      <c r="DG16" s="38" t="s">
        <v>196</v>
      </c>
      <c r="DH16" s="38" t="s">
        <v>196</v>
      </c>
      <c r="DJ16" s="38">
        <v>650</v>
      </c>
      <c r="DK16" s="38" t="s">
        <v>202</v>
      </c>
      <c r="DL16" s="38" t="s">
        <v>196</v>
      </c>
      <c r="DM16" s="38">
        <v>2</v>
      </c>
      <c r="DN16" s="38">
        <v>12</v>
      </c>
      <c r="DO16" s="38">
        <v>1</v>
      </c>
      <c r="DP16" s="38" t="s">
        <v>280</v>
      </c>
      <c r="DY16" s="38" t="s">
        <v>196</v>
      </c>
      <c r="DZ16" s="38" t="s">
        <v>280</v>
      </c>
      <c r="EA16" s="38">
        <v>12</v>
      </c>
      <c r="EB16" s="38">
        <v>150</v>
      </c>
      <c r="EC16" s="38" t="s">
        <v>202</v>
      </c>
      <c r="ED16" s="38" t="s">
        <v>196</v>
      </c>
      <c r="EE16" s="38">
        <v>1</v>
      </c>
      <c r="EF16" s="38">
        <v>1</v>
      </c>
      <c r="EG16" s="38">
        <v>1</v>
      </c>
      <c r="EH16" s="38" t="s">
        <v>196</v>
      </c>
      <c r="EI16" s="38" t="s">
        <v>196</v>
      </c>
      <c r="EK16" s="38">
        <v>550</v>
      </c>
      <c r="EL16" s="38" t="s">
        <v>202</v>
      </c>
      <c r="EM16" s="38" t="s">
        <v>196</v>
      </c>
      <c r="EN16" s="38">
        <v>2</v>
      </c>
      <c r="EO16" s="38">
        <v>1</v>
      </c>
      <c r="EP16" s="38">
        <v>1</v>
      </c>
      <c r="EQ16" s="38" t="s">
        <v>196</v>
      </c>
      <c r="ER16" s="38" t="s">
        <v>196</v>
      </c>
      <c r="ET16" s="38">
        <v>50</v>
      </c>
      <c r="EU16" s="38" t="s">
        <v>202</v>
      </c>
      <c r="EV16" s="38" t="s">
        <v>196</v>
      </c>
      <c r="EW16" s="38">
        <v>2</v>
      </c>
      <c r="EX16" s="38">
        <v>1</v>
      </c>
      <c r="EY16" s="38">
        <v>1</v>
      </c>
      <c r="EZ16" s="38" t="s">
        <v>196</v>
      </c>
      <c r="FA16" s="38" t="s">
        <v>196</v>
      </c>
      <c r="FC16" s="38">
        <v>125</v>
      </c>
      <c r="FD16" s="38" t="s">
        <v>202</v>
      </c>
      <c r="FE16" s="38" t="s">
        <v>196</v>
      </c>
      <c r="FF16" s="38">
        <v>2</v>
      </c>
      <c r="FG16" s="38">
        <v>5</v>
      </c>
      <c r="FH16" s="38">
        <v>1</v>
      </c>
      <c r="FI16" s="38" t="s">
        <v>196</v>
      </c>
      <c r="FJ16" s="38">
        <v>50</v>
      </c>
      <c r="FK16" s="38">
        <v>150</v>
      </c>
      <c r="FL16" s="38" t="s">
        <v>202</v>
      </c>
      <c r="FM16" s="38" t="s">
        <v>196</v>
      </c>
      <c r="FN16" s="38">
        <v>2</v>
      </c>
      <c r="FO16" s="38">
        <v>20</v>
      </c>
      <c r="FP16" s="38">
        <v>1</v>
      </c>
      <c r="FQ16" s="38" t="s">
        <v>196</v>
      </c>
      <c r="FR16" s="38" t="s">
        <v>196</v>
      </c>
      <c r="FT16" s="38">
        <v>150</v>
      </c>
      <c r="FU16" s="38" t="s">
        <v>202</v>
      </c>
      <c r="FV16" s="38" t="s">
        <v>196</v>
      </c>
      <c r="FW16" s="38">
        <v>2</v>
      </c>
      <c r="FX16" s="38">
        <v>20</v>
      </c>
      <c r="FY16" s="38">
        <v>1</v>
      </c>
      <c r="FZ16" s="38" t="s">
        <v>375</v>
      </c>
      <c r="GA16" s="38">
        <v>310808</v>
      </c>
      <c r="GB16" s="38" t="s">
        <v>376</v>
      </c>
      <c r="GC16" s="38" t="s">
        <v>377</v>
      </c>
      <c r="GD16" s="38">
        <v>21</v>
      </c>
      <c r="GF16" s="38">
        <v>-1</v>
      </c>
      <c r="GG16" s="38" t="s">
        <v>209</v>
      </c>
      <c r="GH16" s="38" t="s">
        <v>209</v>
      </c>
    </row>
    <row r="17" spans="1:190" x14ac:dyDescent="0.3">
      <c r="A17" s="44" t="s">
        <v>559</v>
      </c>
      <c r="B17" s="44" t="s">
        <v>560</v>
      </c>
      <c r="C17" s="38">
        <v>1523</v>
      </c>
      <c r="D17" s="50" t="s">
        <v>1796</v>
      </c>
      <c r="E17" s="45">
        <v>42171</v>
      </c>
      <c r="F17" s="44" t="s">
        <v>275</v>
      </c>
      <c r="G17" s="44" t="s">
        <v>359</v>
      </c>
      <c r="H17" s="44" t="s">
        <v>360</v>
      </c>
      <c r="I17" s="44" t="s">
        <v>361</v>
      </c>
      <c r="J17" s="44" t="s">
        <v>561</v>
      </c>
      <c r="K17" s="44" t="s">
        <v>195</v>
      </c>
      <c r="L17" s="38" t="s">
        <v>196</v>
      </c>
      <c r="M17" s="38" t="s">
        <v>196</v>
      </c>
      <c r="O17" s="38">
        <v>100</v>
      </c>
      <c r="P17" s="38" t="s">
        <v>197</v>
      </c>
      <c r="Q17" s="38" t="s">
        <v>196</v>
      </c>
      <c r="R17" s="38">
        <v>2</v>
      </c>
      <c r="S17" s="38">
        <v>10</v>
      </c>
      <c r="T17" s="38">
        <v>2</v>
      </c>
      <c r="DY17" s="38" t="s">
        <v>196</v>
      </c>
      <c r="DZ17" s="38" t="s">
        <v>280</v>
      </c>
      <c r="EA17" s="38">
        <v>11</v>
      </c>
      <c r="EB17" s="38">
        <v>100</v>
      </c>
      <c r="EC17" s="38" t="s">
        <v>197</v>
      </c>
      <c r="ED17" s="38" t="s">
        <v>280</v>
      </c>
      <c r="EF17" s="38">
        <v>1</v>
      </c>
      <c r="EG17" s="38">
        <v>1</v>
      </c>
      <c r="FZ17" s="38" t="s">
        <v>653</v>
      </c>
      <c r="GA17" s="38">
        <v>310800</v>
      </c>
      <c r="GB17" s="38" t="s">
        <v>654</v>
      </c>
      <c r="GC17" s="38" t="s">
        <v>655</v>
      </c>
      <c r="GD17" s="38">
        <v>16</v>
      </c>
      <c r="GF17" s="38">
        <v>-1</v>
      </c>
      <c r="GG17" s="38" t="s">
        <v>209</v>
      </c>
      <c r="GH17" s="38" t="s">
        <v>209</v>
      </c>
    </row>
    <row r="18" spans="1:190" x14ac:dyDescent="0.3">
      <c r="A18" s="44" t="s">
        <v>562</v>
      </c>
      <c r="B18" s="44" t="s">
        <v>563</v>
      </c>
      <c r="C18" s="38">
        <v>1523</v>
      </c>
      <c r="D18" s="50" t="s">
        <v>1797</v>
      </c>
      <c r="E18" s="45">
        <v>42171</v>
      </c>
      <c r="F18" s="44" t="s">
        <v>275</v>
      </c>
      <c r="G18" s="44" t="s">
        <v>359</v>
      </c>
      <c r="H18" s="44" t="s">
        <v>360</v>
      </c>
      <c r="I18" s="44" t="s">
        <v>361</v>
      </c>
      <c r="J18" s="44" t="s">
        <v>564</v>
      </c>
      <c r="K18" s="44" t="s">
        <v>195</v>
      </c>
      <c r="L18" s="38" t="s">
        <v>196</v>
      </c>
      <c r="M18" s="38" t="s">
        <v>196</v>
      </c>
      <c r="O18" s="38">
        <v>100</v>
      </c>
      <c r="P18" s="38" t="s">
        <v>202</v>
      </c>
      <c r="Q18" s="38" t="s">
        <v>196</v>
      </c>
      <c r="R18" s="38">
        <v>1</v>
      </c>
      <c r="S18" s="38">
        <v>20</v>
      </c>
      <c r="T18" s="38">
        <v>1</v>
      </c>
      <c r="DY18" s="38" t="s">
        <v>196</v>
      </c>
      <c r="DZ18" s="38" t="s">
        <v>280</v>
      </c>
      <c r="EA18" s="38">
        <v>12</v>
      </c>
      <c r="EB18" s="38">
        <v>125</v>
      </c>
      <c r="EC18" s="38" t="s">
        <v>202</v>
      </c>
      <c r="ED18" s="38" t="s">
        <v>196</v>
      </c>
      <c r="EE18" s="38">
        <v>1</v>
      </c>
      <c r="EF18" s="38">
        <v>1</v>
      </c>
      <c r="EG18" s="38">
        <v>1</v>
      </c>
      <c r="FZ18" s="38" t="s">
        <v>656</v>
      </c>
      <c r="GA18" s="38">
        <v>310801</v>
      </c>
      <c r="GB18" s="38" t="s">
        <v>657</v>
      </c>
      <c r="GC18" s="38" t="s">
        <v>658</v>
      </c>
      <c r="GD18" s="38">
        <v>17</v>
      </c>
      <c r="GF18" s="38">
        <v>-1</v>
      </c>
      <c r="GG18" s="38" t="s">
        <v>209</v>
      </c>
      <c r="GH18" s="38" t="s">
        <v>209</v>
      </c>
    </row>
    <row r="19" spans="1:190" x14ac:dyDescent="0.3">
      <c r="A19" s="44" t="s">
        <v>565</v>
      </c>
      <c r="B19" s="44" t="s">
        <v>566</v>
      </c>
      <c r="C19" s="38">
        <v>1523</v>
      </c>
      <c r="D19" s="50" t="s">
        <v>1798</v>
      </c>
      <c r="E19" s="45">
        <v>42171</v>
      </c>
      <c r="F19" s="44" t="s">
        <v>275</v>
      </c>
      <c r="G19" s="44" t="s">
        <v>359</v>
      </c>
      <c r="H19" s="44" t="s">
        <v>360</v>
      </c>
      <c r="I19" s="44" t="s">
        <v>567</v>
      </c>
      <c r="J19" s="44" t="s">
        <v>382</v>
      </c>
      <c r="K19" s="44" t="s">
        <v>195</v>
      </c>
      <c r="L19" s="38" t="s">
        <v>196</v>
      </c>
      <c r="M19" s="38" t="s">
        <v>196</v>
      </c>
      <c r="O19" s="38">
        <v>100</v>
      </c>
      <c r="P19" s="38" t="s">
        <v>202</v>
      </c>
      <c r="Q19" s="38" t="s">
        <v>196</v>
      </c>
      <c r="R19" s="38">
        <v>2</v>
      </c>
      <c r="S19" s="38">
        <v>10</v>
      </c>
      <c r="T19" s="38">
        <v>2</v>
      </c>
      <c r="DY19" s="38" t="s">
        <v>196</v>
      </c>
      <c r="DZ19" s="38" t="s">
        <v>280</v>
      </c>
      <c r="EA19" s="38">
        <v>11</v>
      </c>
      <c r="EB19" s="38">
        <v>125</v>
      </c>
      <c r="EC19" s="38" t="s">
        <v>202</v>
      </c>
      <c r="ED19" s="38" t="s">
        <v>196</v>
      </c>
      <c r="EE19" s="38">
        <v>1</v>
      </c>
      <c r="EF19" s="38">
        <v>2</v>
      </c>
      <c r="EG19" s="38">
        <v>1</v>
      </c>
      <c r="FZ19" s="38" t="s">
        <v>659</v>
      </c>
      <c r="GA19" s="38">
        <v>310802</v>
      </c>
      <c r="GB19" s="38" t="s">
        <v>660</v>
      </c>
      <c r="GC19" s="38" t="s">
        <v>658</v>
      </c>
      <c r="GD19" s="38">
        <v>18</v>
      </c>
      <c r="GF19" s="38">
        <v>-1</v>
      </c>
      <c r="GG19" s="38" t="s">
        <v>209</v>
      </c>
      <c r="GH19" s="38" t="s">
        <v>209</v>
      </c>
    </row>
    <row r="20" spans="1:190" x14ac:dyDescent="0.3">
      <c r="A20" s="44" t="s">
        <v>744</v>
      </c>
      <c r="B20" s="44" t="s">
        <v>745</v>
      </c>
      <c r="C20" s="38">
        <v>1523</v>
      </c>
      <c r="D20" s="50" t="s">
        <v>1799</v>
      </c>
      <c r="E20" s="45">
        <v>42171</v>
      </c>
      <c r="F20" s="44" t="s">
        <v>275</v>
      </c>
      <c r="G20" s="44" t="s">
        <v>359</v>
      </c>
      <c r="H20" s="44" t="s">
        <v>360</v>
      </c>
      <c r="I20" s="44" t="s">
        <v>361</v>
      </c>
      <c r="J20" s="44" t="s">
        <v>746</v>
      </c>
      <c r="K20" s="44" t="s">
        <v>195</v>
      </c>
      <c r="CO20" s="38" t="s">
        <v>196</v>
      </c>
      <c r="CP20" s="38" t="s">
        <v>196</v>
      </c>
      <c r="CR20" s="38">
        <v>285</v>
      </c>
      <c r="CS20" s="38" t="s">
        <v>197</v>
      </c>
      <c r="CT20" s="38" t="s">
        <v>196</v>
      </c>
      <c r="CU20" s="38">
        <v>2</v>
      </c>
      <c r="CV20" s="38">
        <v>5</v>
      </c>
      <c r="CW20" s="38">
        <v>1</v>
      </c>
      <c r="FZ20" s="38" t="s">
        <v>843</v>
      </c>
      <c r="GA20" s="38">
        <v>310803</v>
      </c>
      <c r="GB20" s="38" t="s">
        <v>844</v>
      </c>
      <c r="GC20" s="38" t="s">
        <v>658</v>
      </c>
      <c r="GD20" s="38">
        <v>17</v>
      </c>
      <c r="GF20" s="38">
        <v>-1</v>
      </c>
      <c r="GG20" s="38" t="s">
        <v>209</v>
      </c>
      <c r="GH20" s="38" t="s">
        <v>209</v>
      </c>
    </row>
    <row r="21" spans="1:190" x14ac:dyDescent="0.3">
      <c r="A21" s="44" t="s">
        <v>747</v>
      </c>
      <c r="B21" s="44" t="s">
        <v>748</v>
      </c>
      <c r="C21" s="38">
        <v>1523</v>
      </c>
      <c r="D21" s="50" t="s">
        <v>1800</v>
      </c>
      <c r="E21" s="45">
        <v>42171</v>
      </c>
      <c r="F21" s="44" t="s">
        <v>275</v>
      </c>
      <c r="G21" s="44" t="s">
        <v>359</v>
      </c>
      <c r="H21" s="44" t="s">
        <v>360</v>
      </c>
      <c r="I21" s="44" t="s">
        <v>567</v>
      </c>
      <c r="J21" s="44" t="s">
        <v>749</v>
      </c>
      <c r="K21" s="44" t="s">
        <v>195</v>
      </c>
      <c r="CO21" s="38" t="s">
        <v>196</v>
      </c>
      <c r="CP21" s="38" t="s">
        <v>196</v>
      </c>
      <c r="CR21" s="38">
        <v>280</v>
      </c>
      <c r="CS21" s="38" t="s">
        <v>202</v>
      </c>
      <c r="CT21" s="38" t="s">
        <v>196</v>
      </c>
      <c r="CU21" s="38">
        <v>1</v>
      </c>
      <c r="CV21" s="38">
        <v>2</v>
      </c>
      <c r="CW21" s="38">
        <v>2</v>
      </c>
      <c r="FZ21" s="38" t="s">
        <v>845</v>
      </c>
      <c r="GA21" s="38">
        <v>310804</v>
      </c>
      <c r="GB21" s="38" t="s">
        <v>846</v>
      </c>
      <c r="GC21" s="38" t="s">
        <v>847</v>
      </c>
      <c r="GD21" s="38">
        <v>18</v>
      </c>
      <c r="GF21" s="38">
        <v>-1</v>
      </c>
      <c r="GG21" s="38" t="s">
        <v>209</v>
      </c>
      <c r="GH21" s="38" t="s">
        <v>209</v>
      </c>
    </row>
    <row r="22" spans="1:190" x14ac:dyDescent="0.3">
      <c r="A22" s="44" t="s">
        <v>750</v>
      </c>
      <c r="B22" s="44" t="s">
        <v>751</v>
      </c>
      <c r="C22" s="38">
        <v>1523</v>
      </c>
      <c r="D22" s="50" t="s">
        <v>1801</v>
      </c>
      <c r="E22" s="45">
        <v>42171</v>
      </c>
      <c r="F22" s="44" t="s">
        <v>275</v>
      </c>
      <c r="G22" s="44" t="s">
        <v>359</v>
      </c>
      <c r="H22" s="44" t="s">
        <v>360</v>
      </c>
      <c r="I22" s="44" t="s">
        <v>361</v>
      </c>
      <c r="J22" s="44" t="s">
        <v>752</v>
      </c>
      <c r="K22" s="44" t="s">
        <v>195</v>
      </c>
      <c r="CO22" s="38" t="s">
        <v>196</v>
      </c>
      <c r="CP22" s="38" t="s">
        <v>196</v>
      </c>
      <c r="CR22" s="38">
        <v>290</v>
      </c>
      <c r="CS22" s="38" t="s">
        <v>202</v>
      </c>
      <c r="CT22" s="38" t="s">
        <v>196</v>
      </c>
      <c r="CU22" s="38">
        <v>1</v>
      </c>
      <c r="CV22" s="38">
        <v>2</v>
      </c>
      <c r="CW22" s="38">
        <v>2</v>
      </c>
      <c r="FZ22" s="38" t="s">
        <v>848</v>
      </c>
      <c r="GA22" s="38">
        <v>310805</v>
      </c>
      <c r="GB22" s="38" t="s">
        <v>849</v>
      </c>
      <c r="GC22" s="38" t="s">
        <v>847</v>
      </c>
      <c r="GD22" s="38">
        <v>19</v>
      </c>
      <c r="GF22" s="38">
        <v>-1</v>
      </c>
      <c r="GG22" s="38" t="s">
        <v>209</v>
      </c>
      <c r="GH22" s="38" t="s">
        <v>209</v>
      </c>
    </row>
    <row r="23" spans="1:190" x14ac:dyDescent="0.3">
      <c r="A23" s="44" t="s">
        <v>942</v>
      </c>
      <c r="B23" s="44" t="s">
        <v>943</v>
      </c>
      <c r="C23" s="38">
        <v>1523</v>
      </c>
      <c r="D23" s="50" t="s">
        <v>1802</v>
      </c>
      <c r="E23" s="45">
        <v>42171</v>
      </c>
      <c r="F23" s="44" t="s">
        <v>275</v>
      </c>
      <c r="G23" s="44" t="s">
        <v>359</v>
      </c>
      <c r="H23" s="44" t="s">
        <v>360</v>
      </c>
      <c r="I23" s="44" t="s">
        <v>361</v>
      </c>
      <c r="J23" s="44" t="s">
        <v>382</v>
      </c>
      <c r="K23" s="44" t="s">
        <v>195</v>
      </c>
      <c r="FI23" s="38" t="s">
        <v>196</v>
      </c>
      <c r="FJ23" s="38">
        <v>50</v>
      </c>
      <c r="FK23" s="38">
        <v>125</v>
      </c>
      <c r="FL23" s="38" t="s">
        <v>202</v>
      </c>
      <c r="FM23" s="38" t="s">
        <v>196</v>
      </c>
      <c r="FN23" s="38">
        <v>1</v>
      </c>
      <c r="FO23" s="38">
        <v>15</v>
      </c>
      <c r="FP23" s="38">
        <v>1</v>
      </c>
      <c r="FQ23" s="38" t="s">
        <v>196</v>
      </c>
      <c r="FR23" s="38" t="s">
        <v>196</v>
      </c>
      <c r="FT23" s="38">
        <v>125</v>
      </c>
      <c r="FU23" s="38" t="s">
        <v>202</v>
      </c>
      <c r="FV23" s="38" t="s">
        <v>196</v>
      </c>
      <c r="FW23" s="38">
        <v>1</v>
      </c>
      <c r="FX23" s="38">
        <v>15</v>
      </c>
      <c r="FY23" s="38">
        <v>1</v>
      </c>
      <c r="FZ23" s="38" t="s">
        <v>1027</v>
      </c>
      <c r="GA23" s="38">
        <v>310794</v>
      </c>
      <c r="GB23" s="38" t="s">
        <v>1028</v>
      </c>
      <c r="GC23" s="38" t="s">
        <v>1029</v>
      </c>
      <c r="GD23" s="38">
        <v>19</v>
      </c>
      <c r="GF23" s="38">
        <v>-1</v>
      </c>
      <c r="GG23" s="38" t="s">
        <v>209</v>
      </c>
      <c r="GH23" s="38" t="s">
        <v>209</v>
      </c>
    </row>
    <row r="24" spans="1:190" x14ac:dyDescent="0.3">
      <c r="A24" s="44" t="s">
        <v>944</v>
      </c>
      <c r="B24" s="44" t="s">
        <v>945</v>
      </c>
      <c r="C24" s="38">
        <v>1523</v>
      </c>
      <c r="D24" s="50" t="s">
        <v>1803</v>
      </c>
      <c r="E24" s="45">
        <v>42171</v>
      </c>
      <c r="F24" s="44" t="s">
        <v>275</v>
      </c>
      <c r="G24" s="44" t="s">
        <v>359</v>
      </c>
      <c r="H24" s="44" t="s">
        <v>360</v>
      </c>
      <c r="I24" s="44" t="s">
        <v>361</v>
      </c>
      <c r="J24" s="44" t="s">
        <v>946</v>
      </c>
      <c r="K24" s="44" t="s">
        <v>195</v>
      </c>
      <c r="FI24" s="38" t="s">
        <v>196</v>
      </c>
      <c r="FJ24" s="38">
        <v>50</v>
      </c>
      <c r="FK24" s="38">
        <v>125</v>
      </c>
      <c r="FL24" s="38" t="s">
        <v>202</v>
      </c>
      <c r="FM24" s="38" t="s">
        <v>196</v>
      </c>
      <c r="FN24" s="38">
        <v>2</v>
      </c>
      <c r="FO24" s="38">
        <v>20</v>
      </c>
      <c r="FP24" s="38">
        <v>1</v>
      </c>
      <c r="FQ24" s="38" t="s">
        <v>196</v>
      </c>
      <c r="FR24" s="38" t="s">
        <v>196</v>
      </c>
      <c r="FT24" s="38">
        <v>150</v>
      </c>
      <c r="FU24" s="38" t="s">
        <v>202</v>
      </c>
      <c r="FV24" s="38" t="s">
        <v>196</v>
      </c>
      <c r="FW24" s="38">
        <v>1</v>
      </c>
      <c r="FX24" s="38">
        <v>15</v>
      </c>
      <c r="FY24" s="38">
        <v>2</v>
      </c>
      <c r="FZ24" s="38" t="s">
        <v>1030</v>
      </c>
      <c r="GA24" s="38">
        <v>310795</v>
      </c>
      <c r="GB24" s="38" t="s">
        <v>1031</v>
      </c>
      <c r="GC24" s="38" t="s">
        <v>1032</v>
      </c>
      <c r="GD24" s="38">
        <v>20</v>
      </c>
      <c r="GF24" s="38">
        <v>-1</v>
      </c>
      <c r="GG24" s="38" t="s">
        <v>209</v>
      </c>
      <c r="GH24" s="38" t="s">
        <v>209</v>
      </c>
    </row>
    <row r="25" spans="1:190" x14ac:dyDescent="0.3">
      <c r="A25" s="44" t="s">
        <v>947</v>
      </c>
      <c r="B25" s="44" t="s">
        <v>948</v>
      </c>
      <c r="C25" s="38">
        <v>1523</v>
      </c>
      <c r="D25" s="50" t="s">
        <v>1804</v>
      </c>
      <c r="E25" s="45">
        <v>42171</v>
      </c>
      <c r="F25" s="44" t="s">
        <v>275</v>
      </c>
      <c r="G25" s="44" t="s">
        <v>359</v>
      </c>
      <c r="H25" s="44" t="s">
        <v>360</v>
      </c>
      <c r="I25" s="44" t="s">
        <v>949</v>
      </c>
      <c r="J25" s="44" t="s">
        <v>746</v>
      </c>
      <c r="K25" s="44" t="s">
        <v>195</v>
      </c>
      <c r="FI25" s="38" t="s">
        <v>196</v>
      </c>
      <c r="FJ25" s="38">
        <v>50</v>
      </c>
      <c r="FK25" s="38">
        <v>125</v>
      </c>
      <c r="FL25" s="38" t="s">
        <v>197</v>
      </c>
      <c r="FM25" s="38" t="s">
        <v>196</v>
      </c>
      <c r="FN25" s="38">
        <v>1</v>
      </c>
      <c r="FO25" s="38">
        <v>5</v>
      </c>
      <c r="FP25" s="38">
        <v>2</v>
      </c>
      <c r="FQ25" s="38" t="s">
        <v>196</v>
      </c>
      <c r="FR25" s="38" t="s">
        <v>196</v>
      </c>
      <c r="FT25" s="38">
        <v>150</v>
      </c>
      <c r="FU25" s="38" t="s">
        <v>202</v>
      </c>
      <c r="FV25" s="38" t="s">
        <v>280</v>
      </c>
      <c r="FX25" s="38">
        <v>5</v>
      </c>
      <c r="FY25" s="38">
        <v>1</v>
      </c>
      <c r="FZ25" s="38" t="s">
        <v>1033</v>
      </c>
      <c r="GA25" s="38">
        <v>310796</v>
      </c>
      <c r="GB25" s="38" t="s">
        <v>1034</v>
      </c>
      <c r="GC25" s="38" t="s">
        <v>1032</v>
      </c>
      <c r="GD25" s="38">
        <v>21</v>
      </c>
      <c r="GF25" s="38">
        <v>-1</v>
      </c>
      <c r="GG25" s="38" t="s">
        <v>209</v>
      </c>
      <c r="GH25" s="38" t="s">
        <v>209</v>
      </c>
    </row>
    <row r="26" spans="1:190" x14ac:dyDescent="0.3">
      <c r="A26" s="44" t="s">
        <v>602</v>
      </c>
      <c r="B26" s="44" t="s">
        <v>603</v>
      </c>
      <c r="C26" s="38">
        <v>7725</v>
      </c>
      <c r="D26" s="50" t="s">
        <v>1805</v>
      </c>
      <c r="E26" s="45">
        <v>42172</v>
      </c>
      <c r="F26" s="44" t="s">
        <v>275</v>
      </c>
      <c r="G26" s="44" t="s">
        <v>359</v>
      </c>
      <c r="H26" s="44" t="s">
        <v>400</v>
      </c>
      <c r="I26" s="44" t="s">
        <v>604</v>
      </c>
      <c r="J26" s="44" t="s">
        <v>605</v>
      </c>
      <c r="K26" s="44" t="s">
        <v>245</v>
      </c>
      <c r="L26" s="38" t="s">
        <v>280</v>
      </c>
      <c r="DY26" s="38" t="s">
        <v>196</v>
      </c>
      <c r="DZ26" s="38" t="s">
        <v>196</v>
      </c>
      <c r="EB26" s="38">
        <v>100</v>
      </c>
      <c r="EC26" s="38" t="s">
        <v>197</v>
      </c>
      <c r="ED26" s="38" t="s">
        <v>196</v>
      </c>
      <c r="EE26" s="38">
        <v>1</v>
      </c>
      <c r="EF26" s="38">
        <v>1</v>
      </c>
      <c r="EG26" s="38">
        <v>1</v>
      </c>
      <c r="FZ26" s="38" t="s">
        <v>690</v>
      </c>
      <c r="GA26" s="38">
        <v>312302</v>
      </c>
      <c r="GB26" s="38" t="s">
        <v>691</v>
      </c>
      <c r="GC26" s="38" t="s">
        <v>692</v>
      </c>
      <c r="GD26" s="38">
        <v>30</v>
      </c>
      <c r="GF26" s="38">
        <v>-1</v>
      </c>
      <c r="GG26" s="38" t="s">
        <v>209</v>
      </c>
      <c r="GH26" s="38" t="s">
        <v>209</v>
      </c>
    </row>
    <row r="27" spans="1:190" x14ac:dyDescent="0.3">
      <c r="A27" s="44" t="s">
        <v>797</v>
      </c>
      <c r="B27" s="44" t="s">
        <v>798</v>
      </c>
      <c r="C27" s="38">
        <v>9041</v>
      </c>
      <c r="D27" s="50" t="s">
        <v>1806</v>
      </c>
      <c r="E27" s="45">
        <v>42173</v>
      </c>
      <c r="F27" s="44" t="s">
        <v>275</v>
      </c>
      <c r="G27" s="44" t="s">
        <v>359</v>
      </c>
      <c r="H27" s="44" t="s">
        <v>477</v>
      </c>
      <c r="I27" s="44" t="s">
        <v>799</v>
      </c>
      <c r="J27" s="44" t="s">
        <v>800</v>
      </c>
      <c r="K27" s="44" t="s">
        <v>195</v>
      </c>
      <c r="CO27" s="38" t="s">
        <v>196</v>
      </c>
      <c r="CP27" s="38" t="s">
        <v>196</v>
      </c>
      <c r="CR27" s="38">
        <v>330</v>
      </c>
      <c r="CS27" s="38" t="s">
        <v>495</v>
      </c>
      <c r="CT27" s="38" t="s">
        <v>196</v>
      </c>
      <c r="CU27" s="38">
        <v>1</v>
      </c>
      <c r="CV27" s="38">
        <v>1</v>
      </c>
      <c r="CW27" s="38">
        <v>1</v>
      </c>
      <c r="FZ27" s="38" t="s">
        <v>896</v>
      </c>
      <c r="GA27" s="38">
        <v>316942</v>
      </c>
      <c r="GB27" s="38" t="s">
        <v>897</v>
      </c>
      <c r="GC27" s="38" t="s">
        <v>898</v>
      </c>
      <c r="GD27" s="38">
        <v>37</v>
      </c>
      <c r="GF27" s="38">
        <v>-1</v>
      </c>
      <c r="GG27" s="38" t="s">
        <v>209</v>
      </c>
      <c r="GH27" s="38" t="s">
        <v>209</v>
      </c>
    </row>
    <row r="28" spans="1:190" x14ac:dyDescent="0.3">
      <c r="A28" s="44" t="s">
        <v>441</v>
      </c>
      <c r="B28" s="44" t="s">
        <v>442</v>
      </c>
      <c r="C28" s="38">
        <v>5473</v>
      </c>
      <c r="D28" s="50" t="s">
        <v>1807</v>
      </c>
      <c r="E28" s="45">
        <v>42172</v>
      </c>
      <c r="F28" s="44" t="s">
        <v>275</v>
      </c>
      <c r="G28" s="44" t="s">
        <v>359</v>
      </c>
      <c r="H28" s="44" t="s">
        <v>400</v>
      </c>
      <c r="I28" s="44" t="s">
        <v>444</v>
      </c>
      <c r="J28" s="44" t="s">
        <v>443</v>
      </c>
      <c r="K28" s="44" t="s">
        <v>245</v>
      </c>
      <c r="L28" s="38" t="s">
        <v>196</v>
      </c>
      <c r="M28" s="38" t="s">
        <v>196</v>
      </c>
      <c r="O28" s="38">
        <v>100</v>
      </c>
      <c r="P28" s="38" t="s">
        <v>445</v>
      </c>
      <c r="Q28" s="38" t="s">
        <v>196</v>
      </c>
      <c r="R28" s="38">
        <v>2</v>
      </c>
      <c r="S28" s="38">
        <v>15</v>
      </c>
      <c r="T28" s="38">
        <v>3</v>
      </c>
      <c r="U28" s="38" t="s">
        <v>196</v>
      </c>
      <c r="V28" s="38" t="s">
        <v>196</v>
      </c>
      <c r="X28" s="38">
        <v>275</v>
      </c>
      <c r="Y28" s="38" t="s">
        <v>446</v>
      </c>
      <c r="Z28" s="38" t="s">
        <v>196</v>
      </c>
      <c r="AA28" s="38">
        <v>1</v>
      </c>
      <c r="AB28" s="38">
        <v>30</v>
      </c>
      <c r="AC28" s="38">
        <v>2</v>
      </c>
      <c r="AD28" s="38" t="s">
        <v>196</v>
      </c>
      <c r="AE28" s="38" t="s">
        <v>196</v>
      </c>
      <c r="AG28" s="38">
        <v>90</v>
      </c>
      <c r="AH28" s="38" t="s">
        <v>197</v>
      </c>
      <c r="AI28" s="38" t="s">
        <v>196</v>
      </c>
      <c r="AJ28" s="38">
        <v>1</v>
      </c>
      <c r="AK28" s="38">
        <v>20</v>
      </c>
      <c r="AL28" s="38">
        <v>2</v>
      </c>
      <c r="AM28" s="38" t="s">
        <v>196</v>
      </c>
      <c r="AN28" s="38" t="s">
        <v>196</v>
      </c>
      <c r="AP28" s="38">
        <v>300</v>
      </c>
      <c r="AQ28" s="38" t="s">
        <v>234</v>
      </c>
      <c r="AR28" s="38" t="s">
        <v>196</v>
      </c>
      <c r="AS28" s="38">
        <v>2</v>
      </c>
      <c r="AT28" s="38">
        <v>25</v>
      </c>
      <c r="AU28" s="38">
        <v>2</v>
      </c>
      <c r="AV28" s="38" t="s">
        <v>196</v>
      </c>
      <c r="AW28" s="38" t="s">
        <v>196</v>
      </c>
      <c r="AY28" s="38">
        <v>450</v>
      </c>
      <c r="AZ28" s="38" t="s">
        <v>447</v>
      </c>
      <c r="BA28" s="38" t="s">
        <v>196</v>
      </c>
      <c r="BB28" s="38">
        <v>2</v>
      </c>
      <c r="BC28" s="38">
        <v>20</v>
      </c>
      <c r="BD28" s="38">
        <v>2</v>
      </c>
      <c r="BE28" s="38" t="s">
        <v>196</v>
      </c>
      <c r="BF28" s="38" t="s">
        <v>196</v>
      </c>
      <c r="BH28" s="38">
        <v>185</v>
      </c>
      <c r="BI28" s="38" t="s">
        <v>197</v>
      </c>
      <c r="BJ28" s="38" t="s">
        <v>196</v>
      </c>
      <c r="BK28" s="38">
        <v>1</v>
      </c>
      <c r="BL28" s="38">
        <v>15</v>
      </c>
      <c r="BM28" s="38">
        <v>2</v>
      </c>
      <c r="BN28" s="38" t="s">
        <v>280</v>
      </c>
      <c r="BW28" s="38" t="s">
        <v>196</v>
      </c>
      <c r="BX28" s="38" t="s">
        <v>196</v>
      </c>
      <c r="BZ28" s="38">
        <v>1700</v>
      </c>
      <c r="CA28" s="38" t="s">
        <v>329</v>
      </c>
      <c r="CB28" s="38" t="s">
        <v>196</v>
      </c>
      <c r="CC28" s="38">
        <v>2</v>
      </c>
      <c r="CD28" s="38">
        <v>10</v>
      </c>
      <c r="CE28" s="38">
        <v>2</v>
      </c>
      <c r="CF28" s="38" t="s">
        <v>196</v>
      </c>
      <c r="CG28" s="38" t="s">
        <v>196</v>
      </c>
      <c r="CI28" s="38">
        <v>350</v>
      </c>
      <c r="CJ28" s="38" t="s">
        <v>448</v>
      </c>
      <c r="CK28" s="38" t="s">
        <v>196</v>
      </c>
      <c r="CL28" s="38">
        <v>1</v>
      </c>
      <c r="CM28" s="38">
        <v>40</v>
      </c>
      <c r="CN28" s="38">
        <v>1</v>
      </c>
      <c r="CO28" s="38" t="s">
        <v>280</v>
      </c>
      <c r="CX28" s="38" t="s">
        <v>196</v>
      </c>
      <c r="CY28" s="38" t="s">
        <v>196</v>
      </c>
      <c r="DA28" s="38">
        <v>350</v>
      </c>
      <c r="DB28" s="38" t="s">
        <v>269</v>
      </c>
      <c r="DC28" s="38" t="s">
        <v>196</v>
      </c>
      <c r="DD28" s="38">
        <v>2</v>
      </c>
      <c r="DE28" s="38">
        <v>20</v>
      </c>
      <c r="DF28" s="38">
        <v>2</v>
      </c>
      <c r="DG28" s="38" t="s">
        <v>280</v>
      </c>
      <c r="DP28" s="38" t="s">
        <v>196</v>
      </c>
      <c r="DQ28" s="38" t="s">
        <v>196</v>
      </c>
      <c r="DS28" s="38">
        <v>25</v>
      </c>
      <c r="DT28" s="38" t="s">
        <v>449</v>
      </c>
      <c r="DU28" s="38" t="s">
        <v>280</v>
      </c>
      <c r="DW28" s="38">
        <v>15</v>
      </c>
      <c r="DX28" s="38">
        <v>1</v>
      </c>
      <c r="DY28" s="38" t="s">
        <v>280</v>
      </c>
      <c r="EH28" s="38" t="s">
        <v>280</v>
      </c>
      <c r="EQ28" s="38" t="s">
        <v>280</v>
      </c>
      <c r="EZ28" s="38" t="s">
        <v>280</v>
      </c>
      <c r="FI28" s="38" t="s">
        <v>280</v>
      </c>
      <c r="FQ28" s="38" t="s">
        <v>280</v>
      </c>
      <c r="FZ28" s="38" t="s">
        <v>450</v>
      </c>
      <c r="GA28" s="38">
        <v>312944</v>
      </c>
      <c r="GB28" s="38" t="s">
        <v>451</v>
      </c>
      <c r="GC28" s="38" t="s">
        <v>452</v>
      </c>
      <c r="GD28" s="38">
        <v>31</v>
      </c>
      <c r="GF28" s="38">
        <v>-1</v>
      </c>
      <c r="GG28" s="38" t="s">
        <v>209</v>
      </c>
      <c r="GH28" s="38" t="s">
        <v>209</v>
      </c>
    </row>
    <row r="29" spans="1:190" x14ac:dyDescent="0.3">
      <c r="A29" s="44" t="s">
        <v>453</v>
      </c>
      <c r="B29" s="44" t="s">
        <v>454</v>
      </c>
      <c r="C29" s="38">
        <v>5473</v>
      </c>
      <c r="D29" s="50" t="s">
        <v>1808</v>
      </c>
      <c r="E29" s="45">
        <v>42172</v>
      </c>
      <c r="F29" s="44" t="s">
        <v>275</v>
      </c>
      <c r="G29" s="44" t="s">
        <v>359</v>
      </c>
      <c r="H29" s="44" t="s">
        <v>400</v>
      </c>
      <c r="I29" s="44" t="s">
        <v>444</v>
      </c>
      <c r="J29" s="44" t="s">
        <v>329</v>
      </c>
      <c r="K29" s="44" t="s">
        <v>245</v>
      </c>
      <c r="L29" s="38" t="s">
        <v>196</v>
      </c>
      <c r="M29" s="38" t="s">
        <v>196</v>
      </c>
      <c r="O29" s="38">
        <v>100</v>
      </c>
      <c r="P29" s="38" t="s">
        <v>455</v>
      </c>
      <c r="Q29" s="38" t="s">
        <v>196</v>
      </c>
      <c r="R29" s="38">
        <v>2</v>
      </c>
      <c r="S29" s="38">
        <v>30</v>
      </c>
      <c r="T29" s="38">
        <v>2</v>
      </c>
      <c r="U29" s="38" t="s">
        <v>196</v>
      </c>
      <c r="V29" s="38" t="s">
        <v>196</v>
      </c>
      <c r="X29" s="38">
        <v>300</v>
      </c>
      <c r="Y29" s="38" t="s">
        <v>197</v>
      </c>
      <c r="Z29" s="38" t="s">
        <v>196</v>
      </c>
      <c r="AA29" s="38">
        <v>2</v>
      </c>
      <c r="AB29" s="38">
        <v>20</v>
      </c>
      <c r="AC29" s="38">
        <v>2</v>
      </c>
      <c r="AD29" s="38" t="s">
        <v>196</v>
      </c>
      <c r="AE29" s="38" t="s">
        <v>196</v>
      </c>
      <c r="AG29" s="38">
        <v>85</v>
      </c>
      <c r="AH29" s="38" t="s">
        <v>197</v>
      </c>
      <c r="AI29" s="38" t="s">
        <v>196</v>
      </c>
      <c r="AJ29" s="38">
        <v>2</v>
      </c>
      <c r="AK29" s="38">
        <v>25</v>
      </c>
      <c r="AL29" s="38">
        <v>2</v>
      </c>
      <c r="AM29" s="38" t="s">
        <v>196</v>
      </c>
      <c r="AN29" s="38" t="s">
        <v>196</v>
      </c>
      <c r="AP29" s="38">
        <v>325</v>
      </c>
      <c r="AQ29" s="38" t="s">
        <v>456</v>
      </c>
      <c r="AR29" s="38" t="s">
        <v>196</v>
      </c>
      <c r="AS29" s="38">
        <v>2</v>
      </c>
      <c r="AT29" s="38">
        <v>15</v>
      </c>
      <c r="AU29" s="38">
        <v>2</v>
      </c>
      <c r="AV29" s="38" t="s">
        <v>196</v>
      </c>
      <c r="AW29" s="38" t="s">
        <v>196</v>
      </c>
      <c r="AY29" s="38">
        <v>350</v>
      </c>
      <c r="AZ29" s="38" t="s">
        <v>282</v>
      </c>
      <c r="BA29" s="38" t="s">
        <v>196</v>
      </c>
      <c r="BB29" s="38">
        <v>1</v>
      </c>
      <c r="BC29" s="38">
        <v>30</v>
      </c>
      <c r="BD29" s="38">
        <v>2</v>
      </c>
      <c r="BE29" s="38" t="s">
        <v>196</v>
      </c>
      <c r="BF29" s="38" t="s">
        <v>196</v>
      </c>
      <c r="BH29" s="38">
        <v>185</v>
      </c>
      <c r="BI29" s="38" t="s">
        <v>197</v>
      </c>
      <c r="BJ29" s="38" t="s">
        <v>196</v>
      </c>
      <c r="BK29" s="38">
        <v>2</v>
      </c>
      <c r="BL29" s="38">
        <v>15</v>
      </c>
      <c r="BM29" s="38">
        <v>2</v>
      </c>
      <c r="BN29" s="38" t="s">
        <v>280</v>
      </c>
      <c r="BW29" s="38" t="s">
        <v>196</v>
      </c>
      <c r="BX29" s="38" t="s">
        <v>196</v>
      </c>
      <c r="BZ29" s="38">
        <v>1700</v>
      </c>
      <c r="CA29" s="38" t="s">
        <v>201</v>
      </c>
      <c r="CB29" s="38" t="s">
        <v>196</v>
      </c>
      <c r="CC29" s="38">
        <v>2</v>
      </c>
      <c r="CD29" s="38">
        <v>20</v>
      </c>
      <c r="CE29" s="38">
        <v>3</v>
      </c>
      <c r="CF29" s="38" t="s">
        <v>196</v>
      </c>
      <c r="CG29" s="38" t="s">
        <v>196</v>
      </c>
      <c r="CI29" s="38">
        <v>375</v>
      </c>
      <c r="CJ29" s="38" t="s">
        <v>457</v>
      </c>
      <c r="CK29" s="38" t="s">
        <v>196</v>
      </c>
      <c r="CL29" s="38">
        <v>2</v>
      </c>
      <c r="CM29" s="38">
        <v>20</v>
      </c>
      <c r="CN29" s="38">
        <v>2</v>
      </c>
      <c r="CO29" s="38" t="s">
        <v>280</v>
      </c>
      <c r="CX29" s="38" t="s">
        <v>196</v>
      </c>
      <c r="CY29" s="38" t="s">
        <v>196</v>
      </c>
      <c r="DA29" s="38">
        <v>400</v>
      </c>
      <c r="DB29" s="38" t="s">
        <v>447</v>
      </c>
      <c r="DC29" s="38" t="s">
        <v>280</v>
      </c>
      <c r="DE29" s="38">
        <v>10</v>
      </c>
      <c r="DF29" s="38">
        <v>2</v>
      </c>
      <c r="DG29" s="38" t="s">
        <v>280</v>
      </c>
      <c r="DP29" s="38" t="s">
        <v>196</v>
      </c>
      <c r="DQ29" s="38" t="s">
        <v>196</v>
      </c>
      <c r="DS29" s="38">
        <v>25</v>
      </c>
      <c r="DT29" s="38" t="s">
        <v>458</v>
      </c>
      <c r="DU29" s="38" t="s">
        <v>196</v>
      </c>
      <c r="DV29" s="38">
        <v>2</v>
      </c>
      <c r="DW29" s="38">
        <v>30</v>
      </c>
      <c r="DX29" s="38">
        <v>2</v>
      </c>
      <c r="DY29" s="38" t="s">
        <v>280</v>
      </c>
      <c r="EH29" s="38" t="s">
        <v>196</v>
      </c>
      <c r="EI29" s="38" t="s">
        <v>196</v>
      </c>
      <c r="EK29" s="38">
        <v>300</v>
      </c>
      <c r="EL29" s="38" t="s">
        <v>197</v>
      </c>
      <c r="EM29" s="38" t="s">
        <v>280</v>
      </c>
      <c r="EO29" s="38">
        <v>10</v>
      </c>
      <c r="EP29" s="38">
        <v>2</v>
      </c>
      <c r="EQ29" s="38" t="s">
        <v>196</v>
      </c>
      <c r="ER29" s="38" t="s">
        <v>196</v>
      </c>
      <c r="ET29" s="38">
        <v>200</v>
      </c>
      <c r="EU29" s="38" t="s">
        <v>197</v>
      </c>
      <c r="EV29" s="38" t="s">
        <v>196</v>
      </c>
      <c r="EW29" s="38">
        <v>2</v>
      </c>
      <c r="EX29" s="38">
        <v>25</v>
      </c>
      <c r="EY29" s="38">
        <v>2</v>
      </c>
      <c r="EZ29" s="38" t="s">
        <v>280</v>
      </c>
      <c r="FI29" s="38" t="s">
        <v>280</v>
      </c>
      <c r="FQ29" s="38" t="s">
        <v>280</v>
      </c>
      <c r="FZ29" s="38" t="s">
        <v>459</v>
      </c>
      <c r="GA29" s="38">
        <v>312949</v>
      </c>
      <c r="GB29" s="38" t="s">
        <v>460</v>
      </c>
      <c r="GC29" s="38" t="s">
        <v>461</v>
      </c>
      <c r="GD29" s="38">
        <v>32</v>
      </c>
      <c r="GF29" s="38">
        <v>-1</v>
      </c>
      <c r="GG29" s="38" t="s">
        <v>209</v>
      </c>
      <c r="GH29" s="38" t="s">
        <v>209</v>
      </c>
    </row>
    <row r="30" spans="1:190" x14ac:dyDescent="0.3">
      <c r="A30" s="44" t="s">
        <v>462</v>
      </c>
      <c r="B30" s="44" t="s">
        <v>463</v>
      </c>
      <c r="C30" s="38">
        <v>5473</v>
      </c>
      <c r="D30" s="50" t="s">
        <v>1809</v>
      </c>
      <c r="E30" s="45">
        <v>42172</v>
      </c>
      <c r="F30" s="44" t="s">
        <v>275</v>
      </c>
      <c r="G30" s="44" t="s">
        <v>359</v>
      </c>
      <c r="H30" s="44" t="s">
        <v>400</v>
      </c>
      <c r="I30" s="44" t="s">
        <v>444</v>
      </c>
      <c r="J30" s="44" t="s">
        <v>464</v>
      </c>
      <c r="K30" s="44" t="s">
        <v>245</v>
      </c>
      <c r="L30" s="38" t="s">
        <v>196</v>
      </c>
      <c r="M30" s="38" t="s">
        <v>196</v>
      </c>
      <c r="O30" s="38">
        <v>100</v>
      </c>
      <c r="P30" s="38" t="s">
        <v>197</v>
      </c>
      <c r="Q30" s="38" t="s">
        <v>196</v>
      </c>
      <c r="R30" s="38">
        <v>2</v>
      </c>
      <c r="S30" s="38">
        <v>20</v>
      </c>
      <c r="T30" s="38">
        <v>1</v>
      </c>
      <c r="U30" s="38" t="s">
        <v>196</v>
      </c>
      <c r="V30" s="38" t="s">
        <v>196</v>
      </c>
      <c r="X30" s="38">
        <v>300</v>
      </c>
      <c r="Y30" s="38" t="s">
        <v>197</v>
      </c>
      <c r="Z30" s="38" t="s">
        <v>196</v>
      </c>
      <c r="AA30" s="38">
        <v>1</v>
      </c>
      <c r="AB30" s="38">
        <v>20</v>
      </c>
      <c r="AC30" s="38">
        <v>1</v>
      </c>
      <c r="AD30" s="38" t="s">
        <v>196</v>
      </c>
      <c r="AE30" s="38" t="s">
        <v>196</v>
      </c>
      <c r="AG30" s="38">
        <v>85</v>
      </c>
      <c r="AH30" s="38" t="s">
        <v>197</v>
      </c>
      <c r="AI30" s="38" t="s">
        <v>196</v>
      </c>
      <c r="AJ30" s="38">
        <v>1</v>
      </c>
      <c r="AK30" s="38">
        <v>15</v>
      </c>
      <c r="AL30" s="38">
        <v>1</v>
      </c>
      <c r="AM30" s="38" t="s">
        <v>196</v>
      </c>
      <c r="AN30" s="38" t="s">
        <v>196</v>
      </c>
      <c r="AP30" s="38">
        <v>325</v>
      </c>
      <c r="AQ30" s="38" t="s">
        <v>456</v>
      </c>
      <c r="AR30" s="38" t="s">
        <v>196</v>
      </c>
      <c r="AS30" s="38">
        <v>1</v>
      </c>
      <c r="AT30" s="38">
        <v>20</v>
      </c>
      <c r="AU30" s="38">
        <v>1</v>
      </c>
      <c r="AV30" s="38" t="s">
        <v>196</v>
      </c>
      <c r="AW30" s="38" t="s">
        <v>196</v>
      </c>
      <c r="AY30" s="38">
        <v>350</v>
      </c>
      <c r="AZ30" s="38" t="s">
        <v>282</v>
      </c>
      <c r="BA30" s="38" t="s">
        <v>196</v>
      </c>
      <c r="BB30" s="38">
        <v>1</v>
      </c>
      <c r="BC30" s="38">
        <v>15</v>
      </c>
      <c r="BD30" s="38">
        <v>1</v>
      </c>
      <c r="BE30" s="38" t="s">
        <v>196</v>
      </c>
      <c r="BF30" s="38" t="s">
        <v>196</v>
      </c>
      <c r="BH30" s="38">
        <v>180</v>
      </c>
      <c r="BI30" s="38" t="s">
        <v>197</v>
      </c>
      <c r="BJ30" s="38" t="s">
        <v>196</v>
      </c>
      <c r="BK30" s="38">
        <v>1</v>
      </c>
      <c r="BL30" s="38">
        <v>10</v>
      </c>
      <c r="BM30" s="38">
        <v>1</v>
      </c>
      <c r="BN30" s="38" t="s">
        <v>280</v>
      </c>
      <c r="BW30" s="38" t="s">
        <v>196</v>
      </c>
      <c r="BX30" s="38" t="s">
        <v>196</v>
      </c>
      <c r="BZ30" s="38">
        <v>1750</v>
      </c>
      <c r="CA30" s="38" t="s">
        <v>201</v>
      </c>
      <c r="CB30" s="38" t="s">
        <v>196</v>
      </c>
      <c r="CC30" s="38">
        <v>1</v>
      </c>
      <c r="CD30" s="38">
        <v>15</v>
      </c>
      <c r="CE30" s="38">
        <v>1</v>
      </c>
      <c r="CF30" s="38" t="s">
        <v>196</v>
      </c>
      <c r="CG30" s="38" t="s">
        <v>196</v>
      </c>
      <c r="CI30" s="38">
        <v>250</v>
      </c>
      <c r="CJ30" s="38" t="s">
        <v>197</v>
      </c>
      <c r="CK30" s="38" t="s">
        <v>196</v>
      </c>
      <c r="CL30" s="38">
        <v>1</v>
      </c>
      <c r="CM30" s="38">
        <v>15</v>
      </c>
      <c r="CN30" s="38">
        <v>1</v>
      </c>
      <c r="CO30" s="38" t="s">
        <v>280</v>
      </c>
      <c r="CX30" s="38" t="s">
        <v>196</v>
      </c>
      <c r="CY30" s="38" t="s">
        <v>196</v>
      </c>
      <c r="DA30" s="38">
        <v>400</v>
      </c>
      <c r="DB30" s="38" t="s">
        <v>447</v>
      </c>
      <c r="DC30" s="38" t="s">
        <v>196</v>
      </c>
      <c r="DD30" s="38">
        <v>1</v>
      </c>
      <c r="DE30" s="38">
        <v>20</v>
      </c>
      <c r="DF30" s="38">
        <v>2</v>
      </c>
      <c r="DG30" s="38" t="s">
        <v>196</v>
      </c>
      <c r="DH30" s="38" t="s">
        <v>196</v>
      </c>
      <c r="DJ30" s="38">
        <v>500</v>
      </c>
      <c r="DK30" s="38" t="s">
        <v>197</v>
      </c>
      <c r="DL30" s="38" t="s">
        <v>196</v>
      </c>
      <c r="DM30" s="38">
        <v>1</v>
      </c>
      <c r="DN30" s="38">
        <v>5</v>
      </c>
      <c r="DO30" s="38">
        <v>1</v>
      </c>
      <c r="DP30" s="38" t="s">
        <v>196</v>
      </c>
      <c r="DQ30" s="38" t="s">
        <v>196</v>
      </c>
      <c r="DS30" s="38">
        <v>25</v>
      </c>
      <c r="DT30" s="38" t="s">
        <v>458</v>
      </c>
      <c r="DU30" s="38" t="s">
        <v>196</v>
      </c>
      <c r="DV30" s="38">
        <v>1</v>
      </c>
      <c r="DW30" s="38">
        <v>20</v>
      </c>
      <c r="DX30" s="38">
        <v>1</v>
      </c>
      <c r="DY30" s="38" t="s">
        <v>280</v>
      </c>
      <c r="EH30" s="38" t="s">
        <v>196</v>
      </c>
      <c r="EI30" s="38" t="s">
        <v>196</v>
      </c>
      <c r="EK30" s="38">
        <v>300</v>
      </c>
      <c r="EL30" s="38" t="s">
        <v>204</v>
      </c>
      <c r="EM30" s="38" t="s">
        <v>196</v>
      </c>
      <c r="EN30" s="38">
        <v>1</v>
      </c>
      <c r="EO30" s="38">
        <v>20</v>
      </c>
      <c r="EP30" s="38">
        <v>1</v>
      </c>
      <c r="EQ30" s="38" t="s">
        <v>196</v>
      </c>
      <c r="ER30" s="38" t="s">
        <v>196</v>
      </c>
      <c r="ET30" s="38">
        <v>250</v>
      </c>
      <c r="EU30" s="38" t="s">
        <v>465</v>
      </c>
      <c r="EV30" s="38" t="s">
        <v>196</v>
      </c>
      <c r="EW30" s="38">
        <v>1</v>
      </c>
      <c r="EX30" s="38">
        <v>20</v>
      </c>
      <c r="EY30" s="38">
        <v>1</v>
      </c>
      <c r="EZ30" s="38" t="s">
        <v>196</v>
      </c>
      <c r="FA30" s="38" t="s">
        <v>196</v>
      </c>
      <c r="FC30" s="38">
        <v>175</v>
      </c>
      <c r="FD30" s="38" t="s">
        <v>204</v>
      </c>
      <c r="FE30" s="38" t="s">
        <v>196</v>
      </c>
      <c r="FF30" s="38">
        <v>2</v>
      </c>
      <c r="FG30" s="38">
        <v>25</v>
      </c>
      <c r="FH30" s="38">
        <v>2</v>
      </c>
      <c r="FI30" s="38" t="s">
        <v>196</v>
      </c>
      <c r="FJ30" s="38">
        <v>40</v>
      </c>
      <c r="FK30" s="38">
        <v>90</v>
      </c>
      <c r="FL30" s="38" t="s">
        <v>197</v>
      </c>
      <c r="FM30" s="38" t="s">
        <v>280</v>
      </c>
      <c r="FO30" s="38">
        <v>25</v>
      </c>
      <c r="FP30" s="38">
        <v>1</v>
      </c>
      <c r="FQ30" s="38" t="s">
        <v>196</v>
      </c>
      <c r="FR30" s="38" t="s">
        <v>196</v>
      </c>
      <c r="FT30" s="38">
        <v>150</v>
      </c>
      <c r="FU30" s="38" t="s">
        <v>197</v>
      </c>
      <c r="FV30" s="38" t="s">
        <v>196</v>
      </c>
      <c r="FW30" s="38">
        <v>1</v>
      </c>
      <c r="FX30" s="38">
        <v>20</v>
      </c>
      <c r="FY30" s="38">
        <v>1</v>
      </c>
      <c r="FZ30" s="38" t="s">
        <v>466</v>
      </c>
      <c r="GA30" s="38">
        <v>312950</v>
      </c>
      <c r="GB30" s="38" t="s">
        <v>467</v>
      </c>
      <c r="GC30" s="38" t="s">
        <v>468</v>
      </c>
      <c r="GD30" s="38">
        <v>33</v>
      </c>
      <c r="GF30" s="38">
        <v>-1</v>
      </c>
      <c r="GG30" s="38" t="s">
        <v>209</v>
      </c>
      <c r="GH30" s="38" t="s">
        <v>209</v>
      </c>
    </row>
    <row r="31" spans="1:190" x14ac:dyDescent="0.3">
      <c r="A31" s="44" t="s">
        <v>469</v>
      </c>
      <c r="B31" s="44" t="s">
        <v>470</v>
      </c>
      <c r="C31" s="38">
        <v>5473</v>
      </c>
      <c r="D31" s="50" t="s">
        <v>1810</v>
      </c>
      <c r="E31" s="45">
        <v>42172</v>
      </c>
      <c r="F31" s="44" t="s">
        <v>275</v>
      </c>
      <c r="G31" s="44" t="s">
        <v>359</v>
      </c>
      <c r="H31" s="44" t="s">
        <v>400</v>
      </c>
      <c r="I31" s="44" t="s">
        <v>444</v>
      </c>
      <c r="J31" s="44" t="s">
        <v>471</v>
      </c>
      <c r="K31" s="44" t="s">
        <v>245</v>
      </c>
      <c r="L31" s="38" t="s">
        <v>196</v>
      </c>
      <c r="M31" s="38" t="s">
        <v>196</v>
      </c>
      <c r="O31" s="38">
        <v>100</v>
      </c>
      <c r="P31" s="38" t="s">
        <v>445</v>
      </c>
      <c r="Q31" s="38" t="s">
        <v>196</v>
      </c>
      <c r="R31" s="38">
        <v>1</v>
      </c>
      <c r="S31" s="38">
        <v>20</v>
      </c>
      <c r="T31" s="38">
        <v>1</v>
      </c>
      <c r="U31" s="38" t="s">
        <v>196</v>
      </c>
      <c r="V31" s="38" t="s">
        <v>196</v>
      </c>
      <c r="X31" s="38">
        <v>300</v>
      </c>
      <c r="Y31" s="38" t="s">
        <v>456</v>
      </c>
      <c r="Z31" s="38" t="s">
        <v>196</v>
      </c>
      <c r="AA31" s="38">
        <v>1</v>
      </c>
      <c r="AB31" s="38">
        <v>25</v>
      </c>
      <c r="AC31" s="38">
        <v>1</v>
      </c>
      <c r="AD31" s="38" t="s">
        <v>196</v>
      </c>
      <c r="AE31" s="38" t="s">
        <v>196</v>
      </c>
      <c r="AG31" s="38">
        <v>90</v>
      </c>
      <c r="AH31" s="38" t="s">
        <v>197</v>
      </c>
      <c r="AI31" s="38" t="s">
        <v>196</v>
      </c>
      <c r="AJ31" s="38">
        <v>1</v>
      </c>
      <c r="AK31" s="38">
        <v>20</v>
      </c>
      <c r="AL31" s="38">
        <v>1</v>
      </c>
      <c r="AM31" s="38" t="s">
        <v>196</v>
      </c>
      <c r="AN31" s="38" t="s">
        <v>196</v>
      </c>
      <c r="AP31" s="38">
        <v>375</v>
      </c>
      <c r="AQ31" s="38" t="s">
        <v>234</v>
      </c>
      <c r="AR31" s="38" t="s">
        <v>196</v>
      </c>
      <c r="AS31" s="38">
        <v>1</v>
      </c>
      <c r="AT31" s="38">
        <v>30</v>
      </c>
      <c r="AU31" s="38">
        <v>1</v>
      </c>
      <c r="AV31" s="38" t="s">
        <v>196</v>
      </c>
      <c r="AW31" s="38" t="s">
        <v>196</v>
      </c>
      <c r="AY31" s="38">
        <v>300</v>
      </c>
      <c r="AZ31" s="38" t="s">
        <v>282</v>
      </c>
      <c r="BA31" s="38" t="s">
        <v>196</v>
      </c>
      <c r="BB31" s="38">
        <v>1</v>
      </c>
      <c r="BC31" s="38">
        <v>20</v>
      </c>
      <c r="BD31" s="38">
        <v>1</v>
      </c>
      <c r="BE31" s="38" t="s">
        <v>196</v>
      </c>
      <c r="BF31" s="38" t="s">
        <v>196</v>
      </c>
      <c r="BH31" s="38">
        <v>185</v>
      </c>
      <c r="BI31" s="38" t="s">
        <v>197</v>
      </c>
      <c r="BJ31" s="38" t="s">
        <v>196</v>
      </c>
      <c r="BK31" s="38">
        <v>1</v>
      </c>
      <c r="BL31" s="38">
        <v>15</v>
      </c>
      <c r="BM31" s="38">
        <v>1</v>
      </c>
      <c r="BN31" s="38" t="s">
        <v>280</v>
      </c>
      <c r="BW31" s="38" t="s">
        <v>196</v>
      </c>
      <c r="BX31" s="38" t="s">
        <v>196</v>
      </c>
      <c r="BZ31" s="38">
        <v>1800</v>
      </c>
      <c r="CA31" s="38" t="s">
        <v>201</v>
      </c>
      <c r="CB31" s="38" t="s">
        <v>196</v>
      </c>
      <c r="CC31" s="38">
        <v>1</v>
      </c>
      <c r="CD31" s="38">
        <v>20</v>
      </c>
      <c r="CE31" s="38">
        <v>1</v>
      </c>
      <c r="CF31" s="38" t="s">
        <v>196</v>
      </c>
      <c r="CG31" s="38" t="s">
        <v>196</v>
      </c>
      <c r="CI31" s="38">
        <v>350</v>
      </c>
      <c r="CJ31" s="38" t="s">
        <v>448</v>
      </c>
      <c r="CK31" s="38" t="s">
        <v>196</v>
      </c>
      <c r="CL31" s="38">
        <v>1</v>
      </c>
      <c r="CM31" s="38">
        <v>20</v>
      </c>
      <c r="CN31" s="38">
        <v>1</v>
      </c>
      <c r="CO31" s="38" t="s">
        <v>280</v>
      </c>
      <c r="CX31" s="38" t="s">
        <v>196</v>
      </c>
      <c r="CY31" s="38" t="s">
        <v>196</v>
      </c>
      <c r="DA31" s="38">
        <v>350</v>
      </c>
      <c r="DB31" s="38" t="s">
        <v>447</v>
      </c>
      <c r="DC31" s="38" t="s">
        <v>196</v>
      </c>
      <c r="DD31" s="38">
        <v>1</v>
      </c>
      <c r="DE31" s="38">
        <v>20</v>
      </c>
      <c r="DF31" s="38">
        <v>1</v>
      </c>
      <c r="DG31" s="38" t="s">
        <v>280</v>
      </c>
      <c r="DP31" s="38" t="s">
        <v>196</v>
      </c>
      <c r="DQ31" s="38" t="s">
        <v>196</v>
      </c>
      <c r="DS31" s="38">
        <v>25</v>
      </c>
      <c r="DT31" s="38" t="s">
        <v>458</v>
      </c>
      <c r="DU31" s="38" t="s">
        <v>196</v>
      </c>
      <c r="DV31" s="38">
        <v>1</v>
      </c>
      <c r="DW31" s="38">
        <v>30</v>
      </c>
      <c r="DX31" s="38">
        <v>1</v>
      </c>
      <c r="DY31" s="38" t="s">
        <v>280</v>
      </c>
      <c r="EH31" s="38" t="s">
        <v>196</v>
      </c>
      <c r="EI31" s="38" t="s">
        <v>196</v>
      </c>
      <c r="EK31" s="38">
        <v>300</v>
      </c>
      <c r="EL31" s="38" t="s">
        <v>204</v>
      </c>
      <c r="EM31" s="38" t="s">
        <v>196</v>
      </c>
      <c r="EN31" s="38">
        <v>1</v>
      </c>
      <c r="EO31" s="38">
        <v>20</v>
      </c>
      <c r="EP31" s="38">
        <v>1</v>
      </c>
      <c r="EQ31" s="38" t="s">
        <v>196</v>
      </c>
      <c r="ER31" s="38" t="s">
        <v>196</v>
      </c>
      <c r="ET31" s="38">
        <v>250</v>
      </c>
      <c r="EU31" s="38" t="s">
        <v>197</v>
      </c>
      <c r="EV31" s="38" t="s">
        <v>196</v>
      </c>
      <c r="EW31" s="38">
        <v>1</v>
      </c>
      <c r="EX31" s="38">
        <v>25</v>
      </c>
      <c r="EY31" s="38">
        <v>1</v>
      </c>
      <c r="EZ31" s="38" t="s">
        <v>196</v>
      </c>
      <c r="FA31" s="38" t="s">
        <v>196</v>
      </c>
      <c r="FC31" s="38">
        <v>200</v>
      </c>
      <c r="FD31" s="38" t="s">
        <v>204</v>
      </c>
      <c r="FE31" s="38" t="s">
        <v>196</v>
      </c>
      <c r="FF31" s="38">
        <v>1</v>
      </c>
      <c r="FG31" s="38">
        <v>30</v>
      </c>
      <c r="FH31" s="38">
        <v>1</v>
      </c>
      <c r="FI31" s="38" t="s">
        <v>196</v>
      </c>
      <c r="FJ31" s="38">
        <v>50</v>
      </c>
      <c r="FK31" s="38">
        <v>100</v>
      </c>
      <c r="FL31" s="38" t="s">
        <v>197</v>
      </c>
      <c r="FM31" s="38" t="s">
        <v>196</v>
      </c>
      <c r="FN31" s="38">
        <v>1</v>
      </c>
      <c r="FO31" s="38">
        <v>30</v>
      </c>
      <c r="FP31" s="38">
        <v>1</v>
      </c>
      <c r="FQ31" s="38" t="s">
        <v>196</v>
      </c>
      <c r="FR31" s="38" t="s">
        <v>196</v>
      </c>
      <c r="FT31" s="38">
        <v>150</v>
      </c>
      <c r="FU31" s="38" t="s">
        <v>197</v>
      </c>
      <c r="FV31" s="38" t="s">
        <v>196</v>
      </c>
      <c r="FW31" s="38">
        <v>1</v>
      </c>
      <c r="FX31" s="38">
        <v>25</v>
      </c>
      <c r="FY31" s="38">
        <v>1</v>
      </c>
      <c r="FZ31" s="38" t="s">
        <v>472</v>
      </c>
      <c r="GA31" s="38">
        <v>312951</v>
      </c>
      <c r="GB31" s="38" t="s">
        <v>473</v>
      </c>
      <c r="GC31" s="38" t="s">
        <v>474</v>
      </c>
      <c r="GD31" s="38">
        <v>34</v>
      </c>
      <c r="GF31" s="38">
        <v>-1</v>
      </c>
      <c r="GG31" s="38" t="s">
        <v>209</v>
      </c>
      <c r="GH31" s="38" t="s">
        <v>209</v>
      </c>
    </row>
    <row r="32" spans="1:190" x14ac:dyDescent="0.3">
      <c r="A32" s="44" t="s">
        <v>188</v>
      </c>
      <c r="B32" s="44" t="s">
        <v>189</v>
      </c>
      <c r="C32" s="38">
        <v>9677</v>
      </c>
      <c r="D32" s="50" t="s">
        <v>1811</v>
      </c>
      <c r="E32" s="45">
        <v>42168</v>
      </c>
      <c r="F32" s="44" t="s">
        <v>190</v>
      </c>
      <c r="G32" s="44" t="s">
        <v>191</v>
      </c>
      <c r="H32" s="44" t="s">
        <v>192</v>
      </c>
      <c r="I32" s="44" t="s">
        <v>193</v>
      </c>
      <c r="J32" s="44" t="s">
        <v>194</v>
      </c>
      <c r="K32" s="44" t="s">
        <v>195</v>
      </c>
      <c r="L32" s="38" t="s">
        <v>196</v>
      </c>
      <c r="M32" s="38" t="s">
        <v>196</v>
      </c>
      <c r="O32" s="38">
        <v>110</v>
      </c>
      <c r="P32" s="38" t="s">
        <v>197</v>
      </c>
      <c r="Q32" s="38" t="s">
        <v>196</v>
      </c>
      <c r="R32" s="38">
        <v>3</v>
      </c>
      <c r="S32" s="38">
        <v>20</v>
      </c>
      <c r="T32" s="38">
        <v>3</v>
      </c>
      <c r="U32" s="38" t="s">
        <v>196</v>
      </c>
      <c r="V32" s="38" t="s">
        <v>196</v>
      </c>
      <c r="X32" s="38">
        <v>330</v>
      </c>
      <c r="Y32" s="38" t="s">
        <v>198</v>
      </c>
      <c r="Z32" s="38" t="s">
        <v>196</v>
      </c>
      <c r="AA32" s="38">
        <v>2</v>
      </c>
      <c r="AB32" s="38">
        <v>20</v>
      </c>
      <c r="AC32" s="38">
        <v>1</v>
      </c>
      <c r="AD32" s="38" t="s">
        <v>196</v>
      </c>
      <c r="AE32" s="38" t="s">
        <v>196</v>
      </c>
      <c r="AG32" s="38">
        <v>130</v>
      </c>
      <c r="AH32" s="38" t="s">
        <v>197</v>
      </c>
      <c r="AI32" s="38" t="s">
        <v>196</v>
      </c>
      <c r="AJ32" s="38">
        <v>3</v>
      </c>
      <c r="AK32" s="38">
        <v>20</v>
      </c>
      <c r="AL32" s="38">
        <v>2</v>
      </c>
      <c r="AM32" s="38" t="s">
        <v>196</v>
      </c>
      <c r="AN32" s="38" t="s">
        <v>196</v>
      </c>
      <c r="AP32" s="38">
        <v>300</v>
      </c>
      <c r="AQ32" s="38" t="s">
        <v>197</v>
      </c>
      <c r="AR32" s="38" t="s">
        <v>196</v>
      </c>
      <c r="AS32" s="38">
        <v>2</v>
      </c>
      <c r="AT32" s="38">
        <v>20</v>
      </c>
      <c r="AU32" s="38">
        <v>2</v>
      </c>
      <c r="AV32" s="38" t="s">
        <v>196</v>
      </c>
      <c r="AW32" s="38" t="s">
        <v>196</v>
      </c>
      <c r="AY32" s="38">
        <v>750</v>
      </c>
      <c r="AZ32" s="38" t="s">
        <v>199</v>
      </c>
      <c r="BA32" s="38" t="s">
        <v>196</v>
      </c>
      <c r="BB32" s="38">
        <v>3</v>
      </c>
      <c r="BC32" s="38">
        <v>20</v>
      </c>
      <c r="BD32" s="38">
        <v>1</v>
      </c>
      <c r="BE32" s="38" t="s">
        <v>196</v>
      </c>
      <c r="BF32" s="38" t="s">
        <v>196</v>
      </c>
      <c r="BH32" s="38">
        <v>165</v>
      </c>
      <c r="BI32" s="38" t="s">
        <v>200</v>
      </c>
      <c r="BJ32" s="38" t="s">
        <v>196</v>
      </c>
      <c r="BK32" s="38">
        <v>2</v>
      </c>
      <c r="BL32" s="38">
        <v>20</v>
      </c>
      <c r="BM32" s="38">
        <v>1</v>
      </c>
      <c r="BN32" s="38" t="s">
        <v>196</v>
      </c>
      <c r="BO32" s="38" t="s">
        <v>196</v>
      </c>
      <c r="BQ32" s="38">
        <v>60</v>
      </c>
      <c r="BR32" s="38" t="s">
        <v>197</v>
      </c>
      <c r="BS32" s="38" t="s">
        <v>196</v>
      </c>
      <c r="BT32" s="38">
        <v>1</v>
      </c>
      <c r="BU32" s="38">
        <v>10</v>
      </c>
      <c r="BV32" s="38">
        <v>1</v>
      </c>
      <c r="BW32" s="38" t="s">
        <v>196</v>
      </c>
      <c r="BX32" s="38" t="s">
        <v>196</v>
      </c>
      <c r="BZ32" s="38">
        <v>1700</v>
      </c>
      <c r="CA32" s="38" t="s">
        <v>201</v>
      </c>
      <c r="CB32" s="38" t="s">
        <v>196</v>
      </c>
      <c r="CC32" s="38">
        <v>2</v>
      </c>
      <c r="CD32" s="38">
        <v>15</v>
      </c>
      <c r="CE32" s="38">
        <v>1</v>
      </c>
      <c r="CF32" s="38" t="s">
        <v>196</v>
      </c>
      <c r="CG32" s="38" t="s">
        <v>196</v>
      </c>
      <c r="CI32" s="38">
        <v>400</v>
      </c>
      <c r="CJ32" s="38" t="s">
        <v>202</v>
      </c>
      <c r="CK32" s="38" t="s">
        <v>196</v>
      </c>
      <c r="CL32" s="38">
        <v>3</v>
      </c>
      <c r="CM32" s="38">
        <v>20</v>
      </c>
      <c r="CN32" s="38">
        <v>1</v>
      </c>
      <c r="CO32" s="38" t="s">
        <v>196</v>
      </c>
      <c r="CP32" s="38" t="s">
        <v>196</v>
      </c>
      <c r="CR32" s="38">
        <v>400</v>
      </c>
      <c r="CS32" s="38" t="s">
        <v>197</v>
      </c>
      <c r="CT32" s="38" t="s">
        <v>196</v>
      </c>
      <c r="CU32" s="38">
        <v>2</v>
      </c>
      <c r="CV32" s="38">
        <v>20</v>
      </c>
      <c r="CW32" s="38">
        <v>1</v>
      </c>
      <c r="CX32" s="38" t="s">
        <v>196</v>
      </c>
      <c r="CY32" s="38" t="s">
        <v>196</v>
      </c>
      <c r="DA32" s="38">
        <v>250</v>
      </c>
      <c r="DB32" s="38" t="s">
        <v>203</v>
      </c>
      <c r="DC32" s="38" t="s">
        <v>196</v>
      </c>
      <c r="DD32" s="38">
        <v>2</v>
      </c>
      <c r="DE32" s="38">
        <v>20</v>
      </c>
      <c r="DF32" s="38">
        <v>1</v>
      </c>
      <c r="DG32" s="38" t="s">
        <v>196</v>
      </c>
      <c r="DH32" s="38" t="s">
        <v>196</v>
      </c>
      <c r="DJ32" s="38">
        <v>500</v>
      </c>
      <c r="DK32" s="38" t="s">
        <v>202</v>
      </c>
      <c r="DL32" s="38" t="s">
        <v>196</v>
      </c>
      <c r="DM32" s="38">
        <v>2</v>
      </c>
      <c r="DN32" s="38">
        <v>20</v>
      </c>
      <c r="DO32" s="38">
        <v>1</v>
      </c>
      <c r="DP32" s="38" t="s">
        <v>196</v>
      </c>
      <c r="DQ32" s="38" t="s">
        <v>196</v>
      </c>
      <c r="DS32" s="38">
        <v>30</v>
      </c>
      <c r="DT32" s="38" t="s">
        <v>202</v>
      </c>
      <c r="DU32" s="38" t="s">
        <v>196</v>
      </c>
      <c r="DV32" s="38">
        <v>1</v>
      </c>
      <c r="DW32" s="38">
        <v>20</v>
      </c>
      <c r="DX32" s="38">
        <v>1</v>
      </c>
      <c r="DY32" s="38" t="s">
        <v>196</v>
      </c>
      <c r="DZ32" s="38" t="s">
        <v>196</v>
      </c>
      <c r="EB32" s="38">
        <v>50</v>
      </c>
      <c r="EC32" s="38" t="s">
        <v>202</v>
      </c>
      <c r="ED32" s="38" t="s">
        <v>196</v>
      </c>
      <c r="EE32" s="38">
        <v>1</v>
      </c>
      <c r="EF32" s="38">
        <v>2</v>
      </c>
      <c r="EG32" s="38">
        <v>1</v>
      </c>
      <c r="EH32" s="38" t="s">
        <v>196</v>
      </c>
      <c r="EI32" s="38" t="s">
        <v>196</v>
      </c>
      <c r="EK32" s="38">
        <v>300</v>
      </c>
      <c r="EL32" s="38" t="s">
        <v>204</v>
      </c>
      <c r="EM32" s="38" t="s">
        <v>196</v>
      </c>
      <c r="EN32" s="38">
        <v>2</v>
      </c>
      <c r="EO32" s="38">
        <v>20</v>
      </c>
      <c r="EP32" s="38">
        <v>1</v>
      </c>
      <c r="EQ32" s="38" t="s">
        <v>196</v>
      </c>
      <c r="ER32" s="38" t="s">
        <v>196</v>
      </c>
      <c r="ET32" s="38">
        <v>150</v>
      </c>
      <c r="EU32" s="38" t="s">
        <v>205</v>
      </c>
      <c r="EV32" s="38" t="s">
        <v>196</v>
      </c>
      <c r="EW32" s="38">
        <v>2</v>
      </c>
      <c r="EX32" s="38">
        <v>20</v>
      </c>
      <c r="EY32" s="38">
        <v>1</v>
      </c>
      <c r="EZ32" s="38" t="s">
        <v>196</v>
      </c>
      <c r="FA32" s="38" t="s">
        <v>196</v>
      </c>
      <c r="FC32" s="38">
        <v>70</v>
      </c>
      <c r="FD32" s="38" t="s">
        <v>197</v>
      </c>
      <c r="FE32" s="38" t="s">
        <v>196</v>
      </c>
      <c r="FF32" s="38">
        <v>1</v>
      </c>
      <c r="FG32" s="38">
        <v>20</v>
      </c>
      <c r="FH32" s="38">
        <v>1</v>
      </c>
      <c r="FI32" s="38" t="s">
        <v>196</v>
      </c>
      <c r="FJ32" s="38">
        <v>50</v>
      </c>
      <c r="FK32" s="38">
        <v>150</v>
      </c>
      <c r="FL32" s="38" t="s">
        <v>197</v>
      </c>
      <c r="FM32" s="38" t="s">
        <v>196</v>
      </c>
      <c r="FN32" s="38">
        <v>1</v>
      </c>
      <c r="FO32" s="38">
        <v>20</v>
      </c>
      <c r="FP32" s="38">
        <v>1</v>
      </c>
      <c r="FQ32" s="38" t="s">
        <v>196</v>
      </c>
      <c r="FR32" s="38" t="s">
        <v>196</v>
      </c>
      <c r="FT32" s="38">
        <v>150</v>
      </c>
      <c r="FU32" s="38" t="s">
        <v>202</v>
      </c>
      <c r="FV32" s="38" t="s">
        <v>196</v>
      </c>
      <c r="FW32" s="38">
        <v>2</v>
      </c>
      <c r="FX32" s="38">
        <v>20</v>
      </c>
      <c r="FY32" s="38">
        <v>1</v>
      </c>
      <c r="FZ32" s="38" t="s">
        <v>206</v>
      </c>
      <c r="GA32" s="38">
        <v>298157</v>
      </c>
      <c r="GB32" s="38" t="s">
        <v>207</v>
      </c>
      <c r="GC32" s="38" t="s">
        <v>208</v>
      </c>
      <c r="GD32" s="38">
        <v>1</v>
      </c>
      <c r="GF32" s="38">
        <v>-1</v>
      </c>
      <c r="GG32" s="38" t="s">
        <v>209</v>
      </c>
      <c r="GH32" s="38" t="s">
        <v>209</v>
      </c>
    </row>
    <row r="33" spans="1:190" x14ac:dyDescent="0.3">
      <c r="A33" s="44" t="s">
        <v>210</v>
      </c>
      <c r="B33" s="44" t="s">
        <v>211</v>
      </c>
      <c r="C33" s="38">
        <v>9677</v>
      </c>
      <c r="D33" s="50" t="s">
        <v>1812</v>
      </c>
      <c r="E33" s="45">
        <v>42168</v>
      </c>
      <c r="F33" s="44" t="s">
        <v>190</v>
      </c>
      <c r="G33" s="44" t="s">
        <v>191</v>
      </c>
      <c r="H33" s="44" t="s">
        <v>192</v>
      </c>
      <c r="I33" s="44" t="s">
        <v>193</v>
      </c>
      <c r="J33" s="44" t="s">
        <v>212</v>
      </c>
      <c r="K33" s="44" t="s">
        <v>195</v>
      </c>
      <c r="L33" s="38" t="s">
        <v>196</v>
      </c>
      <c r="M33" s="38" t="s">
        <v>196</v>
      </c>
      <c r="O33" s="38">
        <v>110</v>
      </c>
      <c r="P33" s="38" t="s">
        <v>213</v>
      </c>
      <c r="Q33" s="38" t="s">
        <v>196</v>
      </c>
      <c r="R33" s="38">
        <v>3</v>
      </c>
      <c r="S33" s="38">
        <v>10</v>
      </c>
      <c r="T33" s="38">
        <v>1</v>
      </c>
      <c r="U33" s="38" t="s">
        <v>196</v>
      </c>
      <c r="V33" s="38" t="s">
        <v>196</v>
      </c>
      <c r="X33" s="38">
        <v>325</v>
      </c>
      <c r="Y33" s="38" t="s">
        <v>198</v>
      </c>
      <c r="Z33" s="38" t="s">
        <v>196</v>
      </c>
      <c r="AA33" s="38">
        <v>2</v>
      </c>
      <c r="AB33" s="38">
        <v>10</v>
      </c>
      <c r="AC33" s="38">
        <v>1</v>
      </c>
      <c r="AD33" s="38" t="s">
        <v>196</v>
      </c>
      <c r="AE33" s="38" t="s">
        <v>196</v>
      </c>
      <c r="AG33" s="38">
        <v>125</v>
      </c>
      <c r="AH33" s="38" t="s">
        <v>197</v>
      </c>
      <c r="AI33" s="38" t="s">
        <v>196</v>
      </c>
      <c r="AJ33" s="38">
        <v>2</v>
      </c>
      <c r="AK33" s="38">
        <v>5</v>
      </c>
      <c r="AL33" s="38">
        <v>1</v>
      </c>
      <c r="AM33" s="38" t="s">
        <v>196</v>
      </c>
      <c r="AN33" s="38" t="s">
        <v>196</v>
      </c>
      <c r="AP33" s="38">
        <v>300</v>
      </c>
      <c r="AQ33" s="38" t="s">
        <v>197</v>
      </c>
      <c r="AR33" s="38" t="s">
        <v>196</v>
      </c>
      <c r="AS33" s="38">
        <v>4</v>
      </c>
      <c r="AT33" s="38">
        <v>8</v>
      </c>
      <c r="AU33" s="38">
        <v>1</v>
      </c>
      <c r="AV33" s="38" t="s">
        <v>196</v>
      </c>
      <c r="AW33" s="38" t="s">
        <v>196</v>
      </c>
      <c r="AY33" s="38">
        <v>350</v>
      </c>
      <c r="AZ33" s="38" t="s">
        <v>214</v>
      </c>
      <c r="BA33" s="38" t="s">
        <v>196</v>
      </c>
      <c r="BB33" s="38">
        <v>2</v>
      </c>
      <c r="BC33" s="38">
        <v>5</v>
      </c>
      <c r="BD33" s="38">
        <v>1</v>
      </c>
      <c r="BE33" s="38" t="s">
        <v>196</v>
      </c>
      <c r="BF33" s="38" t="s">
        <v>196</v>
      </c>
      <c r="BH33" s="38">
        <v>165</v>
      </c>
      <c r="BI33" s="38" t="s">
        <v>197</v>
      </c>
      <c r="BJ33" s="38" t="s">
        <v>196</v>
      </c>
      <c r="BK33" s="38">
        <v>2</v>
      </c>
      <c r="BL33" s="38">
        <v>7</v>
      </c>
      <c r="BM33" s="38">
        <v>1</v>
      </c>
      <c r="BN33" s="38" t="s">
        <v>196</v>
      </c>
      <c r="BO33" s="38" t="s">
        <v>196</v>
      </c>
      <c r="BQ33" s="38">
        <v>60</v>
      </c>
      <c r="BR33" s="38" t="s">
        <v>197</v>
      </c>
      <c r="BS33" s="38" t="s">
        <v>196</v>
      </c>
      <c r="BT33" s="38">
        <v>2</v>
      </c>
      <c r="BU33" s="38">
        <v>5</v>
      </c>
      <c r="BV33" s="38">
        <v>1</v>
      </c>
      <c r="BW33" s="38" t="s">
        <v>196</v>
      </c>
      <c r="BX33" s="38" t="s">
        <v>196</v>
      </c>
      <c r="BZ33" s="38">
        <v>1600</v>
      </c>
      <c r="CA33" s="38" t="s">
        <v>201</v>
      </c>
      <c r="CB33" s="38" t="s">
        <v>196</v>
      </c>
      <c r="CC33" s="38">
        <v>2</v>
      </c>
      <c r="CD33" s="38">
        <v>8</v>
      </c>
      <c r="CE33" s="38">
        <v>1</v>
      </c>
      <c r="CF33" s="38" t="s">
        <v>196</v>
      </c>
      <c r="CG33" s="38" t="s">
        <v>196</v>
      </c>
      <c r="CI33" s="38">
        <v>300</v>
      </c>
      <c r="CJ33" s="38" t="s">
        <v>197</v>
      </c>
      <c r="CK33" s="38" t="s">
        <v>196</v>
      </c>
      <c r="CL33" s="38">
        <v>2</v>
      </c>
      <c r="CM33" s="38">
        <v>10</v>
      </c>
      <c r="CN33" s="38">
        <v>1</v>
      </c>
      <c r="CO33" s="38" t="s">
        <v>196</v>
      </c>
      <c r="CP33" s="38" t="s">
        <v>196</v>
      </c>
      <c r="CR33" s="38">
        <v>400</v>
      </c>
      <c r="CS33" s="38" t="s">
        <v>197</v>
      </c>
      <c r="CT33" s="38" t="s">
        <v>196</v>
      </c>
      <c r="CU33" s="38">
        <v>3</v>
      </c>
      <c r="CV33" s="38">
        <v>10</v>
      </c>
      <c r="CW33" s="38">
        <v>1</v>
      </c>
      <c r="CX33" s="38" t="s">
        <v>196</v>
      </c>
      <c r="CY33" s="38" t="s">
        <v>196</v>
      </c>
      <c r="DA33" s="38">
        <v>300</v>
      </c>
      <c r="DB33" s="38" t="s">
        <v>215</v>
      </c>
      <c r="DC33" s="38" t="s">
        <v>196</v>
      </c>
      <c r="DD33" s="38">
        <v>3</v>
      </c>
      <c r="DE33" s="38">
        <v>10</v>
      </c>
      <c r="DF33" s="38">
        <v>1</v>
      </c>
      <c r="DG33" s="38" t="s">
        <v>196</v>
      </c>
      <c r="DH33" s="38" t="s">
        <v>196</v>
      </c>
      <c r="DJ33" s="38">
        <v>500</v>
      </c>
      <c r="DK33" s="38" t="s">
        <v>197</v>
      </c>
      <c r="DL33" s="38" t="s">
        <v>196</v>
      </c>
      <c r="DM33" s="38">
        <v>2</v>
      </c>
      <c r="DN33" s="38">
        <v>7</v>
      </c>
      <c r="DO33" s="38">
        <v>1</v>
      </c>
      <c r="DP33" s="38" t="s">
        <v>196</v>
      </c>
      <c r="DQ33" s="38" t="s">
        <v>196</v>
      </c>
      <c r="DS33" s="38">
        <v>25</v>
      </c>
      <c r="DT33" s="38" t="s">
        <v>216</v>
      </c>
      <c r="DU33" s="38" t="s">
        <v>196</v>
      </c>
      <c r="DV33" s="38">
        <v>2</v>
      </c>
      <c r="DW33" s="38">
        <v>10</v>
      </c>
      <c r="DX33" s="38">
        <v>1</v>
      </c>
      <c r="DY33" s="38" t="s">
        <v>196</v>
      </c>
      <c r="DZ33" s="38" t="s">
        <v>196</v>
      </c>
      <c r="EB33" s="38">
        <v>50</v>
      </c>
      <c r="EC33" s="38" t="s">
        <v>197</v>
      </c>
      <c r="ED33" s="38" t="s">
        <v>196</v>
      </c>
      <c r="EE33" s="38">
        <v>2</v>
      </c>
      <c r="EF33" s="38">
        <v>2</v>
      </c>
      <c r="EG33" s="38">
        <v>1</v>
      </c>
      <c r="EH33" s="38" t="s">
        <v>196</v>
      </c>
      <c r="EI33" s="38" t="s">
        <v>196</v>
      </c>
      <c r="EK33" s="38">
        <v>300</v>
      </c>
      <c r="EL33" s="38" t="s">
        <v>204</v>
      </c>
      <c r="EM33" s="38" t="s">
        <v>196</v>
      </c>
      <c r="EN33" s="38">
        <v>2</v>
      </c>
      <c r="EO33" s="38">
        <v>10</v>
      </c>
      <c r="EP33" s="38">
        <v>1</v>
      </c>
      <c r="EQ33" s="38" t="s">
        <v>196</v>
      </c>
      <c r="ER33" s="38" t="s">
        <v>196</v>
      </c>
      <c r="ET33" s="38">
        <v>175</v>
      </c>
      <c r="EU33" s="38" t="s">
        <v>205</v>
      </c>
      <c r="EV33" s="38" t="s">
        <v>196</v>
      </c>
      <c r="EW33" s="38">
        <v>3</v>
      </c>
      <c r="EX33" s="38">
        <v>10</v>
      </c>
      <c r="EY33" s="38">
        <v>1</v>
      </c>
      <c r="EZ33" s="38" t="s">
        <v>196</v>
      </c>
      <c r="FA33" s="38" t="s">
        <v>196</v>
      </c>
      <c r="FC33" s="38">
        <v>250</v>
      </c>
      <c r="FD33" s="38" t="s">
        <v>204</v>
      </c>
      <c r="FE33" s="38" t="s">
        <v>196</v>
      </c>
      <c r="FF33" s="38">
        <v>2</v>
      </c>
      <c r="FG33" s="38">
        <v>10</v>
      </c>
      <c r="FH33" s="38">
        <v>1</v>
      </c>
      <c r="FI33" s="38" t="s">
        <v>196</v>
      </c>
      <c r="FJ33" s="38">
        <v>75</v>
      </c>
      <c r="FK33" s="38">
        <v>125</v>
      </c>
      <c r="FL33" s="38" t="s">
        <v>217</v>
      </c>
      <c r="FM33" s="38" t="s">
        <v>196</v>
      </c>
      <c r="FN33" s="38">
        <v>2</v>
      </c>
      <c r="FO33" s="38">
        <v>10</v>
      </c>
      <c r="FP33" s="38">
        <v>1</v>
      </c>
      <c r="FQ33" s="38" t="s">
        <v>196</v>
      </c>
      <c r="FR33" s="38" t="s">
        <v>196</v>
      </c>
      <c r="FT33" s="38">
        <v>150</v>
      </c>
      <c r="FU33" s="38" t="s">
        <v>218</v>
      </c>
      <c r="FV33" s="38" t="s">
        <v>196</v>
      </c>
      <c r="FW33" s="38">
        <v>2</v>
      </c>
      <c r="FX33" s="38">
        <v>10</v>
      </c>
      <c r="FY33" s="38">
        <v>1</v>
      </c>
      <c r="FZ33" s="38" t="s">
        <v>219</v>
      </c>
      <c r="GA33" s="38">
        <v>298171</v>
      </c>
      <c r="GB33" s="38" t="s">
        <v>220</v>
      </c>
      <c r="GC33" s="38" t="s">
        <v>221</v>
      </c>
      <c r="GD33" s="38">
        <v>2</v>
      </c>
      <c r="GF33" s="38">
        <v>-1</v>
      </c>
      <c r="GG33" s="38" t="s">
        <v>209</v>
      </c>
      <c r="GH33" s="38" t="s">
        <v>209</v>
      </c>
    </row>
    <row r="34" spans="1:190" x14ac:dyDescent="0.3">
      <c r="A34" s="44" t="s">
        <v>222</v>
      </c>
      <c r="B34" s="44" t="s">
        <v>223</v>
      </c>
      <c r="C34" s="38">
        <v>9677</v>
      </c>
      <c r="D34" s="50" t="s">
        <v>1813</v>
      </c>
      <c r="E34" s="45">
        <v>42168</v>
      </c>
      <c r="F34" s="44" t="s">
        <v>190</v>
      </c>
      <c r="G34" s="44" t="s">
        <v>191</v>
      </c>
      <c r="H34" s="44" t="s">
        <v>192</v>
      </c>
      <c r="I34" s="44" t="s">
        <v>224</v>
      </c>
      <c r="J34" s="44" t="s">
        <v>225</v>
      </c>
      <c r="K34" s="44" t="s">
        <v>195</v>
      </c>
      <c r="L34" s="38" t="s">
        <v>196</v>
      </c>
      <c r="M34" s="38" t="s">
        <v>196</v>
      </c>
      <c r="O34" s="38">
        <v>115</v>
      </c>
      <c r="P34" s="38" t="s">
        <v>197</v>
      </c>
      <c r="Q34" s="38" t="s">
        <v>196</v>
      </c>
      <c r="R34" s="38">
        <v>3</v>
      </c>
      <c r="S34" s="38">
        <v>10</v>
      </c>
      <c r="T34" s="38">
        <v>1</v>
      </c>
      <c r="U34" s="38" t="s">
        <v>196</v>
      </c>
      <c r="V34" s="38" t="s">
        <v>196</v>
      </c>
      <c r="X34" s="38">
        <v>325</v>
      </c>
      <c r="Y34" s="38" t="s">
        <v>226</v>
      </c>
      <c r="Z34" s="38" t="s">
        <v>196</v>
      </c>
      <c r="AA34" s="38">
        <v>4</v>
      </c>
      <c r="AB34" s="38">
        <v>15</v>
      </c>
      <c r="AC34" s="38">
        <v>1</v>
      </c>
      <c r="AD34" s="38" t="s">
        <v>196</v>
      </c>
      <c r="AE34" s="38" t="s">
        <v>196</v>
      </c>
      <c r="AG34" s="38">
        <v>125</v>
      </c>
      <c r="AH34" s="38" t="s">
        <v>197</v>
      </c>
      <c r="AI34" s="38" t="s">
        <v>196</v>
      </c>
      <c r="AJ34" s="38">
        <v>2</v>
      </c>
      <c r="AK34" s="38">
        <v>10</v>
      </c>
      <c r="AL34" s="38">
        <v>1</v>
      </c>
      <c r="AM34" s="38" t="s">
        <v>196</v>
      </c>
      <c r="AN34" s="38" t="s">
        <v>196</v>
      </c>
      <c r="AP34" s="38">
        <v>300</v>
      </c>
      <c r="AQ34" s="38" t="s">
        <v>197</v>
      </c>
      <c r="AR34" s="38" t="s">
        <v>196</v>
      </c>
      <c r="AS34" s="38">
        <v>2</v>
      </c>
      <c r="AT34" s="38">
        <v>12</v>
      </c>
      <c r="AU34" s="38">
        <v>1</v>
      </c>
      <c r="AV34" s="38" t="s">
        <v>196</v>
      </c>
      <c r="AW34" s="38" t="s">
        <v>196</v>
      </c>
      <c r="AY34" s="38">
        <v>600</v>
      </c>
      <c r="AZ34" s="38" t="s">
        <v>227</v>
      </c>
      <c r="BA34" s="38" t="s">
        <v>196</v>
      </c>
      <c r="BB34" s="38">
        <v>2</v>
      </c>
      <c r="BC34" s="38">
        <v>8</v>
      </c>
      <c r="BD34" s="38">
        <v>1</v>
      </c>
      <c r="BE34" s="38" t="s">
        <v>196</v>
      </c>
      <c r="BF34" s="38" t="s">
        <v>196</v>
      </c>
      <c r="BH34" s="38">
        <v>165</v>
      </c>
      <c r="BI34" s="38" t="s">
        <v>197</v>
      </c>
      <c r="BJ34" s="38" t="s">
        <v>196</v>
      </c>
      <c r="BK34" s="38">
        <v>2</v>
      </c>
      <c r="BL34" s="38">
        <v>10</v>
      </c>
      <c r="BM34" s="38">
        <v>1</v>
      </c>
      <c r="BN34" s="38" t="s">
        <v>196</v>
      </c>
      <c r="BO34" s="38" t="s">
        <v>196</v>
      </c>
      <c r="BQ34" s="38">
        <v>75</v>
      </c>
      <c r="BR34" s="38" t="s">
        <v>197</v>
      </c>
      <c r="BS34" s="38" t="s">
        <v>196</v>
      </c>
      <c r="BT34" s="38">
        <v>2</v>
      </c>
      <c r="BU34" s="38">
        <v>5</v>
      </c>
      <c r="BV34" s="38">
        <v>1</v>
      </c>
      <c r="BW34" s="38" t="s">
        <v>196</v>
      </c>
      <c r="BX34" s="38" t="s">
        <v>196</v>
      </c>
      <c r="BZ34" s="38">
        <v>1700</v>
      </c>
      <c r="CA34" s="38" t="s">
        <v>201</v>
      </c>
      <c r="CB34" s="38" t="s">
        <v>196</v>
      </c>
      <c r="CC34" s="38">
        <v>3</v>
      </c>
      <c r="CD34" s="38">
        <v>10</v>
      </c>
      <c r="CE34" s="38">
        <v>1</v>
      </c>
      <c r="CF34" s="38" t="s">
        <v>196</v>
      </c>
      <c r="CG34" s="38" t="s">
        <v>196</v>
      </c>
      <c r="CI34" s="38">
        <v>300</v>
      </c>
      <c r="CJ34" s="38" t="s">
        <v>197</v>
      </c>
      <c r="CK34" s="38" t="s">
        <v>196</v>
      </c>
      <c r="CL34" s="38">
        <v>3</v>
      </c>
      <c r="CM34" s="38">
        <v>10</v>
      </c>
      <c r="CN34" s="38">
        <v>1</v>
      </c>
      <c r="CO34" s="38" t="s">
        <v>196</v>
      </c>
      <c r="CP34" s="38" t="s">
        <v>196</v>
      </c>
      <c r="CR34" s="38">
        <v>400</v>
      </c>
      <c r="CS34" s="38" t="s">
        <v>197</v>
      </c>
      <c r="CT34" s="38" t="s">
        <v>196</v>
      </c>
      <c r="CU34" s="38">
        <v>1</v>
      </c>
      <c r="CV34" s="38">
        <v>5</v>
      </c>
      <c r="CW34" s="38">
        <v>1</v>
      </c>
      <c r="CX34" s="38" t="s">
        <v>196</v>
      </c>
      <c r="CY34" s="38" t="s">
        <v>196</v>
      </c>
      <c r="DA34" s="38">
        <v>300</v>
      </c>
      <c r="DB34" s="38" t="s">
        <v>203</v>
      </c>
      <c r="DC34" s="38" t="s">
        <v>196</v>
      </c>
      <c r="DD34" s="38">
        <v>2</v>
      </c>
      <c r="DE34" s="38">
        <v>10</v>
      </c>
      <c r="DF34" s="38">
        <v>1</v>
      </c>
      <c r="DG34" s="38" t="s">
        <v>196</v>
      </c>
      <c r="DH34" s="38" t="s">
        <v>196</v>
      </c>
      <c r="DJ34" s="38">
        <v>500</v>
      </c>
      <c r="DK34" s="38" t="s">
        <v>197</v>
      </c>
      <c r="DL34" s="38" t="s">
        <v>196</v>
      </c>
      <c r="DM34" s="38">
        <v>2</v>
      </c>
      <c r="DN34" s="38">
        <v>10</v>
      </c>
      <c r="DO34" s="38">
        <v>1</v>
      </c>
      <c r="DP34" s="38" t="s">
        <v>196</v>
      </c>
      <c r="DQ34" s="38" t="s">
        <v>196</v>
      </c>
      <c r="DS34" s="38">
        <v>25</v>
      </c>
      <c r="DT34" s="38" t="s">
        <v>197</v>
      </c>
      <c r="DU34" s="38" t="s">
        <v>196</v>
      </c>
      <c r="DV34" s="38">
        <v>2</v>
      </c>
      <c r="DW34" s="38">
        <v>10</v>
      </c>
      <c r="DX34" s="38">
        <v>1</v>
      </c>
      <c r="DY34" s="38" t="s">
        <v>196</v>
      </c>
      <c r="DZ34" s="38" t="s">
        <v>196</v>
      </c>
      <c r="EB34" s="38">
        <v>50</v>
      </c>
      <c r="EC34" s="38" t="s">
        <v>197</v>
      </c>
      <c r="ED34" s="38" t="s">
        <v>196</v>
      </c>
      <c r="EE34" s="38">
        <v>2</v>
      </c>
      <c r="EF34" s="38">
        <v>2</v>
      </c>
      <c r="EG34" s="38">
        <v>1</v>
      </c>
      <c r="EH34" s="38" t="s">
        <v>196</v>
      </c>
      <c r="EI34" s="38" t="s">
        <v>196</v>
      </c>
      <c r="EK34" s="38">
        <v>300</v>
      </c>
      <c r="EL34" s="38" t="s">
        <v>204</v>
      </c>
      <c r="EM34" s="38" t="s">
        <v>196</v>
      </c>
      <c r="EN34" s="38">
        <v>2</v>
      </c>
      <c r="EO34" s="38">
        <v>10</v>
      </c>
      <c r="EP34" s="38">
        <v>1</v>
      </c>
      <c r="EQ34" s="38" t="s">
        <v>196</v>
      </c>
      <c r="ER34" s="38" t="s">
        <v>196</v>
      </c>
      <c r="ET34" s="38">
        <v>170</v>
      </c>
      <c r="EU34" s="38" t="s">
        <v>205</v>
      </c>
      <c r="EV34" s="38" t="s">
        <v>196</v>
      </c>
      <c r="EW34" s="38">
        <v>2</v>
      </c>
      <c r="EX34" s="38">
        <v>10</v>
      </c>
      <c r="EY34" s="38">
        <v>1</v>
      </c>
      <c r="EZ34" s="38" t="s">
        <v>196</v>
      </c>
      <c r="FA34" s="38" t="s">
        <v>196</v>
      </c>
      <c r="FC34" s="38">
        <v>250</v>
      </c>
      <c r="FD34" s="38" t="s">
        <v>204</v>
      </c>
      <c r="FE34" s="38" t="s">
        <v>196</v>
      </c>
      <c r="FF34" s="38">
        <v>3</v>
      </c>
      <c r="FG34" s="38">
        <v>8</v>
      </c>
      <c r="FH34" s="38">
        <v>1</v>
      </c>
      <c r="FI34" s="38" t="s">
        <v>196</v>
      </c>
      <c r="FJ34" s="38">
        <v>75</v>
      </c>
      <c r="FK34" s="38">
        <v>125</v>
      </c>
      <c r="FL34" s="38" t="s">
        <v>217</v>
      </c>
      <c r="FM34" s="38" t="s">
        <v>196</v>
      </c>
      <c r="FN34" s="38">
        <v>2</v>
      </c>
      <c r="FO34" s="38">
        <v>10</v>
      </c>
      <c r="FP34" s="38">
        <v>1</v>
      </c>
      <c r="FQ34" s="38" t="s">
        <v>196</v>
      </c>
      <c r="FR34" s="38" t="s">
        <v>196</v>
      </c>
      <c r="FT34" s="38">
        <v>150</v>
      </c>
      <c r="FU34" s="38" t="s">
        <v>218</v>
      </c>
      <c r="FV34" s="38" t="s">
        <v>196</v>
      </c>
      <c r="FW34" s="38">
        <v>3</v>
      </c>
      <c r="FX34" s="38">
        <v>10</v>
      </c>
      <c r="FY34" s="38">
        <v>1</v>
      </c>
      <c r="FZ34" s="38" t="s">
        <v>228</v>
      </c>
      <c r="GA34" s="38">
        <v>298172</v>
      </c>
      <c r="GB34" s="38" t="s">
        <v>229</v>
      </c>
      <c r="GC34" s="38" t="s">
        <v>230</v>
      </c>
      <c r="GD34" s="38">
        <v>3</v>
      </c>
      <c r="GF34" s="38">
        <v>-1</v>
      </c>
      <c r="GG34" s="38" t="s">
        <v>209</v>
      </c>
      <c r="GH34" s="38" t="s">
        <v>209</v>
      </c>
    </row>
    <row r="35" spans="1:190" x14ac:dyDescent="0.3">
      <c r="A35" s="44" t="s">
        <v>231</v>
      </c>
      <c r="B35" s="44" t="s">
        <v>232</v>
      </c>
      <c r="C35" s="38">
        <v>9677</v>
      </c>
      <c r="D35" s="50" t="s">
        <v>1814</v>
      </c>
      <c r="E35" s="45">
        <v>42168</v>
      </c>
      <c r="F35" s="44" t="s">
        <v>190</v>
      </c>
      <c r="G35" s="44" t="s">
        <v>191</v>
      </c>
      <c r="H35" s="44" t="s">
        <v>192</v>
      </c>
      <c r="I35" s="44" t="s">
        <v>193</v>
      </c>
      <c r="J35" s="44" t="s">
        <v>233</v>
      </c>
      <c r="K35" s="44" t="s">
        <v>195</v>
      </c>
      <c r="L35" s="38" t="s">
        <v>196</v>
      </c>
      <c r="M35" s="38" t="s">
        <v>196</v>
      </c>
      <c r="O35" s="38">
        <v>115</v>
      </c>
      <c r="P35" s="38" t="s">
        <v>197</v>
      </c>
      <c r="Q35" s="38" t="s">
        <v>196</v>
      </c>
      <c r="R35" s="38">
        <v>2</v>
      </c>
      <c r="S35" s="38">
        <v>10</v>
      </c>
      <c r="T35" s="38">
        <v>1</v>
      </c>
      <c r="U35" s="38" t="s">
        <v>196</v>
      </c>
      <c r="V35" s="38" t="s">
        <v>196</v>
      </c>
      <c r="X35" s="38">
        <v>330</v>
      </c>
      <c r="Y35" s="38" t="s">
        <v>234</v>
      </c>
      <c r="Z35" s="38" t="s">
        <v>196</v>
      </c>
      <c r="AA35" s="38">
        <v>2</v>
      </c>
      <c r="AB35" s="38">
        <v>8</v>
      </c>
      <c r="AC35" s="38">
        <v>1</v>
      </c>
      <c r="AD35" s="38" t="s">
        <v>196</v>
      </c>
      <c r="AE35" s="38" t="s">
        <v>196</v>
      </c>
      <c r="AG35" s="38">
        <v>120</v>
      </c>
      <c r="AH35" s="38" t="s">
        <v>202</v>
      </c>
      <c r="AI35" s="38" t="s">
        <v>196</v>
      </c>
      <c r="AJ35" s="38">
        <v>2</v>
      </c>
      <c r="AK35" s="38">
        <v>10</v>
      </c>
      <c r="AL35" s="38">
        <v>1</v>
      </c>
      <c r="AM35" s="38" t="s">
        <v>196</v>
      </c>
      <c r="AN35" s="38" t="s">
        <v>196</v>
      </c>
      <c r="AP35" s="38">
        <v>300</v>
      </c>
      <c r="AQ35" s="38" t="s">
        <v>202</v>
      </c>
      <c r="AR35" s="38" t="s">
        <v>196</v>
      </c>
      <c r="AS35" s="38">
        <v>2</v>
      </c>
      <c r="AT35" s="38">
        <v>12</v>
      </c>
      <c r="AU35" s="38">
        <v>2</v>
      </c>
      <c r="AV35" s="38" t="s">
        <v>196</v>
      </c>
      <c r="AW35" s="38" t="s">
        <v>196</v>
      </c>
      <c r="AY35" s="38">
        <v>350</v>
      </c>
      <c r="AZ35" s="38" t="s">
        <v>214</v>
      </c>
      <c r="BA35" s="38" t="s">
        <v>196</v>
      </c>
      <c r="BB35" s="38">
        <v>2</v>
      </c>
      <c r="BC35" s="38">
        <v>9</v>
      </c>
      <c r="BD35" s="38">
        <v>1</v>
      </c>
      <c r="BE35" s="38" t="s">
        <v>196</v>
      </c>
      <c r="BF35" s="38" t="s">
        <v>196</v>
      </c>
      <c r="BH35" s="38">
        <v>165</v>
      </c>
      <c r="BI35" s="38" t="s">
        <v>202</v>
      </c>
      <c r="BJ35" s="38" t="s">
        <v>196</v>
      </c>
      <c r="BK35" s="38">
        <v>3</v>
      </c>
      <c r="BL35" s="38">
        <v>10</v>
      </c>
      <c r="BM35" s="38">
        <v>1</v>
      </c>
      <c r="BN35" s="38" t="s">
        <v>196</v>
      </c>
      <c r="BO35" s="38" t="s">
        <v>196</v>
      </c>
      <c r="BQ35" s="38">
        <v>75</v>
      </c>
      <c r="BR35" s="38" t="s">
        <v>202</v>
      </c>
      <c r="BS35" s="38" t="s">
        <v>196</v>
      </c>
      <c r="BT35" s="38">
        <v>1</v>
      </c>
      <c r="BU35" s="38">
        <v>6</v>
      </c>
      <c r="BV35" s="38">
        <v>1</v>
      </c>
      <c r="BW35" s="38" t="s">
        <v>196</v>
      </c>
      <c r="BX35" s="38" t="s">
        <v>196</v>
      </c>
      <c r="BZ35" s="38">
        <v>1700</v>
      </c>
      <c r="CA35" s="38" t="s">
        <v>235</v>
      </c>
      <c r="CB35" s="38" t="s">
        <v>196</v>
      </c>
      <c r="CC35" s="38">
        <v>2</v>
      </c>
      <c r="CD35" s="38">
        <v>12</v>
      </c>
      <c r="CE35" s="38">
        <v>1</v>
      </c>
      <c r="CF35" s="38" t="s">
        <v>196</v>
      </c>
      <c r="CG35" s="38" t="s">
        <v>196</v>
      </c>
      <c r="CI35" s="38">
        <v>275</v>
      </c>
      <c r="CJ35" s="38" t="s">
        <v>202</v>
      </c>
      <c r="CK35" s="38" t="s">
        <v>196</v>
      </c>
      <c r="CL35" s="38">
        <v>2</v>
      </c>
      <c r="CM35" s="38">
        <v>15</v>
      </c>
      <c r="CN35" s="38">
        <v>1</v>
      </c>
      <c r="CO35" s="38" t="s">
        <v>196</v>
      </c>
      <c r="CP35" s="38" t="s">
        <v>196</v>
      </c>
      <c r="CR35" s="38">
        <v>275</v>
      </c>
      <c r="CS35" s="38" t="s">
        <v>236</v>
      </c>
      <c r="CT35" s="38" t="s">
        <v>196</v>
      </c>
      <c r="CU35" s="38">
        <v>3</v>
      </c>
      <c r="CV35" s="38">
        <v>8</v>
      </c>
      <c r="CW35" s="38">
        <v>2</v>
      </c>
      <c r="CX35" s="38" t="s">
        <v>196</v>
      </c>
      <c r="CY35" s="38" t="s">
        <v>196</v>
      </c>
      <c r="DA35" s="38">
        <v>300</v>
      </c>
      <c r="DB35" s="38" t="s">
        <v>203</v>
      </c>
      <c r="DC35" s="38" t="s">
        <v>196</v>
      </c>
      <c r="DD35" s="38">
        <v>2</v>
      </c>
      <c r="DE35" s="38">
        <v>10</v>
      </c>
      <c r="DF35" s="38">
        <v>1</v>
      </c>
      <c r="DG35" s="38" t="s">
        <v>196</v>
      </c>
      <c r="DH35" s="38" t="s">
        <v>196</v>
      </c>
      <c r="DJ35" s="38">
        <v>500</v>
      </c>
      <c r="DK35" s="38" t="s">
        <v>202</v>
      </c>
      <c r="DL35" s="38" t="s">
        <v>196</v>
      </c>
      <c r="DM35" s="38">
        <v>3</v>
      </c>
      <c r="DN35" s="38">
        <v>15</v>
      </c>
      <c r="DO35" s="38">
        <v>1</v>
      </c>
      <c r="DP35" s="38" t="s">
        <v>196</v>
      </c>
      <c r="DQ35" s="38" t="s">
        <v>196</v>
      </c>
      <c r="DS35" s="38">
        <v>25</v>
      </c>
      <c r="DT35" s="38" t="s">
        <v>202</v>
      </c>
      <c r="DU35" s="38" t="s">
        <v>196</v>
      </c>
      <c r="DV35" s="38">
        <v>2</v>
      </c>
      <c r="DW35" s="38">
        <v>10</v>
      </c>
      <c r="DX35" s="38">
        <v>1</v>
      </c>
      <c r="DY35" s="38" t="s">
        <v>196</v>
      </c>
      <c r="DZ35" s="38" t="s">
        <v>196</v>
      </c>
      <c r="EB35" s="38">
        <v>60</v>
      </c>
      <c r="EC35" s="38" t="s">
        <v>202</v>
      </c>
      <c r="ED35" s="38" t="s">
        <v>196</v>
      </c>
      <c r="EE35" s="38">
        <v>1</v>
      </c>
      <c r="EF35" s="38">
        <v>2</v>
      </c>
      <c r="EG35" s="38">
        <v>1</v>
      </c>
      <c r="EH35" s="38" t="s">
        <v>196</v>
      </c>
      <c r="EI35" s="38" t="s">
        <v>196</v>
      </c>
      <c r="EK35" s="38">
        <v>300</v>
      </c>
      <c r="EL35" s="38" t="s">
        <v>204</v>
      </c>
      <c r="EM35" s="38" t="s">
        <v>196</v>
      </c>
      <c r="EN35" s="38">
        <v>2</v>
      </c>
      <c r="EO35" s="38">
        <v>15</v>
      </c>
      <c r="EP35" s="38">
        <v>1</v>
      </c>
      <c r="EQ35" s="38" t="s">
        <v>196</v>
      </c>
      <c r="ER35" s="38" t="s">
        <v>196</v>
      </c>
      <c r="ET35" s="38">
        <v>160</v>
      </c>
      <c r="EU35" s="38" t="s">
        <v>205</v>
      </c>
      <c r="EV35" s="38" t="s">
        <v>196</v>
      </c>
      <c r="EW35" s="38">
        <v>2</v>
      </c>
      <c r="EX35" s="38">
        <v>10</v>
      </c>
      <c r="EY35" s="38">
        <v>1</v>
      </c>
      <c r="EZ35" s="38" t="s">
        <v>196</v>
      </c>
      <c r="FA35" s="38" t="s">
        <v>196</v>
      </c>
      <c r="FC35" s="38">
        <v>50</v>
      </c>
      <c r="FD35" s="38" t="s">
        <v>197</v>
      </c>
      <c r="FE35" s="38" t="s">
        <v>196</v>
      </c>
      <c r="FF35" s="38">
        <v>2</v>
      </c>
      <c r="FG35" s="38">
        <v>15</v>
      </c>
      <c r="FH35" s="38">
        <v>1</v>
      </c>
      <c r="FI35" s="38" t="s">
        <v>196</v>
      </c>
      <c r="FJ35" s="38">
        <v>75</v>
      </c>
      <c r="FK35" s="38">
        <v>125</v>
      </c>
      <c r="FL35" s="38" t="s">
        <v>217</v>
      </c>
      <c r="FM35" s="38" t="s">
        <v>196</v>
      </c>
      <c r="FN35" s="38">
        <v>2</v>
      </c>
      <c r="FO35" s="38">
        <v>20</v>
      </c>
      <c r="FP35" s="38">
        <v>1</v>
      </c>
      <c r="FQ35" s="38" t="s">
        <v>196</v>
      </c>
      <c r="FR35" s="38" t="s">
        <v>196</v>
      </c>
      <c r="FT35" s="38">
        <v>150</v>
      </c>
      <c r="FU35" s="38" t="s">
        <v>197</v>
      </c>
      <c r="FV35" s="38" t="s">
        <v>196</v>
      </c>
      <c r="FW35" s="38">
        <v>2</v>
      </c>
      <c r="FX35" s="38">
        <v>10</v>
      </c>
      <c r="FY35" s="38">
        <v>1</v>
      </c>
      <c r="FZ35" s="38" t="s">
        <v>237</v>
      </c>
      <c r="GA35" s="38">
        <v>298173</v>
      </c>
      <c r="GB35" s="38" t="s">
        <v>238</v>
      </c>
      <c r="GC35" s="38" t="s">
        <v>239</v>
      </c>
      <c r="GD35" s="38">
        <v>4</v>
      </c>
      <c r="GF35" s="38">
        <v>-1</v>
      </c>
      <c r="GG35" s="38" t="s">
        <v>209</v>
      </c>
      <c r="GH35" s="38" t="s">
        <v>209</v>
      </c>
    </row>
    <row r="36" spans="1:190" x14ac:dyDescent="0.3">
      <c r="A36" s="44" t="s">
        <v>240</v>
      </c>
      <c r="B36" s="44" t="s">
        <v>241</v>
      </c>
      <c r="C36" s="38">
        <v>9677</v>
      </c>
      <c r="D36" s="50" t="s">
        <v>1815</v>
      </c>
      <c r="E36" s="45">
        <v>42169</v>
      </c>
      <c r="F36" s="44" t="s">
        <v>190</v>
      </c>
      <c r="G36" s="44" t="s">
        <v>191</v>
      </c>
      <c r="H36" s="44" t="s">
        <v>242</v>
      </c>
      <c r="I36" s="44" t="s">
        <v>243</v>
      </c>
      <c r="J36" s="44" t="s">
        <v>244</v>
      </c>
      <c r="K36" s="44" t="s">
        <v>245</v>
      </c>
      <c r="L36" s="38" t="s">
        <v>196</v>
      </c>
      <c r="M36" s="38" t="s">
        <v>196</v>
      </c>
      <c r="O36" s="38">
        <v>115</v>
      </c>
      <c r="P36" s="38" t="s">
        <v>202</v>
      </c>
      <c r="Q36" s="38" t="s">
        <v>196</v>
      </c>
      <c r="R36" s="38">
        <v>2</v>
      </c>
      <c r="S36" s="38">
        <v>9</v>
      </c>
      <c r="T36" s="38">
        <v>1</v>
      </c>
      <c r="U36" s="38" t="s">
        <v>196</v>
      </c>
      <c r="V36" s="38" t="s">
        <v>196</v>
      </c>
      <c r="X36" s="38">
        <v>330</v>
      </c>
      <c r="Y36" s="38" t="s">
        <v>226</v>
      </c>
      <c r="Z36" s="38" t="s">
        <v>196</v>
      </c>
      <c r="AA36" s="38">
        <v>2</v>
      </c>
      <c r="AB36" s="38">
        <v>10</v>
      </c>
      <c r="AC36" s="38">
        <v>1</v>
      </c>
      <c r="AD36" s="38" t="s">
        <v>196</v>
      </c>
      <c r="AE36" s="38" t="s">
        <v>196</v>
      </c>
      <c r="AG36" s="38">
        <v>120</v>
      </c>
      <c r="AH36" s="38" t="s">
        <v>202</v>
      </c>
      <c r="AI36" s="38" t="s">
        <v>196</v>
      </c>
      <c r="AJ36" s="38">
        <v>1</v>
      </c>
      <c r="AK36" s="38">
        <v>10</v>
      </c>
      <c r="AL36" s="38">
        <v>1</v>
      </c>
      <c r="AM36" s="38" t="s">
        <v>196</v>
      </c>
      <c r="AN36" s="38" t="s">
        <v>196</v>
      </c>
      <c r="AP36" s="38">
        <v>300</v>
      </c>
      <c r="AQ36" s="38" t="s">
        <v>202</v>
      </c>
      <c r="AR36" s="38" t="s">
        <v>196</v>
      </c>
      <c r="AS36" s="38">
        <v>2</v>
      </c>
      <c r="AT36" s="38">
        <v>15</v>
      </c>
      <c r="AU36" s="38">
        <v>1</v>
      </c>
      <c r="AV36" s="38" t="s">
        <v>196</v>
      </c>
      <c r="AW36" s="38" t="s">
        <v>196</v>
      </c>
      <c r="AY36" s="38">
        <v>400</v>
      </c>
      <c r="AZ36" s="38" t="s">
        <v>202</v>
      </c>
      <c r="BA36" s="38" t="s">
        <v>196</v>
      </c>
      <c r="BB36" s="38">
        <v>2</v>
      </c>
      <c r="BC36" s="38">
        <v>8</v>
      </c>
      <c r="BD36" s="38">
        <v>1</v>
      </c>
      <c r="BE36" s="38" t="s">
        <v>196</v>
      </c>
      <c r="BF36" s="38" t="s">
        <v>196</v>
      </c>
      <c r="BH36" s="38">
        <v>170</v>
      </c>
      <c r="BI36" s="38" t="s">
        <v>202</v>
      </c>
      <c r="BJ36" s="38" t="s">
        <v>196</v>
      </c>
      <c r="BK36" s="38">
        <v>1</v>
      </c>
      <c r="BL36" s="38">
        <v>10</v>
      </c>
      <c r="BM36" s="38">
        <v>1</v>
      </c>
      <c r="BN36" s="38" t="s">
        <v>196</v>
      </c>
      <c r="BO36" s="38" t="s">
        <v>196</v>
      </c>
      <c r="BQ36" s="38">
        <v>70</v>
      </c>
      <c r="BR36" s="38" t="s">
        <v>202</v>
      </c>
      <c r="BS36" s="38" t="s">
        <v>196</v>
      </c>
      <c r="BT36" s="38">
        <v>2</v>
      </c>
      <c r="BU36" s="38">
        <v>7</v>
      </c>
      <c r="BV36" s="38">
        <v>1</v>
      </c>
      <c r="BW36" s="38" t="s">
        <v>196</v>
      </c>
      <c r="BX36" s="38" t="s">
        <v>196</v>
      </c>
      <c r="BZ36" s="38">
        <v>1700</v>
      </c>
      <c r="CA36" s="38" t="s">
        <v>201</v>
      </c>
      <c r="CB36" s="38" t="s">
        <v>196</v>
      </c>
      <c r="CC36" s="38">
        <v>2</v>
      </c>
      <c r="CD36" s="38">
        <v>15</v>
      </c>
      <c r="CE36" s="38">
        <v>1</v>
      </c>
      <c r="CF36" s="38" t="s">
        <v>196</v>
      </c>
      <c r="CG36" s="38" t="s">
        <v>196</v>
      </c>
      <c r="CI36" s="38">
        <v>300</v>
      </c>
      <c r="CJ36" s="38" t="s">
        <v>202</v>
      </c>
      <c r="CK36" s="38" t="s">
        <v>196</v>
      </c>
      <c r="CL36" s="38">
        <v>1</v>
      </c>
      <c r="CM36" s="38">
        <v>10</v>
      </c>
      <c r="CN36" s="38">
        <v>1</v>
      </c>
      <c r="CO36" s="38" t="s">
        <v>196</v>
      </c>
      <c r="CP36" s="38" t="s">
        <v>196</v>
      </c>
      <c r="CR36" s="38">
        <v>280</v>
      </c>
      <c r="CS36" s="38" t="s">
        <v>202</v>
      </c>
      <c r="CT36" s="38" t="s">
        <v>196</v>
      </c>
      <c r="CU36" s="38">
        <v>2</v>
      </c>
      <c r="CV36" s="38">
        <v>10</v>
      </c>
      <c r="CW36" s="38">
        <v>1</v>
      </c>
      <c r="CX36" s="38" t="s">
        <v>196</v>
      </c>
      <c r="CY36" s="38" t="s">
        <v>196</v>
      </c>
      <c r="DA36" s="38">
        <v>300</v>
      </c>
      <c r="DB36" s="38" t="s">
        <v>197</v>
      </c>
      <c r="DC36" s="38" t="s">
        <v>196</v>
      </c>
      <c r="DD36" s="38">
        <v>2</v>
      </c>
      <c r="DE36" s="38">
        <v>20</v>
      </c>
      <c r="DF36" s="38">
        <v>1</v>
      </c>
      <c r="DG36" s="38" t="s">
        <v>196</v>
      </c>
      <c r="DH36" s="38" t="s">
        <v>196</v>
      </c>
      <c r="DJ36" s="38">
        <v>500</v>
      </c>
      <c r="DK36" s="38" t="s">
        <v>202</v>
      </c>
      <c r="DL36" s="38" t="s">
        <v>196</v>
      </c>
      <c r="DM36" s="38">
        <v>3</v>
      </c>
      <c r="DN36" s="38">
        <v>8</v>
      </c>
      <c r="DO36" s="38">
        <v>1</v>
      </c>
      <c r="DP36" s="38" t="s">
        <v>196</v>
      </c>
      <c r="DQ36" s="38" t="s">
        <v>196</v>
      </c>
      <c r="DS36" s="38">
        <v>25</v>
      </c>
      <c r="DT36" s="38" t="s">
        <v>202</v>
      </c>
      <c r="DU36" s="38" t="s">
        <v>196</v>
      </c>
      <c r="DV36" s="38">
        <v>1</v>
      </c>
      <c r="DW36" s="38">
        <v>10</v>
      </c>
      <c r="DX36" s="38">
        <v>1</v>
      </c>
      <c r="DY36" s="38" t="s">
        <v>196</v>
      </c>
      <c r="DZ36" s="38" t="s">
        <v>196</v>
      </c>
      <c r="EB36" s="38">
        <v>65</v>
      </c>
      <c r="EC36" s="38" t="s">
        <v>202</v>
      </c>
      <c r="ED36" s="38" t="s">
        <v>196</v>
      </c>
      <c r="EE36" s="38">
        <v>2</v>
      </c>
      <c r="EF36" s="38">
        <v>1</v>
      </c>
      <c r="EG36" s="38">
        <v>1</v>
      </c>
      <c r="EH36" s="38" t="s">
        <v>196</v>
      </c>
      <c r="EI36" s="38" t="s">
        <v>196</v>
      </c>
      <c r="EK36" s="38">
        <v>300</v>
      </c>
      <c r="EL36" s="38" t="s">
        <v>204</v>
      </c>
      <c r="EM36" s="38" t="s">
        <v>196</v>
      </c>
      <c r="EN36" s="38">
        <v>2</v>
      </c>
      <c r="EO36" s="38">
        <v>10</v>
      </c>
      <c r="EP36" s="38">
        <v>1</v>
      </c>
      <c r="EQ36" s="38" t="s">
        <v>196</v>
      </c>
      <c r="ER36" s="38" t="s">
        <v>196</v>
      </c>
      <c r="ET36" s="38">
        <v>175</v>
      </c>
      <c r="EU36" s="38" t="s">
        <v>205</v>
      </c>
      <c r="EV36" s="38" t="s">
        <v>196</v>
      </c>
      <c r="EW36" s="38">
        <v>2</v>
      </c>
      <c r="EX36" s="38">
        <v>10</v>
      </c>
      <c r="EY36" s="38">
        <v>1</v>
      </c>
      <c r="EZ36" s="38" t="s">
        <v>196</v>
      </c>
      <c r="FA36" s="38" t="s">
        <v>196</v>
      </c>
      <c r="FC36" s="38">
        <v>60</v>
      </c>
      <c r="FD36" s="38" t="s">
        <v>202</v>
      </c>
      <c r="FE36" s="38" t="s">
        <v>196</v>
      </c>
      <c r="FF36" s="38">
        <v>2</v>
      </c>
      <c r="FG36" s="38">
        <v>10</v>
      </c>
      <c r="FH36" s="38">
        <v>1</v>
      </c>
      <c r="FI36" s="38" t="s">
        <v>196</v>
      </c>
      <c r="FJ36" s="38">
        <v>75</v>
      </c>
      <c r="FK36" s="38">
        <v>125</v>
      </c>
      <c r="FL36" s="38" t="s">
        <v>246</v>
      </c>
      <c r="FM36" s="38" t="s">
        <v>196</v>
      </c>
      <c r="FN36" s="38">
        <v>2</v>
      </c>
      <c r="FO36" s="38">
        <v>9</v>
      </c>
      <c r="FP36" s="38">
        <v>1</v>
      </c>
      <c r="FQ36" s="38" t="s">
        <v>196</v>
      </c>
      <c r="FR36" s="38" t="s">
        <v>196</v>
      </c>
      <c r="FT36" s="38">
        <v>150</v>
      </c>
      <c r="FU36" s="38" t="s">
        <v>218</v>
      </c>
      <c r="FV36" s="38" t="s">
        <v>196</v>
      </c>
      <c r="FW36" s="38">
        <v>2</v>
      </c>
      <c r="FX36" s="38">
        <v>10</v>
      </c>
      <c r="FY36" s="38">
        <v>1</v>
      </c>
      <c r="FZ36" s="38" t="s">
        <v>247</v>
      </c>
      <c r="GA36" s="38">
        <v>301640</v>
      </c>
      <c r="GB36" s="38" t="s">
        <v>248</v>
      </c>
      <c r="GC36" s="38" t="s">
        <v>249</v>
      </c>
      <c r="GD36" s="38">
        <v>5</v>
      </c>
      <c r="GF36" s="38">
        <v>-1</v>
      </c>
      <c r="GG36" s="38" t="s">
        <v>209</v>
      </c>
      <c r="GH36" s="38" t="s">
        <v>209</v>
      </c>
    </row>
    <row r="37" spans="1:190" x14ac:dyDescent="0.3">
      <c r="A37" s="44" t="s">
        <v>250</v>
      </c>
      <c r="B37" s="44" t="s">
        <v>251</v>
      </c>
      <c r="C37" s="38">
        <v>9677</v>
      </c>
      <c r="D37" s="50" t="s">
        <v>1816</v>
      </c>
      <c r="E37" s="45">
        <v>42169</v>
      </c>
      <c r="F37" s="44" t="s">
        <v>190</v>
      </c>
      <c r="G37" s="44" t="s">
        <v>191</v>
      </c>
      <c r="H37" s="44" t="s">
        <v>242</v>
      </c>
      <c r="I37" s="44" t="s">
        <v>252</v>
      </c>
      <c r="J37" s="44" t="s">
        <v>253</v>
      </c>
      <c r="K37" s="44" t="s">
        <v>245</v>
      </c>
      <c r="L37" s="38" t="s">
        <v>196</v>
      </c>
      <c r="M37" s="38" t="s">
        <v>196</v>
      </c>
      <c r="O37" s="38">
        <v>110</v>
      </c>
      <c r="P37" s="38" t="s">
        <v>202</v>
      </c>
      <c r="Q37" s="38" t="s">
        <v>196</v>
      </c>
      <c r="R37" s="38">
        <v>2</v>
      </c>
      <c r="S37" s="38">
        <v>10</v>
      </c>
      <c r="T37" s="38">
        <v>1</v>
      </c>
      <c r="U37" s="38" t="s">
        <v>196</v>
      </c>
      <c r="V37" s="38" t="s">
        <v>196</v>
      </c>
      <c r="X37" s="38">
        <v>340</v>
      </c>
      <c r="Y37" s="38" t="s">
        <v>226</v>
      </c>
      <c r="Z37" s="38" t="s">
        <v>196</v>
      </c>
      <c r="AA37" s="38">
        <v>2</v>
      </c>
      <c r="AB37" s="38">
        <v>10</v>
      </c>
      <c r="AC37" s="38">
        <v>1</v>
      </c>
      <c r="AD37" s="38" t="s">
        <v>196</v>
      </c>
      <c r="AE37" s="38" t="s">
        <v>196</v>
      </c>
      <c r="AG37" s="38">
        <v>125</v>
      </c>
      <c r="AH37" s="38" t="s">
        <v>202</v>
      </c>
      <c r="AI37" s="38" t="s">
        <v>196</v>
      </c>
      <c r="AJ37" s="38">
        <v>2</v>
      </c>
      <c r="AK37" s="38">
        <v>10</v>
      </c>
      <c r="AL37" s="38">
        <v>1</v>
      </c>
      <c r="AM37" s="38" t="s">
        <v>196</v>
      </c>
      <c r="AN37" s="38" t="s">
        <v>196</v>
      </c>
      <c r="AP37" s="38">
        <v>300</v>
      </c>
      <c r="AQ37" s="38" t="s">
        <v>202</v>
      </c>
      <c r="AR37" s="38" t="s">
        <v>196</v>
      </c>
      <c r="AS37" s="38">
        <v>1</v>
      </c>
      <c r="AT37" s="38">
        <v>10</v>
      </c>
      <c r="AU37" s="38">
        <v>1</v>
      </c>
      <c r="AV37" s="38" t="s">
        <v>196</v>
      </c>
      <c r="AW37" s="38" t="s">
        <v>196</v>
      </c>
      <c r="AY37" s="38">
        <v>400</v>
      </c>
      <c r="AZ37" s="38" t="s">
        <v>197</v>
      </c>
      <c r="BA37" s="38" t="s">
        <v>196</v>
      </c>
      <c r="BB37" s="38">
        <v>2</v>
      </c>
      <c r="BC37" s="38">
        <v>10</v>
      </c>
      <c r="BD37" s="38">
        <v>1</v>
      </c>
      <c r="BE37" s="38" t="s">
        <v>196</v>
      </c>
      <c r="BF37" s="38" t="s">
        <v>196</v>
      </c>
      <c r="BH37" s="38">
        <v>170</v>
      </c>
      <c r="BI37" s="38" t="s">
        <v>254</v>
      </c>
      <c r="BJ37" s="38" t="s">
        <v>196</v>
      </c>
      <c r="BK37" s="38">
        <v>1</v>
      </c>
      <c r="BL37" s="38">
        <v>10</v>
      </c>
      <c r="BM37" s="38">
        <v>1</v>
      </c>
      <c r="BN37" s="38" t="s">
        <v>196</v>
      </c>
      <c r="BO37" s="38" t="s">
        <v>196</v>
      </c>
      <c r="BQ37" s="38">
        <v>75</v>
      </c>
      <c r="BR37" s="38" t="s">
        <v>202</v>
      </c>
      <c r="BS37" s="38" t="s">
        <v>196</v>
      </c>
      <c r="BT37" s="38">
        <v>2</v>
      </c>
      <c r="BU37" s="38">
        <v>10</v>
      </c>
      <c r="BV37" s="38">
        <v>1</v>
      </c>
      <c r="BW37" s="38" t="s">
        <v>196</v>
      </c>
      <c r="BX37" s="38" t="s">
        <v>196</v>
      </c>
      <c r="BZ37" s="38">
        <v>1700</v>
      </c>
      <c r="CA37" s="38" t="s">
        <v>201</v>
      </c>
      <c r="CB37" s="38" t="s">
        <v>196</v>
      </c>
      <c r="CC37" s="38">
        <v>2</v>
      </c>
      <c r="CD37" s="38">
        <v>10</v>
      </c>
      <c r="CE37" s="38">
        <v>1</v>
      </c>
      <c r="CF37" s="38" t="s">
        <v>196</v>
      </c>
      <c r="CG37" s="38" t="s">
        <v>196</v>
      </c>
      <c r="CI37" s="38">
        <v>250</v>
      </c>
      <c r="CJ37" s="38" t="s">
        <v>202</v>
      </c>
      <c r="CK37" s="38" t="s">
        <v>196</v>
      </c>
      <c r="CL37" s="38">
        <v>2</v>
      </c>
      <c r="CM37" s="38">
        <v>10</v>
      </c>
      <c r="CN37" s="38">
        <v>1</v>
      </c>
      <c r="CO37" s="38" t="s">
        <v>196</v>
      </c>
      <c r="CP37" s="38" t="s">
        <v>196</v>
      </c>
      <c r="CR37" s="38">
        <v>275</v>
      </c>
      <c r="CS37" s="38" t="s">
        <v>236</v>
      </c>
      <c r="CT37" s="38" t="s">
        <v>196</v>
      </c>
      <c r="CU37" s="38">
        <v>2</v>
      </c>
      <c r="CV37" s="38">
        <v>10</v>
      </c>
      <c r="CW37" s="38">
        <v>1</v>
      </c>
      <c r="CX37" s="38" t="s">
        <v>196</v>
      </c>
      <c r="CY37" s="38" t="s">
        <v>196</v>
      </c>
      <c r="DA37" s="38">
        <v>300</v>
      </c>
      <c r="DB37" s="38" t="s">
        <v>203</v>
      </c>
      <c r="DC37" s="38" t="s">
        <v>196</v>
      </c>
      <c r="DD37" s="38">
        <v>2</v>
      </c>
      <c r="DE37" s="38">
        <v>10</v>
      </c>
      <c r="DF37" s="38">
        <v>1</v>
      </c>
      <c r="DG37" s="38" t="s">
        <v>196</v>
      </c>
      <c r="DH37" s="38" t="s">
        <v>196</v>
      </c>
      <c r="DJ37" s="38">
        <v>500</v>
      </c>
      <c r="DK37" s="38" t="s">
        <v>202</v>
      </c>
      <c r="DL37" s="38" t="s">
        <v>196</v>
      </c>
      <c r="DM37" s="38">
        <v>2</v>
      </c>
      <c r="DN37" s="38">
        <v>10</v>
      </c>
      <c r="DO37" s="38">
        <v>1</v>
      </c>
      <c r="DP37" s="38" t="s">
        <v>196</v>
      </c>
      <c r="DQ37" s="38" t="s">
        <v>196</v>
      </c>
      <c r="DS37" s="38">
        <v>30</v>
      </c>
      <c r="DT37" s="38" t="s">
        <v>202</v>
      </c>
      <c r="DU37" s="38" t="s">
        <v>196</v>
      </c>
      <c r="DV37" s="38">
        <v>2</v>
      </c>
      <c r="DW37" s="38">
        <v>10</v>
      </c>
      <c r="DX37" s="38">
        <v>1</v>
      </c>
      <c r="DY37" s="38" t="s">
        <v>196</v>
      </c>
      <c r="DZ37" s="38" t="s">
        <v>196</v>
      </c>
      <c r="EB37" s="38">
        <v>65</v>
      </c>
      <c r="EC37" s="38" t="s">
        <v>202</v>
      </c>
      <c r="ED37" s="38" t="s">
        <v>196</v>
      </c>
      <c r="EE37" s="38">
        <v>1</v>
      </c>
      <c r="EF37" s="38">
        <v>1</v>
      </c>
      <c r="EG37" s="38">
        <v>1</v>
      </c>
      <c r="EH37" s="38" t="s">
        <v>196</v>
      </c>
      <c r="EI37" s="38" t="s">
        <v>196</v>
      </c>
      <c r="EK37" s="38">
        <v>300</v>
      </c>
      <c r="EL37" s="38" t="s">
        <v>202</v>
      </c>
      <c r="EM37" s="38" t="s">
        <v>196</v>
      </c>
      <c r="EN37" s="38">
        <v>2</v>
      </c>
      <c r="EO37" s="38">
        <v>10</v>
      </c>
      <c r="EP37" s="38">
        <v>1</v>
      </c>
      <c r="EQ37" s="38" t="s">
        <v>196</v>
      </c>
      <c r="ER37" s="38" t="s">
        <v>196</v>
      </c>
      <c r="ET37" s="38">
        <v>150</v>
      </c>
      <c r="EU37" s="38" t="s">
        <v>197</v>
      </c>
      <c r="EV37" s="38" t="s">
        <v>196</v>
      </c>
      <c r="EW37" s="38">
        <v>2</v>
      </c>
      <c r="EX37" s="38">
        <v>10</v>
      </c>
      <c r="EY37" s="38">
        <v>1</v>
      </c>
      <c r="EZ37" s="38" t="s">
        <v>196</v>
      </c>
      <c r="FA37" s="38" t="s">
        <v>196</v>
      </c>
      <c r="FC37" s="38">
        <v>60</v>
      </c>
      <c r="FD37" s="38" t="s">
        <v>202</v>
      </c>
      <c r="FE37" s="38" t="s">
        <v>196</v>
      </c>
      <c r="FF37" s="38">
        <v>2</v>
      </c>
      <c r="FG37" s="38">
        <v>10</v>
      </c>
      <c r="FH37" s="38">
        <v>1</v>
      </c>
      <c r="FI37" s="38" t="s">
        <v>196</v>
      </c>
      <c r="FJ37" s="38">
        <v>75</v>
      </c>
      <c r="FK37" s="38">
        <v>125</v>
      </c>
      <c r="FL37" s="38" t="s">
        <v>255</v>
      </c>
      <c r="FM37" s="38" t="s">
        <v>196</v>
      </c>
      <c r="FN37" s="38">
        <v>1</v>
      </c>
      <c r="FO37" s="38">
        <v>10</v>
      </c>
      <c r="FP37" s="38">
        <v>1</v>
      </c>
      <c r="FQ37" s="38" t="s">
        <v>196</v>
      </c>
      <c r="FR37" s="38" t="s">
        <v>196</v>
      </c>
      <c r="FT37" s="38">
        <v>150</v>
      </c>
      <c r="FU37" s="38" t="s">
        <v>218</v>
      </c>
      <c r="FV37" s="38" t="s">
        <v>196</v>
      </c>
      <c r="FW37" s="38">
        <v>3</v>
      </c>
      <c r="FX37" s="38">
        <v>10</v>
      </c>
      <c r="FY37" s="38">
        <v>1</v>
      </c>
      <c r="FZ37" s="38" t="s">
        <v>256</v>
      </c>
      <c r="GA37" s="38">
        <v>301649</v>
      </c>
      <c r="GB37" s="38" t="s">
        <v>257</v>
      </c>
      <c r="GC37" s="38" t="s">
        <v>258</v>
      </c>
      <c r="GD37" s="38">
        <v>6</v>
      </c>
      <c r="GF37" s="38">
        <v>-1</v>
      </c>
      <c r="GG37" s="38" t="s">
        <v>209</v>
      </c>
      <c r="GH37" s="38" t="s">
        <v>209</v>
      </c>
    </row>
    <row r="38" spans="1:190" x14ac:dyDescent="0.3">
      <c r="A38" s="44" t="s">
        <v>259</v>
      </c>
      <c r="B38" s="44" t="s">
        <v>260</v>
      </c>
      <c r="C38" s="38">
        <v>9677</v>
      </c>
      <c r="D38" s="50" t="s">
        <v>1817</v>
      </c>
      <c r="E38" s="45">
        <v>42169</v>
      </c>
      <c r="F38" s="44" t="s">
        <v>190</v>
      </c>
      <c r="G38" s="44" t="s">
        <v>191</v>
      </c>
      <c r="H38" s="44" t="s">
        <v>242</v>
      </c>
      <c r="I38" s="44" t="s">
        <v>243</v>
      </c>
      <c r="J38" s="44" t="s">
        <v>261</v>
      </c>
      <c r="K38" s="44" t="s">
        <v>245</v>
      </c>
      <c r="L38" s="38" t="s">
        <v>196</v>
      </c>
      <c r="M38" s="38" t="s">
        <v>196</v>
      </c>
      <c r="O38" s="38">
        <v>115</v>
      </c>
      <c r="P38" s="38" t="s">
        <v>202</v>
      </c>
      <c r="Q38" s="38" t="s">
        <v>196</v>
      </c>
      <c r="R38" s="38">
        <v>2</v>
      </c>
      <c r="S38" s="38">
        <v>8</v>
      </c>
      <c r="T38" s="38">
        <v>1</v>
      </c>
      <c r="U38" s="38" t="s">
        <v>196</v>
      </c>
      <c r="V38" s="38" t="s">
        <v>196</v>
      </c>
      <c r="X38" s="38">
        <v>330</v>
      </c>
      <c r="Y38" s="38" t="s">
        <v>226</v>
      </c>
      <c r="Z38" s="38" t="s">
        <v>196</v>
      </c>
      <c r="AA38" s="38">
        <v>2</v>
      </c>
      <c r="AB38" s="38">
        <v>9</v>
      </c>
      <c r="AC38" s="38">
        <v>1</v>
      </c>
      <c r="AD38" s="38" t="s">
        <v>196</v>
      </c>
      <c r="AE38" s="38" t="s">
        <v>196</v>
      </c>
      <c r="AG38" s="38">
        <v>130</v>
      </c>
      <c r="AH38" s="38" t="s">
        <v>202</v>
      </c>
      <c r="AI38" s="38" t="s">
        <v>196</v>
      </c>
      <c r="AJ38" s="38">
        <v>1</v>
      </c>
      <c r="AK38" s="38">
        <v>7</v>
      </c>
      <c r="AL38" s="38">
        <v>1</v>
      </c>
      <c r="AM38" s="38" t="s">
        <v>196</v>
      </c>
      <c r="AN38" s="38" t="s">
        <v>196</v>
      </c>
      <c r="AP38" s="38">
        <v>300</v>
      </c>
      <c r="AQ38" s="38" t="s">
        <v>202</v>
      </c>
      <c r="AR38" s="38" t="s">
        <v>196</v>
      </c>
      <c r="AS38" s="38">
        <v>3</v>
      </c>
      <c r="AT38" s="38">
        <v>10</v>
      </c>
      <c r="AU38" s="38">
        <v>1</v>
      </c>
      <c r="AV38" s="38" t="s">
        <v>196</v>
      </c>
      <c r="AW38" s="38" t="s">
        <v>196</v>
      </c>
      <c r="AY38" s="38">
        <v>400</v>
      </c>
      <c r="AZ38" s="38" t="s">
        <v>202</v>
      </c>
      <c r="BA38" s="38" t="s">
        <v>196</v>
      </c>
      <c r="BB38" s="38">
        <v>2</v>
      </c>
      <c r="BC38" s="38">
        <v>10</v>
      </c>
      <c r="BD38" s="38">
        <v>1</v>
      </c>
      <c r="BE38" s="38" t="s">
        <v>196</v>
      </c>
      <c r="BF38" s="38" t="s">
        <v>196</v>
      </c>
      <c r="BH38" s="38">
        <v>170</v>
      </c>
      <c r="BI38" s="38" t="s">
        <v>202</v>
      </c>
      <c r="BJ38" s="38" t="s">
        <v>196</v>
      </c>
      <c r="BK38" s="38">
        <v>2</v>
      </c>
      <c r="BL38" s="38">
        <v>10</v>
      </c>
      <c r="BM38" s="38">
        <v>1</v>
      </c>
      <c r="BN38" s="38" t="s">
        <v>196</v>
      </c>
      <c r="BO38" s="38" t="s">
        <v>196</v>
      </c>
      <c r="BQ38" s="38">
        <v>70</v>
      </c>
      <c r="BR38" s="38" t="s">
        <v>202</v>
      </c>
      <c r="BS38" s="38" t="s">
        <v>196</v>
      </c>
      <c r="BT38" s="38">
        <v>3</v>
      </c>
      <c r="BU38" s="38">
        <v>5</v>
      </c>
      <c r="BV38" s="38">
        <v>1</v>
      </c>
      <c r="BW38" s="38" t="s">
        <v>196</v>
      </c>
      <c r="BX38" s="38" t="s">
        <v>196</v>
      </c>
      <c r="BZ38" s="38">
        <v>1700</v>
      </c>
      <c r="CA38" s="38" t="s">
        <v>201</v>
      </c>
      <c r="CB38" s="38" t="s">
        <v>196</v>
      </c>
      <c r="CC38" s="38">
        <v>2</v>
      </c>
      <c r="CD38" s="38">
        <v>8</v>
      </c>
      <c r="CE38" s="38">
        <v>1</v>
      </c>
      <c r="CF38" s="38" t="s">
        <v>196</v>
      </c>
      <c r="CG38" s="38" t="s">
        <v>196</v>
      </c>
      <c r="CI38" s="38">
        <v>250</v>
      </c>
      <c r="CJ38" s="38" t="s">
        <v>202</v>
      </c>
      <c r="CK38" s="38" t="s">
        <v>196</v>
      </c>
      <c r="CL38" s="38">
        <v>2</v>
      </c>
      <c r="CM38" s="38">
        <v>10</v>
      </c>
      <c r="CN38" s="38">
        <v>1</v>
      </c>
      <c r="CO38" s="38" t="s">
        <v>196</v>
      </c>
      <c r="CP38" s="38" t="s">
        <v>196</v>
      </c>
      <c r="CR38" s="38">
        <v>270</v>
      </c>
      <c r="CS38" s="38" t="s">
        <v>262</v>
      </c>
      <c r="CT38" s="38" t="s">
        <v>196</v>
      </c>
      <c r="CU38" s="38">
        <v>2</v>
      </c>
      <c r="CV38" s="38">
        <v>6</v>
      </c>
      <c r="CW38" s="38">
        <v>1</v>
      </c>
      <c r="CX38" s="38" t="s">
        <v>196</v>
      </c>
      <c r="CY38" s="38" t="s">
        <v>196</v>
      </c>
      <c r="DA38" s="38">
        <v>300</v>
      </c>
      <c r="DB38" s="38" t="s">
        <v>202</v>
      </c>
      <c r="DC38" s="38" t="s">
        <v>196</v>
      </c>
      <c r="DD38" s="38">
        <v>2</v>
      </c>
      <c r="DE38" s="38">
        <v>10</v>
      </c>
      <c r="DF38" s="38">
        <v>1</v>
      </c>
      <c r="DG38" s="38" t="s">
        <v>196</v>
      </c>
      <c r="DH38" s="38" t="s">
        <v>196</v>
      </c>
      <c r="DJ38" s="38">
        <v>500</v>
      </c>
      <c r="DK38" s="38" t="s">
        <v>197</v>
      </c>
      <c r="DL38" s="38" t="s">
        <v>196</v>
      </c>
      <c r="DM38" s="38">
        <v>1</v>
      </c>
      <c r="DN38" s="38">
        <v>8</v>
      </c>
      <c r="DO38" s="38">
        <v>1</v>
      </c>
      <c r="DP38" s="38" t="s">
        <v>196</v>
      </c>
      <c r="DQ38" s="38" t="s">
        <v>196</v>
      </c>
      <c r="DS38" s="38">
        <v>30</v>
      </c>
      <c r="DT38" s="38" t="s">
        <v>202</v>
      </c>
      <c r="DU38" s="38" t="s">
        <v>196</v>
      </c>
      <c r="DV38" s="38">
        <v>2</v>
      </c>
      <c r="DW38" s="38">
        <v>10</v>
      </c>
      <c r="DX38" s="38">
        <v>1</v>
      </c>
      <c r="DY38" s="38" t="s">
        <v>196</v>
      </c>
      <c r="DZ38" s="38" t="s">
        <v>196</v>
      </c>
      <c r="EB38" s="38">
        <v>60</v>
      </c>
      <c r="EC38" s="38" t="s">
        <v>202</v>
      </c>
      <c r="ED38" s="38" t="s">
        <v>196</v>
      </c>
      <c r="EE38" s="38">
        <v>2</v>
      </c>
      <c r="EF38" s="38">
        <v>1</v>
      </c>
      <c r="EG38" s="38">
        <v>1</v>
      </c>
      <c r="EH38" s="38" t="s">
        <v>196</v>
      </c>
      <c r="EI38" s="38" t="s">
        <v>196</v>
      </c>
      <c r="EK38" s="38">
        <v>300</v>
      </c>
      <c r="EL38" s="38" t="s">
        <v>202</v>
      </c>
      <c r="EM38" s="38" t="s">
        <v>196</v>
      </c>
      <c r="EN38" s="38">
        <v>1</v>
      </c>
      <c r="EO38" s="38">
        <v>10</v>
      </c>
      <c r="EP38" s="38">
        <v>1</v>
      </c>
      <c r="EQ38" s="38" t="s">
        <v>196</v>
      </c>
      <c r="ER38" s="38" t="s">
        <v>196</v>
      </c>
      <c r="ET38" s="38">
        <v>175</v>
      </c>
      <c r="EU38" s="38" t="s">
        <v>202</v>
      </c>
      <c r="EV38" s="38" t="s">
        <v>196</v>
      </c>
      <c r="EW38" s="38">
        <v>1</v>
      </c>
      <c r="EX38" s="38">
        <v>10</v>
      </c>
      <c r="EY38" s="38">
        <v>1</v>
      </c>
      <c r="EZ38" s="38" t="s">
        <v>196</v>
      </c>
      <c r="FA38" s="38" t="s">
        <v>196</v>
      </c>
      <c r="FC38" s="38">
        <v>75</v>
      </c>
      <c r="FD38" s="38" t="s">
        <v>202</v>
      </c>
      <c r="FE38" s="38" t="s">
        <v>196</v>
      </c>
      <c r="FF38" s="38">
        <v>2</v>
      </c>
      <c r="FG38" s="38">
        <v>10</v>
      </c>
      <c r="FH38" s="38">
        <v>1</v>
      </c>
      <c r="FI38" s="38" t="s">
        <v>196</v>
      </c>
      <c r="FJ38" s="38">
        <v>75</v>
      </c>
      <c r="FK38" s="38">
        <v>125</v>
      </c>
      <c r="FL38" s="38" t="s">
        <v>202</v>
      </c>
      <c r="FM38" s="38" t="s">
        <v>196</v>
      </c>
      <c r="FN38" s="38">
        <v>1</v>
      </c>
      <c r="FO38" s="38">
        <v>10</v>
      </c>
      <c r="FP38" s="38">
        <v>1</v>
      </c>
      <c r="FQ38" s="38" t="s">
        <v>196</v>
      </c>
      <c r="FR38" s="38" t="s">
        <v>196</v>
      </c>
      <c r="FT38" s="38">
        <v>150</v>
      </c>
      <c r="FU38" s="38" t="s">
        <v>202</v>
      </c>
      <c r="FV38" s="38" t="s">
        <v>196</v>
      </c>
      <c r="FW38" s="38">
        <v>1</v>
      </c>
      <c r="FX38" s="38">
        <v>10</v>
      </c>
      <c r="FY38" s="38">
        <v>1</v>
      </c>
      <c r="FZ38" s="38" t="s">
        <v>263</v>
      </c>
      <c r="GA38" s="38">
        <v>301650</v>
      </c>
      <c r="GB38" s="38" t="s">
        <v>264</v>
      </c>
      <c r="GC38" s="38" t="s">
        <v>265</v>
      </c>
      <c r="GD38" s="38">
        <v>7</v>
      </c>
      <c r="GF38" s="38">
        <v>-1</v>
      </c>
      <c r="GG38" s="38" t="s">
        <v>209</v>
      </c>
      <c r="GH38" s="38" t="s">
        <v>209</v>
      </c>
    </row>
    <row r="39" spans="1:190" x14ac:dyDescent="0.3">
      <c r="A39" s="44" t="s">
        <v>266</v>
      </c>
      <c r="B39" s="44" t="s">
        <v>267</v>
      </c>
      <c r="C39" s="38">
        <v>9677</v>
      </c>
      <c r="D39" s="50" t="s">
        <v>1818</v>
      </c>
      <c r="E39" s="45">
        <v>42169</v>
      </c>
      <c r="F39" s="44" t="s">
        <v>190</v>
      </c>
      <c r="G39" s="44" t="s">
        <v>191</v>
      </c>
      <c r="H39" s="44" t="s">
        <v>242</v>
      </c>
      <c r="I39" s="44" t="s">
        <v>243</v>
      </c>
      <c r="J39" s="44" t="s">
        <v>268</v>
      </c>
      <c r="K39" s="44" t="s">
        <v>245</v>
      </c>
      <c r="L39" s="38" t="s">
        <v>196</v>
      </c>
      <c r="M39" s="38" t="s">
        <v>196</v>
      </c>
      <c r="O39" s="38">
        <v>115</v>
      </c>
      <c r="P39" s="38" t="s">
        <v>202</v>
      </c>
      <c r="Q39" s="38" t="s">
        <v>196</v>
      </c>
      <c r="R39" s="38">
        <v>3</v>
      </c>
      <c r="S39" s="38">
        <v>10</v>
      </c>
      <c r="T39" s="38">
        <v>1</v>
      </c>
      <c r="U39" s="38" t="s">
        <v>196</v>
      </c>
      <c r="V39" s="38" t="s">
        <v>196</v>
      </c>
      <c r="X39" s="38">
        <v>330</v>
      </c>
      <c r="Y39" s="38" t="s">
        <v>198</v>
      </c>
      <c r="Z39" s="38" t="s">
        <v>196</v>
      </c>
      <c r="AA39" s="38">
        <v>2</v>
      </c>
      <c r="AB39" s="38">
        <v>15</v>
      </c>
      <c r="AC39" s="38">
        <v>1</v>
      </c>
      <c r="AD39" s="38" t="s">
        <v>196</v>
      </c>
      <c r="AE39" s="38" t="s">
        <v>196</v>
      </c>
      <c r="AG39" s="38">
        <v>125</v>
      </c>
      <c r="AH39" s="38" t="s">
        <v>202</v>
      </c>
      <c r="AI39" s="38" t="s">
        <v>196</v>
      </c>
      <c r="AJ39" s="38">
        <v>3</v>
      </c>
      <c r="AK39" s="38">
        <v>15</v>
      </c>
      <c r="AL39" s="38">
        <v>1</v>
      </c>
      <c r="AM39" s="38" t="s">
        <v>196</v>
      </c>
      <c r="AN39" s="38" t="s">
        <v>196</v>
      </c>
      <c r="AP39" s="38">
        <v>300</v>
      </c>
      <c r="AQ39" s="38" t="s">
        <v>197</v>
      </c>
      <c r="AR39" s="38" t="s">
        <v>196</v>
      </c>
      <c r="AS39" s="38">
        <v>1</v>
      </c>
      <c r="AT39" s="38">
        <v>8</v>
      </c>
      <c r="AU39" s="38">
        <v>1</v>
      </c>
      <c r="AV39" s="38" t="s">
        <v>196</v>
      </c>
      <c r="AW39" s="38" t="s">
        <v>196</v>
      </c>
      <c r="AY39" s="38">
        <v>400</v>
      </c>
      <c r="AZ39" s="38" t="s">
        <v>269</v>
      </c>
      <c r="BA39" s="38" t="s">
        <v>196</v>
      </c>
      <c r="BB39" s="38">
        <v>2</v>
      </c>
      <c r="BC39" s="38">
        <v>7</v>
      </c>
      <c r="BD39" s="38">
        <v>1</v>
      </c>
      <c r="BE39" s="38" t="s">
        <v>196</v>
      </c>
      <c r="BF39" s="38" t="s">
        <v>196</v>
      </c>
      <c r="BH39" s="38">
        <v>170</v>
      </c>
      <c r="BI39" s="38" t="s">
        <v>197</v>
      </c>
      <c r="BJ39" s="38" t="s">
        <v>196</v>
      </c>
      <c r="BK39" s="38">
        <v>2</v>
      </c>
      <c r="BL39" s="38">
        <v>15</v>
      </c>
      <c r="BM39" s="38">
        <v>1</v>
      </c>
      <c r="BN39" s="38" t="s">
        <v>196</v>
      </c>
      <c r="BO39" s="38" t="s">
        <v>196</v>
      </c>
      <c r="BQ39" s="38">
        <v>75</v>
      </c>
      <c r="BR39" s="38" t="s">
        <v>202</v>
      </c>
      <c r="BS39" s="38" t="s">
        <v>196</v>
      </c>
      <c r="BT39" s="38">
        <v>3</v>
      </c>
      <c r="BU39" s="38">
        <v>10</v>
      </c>
      <c r="BV39" s="38">
        <v>1</v>
      </c>
      <c r="BW39" s="38" t="s">
        <v>196</v>
      </c>
      <c r="BX39" s="38" t="s">
        <v>196</v>
      </c>
      <c r="BZ39" s="38">
        <v>1700</v>
      </c>
      <c r="CA39" s="38" t="s">
        <v>235</v>
      </c>
      <c r="CB39" s="38" t="s">
        <v>196</v>
      </c>
      <c r="CC39" s="38">
        <v>2</v>
      </c>
      <c r="CD39" s="38">
        <v>20</v>
      </c>
      <c r="CE39" s="38">
        <v>1</v>
      </c>
      <c r="CF39" s="38" t="s">
        <v>196</v>
      </c>
      <c r="CG39" s="38" t="s">
        <v>196</v>
      </c>
      <c r="CI39" s="38">
        <v>250</v>
      </c>
      <c r="CJ39" s="38" t="s">
        <v>202</v>
      </c>
      <c r="CK39" s="38" t="s">
        <v>196</v>
      </c>
      <c r="CL39" s="38">
        <v>3</v>
      </c>
      <c r="CM39" s="38">
        <v>15</v>
      </c>
      <c r="CN39" s="38">
        <v>1</v>
      </c>
      <c r="CO39" s="38" t="s">
        <v>196</v>
      </c>
      <c r="CP39" s="38" t="s">
        <v>196</v>
      </c>
      <c r="CR39" s="38">
        <v>275</v>
      </c>
      <c r="CS39" s="38" t="s">
        <v>236</v>
      </c>
      <c r="CT39" s="38" t="s">
        <v>196</v>
      </c>
      <c r="CU39" s="38">
        <v>2</v>
      </c>
      <c r="CV39" s="38">
        <v>7</v>
      </c>
      <c r="CW39" s="38">
        <v>1</v>
      </c>
      <c r="CX39" s="38" t="s">
        <v>196</v>
      </c>
      <c r="CY39" s="38" t="s">
        <v>196</v>
      </c>
      <c r="DA39" s="38">
        <v>300</v>
      </c>
      <c r="DB39" s="38" t="s">
        <v>197</v>
      </c>
      <c r="DC39" s="38" t="s">
        <v>196</v>
      </c>
      <c r="DD39" s="38">
        <v>1</v>
      </c>
      <c r="DE39" s="38">
        <v>10</v>
      </c>
      <c r="DF39" s="38">
        <v>1</v>
      </c>
      <c r="DG39" s="38" t="s">
        <v>196</v>
      </c>
      <c r="DH39" s="38" t="s">
        <v>196</v>
      </c>
      <c r="DJ39" s="38">
        <v>500</v>
      </c>
      <c r="DK39" s="38" t="s">
        <v>202</v>
      </c>
      <c r="DL39" s="38" t="s">
        <v>196</v>
      </c>
      <c r="DM39" s="38">
        <v>2</v>
      </c>
      <c r="DN39" s="38">
        <v>10</v>
      </c>
      <c r="DO39" s="38">
        <v>1</v>
      </c>
      <c r="DP39" s="38" t="s">
        <v>196</v>
      </c>
      <c r="DQ39" s="38" t="s">
        <v>196</v>
      </c>
      <c r="DS39" s="38">
        <v>25</v>
      </c>
      <c r="DT39" s="38" t="s">
        <v>202</v>
      </c>
      <c r="DU39" s="38" t="s">
        <v>196</v>
      </c>
      <c r="DV39" s="38">
        <v>2</v>
      </c>
      <c r="DW39" s="38">
        <v>10</v>
      </c>
      <c r="DX39" s="38">
        <v>1</v>
      </c>
      <c r="DY39" s="38" t="s">
        <v>196</v>
      </c>
      <c r="DZ39" s="38" t="s">
        <v>196</v>
      </c>
      <c r="EB39" s="38">
        <v>60</v>
      </c>
      <c r="EC39" s="38" t="s">
        <v>202</v>
      </c>
      <c r="ED39" s="38" t="s">
        <v>196</v>
      </c>
      <c r="EE39" s="38">
        <v>1</v>
      </c>
      <c r="EF39" s="38">
        <v>1</v>
      </c>
      <c r="EG39" s="38">
        <v>1</v>
      </c>
      <c r="EH39" s="38" t="s">
        <v>196</v>
      </c>
      <c r="EI39" s="38" t="s">
        <v>196</v>
      </c>
      <c r="EK39" s="38">
        <v>300</v>
      </c>
      <c r="EL39" s="38" t="s">
        <v>204</v>
      </c>
      <c r="EM39" s="38" t="s">
        <v>196</v>
      </c>
      <c r="EN39" s="38">
        <v>1</v>
      </c>
      <c r="EO39" s="38">
        <v>10</v>
      </c>
      <c r="EP39" s="38">
        <v>1</v>
      </c>
      <c r="EQ39" s="38" t="s">
        <v>196</v>
      </c>
      <c r="ER39" s="38" t="s">
        <v>196</v>
      </c>
      <c r="ET39" s="38">
        <v>175</v>
      </c>
      <c r="EU39" s="38" t="s">
        <v>205</v>
      </c>
      <c r="EV39" s="38" t="s">
        <v>196</v>
      </c>
      <c r="EW39" s="38">
        <v>1</v>
      </c>
      <c r="EX39" s="38">
        <v>10</v>
      </c>
      <c r="EY39" s="38">
        <v>1</v>
      </c>
      <c r="EZ39" s="38" t="s">
        <v>196</v>
      </c>
      <c r="FA39" s="38" t="s">
        <v>196</v>
      </c>
      <c r="FC39" s="38">
        <v>75</v>
      </c>
      <c r="FD39" s="38" t="s">
        <v>202</v>
      </c>
      <c r="FE39" s="38" t="s">
        <v>196</v>
      </c>
      <c r="FF39" s="38">
        <v>1</v>
      </c>
      <c r="FG39" s="38">
        <v>15</v>
      </c>
      <c r="FH39" s="38">
        <v>1</v>
      </c>
      <c r="FI39" s="38" t="s">
        <v>196</v>
      </c>
      <c r="FJ39" s="38">
        <v>75</v>
      </c>
      <c r="FK39" s="38">
        <v>125</v>
      </c>
      <c r="FL39" s="38" t="s">
        <v>255</v>
      </c>
      <c r="FM39" s="38" t="s">
        <v>196</v>
      </c>
      <c r="FN39" s="38">
        <v>1</v>
      </c>
      <c r="FO39" s="38">
        <v>10</v>
      </c>
      <c r="FP39" s="38">
        <v>1</v>
      </c>
      <c r="FQ39" s="38" t="s">
        <v>196</v>
      </c>
      <c r="FR39" s="38" t="s">
        <v>196</v>
      </c>
      <c r="FT39" s="38">
        <v>150</v>
      </c>
      <c r="FU39" s="38" t="s">
        <v>218</v>
      </c>
      <c r="FV39" s="38" t="s">
        <v>196</v>
      </c>
      <c r="FW39" s="38">
        <v>1</v>
      </c>
      <c r="FX39" s="38">
        <v>10</v>
      </c>
      <c r="FY39" s="38">
        <v>1</v>
      </c>
      <c r="FZ39" s="38" t="s">
        <v>270</v>
      </c>
      <c r="GA39" s="38">
        <v>301651</v>
      </c>
      <c r="GB39" s="38" t="s">
        <v>271</v>
      </c>
      <c r="GC39" s="38" t="s">
        <v>272</v>
      </c>
      <c r="GD39" s="38">
        <v>8</v>
      </c>
      <c r="GF39" s="38">
        <v>-1</v>
      </c>
      <c r="GG39" s="38" t="s">
        <v>209</v>
      </c>
      <c r="GH39" s="38" t="s">
        <v>209</v>
      </c>
    </row>
    <row r="40" spans="1:190" x14ac:dyDescent="0.3">
      <c r="A40" s="44" t="s">
        <v>515</v>
      </c>
      <c r="B40" s="44" t="s">
        <v>516</v>
      </c>
      <c r="C40" s="38">
        <v>9677</v>
      </c>
      <c r="D40" s="50" t="s">
        <v>1819</v>
      </c>
      <c r="E40" s="45">
        <v>42168</v>
      </c>
      <c r="F40" s="44" t="s">
        <v>190</v>
      </c>
      <c r="G40" s="44" t="s">
        <v>191</v>
      </c>
      <c r="H40" s="44" t="s">
        <v>192</v>
      </c>
      <c r="I40" s="44" t="s">
        <v>517</v>
      </c>
      <c r="J40" s="44" t="s">
        <v>518</v>
      </c>
      <c r="K40" s="44" t="s">
        <v>195</v>
      </c>
      <c r="L40" s="38" t="s">
        <v>196</v>
      </c>
      <c r="M40" s="38" t="s">
        <v>280</v>
      </c>
      <c r="O40" s="38">
        <f>5000/50</f>
        <v>100</v>
      </c>
      <c r="P40" s="38" t="s">
        <v>202</v>
      </c>
      <c r="Q40" s="38" t="s">
        <v>196</v>
      </c>
      <c r="R40" s="38">
        <v>4</v>
      </c>
      <c r="S40" s="38">
        <v>7</v>
      </c>
      <c r="T40" s="38">
        <v>2</v>
      </c>
      <c r="DY40" s="38" t="s">
        <v>196</v>
      </c>
      <c r="DZ40" s="38" t="s">
        <v>196</v>
      </c>
      <c r="EB40" s="38">
        <v>50</v>
      </c>
      <c r="EC40" s="38" t="s">
        <v>197</v>
      </c>
      <c r="ED40" s="38" t="s">
        <v>196</v>
      </c>
      <c r="EE40" s="38">
        <v>1</v>
      </c>
      <c r="EF40" s="38">
        <v>1</v>
      </c>
      <c r="EG40" s="38">
        <v>1</v>
      </c>
      <c r="FZ40" s="38" t="s">
        <v>614</v>
      </c>
      <c r="GA40" s="38">
        <v>298177</v>
      </c>
      <c r="GB40" s="38" t="s">
        <v>615</v>
      </c>
      <c r="GC40" s="38" t="s">
        <v>616</v>
      </c>
      <c r="GD40" s="38">
        <v>1</v>
      </c>
      <c r="GF40" s="38">
        <v>-1</v>
      </c>
      <c r="GG40" s="38" t="s">
        <v>209</v>
      </c>
      <c r="GH40" s="38" t="s">
        <v>209</v>
      </c>
    </row>
    <row r="41" spans="1:190" x14ac:dyDescent="0.3">
      <c r="A41" s="44" t="s">
        <v>519</v>
      </c>
      <c r="B41" s="44" t="s">
        <v>520</v>
      </c>
      <c r="C41" s="38">
        <v>9677</v>
      </c>
      <c r="D41" s="50" t="s">
        <v>1820</v>
      </c>
      <c r="E41" s="45">
        <v>42168</v>
      </c>
      <c r="F41" s="44" t="s">
        <v>190</v>
      </c>
      <c r="G41" s="44" t="s">
        <v>191</v>
      </c>
      <c r="H41" s="44" t="s">
        <v>192</v>
      </c>
      <c r="I41" s="44" t="s">
        <v>517</v>
      </c>
      <c r="J41" s="44" t="s">
        <v>521</v>
      </c>
      <c r="K41" s="44" t="s">
        <v>195</v>
      </c>
      <c r="L41" s="38" t="s">
        <v>196</v>
      </c>
      <c r="M41" s="38" t="s">
        <v>280</v>
      </c>
      <c r="O41" s="38">
        <f>5000/50</f>
        <v>100</v>
      </c>
      <c r="P41" s="38" t="s">
        <v>197</v>
      </c>
      <c r="Q41" s="38" t="s">
        <v>196</v>
      </c>
      <c r="R41" s="38">
        <v>3</v>
      </c>
      <c r="S41" s="38">
        <v>7</v>
      </c>
      <c r="T41" s="38">
        <v>3</v>
      </c>
      <c r="DY41" s="38" t="s">
        <v>196</v>
      </c>
      <c r="DZ41" s="38" t="s">
        <v>196</v>
      </c>
      <c r="EB41" s="38">
        <v>50</v>
      </c>
      <c r="EC41" s="38" t="s">
        <v>202</v>
      </c>
      <c r="ED41" s="38" t="s">
        <v>196</v>
      </c>
      <c r="EE41" s="38">
        <v>1</v>
      </c>
      <c r="EF41" s="38">
        <v>1</v>
      </c>
      <c r="EG41" s="38">
        <v>1</v>
      </c>
      <c r="FZ41" s="38" t="s">
        <v>617</v>
      </c>
      <c r="GA41" s="38">
        <v>298178</v>
      </c>
      <c r="GB41" s="38" t="s">
        <v>618</v>
      </c>
      <c r="GC41" s="38" t="s">
        <v>616</v>
      </c>
      <c r="GD41" s="38">
        <v>2</v>
      </c>
      <c r="GF41" s="38">
        <v>-1</v>
      </c>
      <c r="GG41" s="38" t="s">
        <v>209</v>
      </c>
      <c r="GH41" s="38" t="s">
        <v>209</v>
      </c>
    </row>
    <row r="42" spans="1:190" x14ac:dyDescent="0.3">
      <c r="A42" s="44" t="s">
        <v>522</v>
      </c>
      <c r="B42" s="44" t="s">
        <v>523</v>
      </c>
      <c r="C42" s="38">
        <v>9677</v>
      </c>
      <c r="D42" s="50" t="s">
        <v>1821</v>
      </c>
      <c r="E42" s="45">
        <v>42168</v>
      </c>
      <c r="F42" s="44" t="s">
        <v>190</v>
      </c>
      <c r="G42" s="44" t="s">
        <v>191</v>
      </c>
      <c r="H42" s="44" t="s">
        <v>192</v>
      </c>
      <c r="I42" s="44" t="s">
        <v>517</v>
      </c>
      <c r="J42" s="44" t="s">
        <v>524</v>
      </c>
      <c r="K42" s="44" t="s">
        <v>195</v>
      </c>
      <c r="L42" s="38" t="s">
        <v>280</v>
      </c>
      <c r="DY42" s="38" t="s">
        <v>196</v>
      </c>
      <c r="DZ42" s="38" t="s">
        <v>196</v>
      </c>
      <c r="EB42" s="38">
        <v>50</v>
      </c>
      <c r="EC42" s="38" t="s">
        <v>202</v>
      </c>
      <c r="ED42" s="38" t="s">
        <v>196</v>
      </c>
      <c r="EE42" s="38">
        <v>1</v>
      </c>
      <c r="EF42" s="38">
        <v>1</v>
      </c>
      <c r="EG42" s="38">
        <v>1</v>
      </c>
      <c r="FZ42" s="38" t="s">
        <v>619</v>
      </c>
      <c r="GA42" s="38">
        <v>298179</v>
      </c>
      <c r="GB42" s="38" t="s">
        <v>620</v>
      </c>
      <c r="GC42" s="38" t="s">
        <v>621</v>
      </c>
      <c r="GD42" s="38">
        <v>3</v>
      </c>
      <c r="GF42" s="38">
        <v>-1</v>
      </c>
      <c r="GG42" s="38" t="s">
        <v>209</v>
      </c>
      <c r="GH42" s="38" t="s">
        <v>209</v>
      </c>
    </row>
    <row r="43" spans="1:190" x14ac:dyDescent="0.3">
      <c r="A43" s="44" t="s">
        <v>525</v>
      </c>
      <c r="B43" s="44" t="s">
        <v>526</v>
      </c>
      <c r="C43" s="38">
        <v>9677</v>
      </c>
      <c r="D43" s="50" t="s">
        <v>1822</v>
      </c>
      <c r="E43" s="45">
        <v>42168</v>
      </c>
      <c r="F43" s="44" t="s">
        <v>190</v>
      </c>
      <c r="G43" s="44" t="s">
        <v>191</v>
      </c>
      <c r="H43" s="44" t="s">
        <v>192</v>
      </c>
      <c r="I43" s="44" t="s">
        <v>517</v>
      </c>
      <c r="J43" s="44" t="s">
        <v>527</v>
      </c>
      <c r="K43" s="44" t="s">
        <v>195</v>
      </c>
      <c r="L43" s="38" t="s">
        <v>196</v>
      </c>
      <c r="M43" s="38" t="s">
        <v>280</v>
      </c>
      <c r="O43" s="38">
        <f>5000/50</f>
        <v>100</v>
      </c>
      <c r="P43" s="38" t="s">
        <v>202</v>
      </c>
      <c r="Q43" s="38" t="s">
        <v>196</v>
      </c>
      <c r="R43" s="38">
        <v>3</v>
      </c>
      <c r="S43" s="38">
        <v>10</v>
      </c>
      <c r="T43" s="38">
        <v>3</v>
      </c>
      <c r="DY43" s="38" t="s">
        <v>196</v>
      </c>
      <c r="DZ43" s="38" t="s">
        <v>196</v>
      </c>
      <c r="EB43" s="38">
        <v>50</v>
      </c>
      <c r="EC43" s="38" t="s">
        <v>202</v>
      </c>
      <c r="ED43" s="38" t="s">
        <v>196</v>
      </c>
      <c r="EE43" s="38">
        <v>1</v>
      </c>
      <c r="EF43" s="38">
        <v>1</v>
      </c>
      <c r="EG43" s="38">
        <v>1</v>
      </c>
      <c r="FZ43" s="38" t="s">
        <v>622</v>
      </c>
      <c r="GA43" s="38">
        <v>298180</v>
      </c>
      <c r="GB43" s="38" t="s">
        <v>623</v>
      </c>
      <c r="GC43" s="38" t="s">
        <v>621</v>
      </c>
      <c r="GD43" s="38">
        <v>4</v>
      </c>
      <c r="GF43" s="38">
        <v>-1</v>
      </c>
      <c r="GG43" s="38" t="s">
        <v>209</v>
      </c>
      <c r="GH43" s="38" t="s">
        <v>209</v>
      </c>
    </row>
    <row r="44" spans="1:190" x14ac:dyDescent="0.3">
      <c r="A44" s="44" t="s">
        <v>539</v>
      </c>
      <c r="B44" s="44" t="s">
        <v>540</v>
      </c>
      <c r="C44" s="38">
        <v>9677</v>
      </c>
      <c r="D44" s="50" t="s">
        <v>1823</v>
      </c>
      <c r="E44" s="45">
        <v>42169</v>
      </c>
      <c r="F44" s="44" t="s">
        <v>190</v>
      </c>
      <c r="G44" s="44" t="s">
        <v>191</v>
      </c>
      <c r="H44" s="44" t="s">
        <v>242</v>
      </c>
      <c r="I44" s="44" t="s">
        <v>243</v>
      </c>
      <c r="J44" s="44" t="s">
        <v>541</v>
      </c>
      <c r="K44" s="44" t="s">
        <v>245</v>
      </c>
      <c r="L44" s="38" t="s">
        <v>196</v>
      </c>
      <c r="M44" s="38" t="s">
        <v>280</v>
      </c>
      <c r="O44" s="38">
        <f>5000/50</f>
        <v>100</v>
      </c>
      <c r="P44" s="38" t="s">
        <v>197</v>
      </c>
      <c r="Q44" s="38" t="s">
        <v>196</v>
      </c>
      <c r="R44" s="38">
        <v>2</v>
      </c>
      <c r="S44" s="38">
        <v>7</v>
      </c>
      <c r="T44" s="38">
        <v>2</v>
      </c>
      <c r="DY44" s="38" t="s">
        <v>196</v>
      </c>
      <c r="DZ44" s="38" t="s">
        <v>196</v>
      </c>
      <c r="EB44" s="38">
        <v>60</v>
      </c>
      <c r="EC44" s="38" t="s">
        <v>197</v>
      </c>
      <c r="ED44" s="38" t="s">
        <v>196</v>
      </c>
      <c r="EE44" s="38">
        <v>1</v>
      </c>
      <c r="EF44" s="38">
        <v>1</v>
      </c>
      <c r="EG44" s="38">
        <v>1</v>
      </c>
      <c r="FZ44" s="38" t="s">
        <v>634</v>
      </c>
      <c r="GA44" s="38">
        <v>301645</v>
      </c>
      <c r="GB44" s="38" t="s">
        <v>635</v>
      </c>
      <c r="GC44" s="38" t="s">
        <v>636</v>
      </c>
      <c r="GD44" s="38">
        <v>9</v>
      </c>
      <c r="GF44" s="38">
        <v>-1</v>
      </c>
      <c r="GG44" s="38" t="s">
        <v>209</v>
      </c>
      <c r="GH44" s="38" t="s">
        <v>209</v>
      </c>
    </row>
    <row r="45" spans="1:190" x14ac:dyDescent="0.3">
      <c r="A45" s="44" t="s">
        <v>542</v>
      </c>
      <c r="B45" s="44" t="s">
        <v>543</v>
      </c>
      <c r="C45" s="38">
        <v>9677</v>
      </c>
      <c r="D45" s="50" t="s">
        <v>1824</v>
      </c>
      <c r="E45" s="45">
        <v>42169</v>
      </c>
      <c r="F45" s="44" t="s">
        <v>190</v>
      </c>
      <c r="G45" s="44" t="s">
        <v>191</v>
      </c>
      <c r="H45" s="44" t="s">
        <v>242</v>
      </c>
      <c r="I45" s="44" t="s">
        <v>243</v>
      </c>
      <c r="J45" s="44" t="s">
        <v>544</v>
      </c>
      <c r="K45" s="44" t="s">
        <v>245</v>
      </c>
      <c r="L45" s="38" t="s">
        <v>196</v>
      </c>
      <c r="M45" s="38" t="s">
        <v>280</v>
      </c>
      <c r="O45" s="38">
        <f>5000/50</f>
        <v>100</v>
      </c>
      <c r="P45" s="38" t="s">
        <v>197</v>
      </c>
      <c r="Q45" s="38" t="s">
        <v>196</v>
      </c>
      <c r="R45" s="38">
        <v>3</v>
      </c>
      <c r="S45" s="38">
        <v>6</v>
      </c>
      <c r="T45" s="38">
        <v>2</v>
      </c>
      <c r="DY45" s="38" t="s">
        <v>196</v>
      </c>
      <c r="DZ45" s="38" t="s">
        <v>196</v>
      </c>
      <c r="EB45" s="38">
        <v>65</v>
      </c>
      <c r="EC45" s="38" t="s">
        <v>197</v>
      </c>
      <c r="ED45" s="38" t="s">
        <v>196</v>
      </c>
      <c r="EE45" s="38">
        <v>1</v>
      </c>
      <c r="EF45" s="38">
        <v>1</v>
      </c>
      <c r="EG45" s="38">
        <v>1</v>
      </c>
      <c r="FZ45" s="38" t="s">
        <v>637</v>
      </c>
      <c r="GA45" s="38">
        <v>301646</v>
      </c>
      <c r="GB45" s="38" t="s">
        <v>638</v>
      </c>
      <c r="GC45" s="38" t="s">
        <v>636</v>
      </c>
      <c r="GD45" s="38">
        <v>10</v>
      </c>
      <c r="GF45" s="38">
        <v>-1</v>
      </c>
      <c r="GG45" s="38" t="s">
        <v>209</v>
      </c>
      <c r="GH45" s="38" t="s">
        <v>209</v>
      </c>
    </row>
    <row r="46" spans="1:190" x14ac:dyDescent="0.3">
      <c r="A46" s="44" t="s">
        <v>545</v>
      </c>
      <c r="B46" s="44" t="s">
        <v>546</v>
      </c>
      <c r="C46" s="38">
        <v>9677</v>
      </c>
      <c r="D46" s="50" t="s">
        <v>1825</v>
      </c>
      <c r="E46" s="45">
        <v>42169</v>
      </c>
      <c r="F46" s="44" t="s">
        <v>190</v>
      </c>
      <c r="G46" s="44" t="s">
        <v>191</v>
      </c>
      <c r="H46" s="44" t="s">
        <v>242</v>
      </c>
      <c r="I46" s="44" t="s">
        <v>243</v>
      </c>
      <c r="J46" s="44" t="s">
        <v>547</v>
      </c>
      <c r="K46" s="44" t="s">
        <v>245</v>
      </c>
      <c r="L46" s="38" t="s">
        <v>196</v>
      </c>
      <c r="M46" s="38" t="s">
        <v>280</v>
      </c>
      <c r="O46" s="38">
        <f>5000/50</f>
        <v>100</v>
      </c>
      <c r="P46" s="38" t="s">
        <v>197</v>
      </c>
      <c r="Q46" s="38" t="s">
        <v>196</v>
      </c>
      <c r="R46" s="38">
        <v>2</v>
      </c>
      <c r="S46" s="38">
        <v>1</v>
      </c>
      <c r="T46" s="38">
        <v>1</v>
      </c>
      <c r="DY46" s="38" t="s">
        <v>196</v>
      </c>
      <c r="DZ46" s="38" t="s">
        <v>196</v>
      </c>
      <c r="EB46" s="38">
        <v>60</v>
      </c>
      <c r="EC46" s="38" t="s">
        <v>197</v>
      </c>
      <c r="ED46" s="38" t="s">
        <v>196</v>
      </c>
      <c r="EE46" s="38">
        <v>1</v>
      </c>
      <c r="EF46" s="38">
        <v>1</v>
      </c>
      <c r="EG46" s="38">
        <v>1</v>
      </c>
      <c r="FZ46" s="38" t="s">
        <v>639</v>
      </c>
      <c r="GA46" s="38">
        <v>301647</v>
      </c>
      <c r="GB46" s="38" t="s">
        <v>640</v>
      </c>
      <c r="GC46" s="38" t="s">
        <v>641</v>
      </c>
      <c r="GD46" s="38">
        <v>11</v>
      </c>
      <c r="GF46" s="38">
        <v>-1</v>
      </c>
      <c r="GG46" s="38" t="s">
        <v>209</v>
      </c>
      <c r="GH46" s="38" t="s">
        <v>209</v>
      </c>
    </row>
    <row r="47" spans="1:190" x14ac:dyDescent="0.3">
      <c r="A47" s="44" t="s">
        <v>548</v>
      </c>
      <c r="B47" s="44" t="s">
        <v>549</v>
      </c>
      <c r="C47" s="38">
        <v>9677</v>
      </c>
      <c r="D47" s="50" t="s">
        <v>1826</v>
      </c>
      <c r="E47" s="45">
        <v>42169</v>
      </c>
      <c r="F47" s="44" t="s">
        <v>190</v>
      </c>
      <c r="G47" s="44" t="s">
        <v>191</v>
      </c>
      <c r="H47" s="44" t="s">
        <v>242</v>
      </c>
      <c r="I47" s="44" t="s">
        <v>243</v>
      </c>
      <c r="J47" s="44" t="s">
        <v>550</v>
      </c>
      <c r="K47" s="44" t="s">
        <v>245</v>
      </c>
      <c r="L47" s="38" t="s">
        <v>196</v>
      </c>
      <c r="M47" s="38" t="s">
        <v>280</v>
      </c>
      <c r="O47" s="38">
        <f>5000/50</f>
        <v>100</v>
      </c>
      <c r="P47" s="38" t="s">
        <v>197</v>
      </c>
      <c r="Q47" s="38" t="s">
        <v>196</v>
      </c>
      <c r="R47" s="38">
        <v>2</v>
      </c>
      <c r="S47" s="38">
        <v>5</v>
      </c>
      <c r="T47" s="38">
        <v>2</v>
      </c>
      <c r="DY47" s="38" t="s">
        <v>196</v>
      </c>
      <c r="DZ47" s="38" t="s">
        <v>196</v>
      </c>
      <c r="EB47" s="38">
        <v>60</v>
      </c>
      <c r="EC47" s="38" t="s">
        <v>197</v>
      </c>
      <c r="ED47" s="38" t="s">
        <v>196</v>
      </c>
      <c r="EE47" s="38">
        <v>1</v>
      </c>
      <c r="EF47" s="38">
        <v>1</v>
      </c>
      <c r="EG47" s="38">
        <v>1</v>
      </c>
      <c r="FZ47" s="38" t="s">
        <v>642</v>
      </c>
      <c r="GA47" s="38">
        <v>301648</v>
      </c>
      <c r="GB47" s="38" t="s">
        <v>643</v>
      </c>
      <c r="GC47" s="38" t="s">
        <v>641</v>
      </c>
      <c r="GD47" s="38">
        <v>12</v>
      </c>
      <c r="GF47" s="38">
        <v>-1</v>
      </c>
      <c r="GG47" s="38" t="s">
        <v>209</v>
      </c>
      <c r="GH47" s="38" t="s">
        <v>209</v>
      </c>
    </row>
    <row r="48" spans="1:190" x14ac:dyDescent="0.3">
      <c r="A48" s="44" t="s">
        <v>699</v>
      </c>
      <c r="B48" s="44" t="s">
        <v>700</v>
      </c>
      <c r="C48" s="38">
        <v>9677</v>
      </c>
      <c r="D48" s="50" t="s">
        <v>1827</v>
      </c>
      <c r="E48" s="45">
        <v>42168</v>
      </c>
      <c r="F48" s="44" t="s">
        <v>190</v>
      </c>
      <c r="G48" s="44" t="s">
        <v>191</v>
      </c>
      <c r="H48" s="44" t="s">
        <v>192</v>
      </c>
      <c r="I48" s="44" t="s">
        <v>517</v>
      </c>
      <c r="J48" s="44" t="s">
        <v>701</v>
      </c>
      <c r="K48" s="44" t="s">
        <v>195</v>
      </c>
      <c r="CO48" s="38" t="s">
        <v>196</v>
      </c>
      <c r="CP48" s="38" t="s">
        <v>196</v>
      </c>
      <c r="CR48" s="38">
        <v>275</v>
      </c>
      <c r="CS48" s="38" t="s">
        <v>236</v>
      </c>
      <c r="CT48" s="38" t="s">
        <v>196</v>
      </c>
      <c r="CU48" s="38">
        <v>3</v>
      </c>
      <c r="CV48" s="38">
        <v>8</v>
      </c>
      <c r="CW48" s="38">
        <v>2</v>
      </c>
      <c r="FZ48" s="38" t="s">
        <v>803</v>
      </c>
      <c r="GA48" s="38">
        <v>298181</v>
      </c>
      <c r="GB48" s="38" t="s">
        <v>804</v>
      </c>
      <c r="GC48" s="38" t="s">
        <v>805</v>
      </c>
      <c r="GD48" s="38">
        <v>1</v>
      </c>
      <c r="GF48" s="38">
        <v>-1</v>
      </c>
      <c r="GG48" s="38" t="s">
        <v>209</v>
      </c>
      <c r="GH48" s="38" t="s">
        <v>209</v>
      </c>
    </row>
    <row r="49" spans="1:190" x14ac:dyDescent="0.3">
      <c r="A49" s="44" t="s">
        <v>702</v>
      </c>
      <c r="B49" s="44" t="s">
        <v>703</v>
      </c>
      <c r="C49" s="38">
        <v>9677</v>
      </c>
      <c r="D49" s="50" t="s">
        <v>1828</v>
      </c>
      <c r="E49" s="45">
        <v>42168</v>
      </c>
      <c r="F49" s="44" t="s">
        <v>190</v>
      </c>
      <c r="G49" s="44" t="s">
        <v>191</v>
      </c>
      <c r="H49" s="44" t="s">
        <v>192</v>
      </c>
      <c r="I49" s="44" t="s">
        <v>517</v>
      </c>
      <c r="J49" s="44" t="s">
        <v>704</v>
      </c>
      <c r="K49" s="44" t="s">
        <v>195</v>
      </c>
      <c r="CO49" s="38" t="s">
        <v>196</v>
      </c>
      <c r="CP49" s="38" t="s">
        <v>196</v>
      </c>
      <c r="CR49" s="38">
        <v>270</v>
      </c>
      <c r="CS49" s="38" t="s">
        <v>236</v>
      </c>
      <c r="CT49" s="38" t="s">
        <v>196</v>
      </c>
      <c r="CU49" s="38">
        <v>3</v>
      </c>
      <c r="CV49" s="38">
        <v>10</v>
      </c>
      <c r="CW49" s="38">
        <v>2</v>
      </c>
      <c r="FZ49" s="38" t="s">
        <v>806</v>
      </c>
      <c r="GA49" s="38">
        <v>298182</v>
      </c>
      <c r="GB49" s="38" t="s">
        <v>807</v>
      </c>
      <c r="GC49" s="38" t="s">
        <v>805</v>
      </c>
      <c r="GD49" s="38">
        <v>2</v>
      </c>
      <c r="GF49" s="38">
        <v>-1</v>
      </c>
      <c r="GG49" s="38" t="s">
        <v>209</v>
      </c>
      <c r="GH49" s="38" t="s">
        <v>209</v>
      </c>
    </row>
    <row r="50" spans="1:190" x14ac:dyDescent="0.3">
      <c r="A50" s="44" t="s">
        <v>705</v>
      </c>
      <c r="B50" s="44" t="s">
        <v>706</v>
      </c>
      <c r="C50" s="38">
        <v>9677</v>
      </c>
      <c r="D50" s="50" t="s">
        <v>1829</v>
      </c>
      <c r="E50" s="45">
        <v>42168</v>
      </c>
      <c r="F50" s="44" t="s">
        <v>190</v>
      </c>
      <c r="G50" s="44" t="s">
        <v>191</v>
      </c>
      <c r="H50" s="44" t="s">
        <v>192</v>
      </c>
      <c r="I50" s="44" t="s">
        <v>517</v>
      </c>
      <c r="J50" s="44" t="s">
        <v>707</v>
      </c>
      <c r="K50" s="44" t="s">
        <v>195</v>
      </c>
      <c r="CO50" s="38" t="s">
        <v>196</v>
      </c>
      <c r="CP50" s="38" t="s">
        <v>196</v>
      </c>
      <c r="CR50" s="38">
        <v>275</v>
      </c>
      <c r="CS50" s="38" t="s">
        <v>262</v>
      </c>
      <c r="CT50" s="38" t="s">
        <v>196</v>
      </c>
      <c r="CU50" s="38">
        <v>2</v>
      </c>
      <c r="CV50" s="38">
        <v>15</v>
      </c>
      <c r="CW50" s="38">
        <v>3</v>
      </c>
      <c r="FZ50" s="38" t="s">
        <v>808</v>
      </c>
      <c r="GA50" s="38">
        <v>298183</v>
      </c>
      <c r="GB50" s="38" t="s">
        <v>809</v>
      </c>
      <c r="GC50" s="38" t="s">
        <v>805</v>
      </c>
      <c r="GD50" s="38">
        <v>3</v>
      </c>
      <c r="GF50" s="38">
        <v>-1</v>
      </c>
      <c r="GG50" s="38" t="s">
        <v>209</v>
      </c>
      <c r="GH50" s="38" t="s">
        <v>209</v>
      </c>
    </row>
    <row r="51" spans="1:190" x14ac:dyDescent="0.3">
      <c r="A51" s="44" t="s">
        <v>708</v>
      </c>
      <c r="B51" s="44" t="s">
        <v>709</v>
      </c>
      <c r="C51" s="38">
        <v>9677</v>
      </c>
      <c r="D51" s="50" t="s">
        <v>1830</v>
      </c>
      <c r="E51" s="45">
        <v>42168</v>
      </c>
      <c r="F51" s="44" t="s">
        <v>190</v>
      </c>
      <c r="G51" s="44" t="s">
        <v>191</v>
      </c>
      <c r="H51" s="44" t="s">
        <v>192</v>
      </c>
      <c r="I51" s="44" t="s">
        <v>517</v>
      </c>
      <c r="J51" s="44" t="s">
        <v>710</v>
      </c>
      <c r="K51" s="44" t="s">
        <v>195</v>
      </c>
      <c r="CO51" s="38" t="s">
        <v>196</v>
      </c>
      <c r="CP51" s="38" t="s">
        <v>196</v>
      </c>
      <c r="CR51" s="38">
        <v>275</v>
      </c>
      <c r="CS51" s="38" t="s">
        <v>236</v>
      </c>
      <c r="CT51" s="38" t="s">
        <v>196</v>
      </c>
      <c r="CU51" s="38">
        <v>2</v>
      </c>
      <c r="CV51" s="38">
        <v>10</v>
      </c>
      <c r="CW51" s="38">
        <v>2</v>
      </c>
      <c r="FZ51" s="38" t="s">
        <v>810</v>
      </c>
      <c r="GA51" s="38">
        <v>298184</v>
      </c>
      <c r="GB51" s="38" t="s">
        <v>811</v>
      </c>
      <c r="GC51" s="38" t="s">
        <v>805</v>
      </c>
      <c r="GD51" s="38">
        <v>4</v>
      </c>
      <c r="GF51" s="38">
        <v>-1</v>
      </c>
      <c r="GG51" s="38" t="s">
        <v>209</v>
      </c>
      <c r="GH51" s="38" t="s">
        <v>209</v>
      </c>
    </row>
    <row r="52" spans="1:190" x14ac:dyDescent="0.3">
      <c r="A52" s="44" t="s">
        <v>728</v>
      </c>
      <c r="B52" s="44" t="s">
        <v>729</v>
      </c>
      <c r="C52" s="38">
        <v>9677</v>
      </c>
      <c r="D52" s="50" t="s">
        <v>1831</v>
      </c>
      <c r="E52" s="45">
        <v>42169</v>
      </c>
      <c r="F52" s="44" t="s">
        <v>190</v>
      </c>
      <c r="G52" s="44" t="s">
        <v>191</v>
      </c>
      <c r="H52" s="44" t="s">
        <v>242</v>
      </c>
      <c r="I52" s="44" t="s">
        <v>243</v>
      </c>
      <c r="J52" s="44" t="s">
        <v>730</v>
      </c>
      <c r="K52" s="44" t="s">
        <v>245</v>
      </c>
      <c r="CO52" s="38" t="s">
        <v>196</v>
      </c>
      <c r="CP52" s="38" t="s">
        <v>196</v>
      </c>
      <c r="CR52" s="38">
        <v>280</v>
      </c>
      <c r="CS52" s="38" t="s">
        <v>236</v>
      </c>
      <c r="CT52" s="38" t="s">
        <v>196</v>
      </c>
      <c r="CU52" s="38">
        <v>2</v>
      </c>
      <c r="CV52" s="38">
        <v>6</v>
      </c>
      <c r="CW52" s="38">
        <v>1</v>
      </c>
      <c r="FZ52" s="38" t="s">
        <v>828</v>
      </c>
      <c r="GA52" s="38">
        <v>301641</v>
      </c>
      <c r="GB52" s="38" t="s">
        <v>829</v>
      </c>
      <c r="GC52" s="38" t="s">
        <v>830</v>
      </c>
      <c r="GD52" s="38">
        <v>11</v>
      </c>
      <c r="GF52" s="38">
        <v>-1</v>
      </c>
      <c r="GG52" s="38" t="s">
        <v>209</v>
      </c>
      <c r="GH52" s="38" t="s">
        <v>209</v>
      </c>
    </row>
    <row r="53" spans="1:190" x14ac:dyDescent="0.3">
      <c r="A53" s="44" t="s">
        <v>731</v>
      </c>
      <c r="B53" s="44" t="s">
        <v>732</v>
      </c>
      <c r="C53" s="38">
        <v>9677</v>
      </c>
      <c r="D53" s="50" t="s">
        <v>1832</v>
      </c>
      <c r="E53" s="45">
        <v>42169</v>
      </c>
      <c r="F53" s="44" t="s">
        <v>190</v>
      </c>
      <c r="G53" s="44" t="s">
        <v>191</v>
      </c>
      <c r="H53" s="44" t="s">
        <v>242</v>
      </c>
      <c r="I53" s="44" t="s">
        <v>243</v>
      </c>
      <c r="J53" s="44" t="s">
        <v>733</v>
      </c>
      <c r="K53" s="44" t="s">
        <v>245</v>
      </c>
      <c r="CO53" s="38" t="s">
        <v>196</v>
      </c>
      <c r="CP53" s="38" t="s">
        <v>196</v>
      </c>
      <c r="CR53" s="38">
        <v>275</v>
      </c>
      <c r="CS53" s="38" t="s">
        <v>197</v>
      </c>
      <c r="CT53" s="38" t="s">
        <v>196</v>
      </c>
      <c r="CU53" s="38">
        <v>2</v>
      </c>
      <c r="CV53" s="38">
        <v>10</v>
      </c>
      <c r="CW53" s="38">
        <v>1</v>
      </c>
      <c r="FZ53" s="38" t="s">
        <v>831</v>
      </c>
      <c r="GA53" s="38">
        <v>301642</v>
      </c>
      <c r="GB53" s="38" t="s">
        <v>832</v>
      </c>
      <c r="GC53" s="38" t="s">
        <v>830</v>
      </c>
      <c r="GD53" s="38">
        <v>12</v>
      </c>
      <c r="GF53" s="38">
        <v>-1</v>
      </c>
      <c r="GG53" s="38" t="s">
        <v>209</v>
      </c>
      <c r="GH53" s="38" t="s">
        <v>209</v>
      </c>
    </row>
    <row r="54" spans="1:190" x14ac:dyDescent="0.3">
      <c r="A54" s="44" t="s">
        <v>734</v>
      </c>
      <c r="B54" s="44" t="s">
        <v>735</v>
      </c>
      <c r="C54" s="38">
        <v>9677</v>
      </c>
      <c r="D54" s="50" t="s">
        <v>1833</v>
      </c>
      <c r="E54" s="45">
        <v>42169</v>
      </c>
      <c r="F54" s="44" t="s">
        <v>190</v>
      </c>
      <c r="G54" s="44" t="s">
        <v>191</v>
      </c>
      <c r="H54" s="44" t="s">
        <v>242</v>
      </c>
      <c r="I54" s="44" t="s">
        <v>243</v>
      </c>
      <c r="J54" s="44" t="s">
        <v>704</v>
      </c>
      <c r="K54" s="44" t="s">
        <v>245</v>
      </c>
      <c r="CO54" s="38" t="s">
        <v>196</v>
      </c>
      <c r="CP54" s="38" t="s">
        <v>196</v>
      </c>
      <c r="CR54" s="38">
        <v>285</v>
      </c>
      <c r="CS54" s="38" t="s">
        <v>236</v>
      </c>
      <c r="CT54" s="38" t="s">
        <v>196</v>
      </c>
      <c r="CU54" s="38">
        <v>1</v>
      </c>
      <c r="CV54" s="38">
        <v>4</v>
      </c>
      <c r="CW54" s="38">
        <v>1</v>
      </c>
      <c r="FZ54" s="38" t="s">
        <v>833</v>
      </c>
      <c r="GA54" s="38">
        <v>301643</v>
      </c>
      <c r="GB54" s="38" t="s">
        <v>834</v>
      </c>
      <c r="GC54" s="38" t="s">
        <v>830</v>
      </c>
      <c r="GD54" s="38">
        <v>13</v>
      </c>
      <c r="GF54" s="38">
        <v>-1</v>
      </c>
      <c r="GG54" s="38" t="s">
        <v>209</v>
      </c>
      <c r="GH54" s="38" t="s">
        <v>209</v>
      </c>
    </row>
    <row r="55" spans="1:190" x14ac:dyDescent="0.3">
      <c r="A55" s="44" t="s">
        <v>736</v>
      </c>
      <c r="B55" s="44" t="s">
        <v>737</v>
      </c>
      <c r="C55" s="38">
        <v>9677</v>
      </c>
      <c r="D55" s="50" t="s">
        <v>1834</v>
      </c>
      <c r="E55" s="45">
        <v>42169</v>
      </c>
      <c r="F55" s="44" t="s">
        <v>190</v>
      </c>
      <c r="G55" s="44" t="s">
        <v>191</v>
      </c>
      <c r="H55" s="44" t="s">
        <v>242</v>
      </c>
      <c r="I55" s="44" t="s">
        <v>243</v>
      </c>
      <c r="J55" s="44" t="s">
        <v>738</v>
      </c>
      <c r="K55" s="44" t="s">
        <v>245</v>
      </c>
      <c r="CO55" s="38" t="s">
        <v>196</v>
      </c>
      <c r="CP55" s="38" t="s">
        <v>196</v>
      </c>
      <c r="CR55" s="38">
        <v>280</v>
      </c>
      <c r="CS55" s="38" t="s">
        <v>236</v>
      </c>
      <c r="CT55" s="38" t="s">
        <v>196</v>
      </c>
      <c r="CU55" s="38">
        <v>2</v>
      </c>
      <c r="CV55" s="38">
        <v>8</v>
      </c>
      <c r="CW55" s="38">
        <v>1</v>
      </c>
      <c r="FZ55" s="38" t="s">
        <v>835</v>
      </c>
      <c r="GA55" s="38">
        <v>301644</v>
      </c>
      <c r="GB55" s="38" t="s">
        <v>836</v>
      </c>
      <c r="GC55" s="38" t="s">
        <v>636</v>
      </c>
      <c r="GD55" s="38">
        <v>14</v>
      </c>
      <c r="GF55" s="38">
        <v>-1</v>
      </c>
      <c r="GG55" s="38" t="s">
        <v>209</v>
      </c>
      <c r="GH55" s="38" t="s">
        <v>209</v>
      </c>
    </row>
    <row r="56" spans="1:190" x14ac:dyDescent="0.3">
      <c r="A56" s="44" t="s">
        <v>899</v>
      </c>
      <c r="B56" s="44" t="s">
        <v>900</v>
      </c>
      <c r="C56" s="38">
        <v>9677</v>
      </c>
      <c r="D56" s="50" t="s">
        <v>1835</v>
      </c>
      <c r="E56" s="45">
        <v>42168</v>
      </c>
      <c r="F56" s="44" t="s">
        <v>190</v>
      </c>
      <c r="G56" s="44" t="s">
        <v>191</v>
      </c>
      <c r="H56" s="44" t="s">
        <v>192</v>
      </c>
      <c r="I56" s="44" t="s">
        <v>193</v>
      </c>
      <c r="J56" s="44" t="s">
        <v>901</v>
      </c>
      <c r="K56" s="44" t="s">
        <v>195</v>
      </c>
      <c r="FI56" s="38" t="s">
        <v>196</v>
      </c>
      <c r="FJ56" s="38">
        <v>75</v>
      </c>
      <c r="FK56" s="38">
        <v>125</v>
      </c>
      <c r="FL56" s="38" t="s">
        <v>217</v>
      </c>
      <c r="FM56" s="38" t="s">
        <v>196</v>
      </c>
      <c r="FN56" s="38">
        <v>3</v>
      </c>
      <c r="FO56" s="38">
        <v>7</v>
      </c>
      <c r="FP56" s="38">
        <v>1</v>
      </c>
      <c r="FQ56" s="38" t="s">
        <v>196</v>
      </c>
      <c r="FR56" s="38" t="s">
        <v>196</v>
      </c>
      <c r="FT56" s="38">
        <v>150</v>
      </c>
      <c r="FU56" s="38" t="s">
        <v>218</v>
      </c>
      <c r="FV56" s="38" t="s">
        <v>196</v>
      </c>
      <c r="FW56" s="38">
        <v>3</v>
      </c>
      <c r="FX56" s="38">
        <v>10</v>
      </c>
      <c r="FY56" s="38">
        <v>1</v>
      </c>
      <c r="FZ56" s="38" t="s">
        <v>974</v>
      </c>
      <c r="GA56" s="38">
        <v>298170</v>
      </c>
      <c r="GB56" s="38" t="s">
        <v>975</v>
      </c>
      <c r="GC56" s="38" t="s">
        <v>976</v>
      </c>
      <c r="GD56" s="38">
        <v>1</v>
      </c>
      <c r="GF56" s="38">
        <v>-1</v>
      </c>
      <c r="GG56" s="38" t="s">
        <v>209</v>
      </c>
      <c r="GH56" s="38" t="s">
        <v>209</v>
      </c>
    </row>
    <row r="57" spans="1:190" x14ac:dyDescent="0.3">
      <c r="A57" s="44" t="s">
        <v>902</v>
      </c>
      <c r="B57" s="44" t="s">
        <v>903</v>
      </c>
      <c r="C57" s="38">
        <v>9677</v>
      </c>
      <c r="D57" s="50" t="s">
        <v>1836</v>
      </c>
      <c r="E57" s="45">
        <v>42168</v>
      </c>
      <c r="F57" s="44" t="s">
        <v>190</v>
      </c>
      <c r="G57" s="44" t="s">
        <v>191</v>
      </c>
      <c r="H57" s="44" t="s">
        <v>192</v>
      </c>
      <c r="I57" s="44" t="s">
        <v>193</v>
      </c>
      <c r="J57" s="44" t="s">
        <v>904</v>
      </c>
      <c r="K57" s="44" t="s">
        <v>195</v>
      </c>
      <c r="FI57" s="38" t="s">
        <v>196</v>
      </c>
      <c r="FJ57" s="38">
        <v>75</v>
      </c>
      <c r="FK57" s="38">
        <v>125</v>
      </c>
      <c r="FL57" s="38" t="s">
        <v>977</v>
      </c>
      <c r="FM57" s="38" t="s">
        <v>196</v>
      </c>
      <c r="FN57" s="38">
        <v>3</v>
      </c>
      <c r="FO57" s="38">
        <v>10</v>
      </c>
      <c r="FP57" s="38">
        <v>1</v>
      </c>
      <c r="FQ57" s="38" t="s">
        <v>196</v>
      </c>
      <c r="FR57" s="38" t="s">
        <v>196</v>
      </c>
      <c r="FT57" s="38">
        <v>150</v>
      </c>
      <c r="FU57" s="38" t="s">
        <v>978</v>
      </c>
      <c r="FV57" s="38" t="s">
        <v>196</v>
      </c>
      <c r="FW57" s="38">
        <v>2</v>
      </c>
      <c r="FX57" s="38">
        <v>15</v>
      </c>
      <c r="FY57" s="38">
        <v>1</v>
      </c>
      <c r="FZ57" s="38" t="s">
        <v>979</v>
      </c>
      <c r="GA57" s="38">
        <v>298174</v>
      </c>
      <c r="GB57" s="38" t="s">
        <v>980</v>
      </c>
      <c r="GC57" s="38" t="s">
        <v>981</v>
      </c>
      <c r="GD57" s="38">
        <v>2</v>
      </c>
      <c r="GF57" s="38">
        <v>-1</v>
      </c>
      <c r="GG57" s="38" t="s">
        <v>209</v>
      </c>
      <c r="GH57" s="38" t="s">
        <v>209</v>
      </c>
    </row>
    <row r="58" spans="1:190" x14ac:dyDescent="0.3">
      <c r="A58" s="44" t="s">
        <v>905</v>
      </c>
      <c r="B58" s="44" t="s">
        <v>906</v>
      </c>
      <c r="C58" s="38">
        <v>9677</v>
      </c>
      <c r="D58" s="50" t="s">
        <v>1837</v>
      </c>
      <c r="E58" s="45">
        <v>42168</v>
      </c>
      <c r="F58" s="44" t="s">
        <v>190</v>
      </c>
      <c r="G58" s="44" t="s">
        <v>191</v>
      </c>
      <c r="H58" s="44" t="s">
        <v>192</v>
      </c>
      <c r="I58" s="44" t="s">
        <v>517</v>
      </c>
      <c r="J58" s="44" t="s">
        <v>907</v>
      </c>
      <c r="K58" s="44" t="s">
        <v>195</v>
      </c>
      <c r="FI58" s="38" t="s">
        <v>196</v>
      </c>
      <c r="FJ58" s="38">
        <v>75</v>
      </c>
      <c r="FK58" s="38">
        <v>125</v>
      </c>
      <c r="FL58" s="38" t="s">
        <v>217</v>
      </c>
      <c r="FM58" s="38" t="s">
        <v>196</v>
      </c>
      <c r="FN58" s="38">
        <v>2</v>
      </c>
      <c r="FO58" s="38">
        <v>6</v>
      </c>
      <c r="FP58" s="38">
        <v>1</v>
      </c>
      <c r="FQ58" s="38" t="s">
        <v>196</v>
      </c>
      <c r="FR58" s="38" t="s">
        <v>196</v>
      </c>
      <c r="FT58" s="38">
        <v>150</v>
      </c>
      <c r="FU58" s="38" t="s">
        <v>218</v>
      </c>
      <c r="FV58" s="38" t="s">
        <v>196</v>
      </c>
      <c r="FW58" s="38">
        <v>2</v>
      </c>
      <c r="FX58" s="38">
        <v>10</v>
      </c>
      <c r="FY58" s="38">
        <v>1</v>
      </c>
      <c r="FZ58" s="38" t="s">
        <v>982</v>
      </c>
      <c r="GA58" s="38">
        <v>298175</v>
      </c>
      <c r="GB58" s="38" t="s">
        <v>983</v>
      </c>
      <c r="GC58" s="38" t="s">
        <v>981</v>
      </c>
      <c r="GD58" s="38">
        <v>3</v>
      </c>
      <c r="GF58" s="38">
        <v>-1</v>
      </c>
      <c r="GG58" s="38" t="s">
        <v>209</v>
      </c>
      <c r="GH58" s="38" t="s">
        <v>209</v>
      </c>
    </row>
    <row r="59" spans="1:190" x14ac:dyDescent="0.3">
      <c r="A59" s="44" t="s">
        <v>908</v>
      </c>
      <c r="B59" s="44" t="s">
        <v>909</v>
      </c>
      <c r="C59" s="38">
        <v>9677</v>
      </c>
      <c r="D59" s="50" t="s">
        <v>1838</v>
      </c>
      <c r="E59" s="45">
        <v>42168</v>
      </c>
      <c r="F59" s="44" t="s">
        <v>190</v>
      </c>
      <c r="G59" s="44" t="s">
        <v>191</v>
      </c>
      <c r="H59" s="44" t="s">
        <v>192</v>
      </c>
      <c r="I59" s="44" t="s">
        <v>517</v>
      </c>
      <c r="J59" s="44" t="s">
        <v>910</v>
      </c>
      <c r="K59" s="44" t="s">
        <v>195</v>
      </c>
      <c r="FI59" s="38" t="s">
        <v>196</v>
      </c>
      <c r="FJ59" s="38">
        <v>75</v>
      </c>
      <c r="FK59" s="38">
        <v>125</v>
      </c>
      <c r="FL59" s="38" t="s">
        <v>217</v>
      </c>
      <c r="FM59" s="38" t="s">
        <v>196</v>
      </c>
      <c r="FN59" s="38">
        <v>2</v>
      </c>
      <c r="FO59" s="38">
        <v>10</v>
      </c>
      <c r="FP59" s="38">
        <v>1</v>
      </c>
      <c r="FQ59" s="38" t="s">
        <v>196</v>
      </c>
      <c r="FR59" s="38" t="s">
        <v>196</v>
      </c>
      <c r="FT59" s="38">
        <v>150</v>
      </c>
      <c r="FU59" s="38" t="s">
        <v>218</v>
      </c>
      <c r="FV59" s="38" t="s">
        <v>196</v>
      </c>
      <c r="FW59" s="38">
        <v>2</v>
      </c>
      <c r="FX59" s="38">
        <v>8</v>
      </c>
      <c r="FY59" s="38">
        <v>1</v>
      </c>
      <c r="FZ59" s="38" t="s">
        <v>984</v>
      </c>
      <c r="GA59" s="38">
        <v>298176</v>
      </c>
      <c r="GB59" s="38" t="s">
        <v>985</v>
      </c>
      <c r="GC59" s="38" t="s">
        <v>986</v>
      </c>
      <c r="GD59" s="38">
        <v>4</v>
      </c>
      <c r="GF59" s="38">
        <v>-1</v>
      </c>
      <c r="GG59" s="38" t="s">
        <v>209</v>
      </c>
      <c r="GH59" s="38" t="s">
        <v>209</v>
      </c>
    </row>
    <row r="60" spans="1:190" x14ac:dyDescent="0.3">
      <c r="A60" s="44" t="s">
        <v>914</v>
      </c>
      <c r="B60" s="44" t="s">
        <v>915</v>
      </c>
      <c r="C60" s="38">
        <v>9677</v>
      </c>
      <c r="D60" s="50" t="s">
        <v>1839</v>
      </c>
      <c r="E60" s="45">
        <v>42169</v>
      </c>
      <c r="F60" s="44" t="s">
        <v>190</v>
      </c>
      <c r="G60" s="44" t="s">
        <v>191</v>
      </c>
      <c r="H60" s="44" t="s">
        <v>242</v>
      </c>
      <c r="I60" s="44" t="s">
        <v>243</v>
      </c>
      <c r="J60" s="44" t="s">
        <v>916</v>
      </c>
      <c r="K60" s="44" t="s">
        <v>245</v>
      </c>
      <c r="FI60" s="38" t="s">
        <v>196</v>
      </c>
      <c r="FJ60" s="38">
        <v>75</v>
      </c>
      <c r="FK60" s="38">
        <v>125</v>
      </c>
      <c r="FL60" s="38" t="s">
        <v>255</v>
      </c>
      <c r="FM60" s="38" t="s">
        <v>196</v>
      </c>
      <c r="FN60" s="38">
        <v>2</v>
      </c>
      <c r="FO60" s="38">
        <v>15</v>
      </c>
      <c r="FP60" s="38">
        <v>1</v>
      </c>
      <c r="FQ60" s="38" t="s">
        <v>196</v>
      </c>
      <c r="FR60" s="38" t="s">
        <v>196</v>
      </c>
      <c r="FT60" s="38">
        <v>150</v>
      </c>
      <c r="FU60" s="38" t="s">
        <v>218</v>
      </c>
      <c r="FV60" s="38" t="s">
        <v>196</v>
      </c>
      <c r="FW60" s="38">
        <v>3</v>
      </c>
      <c r="FX60" s="38">
        <v>20</v>
      </c>
      <c r="FY60" s="38">
        <v>1</v>
      </c>
      <c r="FZ60" s="38" t="s">
        <v>993</v>
      </c>
      <c r="GA60" s="38">
        <v>301632</v>
      </c>
      <c r="GB60" s="38" t="s">
        <v>994</v>
      </c>
      <c r="GC60" s="38" t="s">
        <v>995</v>
      </c>
      <c r="GD60" s="38">
        <v>7</v>
      </c>
      <c r="GF60" s="38">
        <v>-1</v>
      </c>
      <c r="GG60" s="38" t="s">
        <v>209</v>
      </c>
      <c r="GH60" s="38" t="s">
        <v>209</v>
      </c>
    </row>
    <row r="61" spans="1:190" x14ac:dyDescent="0.3">
      <c r="A61" s="44" t="s">
        <v>917</v>
      </c>
      <c r="B61" s="44" t="s">
        <v>918</v>
      </c>
      <c r="C61" s="38">
        <v>9677</v>
      </c>
      <c r="D61" s="50" t="s">
        <v>1840</v>
      </c>
      <c r="E61" s="45">
        <v>42169</v>
      </c>
      <c r="F61" s="44" t="s">
        <v>190</v>
      </c>
      <c r="G61" s="44" t="s">
        <v>191</v>
      </c>
      <c r="H61" s="44" t="s">
        <v>242</v>
      </c>
      <c r="I61" s="44" t="s">
        <v>243</v>
      </c>
      <c r="J61" s="44" t="s">
        <v>919</v>
      </c>
      <c r="K61" s="44" t="s">
        <v>245</v>
      </c>
      <c r="FI61" s="38" t="s">
        <v>196</v>
      </c>
      <c r="FJ61" s="38">
        <v>75</v>
      </c>
      <c r="FK61" s="38">
        <v>125</v>
      </c>
      <c r="FL61" s="38" t="s">
        <v>255</v>
      </c>
      <c r="FM61" s="38" t="s">
        <v>196</v>
      </c>
      <c r="FN61" s="38">
        <v>2</v>
      </c>
      <c r="FO61" s="38">
        <v>22</v>
      </c>
      <c r="FP61" s="38">
        <v>1</v>
      </c>
      <c r="FQ61" s="38" t="s">
        <v>196</v>
      </c>
      <c r="FR61" s="38" t="s">
        <v>196</v>
      </c>
      <c r="FT61" s="38">
        <v>150</v>
      </c>
      <c r="FU61" s="38" t="s">
        <v>978</v>
      </c>
      <c r="FV61" s="38" t="s">
        <v>196</v>
      </c>
      <c r="FW61" s="38">
        <v>3</v>
      </c>
      <c r="FX61" s="38">
        <v>20</v>
      </c>
      <c r="FY61" s="38">
        <v>1</v>
      </c>
      <c r="FZ61" s="38" t="s">
        <v>996</v>
      </c>
      <c r="GA61" s="38">
        <v>301633</v>
      </c>
      <c r="GB61" s="38" t="s">
        <v>997</v>
      </c>
      <c r="GC61" s="38" t="s">
        <v>995</v>
      </c>
      <c r="GD61" s="38">
        <v>8</v>
      </c>
      <c r="GF61" s="38">
        <v>-1</v>
      </c>
      <c r="GG61" s="38" t="s">
        <v>209</v>
      </c>
      <c r="GH61" s="38" t="s">
        <v>209</v>
      </c>
    </row>
    <row r="62" spans="1:190" x14ac:dyDescent="0.3">
      <c r="A62" s="44" t="s">
        <v>920</v>
      </c>
      <c r="B62" s="44" t="s">
        <v>921</v>
      </c>
      <c r="C62" s="38">
        <v>9677</v>
      </c>
      <c r="D62" s="50" t="s">
        <v>1841</v>
      </c>
      <c r="E62" s="45">
        <v>42169</v>
      </c>
      <c r="F62" s="44" t="s">
        <v>190</v>
      </c>
      <c r="G62" s="44" t="s">
        <v>191</v>
      </c>
      <c r="H62" s="44" t="s">
        <v>242</v>
      </c>
      <c r="I62" s="44" t="s">
        <v>252</v>
      </c>
      <c r="J62" s="44" t="s">
        <v>922</v>
      </c>
      <c r="K62" s="44" t="s">
        <v>245</v>
      </c>
      <c r="FI62" s="38" t="s">
        <v>196</v>
      </c>
      <c r="FJ62" s="38">
        <v>75</v>
      </c>
      <c r="FK62" s="38">
        <v>125</v>
      </c>
      <c r="FL62" s="38" t="s">
        <v>197</v>
      </c>
      <c r="FM62" s="38" t="s">
        <v>196</v>
      </c>
      <c r="FN62" s="38">
        <v>2</v>
      </c>
      <c r="FO62" s="38">
        <v>15</v>
      </c>
      <c r="FP62" s="38">
        <v>1</v>
      </c>
      <c r="FQ62" s="38" t="s">
        <v>196</v>
      </c>
      <c r="FR62" s="38" t="s">
        <v>196</v>
      </c>
      <c r="FT62" s="38">
        <v>150</v>
      </c>
      <c r="FU62" s="38" t="s">
        <v>197</v>
      </c>
      <c r="FV62" s="38" t="s">
        <v>196</v>
      </c>
      <c r="FW62" s="38">
        <v>3</v>
      </c>
      <c r="FX62" s="38">
        <v>16</v>
      </c>
      <c r="FY62" s="38">
        <v>1</v>
      </c>
      <c r="FZ62" s="38" t="s">
        <v>998</v>
      </c>
      <c r="GA62" s="38">
        <v>301634</v>
      </c>
      <c r="GB62" s="38" t="s">
        <v>999</v>
      </c>
      <c r="GC62" s="38" t="s">
        <v>995</v>
      </c>
      <c r="GD62" s="38">
        <v>9</v>
      </c>
      <c r="GF62" s="38">
        <v>-1</v>
      </c>
      <c r="GG62" s="38" t="s">
        <v>209</v>
      </c>
      <c r="GH62" s="38" t="s">
        <v>209</v>
      </c>
    </row>
    <row r="63" spans="1:190" x14ac:dyDescent="0.3">
      <c r="A63" s="44" t="s">
        <v>923</v>
      </c>
      <c r="B63" s="44" t="s">
        <v>924</v>
      </c>
      <c r="C63" s="38">
        <v>9677</v>
      </c>
      <c r="D63" s="50" t="s">
        <v>1842</v>
      </c>
      <c r="E63" s="45">
        <v>42169</v>
      </c>
      <c r="F63" s="44" t="s">
        <v>190</v>
      </c>
      <c r="G63" s="44" t="s">
        <v>191</v>
      </c>
      <c r="H63" s="44" t="s">
        <v>242</v>
      </c>
      <c r="I63" s="44" t="s">
        <v>243</v>
      </c>
      <c r="J63" s="44" t="s">
        <v>925</v>
      </c>
      <c r="K63" s="44" t="s">
        <v>245</v>
      </c>
      <c r="FI63" s="38" t="s">
        <v>196</v>
      </c>
      <c r="FJ63" s="38">
        <v>75</v>
      </c>
      <c r="FK63" s="38">
        <v>125</v>
      </c>
      <c r="FL63" s="38" t="s">
        <v>197</v>
      </c>
      <c r="FM63" s="38" t="s">
        <v>196</v>
      </c>
      <c r="FN63" s="38">
        <v>2</v>
      </c>
      <c r="FO63" s="38">
        <v>10</v>
      </c>
      <c r="FP63" s="38">
        <v>1</v>
      </c>
      <c r="FQ63" s="38" t="s">
        <v>196</v>
      </c>
      <c r="FR63" s="38" t="s">
        <v>196</v>
      </c>
      <c r="FT63" s="38">
        <v>150</v>
      </c>
      <c r="FU63" s="38" t="s">
        <v>197</v>
      </c>
      <c r="FV63" s="38" t="s">
        <v>196</v>
      </c>
      <c r="FW63" s="38">
        <v>2</v>
      </c>
      <c r="FX63" s="38">
        <v>15</v>
      </c>
      <c r="FY63" s="38">
        <v>1</v>
      </c>
      <c r="FZ63" s="38" t="s">
        <v>1000</v>
      </c>
      <c r="GA63" s="38">
        <v>301635</v>
      </c>
      <c r="GB63" s="38" t="s">
        <v>1001</v>
      </c>
      <c r="GC63" s="38" t="s">
        <v>1002</v>
      </c>
      <c r="GD63" s="38">
        <v>10</v>
      </c>
      <c r="GF63" s="38">
        <v>-1</v>
      </c>
      <c r="GG63" s="38" t="s">
        <v>209</v>
      </c>
      <c r="GH63" s="38" t="s">
        <v>209</v>
      </c>
    </row>
    <row r="64" spans="1:190" x14ac:dyDescent="0.3">
      <c r="A64" s="44" t="s">
        <v>378</v>
      </c>
      <c r="B64" s="44" t="s">
        <v>379</v>
      </c>
      <c r="C64" s="38">
        <v>8233</v>
      </c>
      <c r="D64" s="50" t="s">
        <v>1843</v>
      </c>
      <c r="E64" s="45">
        <v>42171</v>
      </c>
      <c r="F64" s="44" t="s">
        <v>275</v>
      </c>
      <c r="G64" s="44" t="s">
        <v>359</v>
      </c>
      <c r="H64" s="44" t="s">
        <v>380</v>
      </c>
      <c r="I64" s="44" t="s">
        <v>381</v>
      </c>
      <c r="J64" s="44" t="s">
        <v>382</v>
      </c>
      <c r="K64" s="44" t="s">
        <v>245</v>
      </c>
      <c r="L64" s="38" t="s">
        <v>280</v>
      </c>
      <c r="U64" s="38" t="s">
        <v>196</v>
      </c>
      <c r="V64" s="38" t="s">
        <v>196</v>
      </c>
      <c r="X64" s="38">
        <v>125</v>
      </c>
      <c r="Y64" s="38" t="s">
        <v>197</v>
      </c>
      <c r="Z64" s="38" t="s">
        <v>196</v>
      </c>
      <c r="AA64" s="38">
        <v>1</v>
      </c>
      <c r="AB64" s="38">
        <v>7</v>
      </c>
      <c r="AC64" s="38">
        <v>1</v>
      </c>
      <c r="AD64" s="38" t="s">
        <v>196</v>
      </c>
      <c r="AE64" s="38" t="s">
        <v>196</v>
      </c>
      <c r="AG64" s="38">
        <v>70</v>
      </c>
      <c r="AH64" s="38" t="s">
        <v>197</v>
      </c>
      <c r="AI64" s="38" t="s">
        <v>196</v>
      </c>
      <c r="AJ64" s="38">
        <v>1</v>
      </c>
      <c r="AK64" s="38">
        <v>10</v>
      </c>
      <c r="AL64" s="38">
        <v>1</v>
      </c>
      <c r="AM64" s="38" t="s">
        <v>196</v>
      </c>
      <c r="AN64" s="38" t="s">
        <v>196</v>
      </c>
      <c r="AP64" s="38">
        <v>85</v>
      </c>
      <c r="AQ64" s="38" t="s">
        <v>197</v>
      </c>
      <c r="AR64" s="38" t="s">
        <v>196</v>
      </c>
      <c r="AS64" s="38">
        <v>1</v>
      </c>
      <c r="AT64" s="38">
        <v>5</v>
      </c>
      <c r="AU64" s="38">
        <v>1</v>
      </c>
      <c r="AV64" s="38" t="s">
        <v>196</v>
      </c>
      <c r="AW64" s="38" t="s">
        <v>196</v>
      </c>
      <c r="AY64" s="38">
        <v>600</v>
      </c>
      <c r="AZ64" s="38" t="s">
        <v>197</v>
      </c>
      <c r="BA64" s="38" t="s">
        <v>196</v>
      </c>
      <c r="BB64" s="38">
        <v>1</v>
      </c>
      <c r="BC64" s="38">
        <v>7</v>
      </c>
      <c r="BD64" s="38">
        <v>1</v>
      </c>
      <c r="BE64" s="38" t="s">
        <v>196</v>
      </c>
      <c r="BF64" s="38" t="s">
        <v>196</v>
      </c>
      <c r="BH64" s="38">
        <v>200</v>
      </c>
      <c r="BI64" s="38" t="s">
        <v>197</v>
      </c>
      <c r="BJ64" s="38" t="s">
        <v>196</v>
      </c>
      <c r="BK64" s="38">
        <v>1</v>
      </c>
      <c r="BL64" s="38">
        <v>10</v>
      </c>
      <c r="BM64" s="38">
        <v>1</v>
      </c>
      <c r="BN64" s="38" t="s">
        <v>196</v>
      </c>
      <c r="BO64" s="38" t="s">
        <v>196</v>
      </c>
      <c r="BQ64" s="38">
        <v>80</v>
      </c>
      <c r="BR64" s="38" t="s">
        <v>197</v>
      </c>
      <c r="BS64" s="38" t="s">
        <v>196</v>
      </c>
      <c r="BT64" s="38">
        <v>1</v>
      </c>
      <c r="BU64" s="38">
        <v>1</v>
      </c>
      <c r="BV64" s="38">
        <v>1</v>
      </c>
      <c r="BW64" s="38" t="s">
        <v>196</v>
      </c>
      <c r="BX64" s="38" t="s">
        <v>196</v>
      </c>
      <c r="BZ64" s="38">
        <v>1900</v>
      </c>
      <c r="CA64" s="38" t="s">
        <v>197</v>
      </c>
      <c r="CB64" s="38" t="s">
        <v>196</v>
      </c>
      <c r="CC64" s="38">
        <v>1</v>
      </c>
      <c r="CD64" s="38">
        <v>5</v>
      </c>
      <c r="CE64" s="38">
        <v>1</v>
      </c>
      <c r="CF64" s="38" t="s">
        <v>196</v>
      </c>
      <c r="CG64" s="38" t="s">
        <v>196</v>
      </c>
      <c r="CI64" s="38">
        <v>350</v>
      </c>
      <c r="CJ64" s="38" t="s">
        <v>197</v>
      </c>
      <c r="CK64" s="38" t="s">
        <v>196</v>
      </c>
      <c r="CL64" s="38">
        <v>1</v>
      </c>
      <c r="CM64" s="38">
        <v>5</v>
      </c>
      <c r="CN64" s="38">
        <v>1</v>
      </c>
      <c r="CO64" s="38" t="s">
        <v>280</v>
      </c>
      <c r="CX64" s="38" t="s">
        <v>196</v>
      </c>
      <c r="CY64" s="38" t="s">
        <v>196</v>
      </c>
      <c r="DA64" s="38">
        <v>225</v>
      </c>
      <c r="DB64" s="38" t="s">
        <v>197</v>
      </c>
      <c r="DC64" s="38" t="s">
        <v>196</v>
      </c>
      <c r="DD64" s="38">
        <v>1</v>
      </c>
      <c r="DE64" s="38">
        <v>10</v>
      </c>
      <c r="DF64" s="38">
        <v>1</v>
      </c>
      <c r="DG64" s="38" t="s">
        <v>196</v>
      </c>
      <c r="DH64" s="38" t="s">
        <v>196</v>
      </c>
      <c r="DJ64" s="38">
        <v>575</v>
      </c>
      <c r="DK64" s="38" t="s">
        <v>197</v>
      </c>
      <c r="DL64" s="38" t="s">
        <v>196</v>
      </c>
      <c r="DM64" s="38">
        <v>1</v>
      </c>
      <c r="DN64" s="38">
        <v>10</v>
      </c>
      <c r="DO64" s="38">
        <v>1</v>
      </c>
      <c r="DP64" s="38" t="s">
        <v>196</v>
      </c>
      <c r="DQ64" s="38" t="s">
        <v>196</v>
      </c>
      <c r="DS64" s="38">
        <v>50</v>
      </c>
      <c r="DT64" s="38" t="s">
        <v>197</v>
      </c>
      <c r="DU64" s="38" t="s">
        <v>196</v>
      </c>
      <c r="DV64" s="38">
        <v>1</v>
      </c>
      <c r="DW64" s="38">
        <v>5</v>
      </c>
      <c r="DX64" s="38">
        <v>1</v>
      </c>
      <c r="DY64" s="38" t="s">
        <v>280</v>
      </c>
      <c r="EH64" s="38" t="s">
        <v>196</v>
      </c>
      <c r="EI64" s="38" t="s">
        <v>196</v>
      </c>
      <c r="EK64" s="38">
        <v>200</v>
      </c>
      <c r="EL64" s="38" t="s">
        <v>197</v>
      </c>
      <c r="EM64" s="38" t="s">
        <v>196</v>
      </c>
      <c r="EN64" s="38">
        <v>1</v>
      </c>
      <c r="EO64" s="38">
        <v>2</v>
      </c>
      <c r="EP64" s="38">
        <v>1</v>
      </c>
      <c r="EQ64" s="38" t="s">
        <v>196</v>
      </c>
      <c r="ER64" s="38" t="s">
        <v>196</v>
      </c>
      <c r="ET64" s="38">
        <v>25</v>
      </c>
      <c r="EU64" s="38" t="s">
        <v>197</v>
      </c>
      <c r="EV64" s="38" t="s">
        <v>196</v>
      </c>
      <c r="EW64" s="38">
        <v>1</v>
      </c>
      <c r="EX64" s="38">
        <v>10</v>
      </c>
      <c r="EY64" s="38">
        <v>1</v>
      </c>
      <c r="EZ64" s="38" t="s">
        <v>196</v>
      </c>
      <c r="FA64" s="38" t="s">
        <v>196</v>
      </c>
      <c r="FC64" s="38">
        <v>125</v>
      </c>
      <c r="FD64" s="38" t="s">
        <v>197</v>
      </c>
      <c r="FE64" s="38" t="s">
        <v>196</v>
      </c>
      <c r="FF64" s="38">
        <v>1</v>
      </c>
      <c r="FG64" s="38">
        <v>10</v>
      </c>
      <c r="FH64" s="38">
        <v>1</v>
      </c>
      <c r="FI64" s="38" t="s">
        <v>196</v>
      </c>
      <c r="FJ64" s="38">
        <v>50</v>
      </c>
      <c r="FK64" s="38">
        <v>200</v>
      </c>
      <c r="FL64" s="38" t="s">
        <v>197</v>
      </c>
      <c r="FM64" s="38" t="s">
        <v>196</v>
      </c>
      <c r="FN64" s="38">
        <v>1</v>
      </c>
      <c r="FO64" s="38">
        <v>15</v>
      </c>
      <c r="FP64" s="38">
        <v>1</v>
      </c>
      <c r="FQ64" s="38" t="s">
        <v>280</v>
      </c>
      <c r="FZ64" s="38" t="s">
        <v>383</v>
      </c>
      <c r="GA64" s="38">
        <v>311006</v>
      </c>
      <c r="GB64" s="38" t="s">
        <v>384</v>
      </c>
      <c r="GC64" s="38" t="s">
        <v>385</v>
      </c>
      <c r="GD64" s="38">
        <v>22</v>
      </c>
      <c r="GF64" s="38">
        <v>-1</v>
      </c>
      <c r="GG64" s="38" t="s">
        <v>209</v>
      </c>
      <c r="GH64" s="38" t="s">
        <v>209</v>
      </c>
    </row>
    <row r="65" spans="1:190" x14ac:dyDescent="0.3">
      <c r="A65" s="44" t="s">
        <v>386</v>
      </c>
      <c r="B65" s="44" t="s">
        <v>387</v>
      </c>
      <c r="C65" s="38">
        <v>8233</v>
      </c>
      <c r="D65" s="50" t="s">
        <v>1844</v>
      </c>
      <c r="E65" s="45">
        <v>42171</v>
      </c>
      <c r="F65" s="44" t="s">
        <v>275</v>
      </c>
      <c r="G65" s="44" t="s">
        <v>359</v>
      </c>
      <c r="H65" s="44" t="s">
        <v>380</v>
      </c>
      <c r="I65" s="44" t="s">
        <v>381</v>
      </c>
      <c r="J65" s="44" t="s">
        <v>388</v>
      </c>
      <c r="K65" s="44" t="s">
        <v>245</v>
      </c>
      <c r="L65" s="38" t="s">
        <v>280</v>
      </c>
      <c r="U65" s="38" t="s">
        <v>196</v>
      </c>
      <c r="V65" s="38" t="s">
        <v>196</v>
      </c>
      <c r="X65" s="38">
        <v>100</v>
      </c>
      <c r="Y65" s="38" t="s">
        <v>197</v>
      </c>
      <c r="Z65" s="38" t="s">
        <v>196</v>
      </c>
      <c r="AA65" s="38">
        <v>1</v>
      </c>
      <c r="AB65" s="38">
        <v>3</v>
      </c>
      <c r="AC65" s="38">
        <v>1</v>
      </c>
      <c r="AD65" s="38" t="s">
        <v>196</v>
      </c>
      <c r="AE65" s="38" t="s">
        <v>196</v>
      </c>
      <c r="AG65" s="38">
        <v>75</v>
      </c>
      <c r="AH65" s="38" t="s">
        <v>197</v>
      </c>
      <c r="AI65" s="38" t="s">
        <v>280</v>
      </c>
      <c r="AK65" s="38">
        <v>2</v>
      </c>
      <c r="AL65" s="38">
        <v>1</v>
      </c>
      <c r="AM65" s="38" t="s">
        <v>196</v>
      </c>
      <c r="AN65" s="38" t="s">
        <v>196</v>
      </c>
      <c r="AP65" s="38">
        <v>90</v>
      </c>
      <c r="AQ65" s="38" t="s">
        <v>197</v>
      </c>
      <c r="AR65" s="38" t="s">
        <v>196</v>
      </c>
      <c r="AS65" s="38">
        <v>1</v>
      </c>
      <c r="AT65" s="38">
        <v>5</v>
      </c>
      <c r="AU65" s="38">
        <v>1</v>
      </c>
      <c r="AV65" s="38" t="s">
        <v>196</v>
      </c>
      <c r="AW65" s="38" t="s">
        <v>196</v>
      </c>
      <c r="AY65" s="38">
        <v>550</v>
      </c>
      <c r="AZ65" s="38" t="s">
        <v>197</v>
      </c>
      <c r="BA65" s="38" t="s">
        <v>196</v>
      </c>
      <c r="BB65" s="38">
        <v>1</v>
      </c>
      <c r="BC65" s="38">
        <v>3</v>
      </c>
      <c r="BD65" s="38">
        <v>1</v>
      </c>
      <c r="BE65" s="38" t="s">
        <v>196</v>
      </c>
      <c r="BF65" s="38" t="s">
        <v>196</v>
      </c>
      <c r="BH65" s="38">
        <v>200</v>
      </c>
      <c r="BI65" s="38" t="s">
        <v>197</v>
      </c>
      <c r="BJ65" s="38" t="s">
        <v>196</v>
      </c>
      <c r="BK65" s="38">
        <v>1</v>
      </c>
      <c r="BL65" s="38">
        <v>7</v>
      </c>
      <c r="BM65" s="38">
        <v>1</v>
      </c>
      <c r="BN65" s="38" t="s">
        <v>196</v>
      </c>
      <c r="BO65" s="38" t="s">
        <v>196</v>
      </c>
      <c r="BQ65" s="38">
        <v>80</v>
      </c>
      <c r="BR65" s="38" t="s">
        <v>197</v>
      </c>
      <c r="BS65" s="38" t="s">
        <v>196</v>
      </c>
      <c r="BT65" s="38">
        <v>1</v>
      </c>
      <c r="BU65" s="38">
        <v>1</v>
      </c>
      <c r="BV65" s="38">
        <v>1</v>
      </c>
      <c r="BW65" s="38" t="s">
        <v>196</v>
      </c>
      <c r="BX65" s="38" t="s">
        <v>196</v>
      </c>
      <c r="BZ65" s="38">
        <v>1800</v>
      </c>
      <c r="CA65" s="38" t="s">
        <v>197</v>
      </c>
      <c r="CB65" s="38" t="s">
        <v>196</v>
      </c>
      <c r="CC65" s="38">
        <v>1</v>
      </c>
      <c r="CD65" s="38">
        <v>7</v>
      </c>
      <c r="CE65" s="38">
        <v>1</v>
      </c>
      <c r="CF65" s="38" t="s">
        <v>196</v>
      </c>
      <c r="CG65" s="38" t="s">
        <v>196</v>
      </c>
      <c r="CI65" s="38">
        <v>340</v>
      </c>
      <c r="CJ65" s="38" t="s">
        <v>197</v>
      </c>
      <c r="CK65" s="38" t="s">
        <v>196</v>
      </c>
      <c r="CL65" s="38">
        <v>1</v>
      </c>
      <c r="CM65" s="38">
        <v>10</v>
      </c>
      <c r="CN65" s="38">
        <v>1</v>
      </c>
      <c r="CO65" s="38" t="s">
        <v>280</v>
      </c>
      <c r="CX65" s="38" t="s">
        <v>196</v>
      </c>
      <c r="CY65" s="38" t="s">
        <v>196</v>
      </c>
      <c r="DA65" s="38">
        <v>200</v>
      </c>
      <c r="DB65" s="38" t="s">
        <v>197</v>
      </c>
      <c r="DC65" s="38" t="s">
        <v>196</v>
      </c>
      <c r="DD65" s="38">
        <v>1</v>
      </c>
      <c r="DE65" s="38">
        <v>3</v>
      </c>
      <c r="DF65" s="38">
        <v>1</v>
      </c>
      <c r="DG65" s="38" t="s">
        <v>196</v>
      </c>
      <c r="DH65" s="38" t="s">
        <v>196</v>
      </c>
      <c r="DJ65" s="38">
        <v>600</v>
      </c>
      <c r="DK65" s="38" t="s">
        <v>197</v>
      </c>
      <c r="DL65" s="38" t="s">
        <v>196</v>
      </c>
      <c r="DM65" s="38">
        <v>1</v>
      </c>
      <c r="DN65" s="38">
        <v>2</v>
      </c>
      <c r="DO65" s="38">
        <v>1</v>
      </c>
      <c r="DP65" s="38" t="s">
        <v>196</v>
      </c>
      <c r="DQ65" s="38" t="s">
        <v>196</v>
      </c>
      <c r="DS65" s="38">
        <v>50</v>
      </c>
      <c r="DT65" s="38" t="s">
        <v>197</v>
      </c>
      <c r="DU65" s="38" t="s">
        <v>196</v>
      </c>
      <c r="DV65" s="38">
        <v>1</v>
      </c>
      <c r="DW65" s="38">
        <v>15</v>
      </c>
      <c r="DX65" s="38">
        <v>1</v>
      </c>
      <c r="DY65" s="38" t="s">
        <v>280</v>
      </c>
      <c r="EH65" s="38" t="s">
        <v>280</v>
      </c>
      <c r="EQ65" s="38" t="s">
        <v>196</v>
      </c>
      <c r="ER65" s="38" t="s">
        <v>196</v>
      </c>
      <c r="ET65" s="38">
        <v>25</v>
      </c>
      <c r="EU65" s="38" t="s">
        <v>197</v>
      </c>
      <c r="EV65" s="38" t="s">
        <v>196</v>
      </c>
      <c r="EW65" s="38">
        <v>1</v>
      </c>
      <c r="EX65" s="38">
        <v>10</v>
      </c>
      <c r="EY65" s="38">
        <v>1</v>
      </c>
      <c r="EZ65" s="38" t="s">
        <v>196</v>
      </c>
      <c r="FA65" s="38" t="s">
        <v>196</v>
      </c>
      <c r="FC65" s="38">
        <v>125</v>
      </c>
      <c r="FD65" s="38" t="s">
        <v>197</v>
      </c>
      <c r="FE65" s="38" t="s">
        <v>196</v>
      </c>
      <c r="FF65" s="38">
        <v>1</v>
      </c>
      <c r="FG65" s="38">
        <v>10</v>
      </c>
      <c r="FH65" s="38">
        <v>1</v>
      </c>
      <c r="FI65" s="38" t="s">
        <v>196</v>
      </c>
      <c r="FJ65" s="38">
        <v>50</v>
      </c>
      <c r="FK65" s="38">
        <v>200</v>
      </c>
      <c r="FL65" s="38" t="s">
        <v>197</v>
      </c>
      <c r="FM65" s="38" t="s">
        <v>280</v>
      </c>
      <c r="FO65" s="38">
        <v>7</v>
      </c>
      <c r="FP65" s="38">
        <v>1</v>
      </c>
      <c r="FQ65" s="38" t="s">
        <v>196</v>
      </c>
      <c r="FR65" s="38" t="s">
        <v>196</v>
      </c>
      <c r="FT65" s="38">
        <v>200</v>
      </c>
      <c r="FU65" s="38" t="s">
        <v>197</v>
      </c>
      <c r="FV65" s="38" t="s">
        <v>280</v>
      </c>
      <c r="FX65" s="38">
        <v>10</v>
      </c>
      <c r="FY65" s="38">
        <v>1</v>
      </c>
      <c r="FZ65" s="38" t="s">
        <v>389</v>
      </c>
      <c r="GA65" s="38">
        <v>311007</v>
      </c>
      <c r="GB65" s="38" t="s">
        <v>390</v>
      </c>
      <c r="GC65" s="38" t="s">
        <v>391</v>
      </c>
      <c r="GD65" s="38">
        <v>23</v>
      </c>
      <c r="GF65" s="38">
        <v>-1</v>
      </c>
      <c r="GG65" s="38" t="s">
        <v>209</v>
      </c>
      <c r="GH65" s="38" t="s">
        <v>209</v>
      </c>
    </row>
    <row r="66" spans="1:190" x14ac:dyDescent="0.3">
      <c r="A66" s="44" t="s">
        <v>392</v>
      </c>
      <c r="B66" s="44" t="s">
        <v>393</v>
      </c>
      <c r="C66" s="38">
        <v>8233</v>
      </c>
      <c r="D66" s="50" t="s">
        <v>1845</v>
      </c>
      <c r="E66" s="45">
        <v>42171</v>
      </c>
      <c r="F66" s="44" t="s">
        <v>275</v>
      </c>
      <c r="G66" s="44" t="s">
        <v>359</v>
      </c>
      <c r="H66" s="44" t="s">
        <v>380</v>
      </c>
      <c r="I66" s="44" t="s">
        <v>381</v>
      </c>
      <c r="J66" s="44" t="s">
        <v>394</v>
      </c>
      <c r="K66" s="44" t="s">
        <v>245</v>
      </c>
      <c r="L66" s="38" t="s">
        <v>280</v>
      </c>
      <c r="U66" s="38" t="s">
        <v>196</v>
      </c>
      <c r="V66" s="38" t="s">
        <v>196</v>
      </c>
      <c r="X66" s="38">
        <v>120</v>
      </c>
      <c r="Y66" s="38" t="s">
        <v>197</v>
      </c>
      <c r="Z66" s="38" t="s">
        <v>196</v>
      </c>
      <c r="AA66" s="38">
        <v>1</v>
      </c>
      <c r="AB66" s="38">
        <v>10</v>
      </c>
      <c r="AC66" s="38">
        <v>1</v>
      </c>
      <c r="AD66" s="38" t="s">
        <v>280</v>
      </c>
      <c r="AM66" s="38" t="s">
        <v>196</v>
      </c>
      <c r="AN66" s="38" t="s">
        <v>196</v>
      </c>
      <c r="AP66" s="38">
        <v>85</v>
      </c>
      <c r="AQ66" s="38" t="s">
        <v>197</v>
      </c>
      <c r="AR66" s="38" t="s">
        <v>280</v>
      </c>
      <c r="AT66" s="38">
        <v>10</v>
      </c>
      <c r="AU66" s="38">
        <v>1</v>
      </c>
      <c r="AV66" s="38" t="s">
        <v>196</v>
      </c>
      <c r="AW66" s="38" t="s">
        <v>196</v>
      </c>
      <c r="AY66" s="38">
        <v>600</v>
      </c>
      <c r="AZ66" s="38" t="s">
        <v>197</v>
      </c>
      <c r="BA66" s="38" t="s">
        <v>280</v>
      </c>
      <c r="BC66" s="38">
        <v>5</v>
      </c>
      <c r="BD66" s="38">
        <v>1</v>
      </c>
      <c r="BE66" s="38" t="s">
        <v>196</v>
      </c>
      <c r="BF66" s="38" t="s">
        <v>196</v>
      </c>
      <c r="BH66" s="38">
        <v>200</v>
      </c>
      <c r="BI66" s="38" t="s">
        <v>197</v>
      </c>
      <c r="BJ66" s="38" t="s">
        <v>196</v>
      </c>
      <c r="BK66" s="38">
        <v>1</v>
      </c>
      <c r="BL66" s="38">
        <v>5</v>
      </c>
      <c r="BM66" s="38">
        <v>1</v>
      </c>
      <c r="BN66" s="38" t="s">
        <v>280</v>
      </c>
      <c r="BW66" s="38" t="s">
        <v>196</v>
      </c>
      <c r="BX66" s="38" t="s">
        <v>196</v>
      </c>
      <c r="BZ66" s="38">
        <v>1800</v>
      </c>
      <c r="CA66" s="38" t="s">
        <v>197</v>
      </c>
      <c r="CB66" s="38" t="s">
        <v>280</v>
      </c>
      <c r="CD66" s="38">
        <v>5</v>
      </c>
      <c r="CE66" s="38">
        <v>1</v>
      </c>
      <c r="CF66" s="38" t="s">
        <v>280</v>
      </c>
      <c r="CO66" s="38" t="s">
        <v>280</v>
      </c>
      <c r="CX66" s="38" t="s">
        <v>196</v>
      </c>
      <c r="CY66" s="38" t="s">
        <v>196</v>
      </c>
      <c r="DA66" s="38">
        <v>225</v>
      </c>
      <c r="DB66" s="38" t="s">
        <v>197</v>
      </c>
      <c r="DC66" s="38" t="s">
        <v>196</v>
      </c>
      <c r="DD66" s="38">
        <v>1</v>
      </c>
      <c r="DE66" s="38">
        <v>5</v>
      </c>
      <c r="DF66" s="38">
        <v>1</v>
      </c>
      <c r="DG66" s="38" t="s">
        <v>196</v>
      </c>
      <c r="DH66" s="38" t="s">
        <v>196</v>
      </c>
      <c r="DJ66" s="38">
        <v>600</v>
      </c>
      <c r="DK66" s="38" t="s">
        <v>197</v>
      </c>
      <c r="DL66" s="38" t="s">
        <v>196</v>
      </c>
      <c r="DM66" s="38">
        <v>1</v>
      </c>
      <c r="DN66" s="38">
        <v>1</v>
      </c>
      <c r="DO66" s="38">
        <v>1</v>
      </c>
      <c r="DP66" s="38" t="s">
        <v>196</v>
      </c>
      <c r="DQ66" s="38" t="s">
        <v>196</v>
      </c>
      <c r="DS66" s="38">
        <v>50</v>
      </c>
      <c r="DT66" s="38" t="s">
        <v>197</v>
      </c>
      <c r="DU66" s="38" t="s">
        <v>196</v>
      </c>
      <c r="DV66" s="38">
        <v>1</v>
      </c>
      <c r="DW66" s="38">
        <v>10</v>
      </c>
      <c r="DX66" s="38">
        <v>1</v>
      </c>
      <c r="DY66" s="38" t="s">
        <v>280</v>
      </c>
      <c r="EH66" s="38" t="s">
        <v>196</v>
      </c>
      <c r="EI66" s="38" t="s">
        <v>196</v>
      </c>
      <c r="EK66" s="38">
        <v>220</v>
      </c>
      <c r="EL66" s="38" t="s">
        <v>197</v>
      </c>
      <c r="EM66" s="38" t="s">
        <v>196</v>
      </c>
      <c r="EN66" s="38">
        <v>1</v>
      </c>
      <c r="EO66" s="38">
        <v>5</v>
      </c>
      <c r="EP66" s="38">
        <v>1</v>
      </c>
      <c r="EQ66" s="38" t="s">
        <v>196</v>
      </c>
      <c r="ER66" s="38" t="s">
        <v>196</v>
      </c>
      <c r="ET66" s="38">
        <v>25</v>
      </c>
      <c r="EU66" s="38" t="s">
        <v>197</v>
      </c>
      <c r="EV66" s="38" t="s">
        <v>196</v>
      </c>
      <c r="EW66" s="38">
        <v>1</v>
      </c>
      <c r="EX66" s="38">
        <v>15</v>
      </c>
      <c r="EY66" s="38">
        <v>1</v>
      </c>
      <c r="EZ66" s="38" t="s">
        <v>196</v>
      </c>
      <c r="FA66" s="38" t="s">
        <v>196</v>
      </c>
      <c r="FC66" s="38">
        <v>125</v>
      </c>
      <c r="FD66" s="38" t="s">
        <v>197</v>
      </c>
      <c r="FE66" s="38" t="s">
        <v>196</v>
      </c>
      <c r="FF66" s="38">
        <v>1</v>
      </c>
      <c r="FG66" s="38">
        <v>15</v>
      </c>
      <c r="FH66" s="38">
        <v>1</v>
      </c>
      <c r="FI66" s="38" t="s">
        <v>280</v>
      </c>
      <c r="FQ66" s="38" t="s">
        <v>280</v>
      </c>
      <c r="FZ66" s="38" t="s">
        <v>396</v>
      </c>
      <c r="GA66" s="38">
        <v>311008</v>
      </c>
      <c r="GB66" s="38" t="s">
        <v>397</v>
      </c>
      <c r="GC66" s="38" t="s">
        <v>391</v>
      </c>
      <c r="GD66" s="38">
        <v>24</v>
      </c>
      <c r="GF66" s="38">
        <v>-1</v>
      </c>
      <c r="GG66" s="38" t="s">
        <v>209</v>
      </c>
      <c r="GH66" s="38" t="s">
        <v>209</v>
      </c>
    </row>
    <row r="67" spans="1:190" x14ac:dyDescent="0.3">
      <c r="A67" s="44" t="s">
        <v>420</v>
      </c>
      <c r="B67" s="44" t="s">
        <v>421</v>
      </c>
      <c r="C67" s="38">
        <v>8233</v>
      </c>
      <c r="D67" s="50" t="s">
        <v>1846</v>
      </c>
      <c r="E67" s="45">
        <v>42171</v>
      </c>
      <c r="F67" s="44" t="s">
        <v>275</v>
      </c>
      <c r="G67" s="44" t="s">
        <v>324</v>
      </c>
      <c r="H67" s="44" t="s">
        <v>422</v>
      </c>
      <c r="I67" s="44" t="s">
        <v>423</v>
      </c>
      <c r="J67" s="44" t="s">
        <v>424</v>
      </c>
      <c r="K67" s="44" t="s">
        <v>195</v>
      </c>
      <c r="L67" s="38" t="s">
        <v>196</v>
      </c>
      <c r="M67" s="38" t="s">
        <v>196</v>
      </c>
      <c r="O67" s="38">
        <v>110</v>
      </c>
      <c r="P67" s="38" t="s">
        <v>197</v>
      </c>
      <c r="Q67" s="38" t="s">
        <v>196</v>
      </c>
      <c r="R67" s="38">
        <v>2</v>
      </c>
      <c r="S67" s="38">
        <v>10</v>
      </c>
      <c r="T67" s="38">
        <v>1</v>
      </c>
      <c r="U67" s="38" t="s">
        <v>196</v>
      </c>
      <c r="V67" s="38" t="s">
        <v>196</v>
      </c>
      <c r="X67" s="38">
        <v>85</v>
      </c>
      <c r="Y67" s="38" t="s">
        <v>197</v>
      </c>
      <c r="Z67" s="38" t="s">
        <v>196</v>
      </c>
      <c r="AA67" s="38">
        <v>1</v>
      </c>
      <c r="AB67" s="38">
        <v>5</v>
      </c>
      <c r="AC67" s="38">
        <v>1</v>
      </c>
      <c r="AD67" s="38" t="s">
        <v>196</v>
      </c>
      <c r="AE67" s="38" t="s">
        <v>196</v>
      </c>
      <c r="AG67" s="38">
        <v>85</v>
      </c>
      <c r="AH67" s="38" t="s">
        <v>197</v>
      </c>
      <c r="AI67" s="38" t="s">
        <v>196</v>
      </c>
      <c r="AJ67" s="38">
        <v>2</v>
      </c>
      <c r="AK67" s="38">
        <v>5</v>
      </c>
      <c r="AL67" s="38">
        <v>1</v>
      </c>
      <c r="AM67" s="38" t="s">
        <v>196</v>
      </c>
      <c r="AN67" s="38" t="s">
        <v>196</v>
      </c>
      <c r="AP67" s="38">
        <v>85</v>
      </c>
      <c r="AQ67" s="38" t="s">
        <v>197</v>
      </c>
      <c r="AR67" s="38" t="s">
        <v>196</v>
      </c>
      <c r="AS67" s="38">
        <v>2</v>
      </c>
      <c r="AT67" s="38">
        <v>5</v>
      </c>
      <c r="AU67" s="38">
        <v>1</v>
      </c>
      <c r="AV67" s="38" t="s">
        <v>196</v>
      </c>
      <c r="AW67" s="38" t="s">
        <v>196</v>
      </c>
      <c r="AY67" s="38">
        <v>600</v>
      </c>
      <c r="AZ67" s="38" t="s">
        <v>197</v>
      </c>
      <c r="BA67" s="38" t="s">
        <v>196</v>
      </c>
      <c r="BB67" s="38">
        <v>1</v>
      </c>
      <c r="BC67" s="38">
        <v>10</v>
      </c>
      <c r="BD67" s="38">
        <v>1</v>
      </c>
      <c r="BE67" s="38" t="s">
        <v>196</v>
      </c>
      <c r="BF67" s="38" t="s">
        <v>196</v>
      </c>
      <c r="BH67" s="38">
        <v>200</v>
      </c>
      <c r="BI67" s="38" t="s">
        <v>197</v>
      </c>
      <c r="BJ67" s="38" t="s">
        <v>196</v>
      </c>
      <c r="BK67" s="38">
        <v>1</v>
      </c>
      <c r="BL67" s="38">
        <v>10</v>
      </c>
      <c r="BM67" s="38">
        <v>1</v>
      </c>
      <c r="BN67" s="38" t="s">
        <v>196</v>
      </c>
      <c r="BO67" s="38" t="s">
        <v>196</v>
      </c>
      <c r="BQ67" s="38">
        <v>80</v>
      </c>
      <c r="BR67" s="38" t="s">
        <v>197</v>
      </c>
      <c r="BS67" s="38" t="s">
        <v>196</v>
      </c>
      <c r="BT67" s="38">
        <v>1</v>
      </c>
      <c r="BU67" s="38">
        <v>5</v>
      </c>
      <c r="BV67" s="38">
        <v>1</v>
      </c>
      <c r="BW67" s="38" t="s">
        <v>196</v>
      </c>
      <c r="BX67" s="38" t="s">
        <v>196</v>
      </c>
      <c r="BZ67" s="38">
        <v>2000</v>
      </c>
      <c r="CA67" s="38" t="s">
        <v>197</v>
      </c>
      <c r="CB67" s="38" t="s">
        <v>196</v>
      </c>
      <c r="CC67" s="38">
        <v>2</v>
      </c>
      <c r="CD67" s="38">
        <v>1</v>
      </c>
      <c r="CE67" s="38">
        <v>1</v>
      </c>
      <c r="CF67" s="38" t="s">
        <v>196</v>
      </c>
      <c r="CG67" s="38" t="s">
        <v>196</v>
      </c>
      <c r="CI67" s="38">
        <v>300</v>
      </c>
      <c r="CJ67" s="38" t="s">
        <v>197</v>
      </c>
      <c r="CK67" s="38" t="s">
        <v>196</v>
      </c>
      <c r="CL67" s="38">
        <v>2</v>
      </c>
      <c r="CM67" s="38">
        <v>10</v>
      </c>
      <c r="CN67" s="38">
        <v>1</v>
      </c>
      <c r="CO67" s="38" t="s">
        <v>280</v>
      </c>
      <c r="CX67" s="38" t="s">
        <v>280</v>
      </c>
      <c r="DG67" s="38" t="s">
        <v>196</v>
      </c>
      <c r="DH67" s="38" t="s">
        <v>196</v>
      </c>
      <c r="DJ67" s="38">
        <v>550</v>
      </c>
      <c r="DK67" s="38" t="s">
        <v>197</v>
      </c>
      <c r="DL67" s="38" t="s">
        <v>196</v>
      </c>
      <c r="DM67" s="38">
        <v>1</v>
      </c>
      <c r="DN67" s="38">
        <v>5</v>
      </c>
      <c r="DO67" s="38">
        <v>1</v>
      </c>
      <c r="DP67" s="38" t="s">
        <v>196</v>
      </c>
      <c r="DQ67" s="38" t="s">
        <v>196</v>
      </c>
      <c r="DS67" s="38">
        <v>35</v>
      </c>
      <c r="DT67" s="38" t="s">
        <v>197</v>
      </c>
      <c r="DU67" s="38" t="s">
        <v>196</v>
      </c>
      <c r="DV67" s="38">
        <v>2</v>
      </c>
      <c r="DW67" s="38">
        <v>5</v>
      </c>
      <c r="DX67" s="38">
        <v>1</v>
      </c>
      <c r="DY67" s="38" t="s">
        <v>196</v>
      </c>
      <c r="DZ67" s="38" t="s">
        <v>280</v>
      </c>
      <c r="EA67" s="38">
        <v>11</v>
      </c>
      <c r="EB67" s="38">
        <v>100</v>
      </c>
      <c r="EC67" s="38" t="s">
        <v>197</v>
      </c>
      <c r="ED67" s="38" t="s">
        <v>196</v>
      </c>
      <c r="EE67" s="38">
        <v>1</v>
      </c>
      <c r="EF67" s="38">
        <v>1</v>
      </c>
      <c r="EG67" s="38">
        <v>1</v>
      </c>
      <c r="EH67" s="38" t="s">
        <v>280</v>
      </c>
      <c r="EQ67" s="38" t="s">
        <v>196</v>
      </c>
      <c r="ER67" s="38" t="s">
        <v>196</v>
      </c>
      <c r="ET67" s="38">
        <v>25</v>
      </c>
      <c r="EU67" s="38" t="s">
        <v>197</v>
      </c>
      <c r="EV67" s="38" t="s">
        <v>196</v>
      </c>
      <c r="EW67" s="38">
        <v>1</v>
      </c>
      <c r="EX67" s="38">
        <v>5</v>
      </c>
      <c r="EY67" s="38">
        <v>1</v>
      </c>
      <c r="EZ67" s="38" t="s">
        <v>196</v>
      </c>
      <c r="FA67" s="38" t="s">
        <v>196</v>
      </c>
      <c r="FC67" s="38">
        <v>100</v>
      </c>
      <c r="FD67" s="38" t="s">
        <v>197</v>
      </c>
      <c r="FE67" s="38" t="s">
        <v>196</v>
      </c>
      <c r="FF67" s="38">
        <v>1</v>
      </c>
      <c r="FG67" s="38">
        <v>5</v>
      </c>
      <c r="FH67" s="38">
        <v>1</v>
      </c>
      <c r="FI67" s="38" t="s">
        <v>196</v>
      </c>
      <c r="FJ67" s="38">
        <v>50</v>
      </c>
      <c r="FK67" s="38">
        <v>100</v>
      </c>
      <c r="FL67" s="38" t="s">
        <v>197</v>
      </c>
      <c r="FM67" s="38" t="s">
        <v>196</v>
      </c>
      <c r="FN67" s="38">
        <v>2</v>
      </c>
      <c r="FO67" s="38">
        <v>5</v>
      </c>
      <c r="FP67" s="38">
        <v>1</v>
      </c>
      <c r="FQ67" s="38" t="s">
        <v>196</v>
      </c>
      <c r="FR67" s="38" t="s">
        <v>196</v>
      </c>
      <c r="FT67" s="38">
        <v>150</v>
      </c>
      <c r="FU67" s="38" t="s">
        <v>197</v>
      </c>
      <c r="FV67" s="38" t="s">
        <v>196</v>
      </c>
      <c r="FW67" s="38">
        <v>1</v>
      </c>
      <c r="FX67" s="38">
        <v>5</v>
      </c>
      <c r="FY67" s="38">
        <v>1</v>
      </c>
      <c r="FZ67" s="38" t="s">
        <v>425</v>
      </c>
      <c r="GA67" s="38">
        <v>311694</v>
      </c>
      <c r="GB67" s="38" t="s">
        <v>426</v>
      </c>
      <c r="GC67" s="38" t="s">
        <v>427</v>
      </c>
      <c r="GD67" s="38">
        <v>28</v>
      </c>
      <c r="GF67" s="38">
        <v>-1</v>
      </c>
      <c r="GG67" s="38" t="s">
        <v>209</v>
      </c>
      <c r="GH67" s="38" t="s">
        <v>209</v>
      </c>
    </row>
    <row r="68" spans="1:190" x14ac:dyDescent="0.3">
      <c r="A68" s="44" t="s">
        <v>428</v>
      </c>
      <c r="B68" s="44" t="s">
        <v>429</v>
      </c>
      <c r="C68" s="38">
        <v>8233</v>
      </c>
      <c r="D68" s="50" t="s">
        <v>1847</v>
      </c>
      <c r="E68" s="45">
        <v>42171</v>
      </c>
      <c r="F68" s="44" t="s">
        <v>275</v>
      </c>
      <c r="G68" s="44" t="s">
        <v>324</v>
      </c>
      <c r="H68" s="44" t="s">
        <v>422</v>
      </c>
      <c r="I68" s="44" t="s">
        <v>423</v>
      </c>
      <c r="J68" s="44" t="s">
        <v>430</v>
      </c>
      <c r="K68" s="44" t="s">
        <v>195</v>
      </c>
      <c r="L68" s="38" t="s">
        <v>196</v>
      </c>
      <c r="M68" s="38" t="s">
        <v>196</v>
      </c>
      <c r="O68" s="38">
        <v>110</v>
      </c>
      <c r="P68" s="38" t="s">
        <v>197</v>
      </c>
      <c r="Q68" s="38" t="s">
        <v>196</v>
      </c>
      <c r="R68" s="38">
        <v>2</v>
      </c>
      <c r="S68" s="38">
        <v>10</v>
      </c>
      <c r="T68" s="38">
        <v>1</v>
      </c>
      <c r="U68" s="38" t="s">
        <v>196</v>
      </c>
      <c r="V68" s="38" t="s">
        <v>196</v>
      </c>
      <c r="X68" s="38">
        <v>100</v>
      </c>
      <c r="Y68" s="38" t="s">
        <v>197</v>
      </c>
      <c r="Z68" s="38" t="s">
        <v>196</v>
      </c>
      <c r="AA68" s="38">
        <v>2</v>
      </c>
      <c r="AB68" s="38">
        <v>15</v>
      </c>
      <c r="AC68" s="38">
        <v>1</v>
      </c>
      <c r="AD68" s="38" t="s">
        <v>196</v>
      </c>
      <c r="AE68" s="38" t="s">
        <v>196</v>
      </c>
      <c r="AG68" s="38">
        <v>85</v>
      </c>
      <c r="AH68" s="38" t="s">
        <v>197</v>
      </c>
      <c r="AI68" s="38" t="s">
        <v>196</v>
      </c>
      <c r="AJ68" s="38">
        <v>2</v>
      </c>
      <c r="AK68" s="38">
        <v>15</v>
      </c>
      <c r="AL68" s="38">
        <v>1</v>
      </c>
      <c r="AM68" s="38" t="s">
        <v>196</v>
      </c>
      <c r="AN68" s="38" t="s">
        <v>196</v>
      </c>
      <c r="AP68" s="38">
        <v>90</v>
      </c>
      <c r="AQ68" s="38" t="s">
        <v>197</v>
      </c>
      <c r="AR68" s="38" t="s">
        <v>196</v>
      </c>
      <c r="AS68" s="38">
        <v>2</v>
      </c>
      <c r="AT68" s="38">
        <v>5</v>
      </c>
      <c r="AU68" s="38">
        <v>1</v>
      </c>
      <c r="AV68" s="38" t="s">
        <v>196</v>
      </c>
      <c r="AW68" s="38" t="s">
        <v>196</v>
      </c>
      <c r="AY68" s="38">
        <v>600</v>
      </c>
      <c r="AZ68" s="38" t="s">
        <v>197</v>
      </c>
      <c r="BA68" s="38" t="s">
        <v>280</v>
      </c>
      <c r="BC68" s="38">
        <v>5</v>
      </c>
      <c r="BD68" s="38">
        <v>1</v>
      </c>
      <c r="BE68" s="38" t="s">
        <v>196</v>
      </c>
      <c r="BF68" s="38" t="s">
        <v>196</v>
      </c>
      <c r="BH68" s="38">
        <v>185</v>
      </c>
      <c r="BI68" s="38" t="s">
        <v>197</v>
      </c>
      <c r="BJ68" s="38" t="s">
        <v>196</v>
      </c>
      <c r="BK68" s="38">
        <v>2</v>
      </c>
      <c r="BL68" s="38">
        <v>1</v>
      </c>
      <c r="BM68" s="38">
        <v>1</v>
      </c>
      <c r="BN68" s="38" t="s">
        <v>196</v>
      </c>
      <c r="BO68" s="38" t="s">
        <v>196</v>
      </c>
      <c r="BQ68" s="38">
        <v>85</v>
      </c>
      <c r="BR68" s="38" t="s">
        <v>197</v>
      </c>
      <c r="BS68" s="38" t="s">
        <v>196</v>
      </c>
      <c r="BT68" s="38">
        <v>2</v>
      </c>
      <c r="BU68" s="38">
        <v>5</v>
      </c>
      <c r="BV68" s="38">
        <v>1</v>
      </c>
      <c r="BW68" s="38" t="s">
        <v>196</v>
      </c>
      <c r="BX68" s="38" t="s">
        <v>196</v>
      </c>
      <c r="BZ68" s="38">
        <v>1900</v>
      </c>
      <c r="CA68" s="38" t="s">
        <v>197</v>
      </c>
      <c r="CB68" s="38" t="s">
        <v>196</v>
      </c>
      <c r="CC68" s="38">
        <v>1</v>
      </c>
      <c r="CD68" s="38">
        <v>5</v>
      </c>
      <c r="CE68" s="38">
        <v>1</v>
      </c>
      <c r="CF68" s="38" t="s">
        <v>196</v>
      </c>
      <c r="CG68" s="38" t="s">
        <v>196</v>
      </c>
      <c r="CI68" s="38">
        <v>350</v>
      </c>
      <c r="CJ68" s="38" t="s">
        <v>197</v>
      </c>
      <c r="CK68" s="38" t="s">
        <v>196</v>
      </c>
      <c r="CL68" s="38">
        <v>1</v>
      </c>
      <c r="CM68" s="38">
        <v>15</v>
      </c>
      <c r="CN68" s="38">
        <v>1</v>
      </c>
      <c r="CO68" s="38" t="s">
        <v>280</v>
      </c>
      <c r="CX68" s="38" t="s">
        <v>196</v>
      </c>
      <c r="CY68" s="38" t="s">
        <v>196</v>
      </c>
      <c r="DA68" s="38">
        <v>225</v>
      </c>
      <c r="DB68" s="38" t="s">
        <v>197</v>
      </c>
      <c r="DC68" s="38" t="s">
        <v>196</v>
      </c>
      <c r="DD68" s="38">
        <v>2</v>
      </c>
      <c r="DE68" s="38">
        <v>1</v>
      </c>
      <c r="DF68" s="38">
        <v>1</v>
      </c>
      <c r="DG68" s="38" t="s">
        <v>196</v>
      </c>
      <c r="DH68" s="38" t="s">
        <v>196</v>
      </c>
      <c r="DJ68" s="38">
        <v>600</v>
      </c>
      <c r="DK68" s="38" t="s">
        <v>197</v>
      </c>
      <c r="DL68" s="38" t="s">
        <v>196</v>
      </c>
      <c r="DM68" s="38">
        <v>2</v>
      </c>
      <c r="DN68" s="38">
        <v>1</v>
      </c>
      <c r="DO68" s="38">
        <v>1</v>
      </c>
      <c r="DP68" s="38" t="s">
        <v>280</v>
      </c>
      <c r="DY68" s="38" t="s">
        <v>196</v>
      </c>
      <c r="DZ68" s="38" t="s">
        <v>280</v>
      </c>
      <c r="EA68" s="38">
        <v>11</v>
      </c>
      <c r="EB68" s="38">
        <v>115</v>
      </c>
      <c r="EC68" s="38" t="s">
        <v>431</v>
      </c>
      <c r="ED68" s="38" t="s">
        <v>196</v>
      </c>
      <c r="EE68" s="38">
        <v>1</v>
      </c>
      <c r="EF68" s="38">
        <v>1</v>
      </c>
      <c r="EG68" s="38">
        <v>1</v>
      </c>
      <c r="EH68" s="38" t="s">
        <v>196</v>
      </c>
      <c r="EI68" s="38" t="s">
        <v>196</v>
      </c>
      <c r="EK68" s="38">
        <v>450</v>
      </c>
      <c r="EL68" s="38" t="s">
        <v>197</v>
      </c>
      <c r="EM68" s="38" t="s">
        <v>196</v>
      </c>
      <c r="EN68" s="38">
        <v>1</v>
      </c>
      <c r="EO68" s="38">
        <v>5</v>
      </c>
      <c r="EP68" s="38">
        <v>1</v>
      </c>
      <c r="EQ68" s="38" t="s">
        <v>196</v>
      </c>
      <c r="ER68" s="38" t="s">
        <v>196</v>
      </c>
      <c r="ET68" s="38">
        <v>25</v>
      </c>
      <c r="EU68" s="38" t="s">
        <v>197</v>
      </c>
      <c r="EV68" s="38" t="s">
        <v>196</v>
      </c>
      <c r="EW68" s="38">
        <v>2</v>
      </c>
      <c r="EX68" s="38">
        <v>5</v>
      </c>
      <c r="EY68" s="38">
        <v>1</v>
      </c>
      <c r="EZ68" s="38" t="s">
        <v>196</v>
      </c>
      <c r="FA68" s="38" t="s">
        <v>196</v>
      </c>
      <c r="FC68" s="38">
        <v>100</v>
      </c>
      <c r="FD68" s="38" t="s">
        <v>197</v>
      </c>
      <c r="FE68" s="38" t="s">
        <v>196</v>
      </c>
      <c r="FF68" s="38">
        <v>2</v>
      </c>
      <c r="FG68" s="38">
        <v>1</v>
      </c>
      <c r="FH68" s="38">
        <v>1</v>
      </c>
      <c r="FI68" s="38" t="s">
        <v>196</v>
      </c>
      <c r="FJ68" s="38">
        <v>50</v>
      </c>
      <c r="FK68" s="38">
        <v>100</v>
      </c>
      <c r="FL68" s="38" t="s">
        <v>197</v>
      </c>
      <c r="FM68" s="38" t="s">
        <v>196</v>
      </c>
      <c r="FN68" s="38">
        <v>1</v>
      </c>
      <c r="FO68" s="38">
        <v>20</v>
      </c>
      <c r="FP68" s="38">
        <v>1</v>
      </c>
      <c r="FQ68" s="38" t="s">
        <v>196</v>
      </c>
      <c r="FR68" s="38" t="s">
        <v>196</v>
      </c>
      <c r="FT68" s="38">
        <v>150</v>
      </c>
      <c r="FU68" s="38" t="s">
        <v>197</v>
      </c>
      <c r="FV68" s="38" t="s">
        <v>196</v>
      </c>
      <c r="FW68" s="38">
        <v>2</v>
      </c>
      <c r="FX68" s="38">
        <v>15</v>
      </c>
      <c r="FY68" s="38">
        <v>1</v>
      </c>
      <c r="FZ68" s="38" t="s">
        <v>432</v>
      </c>
      <c r="GA68" s="38">
        <v>311695</v>
      </c>
      <c r="GB68" s="38" t="s">
        <v>433</v>
      </c>
      <c r="GC68" s="38" t="s">
        <v>434</v>
      </c>
      <c r="GD68" s="38">
        <v>29</v>
      </c>
      <c r="GF68" s="38">
        <v>-1</v>
      </c>
      <c r="GG68" s="38" t="s">
        <v>209</v>
      </c>
      <c r="GH68" s="38" t="s">
        <v>209</v>
      </c>
    </row>
    <row r="69" spans="1:190" x14ac:dyDescent="0.3">
      <c r="A69" s="44" t="s">
        <v>435</v>
      </c>
      <c r="B69" s="44" t="s">
        <v>436</v>
      </c>
      <c r="C69" s="38">
        <v>8233</v>
      </c>
      <c r="D69" s="50" t="s">
        <v>1848</v>
      </c>
      <c r="E69" s="45">
        <v>42171</v>
      </c>
      <c r="F69" s="44" t="s">
        <v>275</v>
      </c>
      <c r="G69" s="44" t="s">
        <v>324</v>
      </c>
      <c r="H69" s="44" t="s">
        <v>422</v>
      </c>
      <c r="I69" s="44" t="s">
        <v>423</v>
      </c>
      <c r="J69" s="44" t="s">
        <v>437</v>
      </c>
      <c r="K69" s="44" t="s">
        <v>245</v>
      </c>
      <c r="L69" s="38" t="s">
        <v>280</v>
      </c>
      <c r="U69" s="38" t="s">
        <v>196</v>
      </c>
      <c r="V69" s="38" t="s">
        <v>196</v>
      </c>
      <c r="X69" s="38">
        <v>95</v>
      </c>
      <c r="Y69" s="38" t="s">
        <v>197</v>
      </c>
      <c r="Z69" s="38" t="s">
        <v>196</v>
      </c>
      <c r="AA69" s="38">
        <v>2</v>
      </c>
      <c r="AB69" s="38">
        <v>5</v>
      </c>
      <c r="AC69" s="38">
        <v>1</v>
      </c>
      <c r="AD69" s="38" t="s">
        <v>196</v>
      </c>
      <c r="AE69" s="38" t="s">
        <v>196</v>
      </c>
      <c r="AG69" s="38">
        <v>85</v>
      </c>
      <c r="AH69" s="38" t="s">
        <v>197</v>
      </c>
      <c r="AI69" s="38" t="s">
        <v>196</v>
      </c>
      <c r="AJ69" s="38">
        <v>2</v>
      </c>
      <c r="AK69" s="38">
        <v>10</v>
      </c>
      <c r="AL69" s="38">
        <v>1</v>
      </c>
      <c r="AM69" s="38" t="s">
        <v>196</v>
      </c>
      <c r="AN69" s="38" t="s">
        <v>196</v>
      </c>
      <c r="AP69" s="38">
        <v>85</v>
      </c>
      <c r="AQ69" s="38" t="s">
        <v>197</v>
      </c>
      <c r="AR69" s="38" t="s">
        <v>196</v>
      </c>
      <c r="AS69" s="38">
        <v>1</v>
      </c>
      <c r="AT69" s="38">
        <v>5</v>
      </c>
      <c r="AU69" s="38">
        <v>1</v>
      </c>
      <c r="AV69" s="38" t="s">
        <v>196</v>
      </c>
      <c r="AW69" s="38" t="s">
        <v>196</v>
      </c>
      <c r="AY69" s="38">
        <v>500</v>
      </c>
      <c r="AZ69" s="38" t="s">
        <v>197</v>
      </c>
      <c r="BA69" s="38" t="s">
        <v>196</v>
      </c>
      <c r="BB69" s="38">
        <v>2</v>
      </c>
      <c r="BC69" s="38">
        <v>10</v>
      </c>
      <c r="BD69" s="38">
        <v>1</v>
      </c>
      <c r="BE69" s="38" t="s">
        <v>196</v>
      </c>
      <c r="BF69" s="38" t="s">
        <v>196</v>
      </c>
      <c r="BH69" s="38">
        <v>190</v>
      </c>
      <c r="BI69" s="38" t="s">
        <v>197</v>
      </c>
      <c r="BJ69" s="38" t="s">
        <v>196</v>
      </c>
      <c r="BK69" s="38">
        <v>1</v>
      </c>
      <c r="BL69" s="38">
        <v>20</v>
      </c>
      <c r="BM69" s="38">
        <v>1</v>
      </c>
      <c r="BN69" s="38" t="s">
        <v>280</v>
      </c>
      <c r="BW69" s="38" t="s">
        <v>280</v>
      </c>
      <c r="CF69" s="38" t="s">
        <v>280</v>
      </c>
      <c r="CO69" s="38" t="s">
        <v>196</v>
      </c>
      <c r="CP69" s="38" t="s">
        <v>196</v>
      </c>
      <c r="CR69" s="38">
        <v>290</v>
      </c>
      <c r="CS69" s="38" t="s">
        <v>197</v>
      </c>
      <c r="CT69" s="38" t="s">
        <v>196</v>
      </c>
      <c r="CU69" s="38">
        <v>2</v>
      </c>
      <c r="CV69" s="38">
        <v>5</v>
      </c>
      <c r="CW69" s="38">
        <v>1</v>
      </c>
      <c r="CX69" s="38" t="s">
        <v>196</v>
      </c>
      <c r="CY69" s="38" t="s">
        <v>196</v>
      </c>
      <c r="DA69" s="38">
        <v>225</v>
      </c>
      <c r="DB69" s="38" t="s">
        <v>197</v>
      </c>
      <c r="DC69" s="38" t="s">
        <v>196</v>
      </c>
      <c r="DD69" s="38">
        <v>2</v>
      </c>
      <c r="DE69" s="38">
        <v>10</v>
      </c>
      <c r="DF69" s="38">
        <v>1</v>
      </c>
      <c r="DG69" s="38" t="s">
        <v>196</v>
      </c>
      <c r="DH69" s="38" t="s">
        <v>196</v>
      </c>
      <c r="DJ69" s="38">
        <v>600</v>
      </c>
      <c r="DK69" s="38" t="s">
        <v>197</v>
      </c>
      <c r="DL69" s="38" t="s">
        <v>280</v>
      </c>
      <c r="DN69" s="38">
        <v>5</v>
      </c>
      <c r="DO69" s="38">
        <v>1</v>
      </c>
      <c r="DP69" s="38" t="s">
        <v>280</v>
      </c>
      <c r="DY69" s="38" t="s">
        <v>280</v>
      </c>
      <c r="EH69" s="38" t="s">
        <v>196</v>
      </c>
      <c r="EI69" s="38" t="s">
        <v>196</v>
      </c>
      <c r="EK69" s="38">
        <v>275</v>
      </c>
      <c r="EL69" s="38" t="s">
        <v>197</v>
      </c>
      <c r="EM69" s="38" t="s">
        <v>196</v>
      </c>
      <c r="EN69" s="38">
        <v>2</v>
      </c>
      <c r="EO69" s="38">
        <v>25</v>
      </c>
      <c r="EP69" s="38">
        <v>1</v>
      </c>
      <c r="EQ69" s="38" t="s">
        <v>280</v>
      </c>
      <c r="EZ69" s="38" t="s">
        <v>196</v>
      </c>
      <c r="FA69" s="38" t="s">
        <v>196</v>
      </c>
      <c r="FC69" s="38">
        <v>125</v>
      </c>
      <c r="FD69" s="38" t="s">
        <v>197</v>
      </c>
      <c r="FE69" s="38" t="s">
        <v>196</v>
      </c>
      <c r="FF69" s="38">
        <v>1</v>
      </c>
      <c r="FG69" s="38">
        <v>10</v>
      </c>
      <c r="FH69" s="38">
        <v>1</v>
      </c>
      <c r="FI69" s="38" t="s">
        <v>196</v>
      </c>
      <c r="FJ69" s="38">
        <v>50</v>
      </c>
      <c r="FK69" s="38">
        <v>100</v>
      </c>
      <c r="FL69" s="38" t="s">
        <v>197</v>
      </c>
      <c r="FM69" s="38" t="s">
        <v>196</v>
      </c>
      <c r="FN69" s="38">
        <v>2</v>
      </c>
      <c r="FO69" s="38">
        <v>10</v>
      </c>
      <c r="FP69" s="38">
        <v>1</v>
      </c>
      <c r="FQ69" s="38" t="s">
        <v>196</v>
      </c>
      <c r="FR69" s="38" t="s">
        <v>196</v>
      </c>
      <c r="FT69" s="38">
        <v>150</v>
      </c>
      <c r="FU69" s="38" t="s">
        <v>197</v>
      </c>
      <c r="FV69" s="38" t="s">
        <v>196</v>
      </c>
      <c r="FW69" s="38">
        <v>2</v>
      </c>
      <c r="FX69" s="38">
        <v>10</v>
      </c>
      <c r="FY69" s="38">
        <v>1</v>
      </c>
      <c r="FZ69" s="38" t="s">
        <v>438</v>
      </c>
      <c r="GA69" s="38">
        <v>311696</v>
      </c>
      <c r="GB69" s="38" t="s">
        <v>439</v>
      </c>
      <c r="GC69" s="38" t="s">
        <v>440</v>
      </c>
      <c r="GD69" s="38">
        <v>30</v>
      </c>
      <c r="GF69" s="38">
        <v>-1</v>
      </c>
      <c r="GG69" s="38" t="s">
        <v>209</v>
      </c>
      <c r="GH69" s="38" t="s">
        <v>209</v>
      </c>
    </row>
    <row r="70" spans="1:190" x14ac:dyDescent="0.3">
      <c r="A70" s="44" t="s">
        <v>568</v>
      </c>
      <c r="B70" s="44" t="s">
        <v>569</v>
      </c>
      <c r="C70" s="38">
        <v>8233</v>
      </c>
      <c r="D70" s="50" t="s">
        <v>1849</v>
      </c>
      <c r="E70" s="45">
        <v>42171</v>
      </c>
      <c r="F70" s="44" t="s">
        <v>275</v>
      </c>
      <c r="G70" s="44" t="s">
        <v>359</v>
      </c>
      <c r="H70" s="44" t="s">
        <v>380</v>
      </c>
      <c r="I70" s="44" t="s">
        <v>381</v>
      </c>
      <c r="J70" s="44" t="s">
        <v>570</v>
      </c>
      <c r="K70" s="44" t="s">
        <v>245</v>
      </c>
      <c r="L70" s="38" t="s">
        <v>280</v>
      </c>
      <c r="DY70" s="38" t="s">
        <v>196</v>
      </c>
      <c r="DZ70" s="38" t="s">
        <v>280</v>
      </c>
      <c r="EA70" s="38">
        <v>10</v>
      </c>
      <c r="EB70" s="38">
        <v>100</v>
      </c>
      <c r="EC70" s="38" t="s">
        <v>197</v>
      </c>
      <c r="ED70" s="38" t="s">
        <v>196</v>
      </c>
      <c r="EE70" s="38">
        <v>1</v>
      </c>
      <c r="EF70" s="38">
        <v>1</v>
      </c>
      <c r="EG70" s="38">
        <v>1</v>
      </c>
      <c r="FZ70" s="38" t="s">
        <v>661</v>
      </c>
      <c r="GA70" s="38">
        <v>311003</v>
      </c>
      <c r="GB70" s="38" t="s">
        <v>662</v>
      </c>
      <c r="GC70" s="38" t="s">
        <v>663</v>
      </c>
      <c r="GD70" s="38">
        <v>19</v>
      </c>
      <c r="GF70" s="38">
        <v>-1</v>
      </c>
      <c r="GG70" s="38" t="s">
        <v>209</v>
      </c>
      <c r="GH70" s="38" t="s">
        <v>209</v>
      </c>
    </row>
    <row r="71" spans="1:190" x14ac:dyDescent="0.3">
      <c r="A71" s="44" t="s">
        <v>571</v>
      </c>
      <c r="B71" s="44" t="s">
        <v>572</v>
      </c>
      <c r="C71" s="38">
        <v>8233</v>
      </c>
      <c r="D71" s="50" t="s">
        <v>1850</v>
      </c>
      <c r="E71" s="45">
        <v>42171</v>
      </c>
      <c r="F71" s="44" t="s">
        <v>275</v>
      </c>
      <c r="G71" s="44" t="s">
        <v>359</v>
      </c>
      <c r="H71" s="44" t="s">
        <v>380</v>
      </c>
      <c r="I71" s="44" t="s">
        <v>381</v>
      </c>
      <c r="J71" s="44" t="s">
        <v>573</v>
      </c>
      <c r="K71" s="44" t="s">
        <v>245</v>
      </c>
      <c r="L71" s="38" t="s">
        <v>280</v>
      </c>
      <c r="DY71" s="38" t="s">
        <v>196</v>
      </c>
      <c r="DZ71" s="38" t="s">
        <v>280</v>
      </c>
      <c r="EA71" s="38">
        <v>10</v>
      </c>
      <c r="EB71" s="38">
        <v>100</v>
      </c>
      <c r="EC71" s="38" t="s">
        <v>197</v>
      </c>
      <c r="ED71" s="38" t="s">
        <v>196</v>
      </c>
      <c r="EE71" s="38">
        <v>1</v>
      </c>
      <c r="EF71" s="38">
        <v>1</v>
      </c>
      <c r="EG71" s="38">
        <v>1</v>
      </c>
      <c r="FZ71" s="38" t="s">
        <v>664</v>
      </c>
      <c r="GA71" s="38">
        <v>311004</v>
      </c>
      <c r="GB71" s="38" t="s">
        <v>665</v>
      </c>
      <c r="GC71" s="38" t="s">
        <v>663</v>
      </c>
      <c r="GD71" s="38">
        <v>20</v>
      </c>
      <c r="GF71" s="38">
        <v>-1</v>
      </c>
      <c r="GG71" s="38" t="s">
        <v>209</v>
      </c>
      <c r="GH71" s="38" t="s">
        <v>209</v>
      </c>
    </row>
    <row r="72" spans="1:190" x14ac:dyDescent="0.3">
      <c r="A72" s="44" t="s">
        <v>574</v>
      </c>
      <c r="B72" s="44" t="s">
        <v>575</v>
      </c>
      <c r="C72" s="38">
        <v>8233</v>
      </c>
      <c r="D72" s="50" t="s">
        <v>1851</v>
      </c>
      <c r="E72" s="45">
        <v>42171</v>
      </c>
      <c r="F72" s="44" t="s">
        <v>275</v>
      </c>
      <c r="G72" s="44" t="s">
        <v>359</v>
      </c>
      <c r="H72" s="44" t="s">
        <v>380</v>
      </c>
      <c r="I72" s="44" t="s">
        <v>381</v>
      </c>
      <c r="J72" s="44" t="s">
        <v>576</v>
      </c>
      <c r="K72" s="44" t="s">
        <v>245</v>
      </c>
      <c r="L72" s="38" t="s">
        <v>280</v>
      </c>
      <c r="DY72" s="38" t="s">
        <v>196</v>
      </c>
      <c r="DZ72" s="38" t="s">
        <v>280</v>
      </c>
      <c r="EA72" s="38">
        <v>10</v>
      </c>
      <c r="EB72" s="38">
        <v>100</v>
      </c>
      <c r="EC72" s="38" t="s">
        <v>197</v>
      </c>
      <c r="ED72" s="38" t="s">
        <v>196</v>
      </c>
      <c r="EE72" s="38">
        <v>1</v>
      </c>
      <c r="EF72" s="38">
        <v>1</v>
      </c>
      <c r="EG72" s="38">
        <v>1</v>
      </c>
      <c r="FZ72" s="38" t="s">
        <v>666</v>
      </c>
      <c r="GA72" s="38">
        <v>311005</v>
      </c>
      <c r="GB72" s="38" t="s">
        <v>667</v>
      </c>
      <c r="GC72" s="38" t="s">
        <v>385</v>
      </c>
      <c r="GD72" s="38">
        <v>21</v>
      </c>
      <c r="GF72" s="38">
        <v>-1</v>
      </c>
      <c r="GG72" s="38" t="s">
        <v>209</v>
      </c>
      <c r="GH72" s="38" t="s">
        <v>209</v>
      </c>
    </row>
    <row r="73" spans="1:190" x14ac:dyDescent="0.3">
      <c r="A73" s="44" t="s">
        <v>586</v>
      </c>
      <c r="B73" s="44" t="s">
        <v>587</v>
      </c>
      <c r="C73" s="38">
        <v>8233</v>
      </c>
      <c r="D73" s="50" t="s">
        <v>1852</v>
      </c>
      <c r="E73" s="45">
        <v>42171</v>
      </c>
      <c r="F73" s="44" t="s">
        <v>275</v>
      </c>
      <c r="G73" s="44" t="s">
        <v>324</v>
      </c>
      <c r="H73" s="44" t="s">
        <v>422</v>
      </c>
      <c r="I73" s="44" t="s">
        <v>423</v>
      </c>
      <c r="J73" s="44" t="s">
        <v>588</v>
      </c>
      <c r="K73" s="44" t="s">
        <v>195</v>
      </c>
      <c r="L73" s="38" t="s">
        <v>196</v>
      </c>
      <c r="M73" s="38" t="s">
        <v>196</v>
      </c>
      <c r="O73" s="38">
        <v>110</v>
      </c>
      <c r="P73" s="38" t="s">
        <v>197</v>
      </c>
      <c r="Q73" s="38" t="s">
        <v>196</v>
      </c>
      <c r="R73" s="38">
        <v>2</v>
      </c>
      <c r="S73" s="38">
        <v>5</v>
      </c>
      <c r="T73" s="38">
        <v>1</v>
      </c>
      <c r="DY73" s="38" t="s">
        <v>196</v>
      </c>
      <c r="DZ73" s="38" t="s">
        <v>280</v>
      </c>
      <c r="EA73" s="38">
        <v>11</v>
      </c>
      <c r="EB73" s="38">
        <v>100</v>
      </c>
      <c r="EC73" s="38" t="s">
        <v>197</v>
      </c>
      <c r="ED73" s="38" t="s">
        <v>196</v>
      </c>
      <c r="EE73" s="38">
        <v>2</v>
      </c>
      <c r="EF73" s="38">
        <v>2</v>
      </c>
      <c r="EG73" s="38">
        <v>1</v>
      </c>
      <c r="FZ73" s="38" t="s">
        <v>677</v>
      </c>
      <c r="GA73" s="38">
        <v>311688</v>
      </c>
      <c r="GB73" s="38" t="s">
        <v>678</v>
      </c>
      <c r="GC73" s="38" t="s">
        <v>679</v>
      </c>
      <c r="GD73" s="38">
        <v>25</v>
      </c>
      <c r="GF73" s="38">
        <v>-1</v>
      </c>
      <c r="GG73" s="38" t="s">
        <v>209</v>
      </c>
      <c r="GH73" s="38" t="s">
        <v>209</v>
      </c>
    </row>
    <row r="74" spans="1:190" x14ac:dyDescent="0.3">
      <c r="A74" s="44" t="s">
        <v>589</v>
      </c>
      <c r="B74" s="44" t="s">
        <v>590</v>
      </c>
      <c r="C74" s="38">
        <v>8233</v>
      </c>
      <c r="D74" s="50" t="s">
        <v>1853</v>
      </c>
      <c r="E74" s="45">
        <v>42171</v>
      </c>
      <c r="F74" s="44" t="s">
        <v>275</v>
      </c>
      <c r="G74" s="44" t="s">
        <v>324</v>
      </c>
      <c r="H74" s="44" t="s">
        <v>422</v>
      </c>
      <c r="I74" s="44" t="s">
        <v>423</v>
      </c>
      <c r="J74" s="44" t="s">
        <v>591</v>
      </c>
      <c r="K74" s="44" t="s">
        <v>195</v>
      </c>
      <c r="L74" s="38" t="s">
        <v>196</v>
      </c>
      <c r="M74" s="38" t="s">
        <v>196</v>
      </c>
      <c r="O74" s="38">
        <v>100</v>
      </c>
      <c r="P74" s="38" t="s">
        <v>197</v>
      </c>
      <c r="Q74" s="38" t="s">
        <v>196</v>
      </c>
      <c r="R74" s="38">
        <v>10</v>
      </c>
      <c r="S74" s="38">
        <v>5</v>
      </c>
      <c r="T74" s="38">
        <v>1</v>
      </c>
      <c r="DY74" s="38" t="s">
        <v>196</v>
      </c>
      <c r="DZ74" s="38" t="s">
        <v>280</v>
      </c>
      <c r="EA74" s="38">
        <v>11</v>
      </c>
      <c r="EB74" s="38">
        <v>100</v>
      </c>
      <c r="EC74" s="38" t="s">
        <v>197</v>
      </c>
      <c r="ED74" s="38" t="s">
        <v>196</v>
      </c>
      <c r="EE74" s="38">
        <v>1</v>
      </c>
      <c r="EF74" s="38">
        <v>2</v>
      </c>
      <c r="EG74" s="38">
        <v>1</v>
      </c>
      <c r="FZ74" s="38" t="s">
        <v>680</v>
      </c>
      <c r="GA74" s="38">
        <v>311689</v>
      </c>
      <c r="GB74" s="38" t="s">
        <v>681</v>
      </c>
      <c r="GC74" s="38" t="s">
        <v>679</v>
      </c>
      <c r="GD74" s="38">
        <v>26</v>
      </c>
      <c r="GF74" s="38">
        <v>-1</v>
      </c>
      <c r="GG74" s="38" t="s">
        <v>209</v>
      </c>
      <c r="GH74" s="38" t="s">
        <v>209</v>
      </c>
    </row>
    <row r="75" spans="1:190" x14ac:dyDescent="0.3">
      <c r="A75" s="44" t="s">
        <v>592</v>
      </c>
      <c r="B75" s="44" t="s">
        <v>593</v>
      </c>
      <c r="C75" s="38">
        <v>8233</v>
      </c>
      <c r="D75" s="50" t="s">
        <v>1854</v>
      </c>
      <c r="E75" s="45">
        <v>42171</v>
      </c>
      <c r="F75" s="44" t="s">
        <v>275</v>
      </c>
      <c r="G75" s="44" t="s">
        <v>324</v>
      </c>
      <c r="H75" s="44" t="s">
        <v>422</v>
      </c>
      <c r="I75" s="44" t="s">
        <v>423</v>
      </c>
      <c r="J75" s="44" t="s">
        <v>594</v>
      </c>
      <c r="K75" s="44" t="s">
        <v>195</v>
      </c>
      <c r="L75" s="38" t="s">
        <v>196</v>
      </c>
      <c r="M75" s="38" t="s">
        <v>196</v>
      </c>
      <c r="O75" s="38">
        <v>110</v>
      </c>
      <c r="P75" s="38" t="s">
        <v>197</v>
      </c>
      <c r="Q75" s="38" t="s">
        <v>196</v>
      </c>
      <c r="R75" s="38">
        <v>2</v>
      </c>
      <c r="S75" s="38">
        <v>10</v>
      </c>
      <c r="T75" s="38">
        <v>1</v>
      </c>
      <c r="DY75" s="38" t="s">
        <v>196</v>
      </c>
      <c r="DZ75" s="38" t="s">
        <v>280</v>
      </c>
      <c r="EA75" s="38">
        <v>11</v>
      </c>
      <c r="EB75" s="38">
        <v>115</v>
      </c>
      <c r="EC75" s="38" t="s">
        <v>197</v>
      </c>
      <c r="ED75" s="38" t="s">
        <v>196</v>
      </c>
      <c r="EE75" s="38">
        <v>2</v>
      </c>
      <c r="EF75" s="38">
        <v>1</v>
      </c>
      <c r="EG75" s="38">
        <v>1</v>
      </c>
      <c r="FZ75" s="38" t="s">
        <v>682</v>
      </c>
      <c r="GA75" s="38">
        <v>311690</v>
      </c>
      <c r="GB75" s="38" t="s">
        <v>683</v>
      </c>
      <c r="GC75" s="38" t="s">
        <v>684</v>
      </c>
      <c r="GD75" s="38">
        <v>27</v>
      </c>
      <c r="GF75" s="38">
        <v>-1</v>
      </c>
      <c r="GG75" s="38" t="s">
        <v>209</v>
      </c>
      <c r="GH75" s="38" t="s">
        <v>209</v>
      </c>
    </row>
    <row r="76" spans="1:190" x14ac:dyDescent="0.3">
      <c r="A76" s="44" t="s">
        <v>753</v>
      </c>
      <c r="B76" s="44" t="s">
        <v>754</v>
      </c>
      <c r="C76" s="38">
        <v>8233</v>
      </c>
      <c r="D76" s="50" t="s">
        <v>1855</v>
      </c>
      <c r="E76" s="45">
        <v>42171</v>
      </c>
      <c r="F76" s="44" t="s">
        <v>275</v>
      </c>
      <c r="G76" s="44" t="s">
        <v>359</v>
      </c>
      <c r="H76" s="44" t="s">
        <v>380</v>
      </c>
      <c r="I76" s="44" t="s">
        <v>381</v>
      </c>
      <c r="J76" s="44" t="s">
        <v>755</v>
      </c>
      <c r="K76" s="44" t="s">
        <v>245</v>
      </c>
      <c r="CO76" s="38" t="s">
        <v>196</v>
      </c>
      <c r="CP76" s="38" t="s">
        <v>196</v>
      </c>
      <c r="CR76" s="38">
        <v>340</v>
      </c>
      <c r="CS76" s="38" t="s">
        <v>197</v>
      </c>
      <c r="CT76" s="38" t="s">
        <v>196</v>
      </c>
      <c r="CU76" s="38">
        <v>1</v>
      </c>
      <c r="CV76" s="38">
        <v>2</v>
      </c>
      <c r="CW76" s="38">
        <v>1</v>
      </c>
      <c r="FZ76" s="38" t="s">
        <v>850</v>
      </c>
      <c r="GA76" s="38">
        <v>311009</v>
      </c>
      <c r="GB76" s="38" t="s">
        <v>851</v>
      </c>
      <c r="GC76" s="38" t="s">
        <v>852</v>
      </c>
      <c r="GD76" s="38">
        <v>20</v>
      </c>
      <c r="GF76" s="38">
        <v>-1</v>
      </c>
      <c r="GG76" s="38" t="s">
        <v>209</v>
      </c>
      <c r="GH76" s="38" t="s">
        <v>209</v>
      </c>
    </row>
    <row r="77" spans="1:190" x14ac:dyDescent="0.3">
      <c r="A77" s="44" t="s">
        <v>756</v>
      </c>
      <c r="B77" s="44" t="s">
        <v>757</v>
      </c>
      <c r="C77" s="38">
        <v>8233</v>
      </c>
      <c r="D77" s="50" t="s">
        <v>1856</v>
      </c>
      <c r="E77" s="45">
        <v>42171</v>
      </c>
      <c r="F77" s="44" t="s">
        <v>275</v>
      </c>
      <c r="G77" s="44" t="s">
        <v>359</v>
      </c>
      <c r="H77" s="44" t="s">
        <v>380</v>
      </c>
      <c r="I77" s="44" t="s">
        <v>381</v>
      </c>
      <c r="J77" s="44" t="s">
        <v>395</v>
      </c>
      <c r="K77" s="44" t="s">
        <v>245</v>
      </c>
      <c r="CO77" s="38" t="s">
        <v>196</v>
      </c>
      <c r="CP77" s="38" t="s">
        <v>196</v>
      </c>
      <c r="CR77" s="38">
        <v>325</v>
      </c>
      <c r="CS77" s="38" t="s">
        <v>801</v>
      </c>
      <c r="CT77" s="38" t="s">
        <v>196</v>
      </c>
      <c r="CU77" s="38">
        <v>1</v>
      </c>
      <c r="CV77" s="38">
        <v>1</v>
      </c>
      <c r="CW77" s="38">
        <v>1</v>
      </c>
      <c r="FZ77" s="38" t="s">
        <v>853</v>
      </c>
      <c r="GA77" s="38">
        <v>311010</v>
      </c>
      <c r="GB77" s="38" t="s">
        <v>854</v>
      </c>
      <c r="GC77" s="38" t="s">
        <v>852</v>
      </c>
      <c r="GD77" s="38">
        <v>21</v>
      </c>
      <c r="GF77" s="38">
        <v>-1</v>
      </c>
      <c r="GG77" s="38" t="s">
        <v>209</v>
      </c>
      <c r="GH77" s="38" t="s">
        <v>209</v>
      </c>
    </row>
    <row r="78" spans="1:190" x14ac:dyDescent="0.3">
      <c r="A78" s="44" t="s">
        <v>758</v>
      </c>
      <c r="B78" s="44" t="s">
        <v>759</v>
      </c>
      <c r="C78" s="38">
        <v>8233</v>
      </c>
      <c r="D78" s="50" t="s">
        <v>1857</v>
      </c>
      <c r="E78" s="45">
        <v>42171</v>
      </c>
      <c r="F78" s="44" t="s">
        <v>275</v>
      </c>
      <c r="G78" s="44" t="s">
        <v>359</v>
      </c>
      <c r="H78" s="44" t="s">
        <v>380</v>
      </c>
      <c r="I78" s="44" t="s">
        <v>381</v>
      </c>
      <c r="J78" s="44" t="s">
        <v>760</v>
      </c>
      <c r="K78" s="44" t="s">
        <v>245</v>
      </c>
      <c r="CO78" s="38" t="s">
        <v>196</v>
      </c>
      <c r="CP78" s="38" t="s">
        <v>196</v>
      </c>
      <c r="CR78" s="38">
        <v>325</v>
      </c>
      <c r="CS78" s="38" t="s">
        <v>801</v>
      </c>
      <c r="CT78" s="38" t="s">
        <v>196</v>
      </c>
      <c r="CU78" s="38">
        <v>1</v>
      </c>
      <c r="CV78" s="38">
        <v>2</v>
      </c>
      <c r="CW78" s="38">
        <v>1</v>
      </c>
      <c r="FZ78" s="38" t="s">
        <v>855</v>
      </c>
      <c r="GA78" s="38">
        <v>311011</v>
      </c>
      <c r="GB78" s="38" t="s">
        <v>856</v>
      </c>
      <c r="GC78" s="38" t="s">
        <v>852</v>
      </c>
      <c r="GD78" s="38">
        <v>22</v>
      </c>
      <c r="GF78" s="38">
        <v>-1</v>
      </c>
      <c r="GG78" s="38" t="s">
        <v>209</v>
      </c>
      <c r="GH78" s="38" t="s">
        <v>209</v>
      </c>
    </row>
    <row r="79" spans="1:190" x14ac:dyDescent="0.3">
      <c r="A79" s="44" t="s">
        <v>768</v>
      </c>
      <c r="B79" s="44" t="s">
        <v>769</v>
      </c>
      <c r="C79" s="38">
        <v>8233</v>
      </c>
      <c r="D79" s="50" t="s">
        <v>1858</v>
      </c>
      <c r="E79" s="45">
        <v>42171</v>
      </c>
      <c r="F79" s="44" t="s">
        <v>275</v>
      </c>
      <c r="G79" s="44" t="s">
        <v>324</v>
      </c>
      <c r="H79" s="44" t="s">
        <v>422</v>
      </c>
      <c r="I79" s="44" t="s">
        <v>423</v>
      </c>
      <c r="J79" s="44" t="s">
        <v>770</v>
      </c>
      <c r="K79" s="44" t="s">
        <v>195</v>
      </c>
      <c r="CO79" s="38" t="s">
        <v>196</v>
      </c>
      <c r="CP79" s="38" t="s">
        <v>196</v>
      </c>
      <c r="CR79" s="38">
        <v>290</v>
      </c>
      <c r="CS79" s="38" t="s">
        <v>197</v>
      </c>
      <c r="CT79" s="38" t="s">
        <v>196</v>
      </c>
      <c r="CU79" s="38">
        <v>2</v>
      </c>
      <c r="CV79" s="38">
        <v>5</v>
      </c>
      <c r="CW79" s="38">
        <v>1</v>
      </c>
      <c r="FZ79" s="38" t="s">
        <v>866</v>
      </c>
      <c r="GA79" s="38">
        <v>311691</v>
      </c>
      <c r="GB79" s="38" t="s">
        <v>867</v>
      </c>
      <c r="GC79" s="38" t="s">
        <v>684</v>
      </c>
      <c r="GD79" s="38">
        <v>26</v>
      </c>
      <c r="GF79" s="38">
        <v>-1</v>
      </c>
      <c r="GG79" s="38" t="s">
        <v>209</v>
      </c>
      <c r="GH79" s="38" t="s">
        <v>209</v>
      </c>
    </row>
    <row r="80" spans="1:190" x14ac:dyDescent="0.3">
      <c r="A80" s="44" t="s">
        <v>771</v>
      </c>
      <c r="B80" s="44" t="s">
        <v>772</v>
      </c>
      <c r="C80" s="38">
        <v>8233</v>
      </c>
      <c r="D80" s="50" t="s">
        <v>1859</v>
      </c>
      <c r="E80" s="45">
        <v>42171</v>
      </c>
      <c r="F80" s="44" t="s">
        <v>275</v>
      </c>
      <c r="G80" s="44" t="s">
        <v>324</v>
      </c>
      <c r="H80" s="44" t="s">
        <v>422</v>
      </c>
      <c r="I80" s="44" t="s">
        <v>423</v>
      </c>
      <c r="J80" s="44" t="s">
        <v>773</v>
      </c>
      <c r="K80" s="44" t="s">
        <v>195</v>
      </c>
      <c r="CO80" s="38" t="s">
        <v>196</v>
      </c>
      <c r="CP80" s="38" t="s">
        <v>196</v>
      </c>
      <c r="CR80" s="38">
        <v>300</v>
      </c>
      <c r="CS80" s="38" t="s">
        <v>197</v>
      </c>
      <c r="CT80" s="38" t="s">
        <v>196</v>
      </c>
      <c r="CU80" s="38">
        <v>1</v>
      </c>
      <c r="CV80" s="38">
        <v>5</v>
      </c>
      <c r="CW80" s="38">
        <v>1</v>
      </c>
      <c r="FZ80" s="38" t="s">
        <v>868</v>
      </c>
      <c r="GA80" s="38">
        <v>311692</v>
      </c>
      <c r="GB80" s="38" t="s">
        <v>869</v>
      </c>
      <c r="GC80" s="38" t="s">
        <v>684</v>
      </c>
      <c r="GD80" s="38">
        <v>27</v>
      </c>
      <c r="GF80" s="38">
        <v>-1</v>
      </c>
      <c r="GG80" s="38" t="s">
        <v>209</v>
      </c>
      <c r="GH80" s="38" t="s">
        <v>209</v>
      </c>
    </row>
    <row r="81" spans="1:190" x14ac:dyDescent="0.3">
      <c r="A81" s="44" t="s">
        <v>774</v>
      </c>
      <c r="B81" s="44" t="s">
        <v>775</v>
      </c>
      <c r="C81" s="38">
        <v>8233</v>
      </c>
      <c r="D81" s="50" t="s">
        <v>1860</v>
      </c>
      <c r="E81" s="45">
        <v>42171</v>
      </c>
      <c r="F81" s="44" t="s">
        <v>275</v>
      </c>
      <c r="G81" s="44" t="s">
        <v>324</v>
      </c>
      <c r="H81" s="44" t="s">
        <v>422</v>
      </c>
      <c r="I81" s="44" t="s">
        <v>423</v>
      </c>
      <c r="J81" s="44" t="s">
        <v>776</v>
      </c>
      <c r="K81" s="44" t="s">
        <v>195</v>
      </c>
      <c r="CO81" s="38" t="s">
        <v>196</v>
      </c>
      <c r="CP81" s="38" t="s">
        <v>196</v>
      </c>
      <c r="CR81" s="38">
        <v>295</v>
      </c>
      <c r="CS81" s="38" t="s">
        <v>197</v>
      </c>
      <c r="CT81" s="38" t="s">
        <v>196</v>
      </c>
      <c r="CU81" s="38">
        <v>2</v>
      </c>
      <c r="CV81" s="38">
        <v>5</v>
      </c>
      <c r="CW81" s="38">
        <v>1</v>
      </c>
      <c r="FZ81" s="38" t="s">
        <v>870</v>
      </c>
      <c r="GA81" s="38">
        <v>311693</v>
      </c>
      <c r="GB81" s="38" t="s">
        <v>871</v>
      </c>
      <c r="GC81" s="38" t="s">
        <v>427</v>
      </c>
      <c r="GD81" s="38">
        <v>28</v>
      </c>
      <c r="GF81" s="38">
        <v>-1</v>
      </c>
      <c r="GG81" s="38" t="s">
        <v>209</v>
      </c>
      <c r="GH81" s="38" t="s">
        <v>209</v>
      </c>
    </row>
    <row r="82" spans="1:190" x14ac:dyDescent="0.3">
      <c r="A82" s="44" t="s">
        <v>950</v>
      </c>
      <c r="B82" s="44" t="s">
        <v>951</v>
      </c>
      <c r="C82" s="38">
        <v>8233</v>
      </c>
      <c r="D82" s="50" t="s">
        <v>1861</v>
      </c>
      <c r="E82" s="45">
        <v>42171</v>
      </c>
      <c r="F82" s="44" t="s">
        <v>275</v>
      </c>
      <c r="G82" s="44" t="s">
        <v>359</v>
      </c>
      <c r="H82" s="44" t="s">
        <v>380</v>
      </c>
      <c r="I82" s="44" t="s">
        <v>381</v>
      </c>
      <c r="J82" s="44" t="s">
        <v>952</v>
      </c>
      <c r="K82" s="44" t="s">
        <v>245</v>
      </c>
      <c r="FI82" s="38" t="s">
        <v>196</v>
      </c>
      <c r="FJ82" s="38">
        <v>50</v>
      </c>
      <c r="FK82" s="38">
        <v>175</v>
      </c>
      <c r="FL82" s="38" t="s">
        <v>197</v>
      </c>
      <c r="FM82" s="38" t="s">
        <v>196</v>
      </c>
      <c r="FN82" s="38">
        <v>1</v>
      </c>
      <c r="FO82" s="38">
        <v>10</v>
      </c>
      <c r="FP82" s="38">
        <v>1</v>
      </c>
      <c r="FQ82" s="38" t="s">
        <v>196</v>
      </c>
      <c r="FR82" s="38" t="s">
        <v>196</v>
      </c>
      <c r="FT82" s="38">
        <v>175</v>
      </c>
      <c r="FU82" s="38" t="s">
        <v>197</v>
      </c>
      <c r="FV82" s="38" t="s">
        <v>196</v>
      </c>
      <c r="FW82" s="38">
        <v>1</v>
      </c>
      <c r="FX82" s="38">
        <v>7</v>
      </c>
      <c r="FY82" s="38">
        <v>1</v>
      </c>
      <c r="FZ82" s="38" t="s">
        <v>1035</v>
      </c>
      <c r="GA82" s="38">
        <v>310997</v>
      </c>
      <c r="GB82" s="38" t="s">
        <v>1036</v>
      </c>
      <c r="GC82" s="38" t="s">
        <v>1037</v>
      </c>
      <c r="GD82" s="38">
        <v>22</v>
      </c>
      <c r="GF82" s="38">
        <v>-1</v>
      </c>
      <c r="GG82" s="38" t="s">
        <v>209</v>
      </c>
      <c r="GH82" s="38" t="s">
        <v>209</v>
      </c>
    </row>
    <row r="83" spans="1:190" x14ac:dyDescent="0.3">
      <c r="A83" s="44" t="s">
        <v>953</v>
      </c>
      <c r="B83" s="44" t="s">
        <v>954</v>
      </c>
      <c r="C83" s="38">
        <v>8233</v>
      </c>
      <c r="D83" s="50" t="s">
        <v>1862</v>
      </c>
      <c r="E83" s="45">
        <v>42171</v>
      </c>
      <c r="F83" s="44" t="s">
        <v>275</v>
      </c>
      <c r="G83" s="44" t="s">
        <v>359</v>
      </c>
      <c r="H83" s="44" t="s">
        <v>380</v>
      </c>
      <c r="I83" s="44" t="s">
        <v>381</v>
      </c>
      <c r="J83" s="44" t="s">
        <v>955</v>
      </c>
      <c r="K83" s="44" t="s">
        <v>245</v>
      </c>
      <c r="FI83" s="38" t="s">
        <v>196</v>
      </c>
      <c r="FJ83" s="38">
        <v>50</v>
      </c>
      <c r="FK83" s="38">
        <v>200</v>
      </c>
      <c r="FL83" s="38" t="s">
        <v>197</v>
      </c>
      <c r="FM83" s="38" t="s">
        <v>196</v>
      </c>
      <c r="FN83" s="38">
        <v>1</v>
      </c>
      <c r="FO83" s="38">
        <v>5</v>
      </c>
      <c r="FP83" s="38">
        <v>1</v>
      </c>
      <c r="FQ83" s="38" t="s">
        <v>196</v>
      </c>
      <c r="FR83" s="38" t="s">
        <v>196</v>
      </c>
      <c r="FT83" s="38">
        <v>225</v>
      </c>
      <c r="FU83" s="38" t="s">
        <v>197</v>
      </c>
      <c r="FV83" s="38" t="s">
        <v>196</v>
      </c>
      <c r="FW83" s="38">
        <v>1</v>
      </c>
      <c r="FX83" s="38">
        <v>10</v>
      </c>
      <c r="FY83" s="38">
        <v>1</v>
      </c>
      <c r="FZ83" s="38" t="s">
        <v>1038</v>
      </c>
      <c r="GA83" s="38">
        <v>310998</v>
      </c>
      <c r="GB83" s="38" t="s">
        <v>1039</v>
      </c>
      <c r="GC83" s="38" t="s">
        <v>1037</v>
      </c>
      <c r="GD83" s="38">
        <v>23</v>
      </c>
      <c r="GF83" s="38">
        <v>-1</v>
      </c>
      <c r="GG83" s="38" t="s">
        <v>209</v>
      </c>
      <c r="GH83" s="38" t="s">
        <v>209</v>
      </c>
    </row>
    <row r="84" spans="1:190" x14ac:dyDescent="0.3">
      <c r="A84" s="44" t="s">
        <v>956</v>
      </c>
      <c r="B84" s="44" t="s">
        <v>957</v>
      </c>
      <c r="C84" s="38">
        <v>8233</v>
      </c>
      <c r="D84" s="50" t="s">
        <v>1863</v>
      </c>
      <c r="E84" s="45">
        <v>42171</v>
      </c>
      <c r="F84" s="44" t="s">
        <v>275</v>
      </c>
      <c r="G84" s="44" t="s">
        <v>359</v>
      </c>
      <c r="H84" s="44" t="s">
        <v>380</v>
      </c>
      <c r="I84" s="44" t="s">
        <v>381</v>
      </c>
      <c r="J84" s="44" t="s">
        <v>958</v>
      </c>
      <c r="K84" s="44" t="s">
        <v>245</v>
      </c>
      <c r="FI84" s="38" t="s">
        <v>196</v>
      </c>
      <c r="FJ84" s="38">
        <v>50</v>
      </c>
      <c r="FK84" s="38">
        <v>200</v>
      </c>
      <c r="FL84" s="38" t="s">
        <v>197</v>
      </c>
      <c r="FM84" s="38" t="s">
        <v>196</v>
      </c>
      <c r="FN84" s="38">
        <v>1</v>
      </c>
      <c r="FO84" s="38">
        <v>2</v>
      </c>
      <c r="FP84" s="38">
        <v>1</v>
      </c>
      <c r="FQ84" s="38" t="s">
        <v>196</v>
      </c>
      <c r="FR84" s="38" t="s">
        <v>196</v>
      </c>
      <c r="FT84" s="38">
        <v>200</v>
      </c>
      <c r="FU84" s="38" t="s">
        <v>197</v>
      </c>
      <c r="FV84" s="38" t="s">
        <v>196</v>
      </c>
      <c r="FW84" s="38">
        <v>1</v>
      </c>
      <c r="FX84" s="38">
        <v>10</v>
      </c>
      <c r="FY84" s="38">
        <v>1</v>
      </c>
      <c r="FZ84" s="38" t="s">
        <v>1040</v>
      </c>
      <c r="GA84" s="38">
        <v>310999</v>
      </c>
      <c r="GB84" s="38" t="s">
        <v>1041</v>
      </c>
      <c r="GC84" s="38" t="s">
        <v>1042</v>
      </c>
      <c r="GD84" s="38">
        <v>24</v>
      </c>
      <c r="GF84" s="38">
        <v>-1</v>
      </c>
      <c r="GG84" s="38" t="s">
        <v>209</v>
      </c>
      <c r="GH84" s="38" t="s">
        <v>209</v>
      </c>
    </row>
    <row r="85" spans="1:190" x14ac:dyDescent="0.3">
      <c r="A85" s="44" t="s">
        <v>966</v>
      </c>
      <c r="B85" s="44" t="s">
        <v>967</v>
      </c>
      <c r="C85" s="38">
        <v>8233</v>
      </c>
      <c r="D85" s="50" t="s">
        <v>1864</v>
      </c>
      <c r="E85" s="45">
        <v>42171</v>
      </c>
      <c r="F85" s="44" t="s">
        <v>275</v>
      </c>
      <c r="G85" s="44" t="s">
        <v>324</v>
      </c>
      <c r="H85" s="44" t="s">
        <v>422</v>
      </c>
      <c r="I85" s="44" t="s">
        <v>423</v>
      </c>
      <c r="J85" s="44" t="s">
        <v>968</v>
      </c>
      <c r="K85" s="44" t="s">
        <v>245</v>
      </c>
      <c r="FI85" s="38" t="s">
        <v>196</v>
      </c>
      <c r="FJ85" s="38">
        <v>50</v>
      </c>
      <c r="FK85" s="38">
        <v>125</v>
      </c>
      <c r="FL85" s="38" t="s">
        <v>197</v>
      </c>
      <c r="FM85" s="38" t="s">
        <v>280</v>
      </c>
      <c r="FO85" s="38">
        <v>5</v>
      </c>
      <c r="FP85" s="38">
        <v>1</v>
      </c>
      <c r="FQ85" s="38" t="s">
        <v>196</v>
      </c>
      <c r="FR85" s="38" t="s">
        <v>196</v>
      </c>
      <c r="FT85" s="38">
        <v>150</v>
      </c>
      <c r="FU85" s="38" t="s">
        <v>197</v>
      </c>
      <c r="FV85" s="38" t="s">
        <v>196</v>
      </c>
      <c r="FW85" s="38">
        <v>2</v>
      </c>
      <c r="FX85" s="38">
        <v>5</v>
      </c>
      <c r="FY85" s="38">
        <v>1</v>
      </c>
      <c r="FZ85" s="38" t="s">
        <v>1052</v>
      </c>
      <c r="GA85" s="38">
        <v>311682</v>
      </c>
      <c r="GB85" s="38" t="s">
        <v>1053</v>
      </c>
      <c r="GC85" s="38" t="s">
        <v>1054</v>
      </c>
      <c r="GD85" s="38">
        <v>28</v>
      </c>
      <c r="GF85" s="38">
        <v>-1</v>
      </c>
      <c r="GG85" s="38" t="s">
        <v>209</v>
      </c>
      <c r="GH85" s="38" t="s">
        <v>209</v>
      </c>
    </row>
    <row r="86" spans="1:190" x14ac:dyDescent="0.3">
      <c r="A86" s="44" t="s">
        <v>969</v>
      </c>
      <c r="B86" s="44" t="s">
        <v>970</v>
      </c>
      <c r="C86" s="38">
        <v>8233</v>
      </c>
      <c r="D86" s="50" t="s">
        <v>1865</v>
      </c>
      <c r="E86" s="45">
        <v>42171</v>
      </c>
      <c r="F86" s="44" t="s">
        <v>275</v>
      </c>
      <c r="G86" s="44" t="s">
        <v>324</v>
      </c>
      <c r="H86" s="44" t="s">
        <v>422</v>
      </c>
      <c r="I86" s="44" t="s">
        <v>423</v>
      </c>
      <c r="J86" s="44" t="s">
        <v>770</v>
      </c>
      <c r="K86" s="44" t="s">
        <v>245</v>
      </c>
      <c r="FI86" s="38" t="s">
        <v>196</v>
      </c>
      <c r="FJ86" s="38">
        <v>50</v>
      </c>
      <c r="FK86" s="38">
        <v>100</v>
      </c>
      <c r="FL86" s="38" t="s">
        <v>197</v>
      </c>
      <c r="FM86" s="38" t="s">
        <v>280</v>
      </c>
      <c r="FO86" s="38">
        <v>15</v>
      </c>
      <c r="FP86" s="38">
        <v>1</v>
      </c>
      <c r="FQ86" s="38" t="s">
        <v>196</v>
      </c>
      <c r="FR86" s="38" t="s">
        <v>196</v>
      </c>
      <c r="FT86" s="38">
        <v>150</v>
      </c>
      <c r="FU86" s="38" t="s">
        <v>197</v>
      </c>
      <c r="FV86" s="38" t="s">
        <v>196</v>
      </c>
      <c r="FW86" s="38">
        <v>2</v>
      </c>
      <c r="FX86" s="38">
        <v>10</v>
      </c>
      <c r="FY86" s="38">
        <v>1</v>
      </c>
      <c r="FZ86" s="38" t="s">
        <v>1055</v>
      </c>
      <c r="GA86" s="38">
        <v>311683</v>
      </c>
      <c r="GB86" s="38" t="s">
        <v>1056</v>
      </c>
      <c r="GC86" s="38" t="s">
        <v>1057</v>
      </c>
      <c r="GD86" s="38">
        <v>29</v>
      </c>
      <c r="GF86" s="38">
        <v>-1</v>
      </c>
      <c r="GG86" s="38" t="s">
        <v>209</v>
      </c>
      <c r="GH86" s="38" t="s">
        <v>209</v>
      </c>
    </row>
    <row r="87" spans="1:190" x14ac:dyDescent="0.3">
      <c r="A87" s="44" t="s">
        <v>971</v>
      </c>
      <c r="B87" s="44" t="s">
        <v>972</v>
      </c>
      <c r="C87" s="38">
        <v>8233</v>
      </c>
      <c r="D87" s="50" t="s">
        <v>1866</v>
      </c>
      <c r="E87" s="45">
        <v>42171</v>
      </c>
      <c r="F87" s="44" t="s">
        <v>275</v>
      </c>
      <c r="G87" s="44" t="s">
        <v>324</v>
      </c>
      <c r="H87" s="44" t="s">
        <v>422</v>
      </c>
      <c r="I87" s="44" t="s">
        <v>423</v>
      </c>
      <c r="J87" s="44" t="s">
        <v>973</v>
      </c>
      <c r="K87" s="44" t="s">
        <v>195</v>
      </c>
      <c r="FI87" s="38" t="s">
        <v>196</v>
      </c>
      <c r="FJ87" s="38">
        <v>50</v>
      </c>
      <c r="FK87" s="38">
        <v>100</v>
      </c>
      <c r="FL87" s="38" t="s">
        <v>197</v>
      </c>
      <c r="FM87" s="38" t="s">
        <v>196</v>
      </c>
      <c r="FN87" s="38">
        <v>2</v>
      </c>
      <c r="FO87" s="38">
        <v>20</v>
      </c>
      <c r="FP87" s="38">
        <v>1</v>
      </c>
      <c r="FQ87" s="38" t="s">
        <v>196</v>
      </c>
      <c r="FR87" s="38" t="s">
        <v>196</v>
      </c>
      <c r="FU87" s="38" t="s">
        <v>197</v>
      </c>
      <c r="FV87" s="38" t="s">
        <v>196</v>
      </c>
      <c r="FW87" s="38">
        <v>2</v>
      </c>
      <c r="FX87" s="38">
        <v>20</v>
      </c>
      <c r="FY87" s="38">
        <v>1</v>
      </c>
      <c r="FZ87" s="38" t="s">
        <v>1058</v>
      </c>
      <c r="GA87" s="38">
        <v>311684</v>
      </c>
      <c r="GB87" s="38" t="s">
        <v>1059</v>
      </c>
      <c r="GC87" s="38" t="s">
        <v>1057</v>
      </c>
      <c r="GD87" s="38">
        <v>30</v>
      </c>
      <c r="GF87" s="38">
        <v>-1</v>
      </c>
      <c r="GG87" s="38" t="s">
        <v>209</v>
      </c>
      <c r="GH87" s="38" t="s">
        <v>209</v>
      </c>
    </row>
    <row r="88" spans="1:190" x14ac:dyDescent="0.3">
      <c r="A88" s="44" t="s">
        <v>595</v>
      </c>
      <c r="B88" s="44" t="s">
        <v>596</v>
      </c>
      <c r="C88" s="38">
        <v>3270</v>
      </c>
      <c r="D88" s="50" t="s">
        <v>1867</v>
      </c>
      <c r="E88" s="45">
        <v>42172</v>
      </c>
      <c r="F88" s="44" t="s">
        <v>275</v>
      </c>
      <c r="G88" s="44" t="s">
        <v>359</v>
      </c>
      <c r="H88" s="44" t="s">
        <v>400</v>
      </c>
      <c r="I88" s="44" t="s">
        <v>597</v>
      </c>
      <c r="J88" s="44" t="s">
        <v>598</v>
      </c>
      <c r="K88" s="44" t="s">
        <v>245</v>
      </c>
      <c r="L88" s="38" t="s">
        <v>280</v>
      </c>
      <c r="DY88" s="38" t="s">
        <v>196</v>
      </c>
      <c r="DZ88" s="38" t="s">
        <v>196</v>
      </c>
      <c r="EB88" s="38">
        <v>100</v>
      </c>
      <c r="EC88" s="38" t="s">
        <v>197</v>
      </c>
      <c r="ED88" s="38" t="s">
        <v>196</v>
      </c>
      <c r="EE88" s="38">
        <v>1</v>
      </c>
      <c r="EF88" s="38">
        <v>1</v>
      </c>
      <c r="EG88" s="38">
        <v>1</v>
      </c>
      <c r="FZ88" s="38" t="s">
        <v>685</v>
      </c>
      <c r="GA88" s="38">
        <v>312280</v>
      </c>
      <c r="GB88" s="38" t="s">
        <v>686</v>
      </c>
      <c r="GC88" s="38" t="s">
        <v>687</v>
      </c>
      <c r="GD88" s="38">
        <v>28</v>
      </c>
      <c r="GF88" s="38">
        <v>-1</v>
      </c>
      <c r="GG88" s="38" t="s">
        <v>209</v>
      </c>
      <c r="GH88" s="38" t="s">
        <v>209</v>
      </c>
    </row>
    <row r="89" spans="1:190" x14ac:dyDescent="0.3">
      <c r="A89" s="44" t="s">
        <v>599</v>
      </c>
      <c r="B89" s="44" t="s">
        <v>600</v>
      </c>
      <c r="C89" s="38">
        <v>3270</v>
      </c>
      <c r="D89" s="50" t="s">
        <v>1868</v>
      </c>
      <c r="E89" s="45">
        <v>42172</v>
      </c>
      <c r="F89" s="44" t="s">
        <v>275</v>
      </c>
      <c r="G89" s="44" t="s">
        <v>359</v>
      </c>
      <c r="H89" s="44" t="s">
        <v>400</v>
      </c>
      <c r="I89" s="44" t="s">
        <v>597</v>
      </c>
      <c r="J89" s="44" t="s">
        <v>601</v>
      </c>
      <c r="K89" s="44" t="s">
        <v>245</v>
      </c>
      <c r="L89" s="38" t="s">
        <v>280</v>
      </c>
      <c r="DY89" s="38" t="s">
        <v>196</v>
      </c>
      <c r="DZ89" s="38" t="s">
        <v>196</v>
      </c>
      <c r="EB89" s="38">
        <v>100</v>
      </c>
      <c r="EC89" s="38" t="s">
        <v>197</v>
      </c>
      <c r="ED89" s="38" t="s">
        <v>196</v>
      </c>
      <c r="EE89" s="38">
        <v>1</v>
      </c>
      <c r="EF89" s="38">
        <v>1</v>
      </c>
      <c r="EG89" s="38">
        <v>1</v>
      </c>
      <c r="FZ89" s="38" t="s">
        <v>688</v>
      </c>
      <c r="GA89" s="38">
        <v>312281</v>
      </c>
      <c r="GB89" s="38" t="s">
        <v>689</v>
      </c>
      <c r="GC89" s="38" t="s">
        <v>687</v>
      </c>
      <c r="GD89" s="38">
        <v>29</v>
      </c>
      <c r="GF89" s="38">
        <v>-1</v>
      </c>
      <c r="GG89" s="38" t="s">
        <v>209</v>
      </c>
      <c r="GH89" s="38" t="s">
        <v>209</v>
      </c>
    </row>
    <row r="90" spans="1:190" x14ac:dyDescent="0.3">
      <c r="A90" s="44" t="s">
        <v>606</v>
      </c>
      <c r="B90" s="44" t="s">
        <v>607</v>
      </c>
      <c r="C90" s="38">
        <v>3270</v>
      </c>
      <c r="D90" s="50" t="s">
        <v>1869</v>
      </c>
      <c r="E90" s="45">
        <v>42172</v>
      </c>
      <c r="F90" s="44" t="s">
        <v>275</v>
      </c>
      <c r="G90" s="44" t="s">
        <v>359</v>
      </c>
      <c r="H90" s="44" t="s">
        <v>400</v>
      </c>
      <c r="I90" s="44" t="s">
        <v>597</v>
      </c>
      <c r="J90" s="44" t="s">
        <v>608</v>
      </c>
      <c r="K90" s="44" t="s">
        <v>245</v>
      </c>
      <c r="L90" s="38" t="s">
        <v>280</v>
      </c>
      <c r="DY90" s="38" t="s">
        <v>196</v>
      </c>
      <c r="DZ90" s="38" t="s">
        <v>196</v>
      </c>
      <c r="EB90" s="38">
        <v>100</v>
      </c>
      <c r="EC90" s="38" t="s">
        <v>197</v>
      </c>
      <c r="ED90" s="38" t="s">
        <v>196</v>
      </c>
      <c r="EE90" s="38">
        <v>1</v>
      </c>
      <c r="EF90" s="38">
        <v>1</v>
      </c>
      <c r="EG90" s="38">
        <v>1</v>
      </c>
      <c r="FZ90" s="38" t="s">
        <v>693</v>
      </c>
      <c r="GA90" s="38">
        <v>312580</v>
      </c>
      <c r="GB90" s="38" t="s">
        <v>694</v>
      </c>
      <c r="GC90" s="38" t="s">
        <v>695</v>
      </c>
      <c r="GD90" s="38">
        <v>31</v>
      </c>
      <c r="GF90" s="38">
        <v>-1</v>
      </c>
      <c r="GG90" s="38" t="s">
        <v>209</v>
      </c>
      <c r="GH90" s="38" t="s">
        <v>209</v>
      </c>
    </row>
    <row r="91" spans="1:190" x14ac:dyDescent="0.3">
      <c r="A91" s="44" t="s">
        <v>322</v>
      </c>
      <c r="B91" s="44" t="s">
        <v>323</v>
      </c>
      <c r="C91" s="38">
        <v>3270</v>
      </c>
      <c r="D91" s="50" t="s">
        <v>1870</v>
      </c>
      <c r="E91" s="45">
        <v>42168</v>
      </c>
      <c r="F91" s="44" t="s">
        <v>275</v>
      </c>
      <c r="G91" s="44" t="s">
        <v>324</v>
      </c>
      <c r="H91" s="44" t="s">
        <v>325</v>
      </c>
      <c r="I91" s="44" t="s">
        <v>326</v>
      </c>
      <c r="J91" s="44" t="s">
        <v>327</v>
      </c>
      <c r="K91" s="44" t="s">
        <v>245</v>
      </c>
      <c r="L91" s="38" t="s">
        <v>196</v>
      </c>
      <c r="M91" s="38" t="s">
        <v>196</v>
      </c>
      <c r="O91" s="38">
        <v>100</v>
      </c>
      <c r="P91" s="38" t="s">
        <v>197</v>
      </c>
      <c r="Q91" s="38" t="s">
        <v>196</v>
      </c>
      <c r="R91" s="38">
        <v>2</v>
      </c>
      <c r="S91" s="38">
        <v>15</v>
      </c>
      <c r="T91" s="38">
        <v>2</v>
      </c>
      <c r="U91" s="38" t="s">
        <v>196</v>
      </c>
      <c r="V91" s="38" t="s">
        <v>196</v>
      </c>
      <c r="X91" s="38">
        <v>300</v>
      </c>
      <c r="Y91" s="38" t="s">
        <v>197</v>
      </c>
      <c r="Z91" s="38" t="s">
        <v>196</v>
      </c>
      <c r="AA91" s="38">
        <v>1</v>
      </c>
      <c r="AB91" s="38">
        <v>10</v>
      </c>
      <c r="AC91" s="38">
        <v>1</v>
      </c>
      <c r="AD91" s="38" t="s">
        <v>196</v>
      </c>
      <c r="AE91" s="38" t="s">
        <v>196</v>
      </c>
      <c r="AG91" s="38">
        <v>85</v>
      </c>
      <c r="AH91" s="38" t="s">
        <v>197</v>
      </c>
      <c r="AI91" s="38" t="s">
        <v>196</v>
      </c>
      <c r="AJ91" s="38">
        <v>1</v>
      </c>
      <c r="AK91" s="38">
        <v>15</v>
      </c>
      <c r="AL91" s="38">
        <v>1</v>
      </c>
      <c r="AM91" s="38" t="s">
        <v>280</v>
      </c>
      <c r="AV91" s="38" t="s">
        <v>196</v>
      </c>
      <c r="AW91" s="38" t="s">
        <v>196</v>
      </c>
      <c r="AY91" s="38">
        <v>375</v>
      </c>
      <c r="AZ91" s="38" t="s">
        <v>328</v>
      </c>
      <c r="BA91" s="38" t="s">
        <v>196</v>
      </c>
      <c r="BB91" s="38">
        <v>1</v>
      </c>
      <c r="BC91" s="38">
        <v>20</v>
      </c>
      <c r="BD91" s="38">
        <v>1</v>
      </c>
      <c r="BE91" s="38" t="s">
        <v>196</v>
      </c>
      <c r="BF91" s="38" t="s">
        <v>196</v>
      </c>
      <c r="BH91" s="38">
        <v>160</v>
      </c>
      <c r="BI91" s="38" t="s">
        <v>197</v>
      </c>
      <c r="BJ91" s="38" t="s">
        <v>196</v>
      </c>
      <c r="BK91" s="38">
        <v>2</v>
      </c>
      <c r="BL91" s="38">
        <v>20</v>
      </c>
      <c r="BM91" s="38">
        <v>1</v>
      </c>
      <c r="BN91" s="38" t="s">
        <v>280</v>
      </c>
      <c r="BW91" s="38" t="s">
        <v>196</v>
      </c>
      <c r="BX91" s="38" t="s">
        <v>196</v>
      </c>
      <c r="BZ91" s="38">
        <v>1700</v>
      </c>
      <c r="CA91" s="38" t="s">
        <v>329</v>
      </c>
      <c r="CB91" s="38" t="s">
        <v>196</v>
      </c>
      <c r="CC91" s="38">
        <v>1</v>
      </c>
      <c r="CD91" s="38">
        <v>10</v>
      </c>
      <c r="CE91" s="38">
        <v>1</v>
      </c>
      <c r="CF91" s="38" t="s">
        <v>196</v>
      </c>
      <c r="CG91" s="38" t="s">
        <v>196</v>
      </c>
      <c r="CI91" s="38">
        <v>350</v>
      </c>
      <c r="CJ91" s="38" t="s">
        <v>197</v>
      </c>
      <c r="CK91" s="38" t="s">
        <v>196</v>
      </c>
      <c r="CL91" s="38">
        <v>1</v>
      </c>
      <c r="CM91" s="38">
        <v>15</v>
      </c>
      <c r="CN91" s="38">
        <v>1</v>
      </c>
      <c r="CO91" s="38" t="s">
        <v>280</v>
      </c>
      <c r="CX91" s="38" t="s">
        <v>196</v>
      </c>
      <c r="CY91" s="38" t="s">
        <v>196</v>
      </c>
      <c r="DA91" s="38">
        <v>300</v>
      </c>
      <c r="DB91" s="38" t="s">
        <v>330</v>
      </c>
      <c r="DC91" s="38" t="s">
        <v>196</v>
      </c>
      <c r="DD91" s="38">
        <v>1</v>
      </c>
      <c r="DE91" s="38">
        <v>15</v>
      </c>
      <c r="DF91" s="38">
        <v>1</v>
      </c>
      <c r="DG91" s="38" t="s">
        <v>196</v>
      </c>
      <c r="DH91" s="38" t="s">
        <v>196</v>
      </c>
      <c r="DJ91" s="38">
        <v>475</v>
      </c>
      <c r="DK91" s="38" t="s">
        <v>197</v>
      </c>
      <c r="DL91" s="38" t="s">
        <v>196</v>
      </c>
      <c r="DM91" s="38">
        <v>1</v>
      </c>
      <c r="DN91" s="38">
        <v>5</v>
      </c>
      <c r="DO91" s="38">
        <v>1</v>
      </c>
      <c r="DP91" s="38" t="s">
        <v>196</v>
      </c>
      <c r="DQ91" s="38" t="s">
        <v>196</v>
      </c>
      <c r="DS91" s="38">
        <v>25</v>
      </c>
      <c r="DT91" s="38" t="s">
        <v>197</v>
      </c>
      <c r="DU91" s="38" t="s">
        <v>196</v>
      </c>
      <c r="DV91" s="38">
        <v>1</v>
      </c>
      <c r="DW91" s="38">
        <v>15</v>
      </c>
      <c r="DX91" s="38">
        <v>1</v>
      </c>
      <c r="DY91" s="38" t="s">
        <v>280</v>
      </c>
      <c r="EH91" s="38" t="s">
        <v>196</v>
      </c>
      <c r="EI91" s="38" t="s">
        <v>196</v>
      </c>
      <c r="EK91" s="38">
        <v>250</v>
      </c>
      <c r="EL91" s="38" t="s">
        <v>331</v>
      </c>
      <c r="EM91" s="38" t="s">
        <v>196</v>
      </c>
      <c r="EN91" s="38">
        <v>1</v>
      </c>
      <c r="EO91" s="38">
        <v>20</v>
      </c>
      <c r="EP91" s="38">
        <v>1</v>
      </c>
      <c r="EQ91" s="38" t="s">
        <v>196</v>
      </c>
      <c r="ER91" s="38" t="s">
        <v>196</v>
      </c>
      <c r="ET91" s="38">
        <v>30</v>
      </c>
      <c r="EU91" s="38" t="s">
        <v>197</v>
      </c>
      <c r="EV91" s="38" t="s">
        <v>196</v>
      </c>
      <c r="EW91" s="38">
        <v>1</v>
      </c>
      <c r="EX91" s="38">
        <v>10</v>
      </c>
      <c r="EY91" s="38">
        <v>1</v>
      </c>
      <c r="EZ91" s="38" t="s">
        <v>196</v>
      </c>
      <c r="FA91" s="38" t="s">
        <v>196</v>
      </c>
      <c r="FC91" s="38">
        <v>135</v>
      </c>
      <c r="FD91" s="38" t="s">
        <v>204</v>
      </c>
      <c r="FE91" s="38" t="s">
        <v>196</v>
      </c>
      <c r="FF91" s="38">
        <v>1</v>
      </c>
      <c r="FG91" s="38">
        <v>7</v>
      </c>
      <c r="FH91" s="38">
        <v>1</v>
      </c>
      <c r="FI91" s="38" t="s">
        <v>196</v>
      </c>
      <c r="FJ91" s="38">
        <v>75</v>
      </c>
      <c r="FK91" s="38">
        <v>125</v>
      </c>
      <c r="FL91" s="38" t="s">
        <v>332</v>
      </c>
      <c r="FM91" s="38" t="s">
        <v>196</v>
      </c>
      <c r="FN91" s="38">
        <v>1</v>
      </c>
      <c r="FO91" s="38">
        <v>15</v>
      </c>
      <c r="FP91" s="38">
        <v>1</v>
      </c>
      <c r="FQ91" s="38" t="s">
        <v>196</v>
      </c>
      <c r="FR91" s="38" t="s">
        <v>196</v>
      </c>
      <c r="FT91" s="38">
        <v>85</v>
      </c>
      <c r="FU91" s="38" t="s">
        <v>333</v>
      </c>
      <c r="FV91" s="38" t="s">
        <v>196</v>
      </c>
      <c r="FW91" s="38">
        <v>1</v>
      </c>
      <c r="FX91" s="38">
        <v>10</v>
      </c>
      <c r="FY91" s="38">
        <v>1</v>
      </c>
      <c r="FZ91" s="38" t="s">
        <v>334</v>
      </c>
      <c r="GA91" s="38">
        <v>304888</v>
      </c>
      <c r="GB91" s="38" t="s">
        <v>335</v>
      </c>
      <c r="GC91" s="38" t="s">
        <v>336</v>
      </c>
      <c r="GD91" s="38">
        <v>15</v>
      </c>
      <c r="GF91" s="38">
        <v>-1</v>
      </c>
      <c r="GG91" s="38" t="s">
        <v>209</v>
      </c>
      <c r="GH91" s="38" t="s">
        <v>209</v>
      </c>
    </row>
    <row r="92" spans="1:190" x14ac:dyDescent="0.3">
      <c r="A92" s="44" t="s">
        <v>337</v>
      </c>
      <c r="B92" s="44" t="s">
        <v>338</v>
      </c>
      <c r="C92" s="38">
        <v>3270</v>
      </c>
      <c r="D92" s="50" t="s">
        <v>1871</v>
      </c>
      <c r="E92" s="45">
        <v>42170</v>
      </c>
      <c r="F92" s="44" t="s">
        <v>275</v>
      </c>
      <c r="G92" s="44" t="s">
        <v>324</v>
      </c>
      <c r="H92" s="44" t="s">
        <v>325</v>
      </c>
      <c r="I92" s="44" t="s">
        <v>326</v>
      </c>
      <c r="J92" s="44" t="s">
        <v>339</v>
      </c>
      <c r="K92" s="44" t="s">
        <v>245</v>
      </c>
      <c r="L92" s="38" t="s">
        <v>280</v>
      </c>
      <c r="U92" s="38" t="s">
        <v>196</v>
      </c>
      <c r="V92" s="38" t="s">
        <v>196</v>
      </c>
      <c r="X92" s="38">
        <v>325</v>
      </c>
      <c r="Y92" s="38" t="s">
        <v>197</v>
      </c>
      <c r="Z92" s="38" t="s">
        <v>196</v>
      </c>
      <c r="AA92" s="38">
        <v>1</v>
      </c>
      <c r="AB92" s="38">
        <v>15</v>
      </c>
      <c r="AC92" s="38">
        <v>1</v>
      </c>
      <c r="AD92" s="38" t="s">
        <v>280</v>
      </c>
      <c r="AM92" s="38" t="s">
        <v>280</v>
      </c>
      <c r="AV92" s="38" t="s">
        <v>196</v>
      </c>
      <c r="AW92" s="38" t="s">
        <v>196</v>
      </c>
      <c r="AY92" s="38">
        <v>400</v>
      </c>
      <c r="AZ92" s="38" t="s">
        <v>328</v>
      </c>
      <c r="BA92" s="38" t="s">
        <v>196</v>
      </c>
      <c r="BB92" s="38">
        <v>1</v>
      </c>
      <c r="BC92" s="38">
        <v>10</v>
      </c>
      <c r="BD92" s="38">
        <v>1</v>
      </c>
      <c r="BE92" s="38" t="s">
        <v>196</v>
      </c>
      <c r="BF92" s="38" t="s">
        <v>196</v>
      </c>
      <c r="BH92" s="38">
        <v>160</v>
      </c>
      <c r="BI92" s="38" t="s">
        <v>197</v>
      </c>
      <c r="BJ92" s="38" t="s">
        <v>196</v>
      </c>
      <c r="BK92" s="38">
        <v>1</v>
      </c>
      <c r="BL92" s="38">
        <v>20</v>
      </c>
      <c r="BM92" s="38">
        <v>1</v>
      </c>
      <c r="BN92" s="38" t="s">
        <v>280</v>
      </c>
      <c r="BW92" s="38" t="s">
        <v>196</v>
      </c>
      <c r="BX92" s="38" t="s">
        <v>196</v>
      </c>
      <c r="BZ92" s="38">
        <v>1500</v>
      </c>
      <c r="CA92" s="38" t="s">
        <v>197</v>
      </c>
      <c r="CB92" s="38" t="s">
        <v>196</v>
      </c>
      <c r="CC92" s="38">
        <v>1</v>
      </c>
      <c r="CD92" s="38">
        <v>10</v>
      </c>
      <c r="CE92" s="38">
        <v>1</v>
      </c>
      <c r="CF92" s="38" t="s">
        <v>280</v>
      </c>
      <c r="CO92" s="38" t="s">
        <v>280</v>
      </c>
      <c r="CX92" s="38" t="s">
        <v>196</v>
      </c>
      <c r="CY92" s="38" t="s">
        <v>196</v>
      </c>
      <c r="DA92" s="38">
        <v>275</v>
      </c>
      <c r="DB92" s="38" t="s">
        <v>197</v>
      </c>
      <c r="DC92" s="38" t="s">
        <v>196</v>
      </c>
      <c r="DD92" s="38">
        <v>1</v>
      </c>
      <c r="DE92" s="38">
        <v>15</v>
      </c>
      <c r="DF92" s="38">
        <v>1</v>
      </c>
      <c r="DG92" s="38" t="s">
        <v>196</v>
      </c>
      <c r="DH92" s="38" t="s">
        <v>196</v>
      </c>
      <c r="DJ92" s="38">
        <v>475</v>
      </c>
      <c r="DK92" s="38" t="s">
        <v>197</v>
      </c>
      <c r="DL92" s="38" t="s">
        <v>196</v>
      </c>
      <c r="DM92" s="38">
        <v>1</v>
      </c>
      <c r="DN92" s="38">
        <v>5</v>
      </c>
      <c r="DO92" s="38">
        <v>1</v>
      </c>
      <c r="DP92" s="38" t="s">
        <v>196</v>
      </c>
      <c r="DQ92" s="38" t="s">
        <v>196</v>
      </c>
      <c r="DS92" s="38">
        <v>25</v>
      </c>
      <c r="DT92" s="38" t="s">
        <v>197</v>
      </c>
      <c r="DU92" s="38" t="s">
        <v>196</v>
      </c>
      <c r="DV92" s="38">
        <v>1</v>
      </c>
      <c r="DW92" s="38">
        <v>30</v>
      </c>
      <c r="DX92" s="38">
        <v>1</v>
      </c>
      <c r="DY92" s="38" t="s">
        <v>280</v>
      </c>
      <c r="EH92" s="38" t="s">
        <v>196</v>
      </c>
      <c r="EI92" s="38" t="s">
        <v>196</v>
      </c>
      <c r="EK92" s="38">
        <v>350</v>
      </c>
      <c r="EL92" s="38" t="s">
        <v>204</v>
      </c>
      <c r="EM92" s="38" t="s">
        <v>196</v>
      </c>
      <c r="EN92" s="38">
        <v>1</v>
      </c>
      <c r="EO92" s="38">
        <v>20</v>
      </c>
      <c r="EP92" s="38">
        <v>1</v>
      </c>
      <c r="EQ92" s="38" t="s">
        <v>196</v>
      </c>
      <c r="ER92" s="38" t="s">
        <v>196</v>
      </c>
      <c r="ET92" s="38">
        <v>30</v>
      </c>
      <c r="EU92" s="38" t="s">
        <v>197</v>
      </c>
      <c r="EV92" s="38" t="s">
        <v>196</v>
      </c>
      <c r="EW92" s="38">
        <v>1</v>
      </c>
      <c r="EX92" s="38">
        <v>15</v>
      </c>
      <c r="EY92" s="38">
        <v>1</v>
      </c>
      <c r="EZ92" s="38" t="s">
        <v>196</v>
      </c>
      <c r="FA92" s="38" t="s">
        <v>196</v>
      </c>
      <c r="FC92" s="38">
        <v>75</v>
      </c>
      <c r="FD92" s="38" t="s">
        <v>197</v>
      </c>
      <c r="FE92" s="38" t="s">
        <v>196</v>
      </c>
      <c r="FF92" s="38">
        <v>1</v>
      </c>
      <c r="FG92" s="38">
        <v>15</v>
      </c>
      <c r="FH92" s="38">
        <v>1</v>
      </c>
      <c r="FI92" s="38" t="s">
        <v>196</v>
      </c>
      <c r="FJ92" s="38">
        <v>75</v>
      </c>
      <c r="FK92" s="38">
        <v>135</v>
      </c>
      <c r="FL92" s="38" t="s">
        <v>332</v>
      </c>
      <c r="FM92" s="38" t="s">
        <v>196</v>
      </c>
      <c r="FN92" s="38">
        <v>1</v>
      </c>
      <c r="FO92" s="38">
        <v>10</v>
      </c>
      <c r="FP92" s="38">
        <v>1</v>
      </c>
      <c r="FQ92" s="38" t="s">
        <v>280</v>
      </c>
      <c r="FZ92" s="38" t="s">
        <v>340</v>
      </c>
      <c r="GA92" s="38">
        <v>304889</v>
      </c>
      <c r="GB92" s="38" t="s">
        <v>341</v>
      </c>
      <c r="GC92" s="38" t="s">
        <v>342</v>
      </c>
      <c r="GD92" s="38">
        <v>16</v>
      </c>
      <c r="GF92" s="38">
        <v>-1</v>
      </c>
      <c r="GG92" s="38" t="s">
        <v>209</v>
      </c>
      <c r="GH92" s="38" t="s">
        <v>209</v>
      </c>
    </row>
    <row r="93" spans="1:190" x14ac:dyDescent="0.3">
      <c r="A93" s="44" t="s">
        <v>343</v>
      </c>
      <c r="B93" s="44" t="s">
        <v>344</v>
      </c>
      <c r="C93" s="38">
        <v>3270</v>
      </c>
      <c r="D93" s="50" t="s">
        <v>1872</v>
      </c>
      <c r="E93" s="45">
        <v>42170</v>
      </c>
      <c r="F93" s="44" t="s">
        <v>275</v>
      </c>
      <c r="G93" s="44" t="s">
        <v>324</v>
      </c>
      <c r="H93" s="44" t="s">
        <v>325</v>
      </c>
      <c r="I93" s="44" t="s">
        <v>326</v>
      </c>
      <c r="J93" s="44" t="s">
        <v>345</v>
      </c>
      <c r="K93" s="44" t="s">
        <v>245</v>
      </c>
      <c r="L93" s="38" t="s">
        <v>280</v>
      </c>
      <c r="U93" s="38" t="s">
        <v>196</v>
      </c>
      <c r="V93" s="38" t="s">
        <v>196</v>
      </c>
      <c r="X93" s="38">
        <v>325</v>
      </c>
      <c r="Y93" s="38" t="s">
        <v>197</v>
      </c>
      <c r="Z93" s="38" t="s">
        <v>196</v>
      </c>
      <c r="AA93" s="38">
        <v>1</v>
      </c>
      <c r="AB93" s="38">
        <v>7</v>
      </c>
      <c r="AC93" s="38">
        <v>1</v>
      </c>
      <c r="AD93" s="38" t="s">
        <v>196</v>
      </c>
      <c r="AE93" s="38" t="s">
        <v>196</v>
      </c>
      <c r="AG93" s="38">
        <v>90</v>
      </c>
      <c r="AH93" s="38" t="s">
        <v>197</v>
      </c>
      <c r="AI93" s="38" t="s">
        <v>196</v>
      </c>
      <c r="AJ93" s="38">
        <v>1</v>
      </c>
      <c r="AK93" s="38">
        <v>7</v>
      </c>
      <c r="AL93" s="38">
        <v>1</v>
      </c>
      <c r="AM93" s="38" t="s">
        <v>196</v>
      </c>
      <c r="AN93" s="38" t="s">
        <v>196</v>
      </c>
      <c r="AP93" s="38">
        <v>300</v>
      </c>
      <c r="AQ93" s="38" t="s">
        <v>197</v>
      </c>
      <c r="AR93" s="38" t="s">
        <v>196</v>
      </c>
      <c r="AS93" s="38">
        <v>1</v>
      </c>
      <c r="AT93" s="38">
        <v>15</v>
      </c>
      <c r="AU93" s="38">
        <v>1</v>
      </c>
      <c r="AV93" s="38" t="s">
        <v>196</v>
      </c>
      <c r="AW93" s="38" t="s">
        <v>196</v>
      </c>
      <c r="AY93" s="38">
        <v>425</v>
      </c>
      <c r="AZ93" s="38" t="s">
        <v>282</v>
      </c>
      <c r="BA93" s="38" t="s">
        <v>196</v>
      </c>
      <c r="BB93" s="38">
        <v>1</v>
      </c>
      <c r="BC93" s="38">
        <v>15</v>
      </c>
      <c r="BD93" s="38">
        <v>1</v>
      </c>
      <c r="BE93" s="38" t="s">
        <v>196</v>
      </c>
      <c r="BF93" s="38" t="s">
        <v>196</v>
      </c>
      <c r="BH93" s="38">
        <v>175</v>
      </c>
      <c r="BI93" s="38" t="s">
        <v>197</v>
      </c>
      <c r="BJ93" s="38" t="s">
        <v>196</v>
      </c>
      <c r="BK93" s="38">
        <v>1</v>
      </c>
      <c r="BL93" s="38">
        <v>7</v>
      </c>
      <c r="BM93" s="38">
        <v>1</v>
      </c>
      <c r="BN93" s="38" t="s">
        <v>280</v>
      </c>
      <c r="BW93" s="38" t="s">
        <v>196</v>
      </c>
      <c r="BX93" s="38" t="s">
        <v>196</v>
      </c>
      <c r="BZ93" s="38">
        <v>1750</v>
      </c>
      <c r="CA93" s="38" t="s">
        <v>329</v>
      </c>
      <c r="CB93" s="38" t="s">
        <v>196</v>
      </c>
      <c r="CC93" s="38">
        <v>1</v>
      </c>
      <c r="CD93" s="38">
        <v>10</v>
      </c>
      <c r="CE93" s="38">
        <v>1</v>
      </c>
      <c r="CF93" s="38" t="s">
        <v>280</v>
      </c>
      <c r="CO93" s="38" t="s">
        <v>280</v>
      </c>
      <c r="CX93" s="38" t="s">
        <v>196</v>
      </c>
      <c r="CY93" s="38" t="s">
        <v>196</v>
      </c>
      <c r="DA93" s="38">
        <v>325</v>
      </c>
      <c r="DB93" s="38" t="s">
        <v>346</v>
      </c>
      <c r="DC93" s="38" t="s">
        <v>196</v>
      </c>
      <c r="DD93" s="38">
        <v>1</v>
      </c>
      <c r="DE93" s="38">
        <v>10</v>
      </c>
      <c r="DF93" s="38">
        <v>1</v>
      </c>
      <c r="DG93" s="38" t="s">
        <v>196</v>
      </c>
      <c r="DH93" s="38" t="s">
        <v>196</v>
      </c>
      <c r="DJ93" s="38">
        <v>500</v>
      </c>
      <c r="DK93" s="38" t="s">
        <v>197</v>
      </c>
      <c r="DL93" s="38" t="s">
        <v>196</v>
      </c>
      <c r="DM93" s="38">
        <v>1</v>
      </c>
      <c r="DN93" s="38">
        <v>5</v>
      </c>
      <c r="DO93" s="38">
        <v>1</v>
      </c>
      <c r="DP93" s="38" t="s">
        <v>196</v>
      </c>
      <c r="DQ93" s="38" t="s">
        <v>196</v>
      </c>
      <c r="DS93" s="38">
        <v>25</v>
      </c>
      <c r="DT93" s="38" t="s">
        <v>197</v>
      </c>
      <c r="DU93" s="38" t="s">
        <v>196</v>
      </c>
      <c r="DV93" s="38">
        <v>1</v>
      </c>
      <c r="DW93" s="38">
        <v>20</v>
      </c>
      <c r="DX93" s="38">
        <v>1</v>
      </c>
      <c r="DY93" s="38" t="s">
        <v>280</v>
      </c>
      <c r="EH93" s="38" t="s">
        <v>196</v>
      </c>
      <c r="EI93" s="38" t="s">
        <v>196</v>
      </c>
      <c r="EK93" s="38">
        <v>300</v>
      </c>
      <c r="EL93" s="38" t="s">
        <v>204</v>
      </c>
      <c r="EM93" s="38" t="s">
        <v>196</v>
      </c>
      <c r="EN93" s="38">
        <v>1</v>
      </c>
      <c r="EO93" s="38">
        <v>10</v>
      </c>
      <c r="EP93" s="38">
        <v>1</v>
      </c>
      <c r="EQ93" s="38" t="s">
        <v>196</v>
      </c>
      <c r="ER93" s="38" t="s">
        <v>196</v>
      </c>
      <c r="ET93" s="38">
        <v>30</v>
      </c>
      <c r="EU93" s="38" t="s">
        <v>197</v>
      </c>
      <c r="EV93" s="38" t="s">
        <v>196</v>
      </c>
      <c r="EW93" s="38">
        <v>1</v>
      </c>
      <c r="EX93" s="38">
        <v>15</v>
      </c>
      <c r="EY93" s="38">
        <v>1</v>
      </c>
      <c r="EZ93" s="38" t="s">
        <v>196</v>
      </c>
      <c r="FA93" s="38" t="s">
        <v>196</v>
      </c>
      <c r="FC93" s="38">
        <v>175</v>
      </c>
      <c r="FD93" s="38" t="s">
        <v>204</v>
      </c>
      <c r="FE93" s="38" t="s">
        <v>196</v>
      </c>
      <c r="FF93" s="38">
        <v>1</v>
      </c>
      <c r="FG93" s="38">
        <v>15</v>
      </c>
      <c r="FH93" s="38">
        <v>1</v>
      </c>
      <c r="FI93" s="38" t="s">
        <v>196</v>
      </c>
      <c r="FJ93" s="38">
        <v>75</v>
      </c>
      <c r="FK93" s="38">
        <v>125</v>
      </c>
      <c r="FL93" s="38" t="s">
        <v>332</v>
      </c>
      <c r="FM93" s="38" t="s">
        <v>196</v>
      </c>
      <c r="FN93" s="38">
        <v>1</v>
      </c>
      <c r="FO93" s="38">
        <v>15</v>
      </c>
      <c r="FP93" s="38">
        <v>1</v>
      </c>
      <c r="FQ93" s="38" t="s">
        <v>196</v>
      </c>
      <c r="FR93" s="38" t="s">
        <v>196</v>
      </c>
      <c r="FT93" s="38">
        <v>100</v>
      </c>
      <c r="FU93" s="38" t="s">
        <v>197</v>
      </c>
      <c r="FV93" s="38" t="s">
        <v>196</v>
      </c>
      <c r="FW93" s="38">
        <v>1</v>
      </c>
      <c r="FX93" s="38">
        <v>30</v>
      </c>
      <c r="FY93" s="38">
        <v>1</v>
      </c>
      <c r="FZ93" s="38" t="s">
        <v>347</v>
      </c>
      <c r="GA93" s="38">
        <v>304891</v>
      </c>
      <c r="GB93" s="38" t="s">
        <v>348</v>
      </c>
      <c r="GC93" s="38" t="s">
        <v>349</v>
      </c>
      <c r="GD93" s="38">
        <v>17</v>
      </c>
      <c r="GF93" s="38">
        <v>-1</v>
      </c>
      <c r="GG93" s="38" t="s">
        <v>209</v>
      </c>
      <c r="GH93" s="38" t="s">
        <v>209</v>
      </c>
    </row>
    <row r="94" spans="1:190" x14ac:dyDescent="0.3">
      <c r="A94" s="44" t="s">
        <v>350</v>
      </c>
      <c r="B94" s="44" t="s">
        <v>351</v>
      </c>
      <c r="C94" s="38">
        <v>3270</v>
      </c>
      <c r="D94" s="50" t="s">
        <v>1873</v>
      </c>
      <c r="E94" s="45">
        <v>42170</v>
      </c>
      <c r="F94" s="44" t="s">
        <v>275</v>
      </c>
      <c r="G94" s="44" t="s">
        <v>324</v>
      </c>
      <c r="H94" s="44" t="s">
        <v>325</v>
      </c>
      <c r="I94" s="44" t="s">
        <v>326</v>
      </c>
      <c r="J94" s="44" t="s">
        <v>352</v>
      </c>
      <c r="K94" s="44" t="s">
        <v>245</v>
      </c>
      <c r="L94" s="38" t="s">
        <v>280</v>
      </c>
      <c r="U94" s="38" t="s">
        <v>196</v>
      </c>
      <c r="V94" s="38" t="s">
        <v>196</v>
      </c>
      <c r="X94" s="38">
        <v>315</v>
      </c>
      <c r="Y94" s="38" t="s">
        <v>197</v>
      </c>
      <c r="Z94" s="38" t="s">
        <v>196</v>
      </c>
      <c r="AA94" s="38">
        <v>1</v>
      </c>
      <c r="AB94" s="38">
        <v>20</v>
      </c>
      <c r="AC94" s="38">
        <v>1</v>
      </c>
      <c r="AD94" s="38" t="s">
        <v>196</v>
      </c>
      <c r="AE94" s="38" t="s">
        <v>196</v>
      </c>
      <c r="AG94" s="38">
        <v>100</v>
      </c>
      <c r="AH94" s="38" t="s">
        <v>197</v>
      </c>
      <c r="AI94" s="38" t="s">
        <v>196</v>
      </c>
      <c r="AJ94" s="38">
        <v>1</v>
      </c>
      <c r="AK94" s="38">
        <v>30</v>
      </c>
      <c r="AL94" s="38">
        <v>1</v>
      </c>
      <c r="AM94" s="38" t="s">
        <v>196</v>
      </c>
      <c r="AN94" s="38" t="s">
        <v>196</v>
      </c>
      <c r="AP94" s="38">
        <v>315</v>
      </c>
      <c r="AQ94" s="38" t="s">
        <v>197</v>
      </c>
      <c r="AR94" s="38" t="s">
        <v>196</v>
      </c>
      <c r="AS94" s="38">
        <v>1</v>
      </c>
      <c r="AT94" s="38">
        <v>15</v>
      </c>
      <c r="AU94" s="38">
        <v>1</v>
      </c>
      <c r="AV94" s="38" t="s">
        <v>196</v>
      </c>
      <c r="AW94" s="38" t="s">
        <v>196</v>
      </c>
      <c r="AY94" s="38">
        <v>400</v>
      </c>
      <c r="AZ94" s="38" t="s">
        <v>328</v>
      </c>
      <c r="BA94" s="38" t="s">
        <v>196</v>
      </c>
      <c r="BB94" s="38">
        <v>1</v>
      </c>
      <c r="BC94" s="38">
        <v>15</v>
      </c>
      <c r="BD94" s="38">
        <v>1</v>
      </c>
      <c r="BE94" s="38" t="s">
        <v>196</v>
      </c>
      <c r="BF94" s="38" t="s">
        <v>196</v>
      </c>
      <c r="BH94" s="38">
        <v>175</v>
      </c>
      <c r="BI94" s="38" t="s">
        <v>197</v>
      </c>
      <c r="BJ94" s="38" t="s">
        <v>196</v>
      </c>
      <c r="BK94" s="38">
        <v>1</v>
      </c>
      <c r="BL94" s="38">
        <v>15</v>
      </c>
      <c r="BM94" s="38">
        <v>1</v>
      </c>
      <c r="BN94" s="38" t="s">
        <v>280</v>
      </c>
      <c r="BW94" s="38" t="s">
        <v>196</v>
      </c>
      <c r="BX94" s="38" t="s">
        <v>196</v>
      </c>
      <c r="BZ94" s="38">
        <v>1800</v>
      </c>
      <c r="CA94" s="38" t="s">
        <v>329</v>
      </c>
      <c r="CB94" s="38" t="s">
        <v>196</v>
      </c>
      <c r="CC94" s="38">
        <v>1</v>
      </c>
      <c r="CD94" s="38">
        <v>15</v>
      </c>
      <c r="CE94" s="38">
        <v>1</v>
      </c>
      <c r="CF94" s="38" t="s">
        <v>196</v>
      </c>
      <c r="CG94" s="38" t="s">
        <v>196</v>
      </c>
      <c r="CI94" s="38">
        <v>500</v>
      </c>
      <c r="CJ94" s="38" t="s">
        <v>197</v>
      </c>
      <c r="CK94" s="38" t="s">
        <v>196</v>
      </c>
      <c r="CL94" s="38">
        <v>1</v>
      </c>
      <c r="CM94" s="38">
        <v>30</v>
      </c>
      <c r="CN94" s="38">
        <v>1</v>
      </c>
      <c r="CO94" s="38" t="s">
        <v>280</v>
      </c>
      <c r="CX94" s="38" t="s">
        <v>196</v>
      </c>
      <c r="CY94" s="38" t="s">
        <v>196</v>
      </c>
      <c r="DA94" s="38">
        <v>325</v>
      </c>
      <c r="DB94" s="38" t="s">
        <v>330</v>
      </c>
      <c r="DC94" s="38" t="s">
        <v>196</v>
      </c>
      <c r="DD94" s="38">
        <v>1</v>
      </c>
      <c r="DE94" s="38">
        <v>7</v>
      </c>
      <c r="DF94" s="38">
        <v>1</v>
      </c>
      <c r="DG94" s="38" t="s">
        <v>196</v>
      </c>
      <c r="DH94" s="38" t="s">
        <v>196</v>
      </c>
      <c r="DJ94" s="38">
        <v>500</v>
      </c>
      <c r="DK94" s="38" t="s">
        <v>197</v>
      </c>
      <c r="DL94" s="38" t="s">
        <v>196</v>
      </c>
      <c r="DM94" s="38">
        <v>1</v>
      </c>
      <c r="DN94" s="38">
        <v>4</v>
      </c>
      <c r="DO94" s="38">
        <v>1</v>
      </c>
      <c r="DP94" s="38" t="s">
        <v>196</v>
      </c>
      <c r="DQ94" s="38" t="s">
        <v>196</v>
      </c>
      <c r="DS94" s="38">
        <v>25</v>
      </c>
      <c r="DT94" s="38" t="s">
        <v>197</v>
      </c>
      <c r="DU94" s="38" t="s">
        <v>196</v>
      </c>
      <c r="DV94" s="38">
        <v>1</v>
      </c>
      <c r="DW94" s="38">
        <v>15</v>
      </c>
      <c r="DX94" s="38">
        <v>1</v>
      </c>
      <c r="DY94" s="38" t="s">
        <v>280</v>
      </c>
      <c r="EH94" s="38" t="s">
        <v>196</v>
      </c>
      <c r="EI94" s="38" t="s">
        <v>196</v>
      </c>
      <c r="EK94" s="38">
        <v>350</v>
      </c>
      <c r="EL94" s="38" t="s">
        <v>204</v>
      </c>
      <c r="EM94" s="38" t="s">
        <v>196</v>
      </c>
      <c r="EN94" s="38">
        <v>1</v>
      </c>
      <c r="EO94" s="38">
        <v>10</v>
      </c>
      <c r="EP94" s="38">
        <v>1</v>
      </c>
      <c r="EQ94" s="38" t="s">
        <v>196</v>
      </c>
      <c r="ER94" s="38" t="s">
        <v>196</v>
      </c>
      <c r="ET94" s="38">
        <v>35</v>
      </c>
      <c r="EU94" s="38" t="s">
        <v>197</v>
      </c>
      <c r="EV94" s="38" t="s">
        <v>196</v>
      </c>
      <c r="EW94" s="38">
        <v>1</v>
      </c>
      <c r="EX94" s="38">
        <v>20</v>
      </c>
      <c r="EY94" s="38">
        <v>1</v>
      </c>
      <c r="EZ94" s="38" t="s">
        <v>196</v>
      </c>
      <c r="FA94" s="38" t="s">
        <v>196</v>
      </c>
      <c r="FC94" s="38">
        <v>65</v>
      </c>
      <c r="FD94" s="38" t="s">
        <v>197</v>
      </c>
      <c r="FE94" s="38" t="s">
        <v>196</v>
      </c>
      <c r="FF94" s="38">
        <v>1</v>
      </c>
      <c r="FG94" s="38">
        <v>5</v>
      </c>
      <c r="FH94" s="38">
        <v>1</v>
      </c>
      <c r="FI94" s="38" t="s">
        <v>196</v>
      </c>
      <c r="FJ94" s="38">
        <v>75</v>
      </c>
      <c r="FK94" s="38">
        <v>100</v>
      </c>
      <c r="FL94" s="38" t="s">
        <v>353</v>
      </c>
      <c r="FM94" s="38" t="s">
        <v>196</v>
      </c>
      <c r="FN94" s="38">
        <v>1</v>
      </c>
      <c r="FO94" s="38">
        <v>20</v>
      </c>
      <c r="FP94" s="38">
        <v>1</v>
      </c>
      <c r="FQ94" s="38" t="s">
        <v>196</v>
      </c>
      <c r="FR94" s="38" t="s">
        <v>196</v>
      </c>
      <c r="FT94" s="38">
        <v>125</v>
      </c>
      <c r="FU94" s="38" t="s">
        <v>197</v>
      </c>
      <c r="FV94" s="38" t="s">
        <v>196</v>
      </c>
      <c r="FW94" s="38">
        <v>1</v>
      </c>
      <c r="FX94" s="38">
        <v>15</v>
      </c>
      <c r="FY94" s="38">
        <v>1</v>
      </c>
      <c r="FZ94" s="38" t="s">
        <v>354</v>
      </c>
      <c r="GA94" s="38">
        <v>304893</v>
      </c>
      <c r="GB94" s="38" t="s">
        <v>355</v>
      </c>
      <c r="GC94" s="38" t="s">
        <v>356</v>
      </c>
      <c r="GD94" s="38">
        <v>18</v>
      </c>
      <c r="GF94" s="38">
        <v>-1</v>
      </c>
      <c r="GG94" s="38" t="s">
        <v>209</v>
      </c>
      <c r="GH94" s="38" t="s">
        <v>209</v>
      </c>
    </row>
    <row r="95" spans="1:190" x14ac:dyDescent="0.3">
      <c r="A95" s="44" t="s">
        <v>528</v>
      </c>
      <c r="B95" s="44" t="s">
        <v>529</v>
      </c>
      <c r="C95" s="38">
        <v>3270</v>
      </c>
      <c r="D95" s="50" t="s">
        <v>1874</v>
      </c>
      <c r="E95" s="45">
        <v>42168</v>
      </c>
      <c r="F95" s="44" t="s">
        <v>275</v>
      </c>
      <c r="G95" s="44" t="s">
        <v>324</v>
      </c>
      <c r="H95" s="44" t="s">
        <v>325</v>
      </c>
      <c r="I95" s="44" t="s">
        <v>326</v>
      </c>
      <c r="J95" s="44" t="s">
        <v>530</v>
      </c>
      <c r="K95" s="44" t="s">
        <v>245</v>
      </c>
      <c r="L95" s="38" t="s">
        <v>196</v>
      </c>
      <c r="M95" s="38" t="s">
        <v>196</v>
      </c>
      <c r="O95" s="38">
        <v>100</v>
      </c>
      <c r="P95" s="38" t="s">
        <v>197</v>
      </c>
      <c r="Q95" s="38" t="s">
        <v>196</v>
      </c>
      <c r="R95" s="38">
        <v>5</v>
      </c>
      <c r="S95" s="38">
        <v>7</v>
      </c>
      <c r="T95" s="38">
        <v>1</v>
      </c>
      <c r="DY95" s="38" t="s">
        <v>280</v>
      </c>
      <c r="FZ95" s="38" t="s">
        <v>624</v>
      </c>
      <c r="GA95" s="38">
        <v>300339</v>
      </c>
      <c r="GB95" s="38" t="s">
        <v>625</v>
      </c>
      <c r="GC95" s="38" t="s">
        <v>626</v>
      </c>
      <c r="GD95" s="38">
        <v>5</v>
      </c>
      <c r="GF95" s="38">
        <v>-1</v>
      </c>
      <c r="GG95" s="38" t="s">
        <v>209</v>
      </c>
      <c r="GH95" s="38" t="s">
        <v>209</v>
      </c>
    </row>
    <row r="96" spans="1:190" x14ac:dyDescent="0.3">
      <c r="A96" s="44" t="s">
        <v>531</v>
      </c>
      <c r="B96" s="44" t="s">
        <v>532</v>
      </c>
      <c r="C96" s="38">
        <v>3270</v>
      </c>
      <c r="D96" s="50" t="s">
        <v>1875</v>
      </c>
      <c r="E96" s="45">
        <v>42168</v>
      </c>
      <c r="F96" s="44" t="s">
        <v>275</v>
      </c>
      <c r="G96" s="44" t="s">
        <v>324</v>
      </c>
      <c r="H96" s="44" t="s">
        <v>325</v>
      </c>
      <c r="I96" s="44" t="s">
        <v>326</v>
      </c>
      <c r="J96" s="44" t="s">
        <v>533</v>
      </c>
      <c r="K96" s="44" t="s">
        <v>245</v>
      </c>
      <c r="L96" s="38" t="s">
        <v>280</v>
      </c>
      <c r="DY96" s="38" t="s">
        <v>196</v>
      </c>
      <c r="DZ96" s="38" t="s">
        <v>280</v>
      </c>
      <c r="EA96" s="38">
        <v>10</v>
      </c>
      <c r="EB96" s="38">
        <v>50</v>
      </c>
      <c r="EC96" s="38" t="s">
        <v>197</v>
      </c>
      <c r="ED96" s="38" t="s">
        <v>196</v>
      </c>
      <c r="EE96" s="38">
        <v>1</v>
      </c>
      <c r="EF96" s="38">
        <v>1</v>
      </c>
      <c r="EG96" s="38">
        <v>1</v>
      </c>
      <c r="FZ96" s="38" t="s">
        <v>627</v>
      </c>
      <c r="GA96" s="38">
        <v>300344</v>
      </c>
      <c r="GB96" s="38" t="s">
        <v>628</v>
      </c>
      <c r="GC96" s="38" t="s">
        <v>629</v>
      </c>
      <c r="GD96" s="38">
        <v>6</v>
      </c>
      <c r="GF96" s="38">
        <v>-1</v>
      </c>
      <c r="GG96" s="38" t="s">
        <v>209</v>
      </c>
      <c r="GH96" s="38" t="s">
        <v>209</v>
      </c>
    </row>
    <row r="97" spans="1:190" x14ac:dyDescent="0.3">
      <c r="A97" s="44" t="s">
        <v>534</v>
      </c>
      <c r="B97" s="44" t="s">
        <v>535</v>
      </c>
      <c r="C97" s="38">
        <v>3270</v>
      </c>
      <c r="D97" s="50" t="s">
        <v>1876</v>
      </c>
      <c r="E97" s="45">
        <v>42168</v>
      </c>
      <c r="F97" s="44" t="s">
        <v>275</v>
      </c>
      <c r="G97" s="44" t="s">
        <v>324</v>
      </c>
      <c r="H97" s="44" t="s">
        <v>325</v>
      </c>
      <c r="I97" s="44" t="s">
        <v>326</v>
      </c>
      <c r="J97" s="44" t="s">
        <v>536</v>
      </c>
      <c r="K97" s="44" t="s">
        <v>245</v>
      </c>
      <c r="L97" s="38" t="s">
        <v>280</v>
      </c>
      <c r="DY97" s="38" t="s">
        <v>196</v>
      </c>
      <c r="DZ97" s="38" t="s">
        <v>280</v>
      </c>
      <c r="EA97" s="38">
        <v>10</v>
      </c>
      <c r="EB97" s="38">
        <v>50</v>
      </c>
      <c r="EC97" s="38" t="s">
        <v>197</v>
      </c>
      <c r="ED97" s="38" t="s">
        <v>196</v>
      </c>
      <c r="EE97" s="38">
        <v>1</v>
      </c>
      <c r="EF97" s="38">
        <v>1</v>
      </c>
      <c r="EG97" s="38">
        <v>1</v>
      </c>
      <c r="FZ97" s="38" t="s">
        <v>630</v>
      </c>
      <c r="GA97" s="38">
        <v>300345</v>
      </c>
      <c r="GB97" s="38" t="s">
        <v>631</v>
      </c>
      <c r="GC97" s="38" t="s">
        <v>629</v>
      </c>
      <c r="GD97" s="38">
        <v>7</v>
      </c>
      <c r="GF97" s="38">
        <v>-1</v>
      </c>
      <c r="GG97" s="38" t="s">
        <v>209</v>
      </c>
      <c r="GH97" s="38" t="s">
        <v>209</v>
      </c>
    </row>
    <row r="98" spans="1:190" x14ac:dyDescent="0.3">
      <c r="A98" s="44" t="s">
        <v>537</v>
      </c>
      <c r="B98" s="44" t="s">
        <v>538</v>
      </c>
      <c r="C98" s="38">
        <v>3270</v>
      </c>
      <c r="D98" s="50" t="s">
        <v>1877</v>
      </c>
      <c r="E98" s="45">
        <v>42168</v>
      </c>
      <c r="F98" s="44" t="s">
        <v>275</v>
      </c>
      <c r="G98" s="44" t="s">
        <v>324</v>
      </c>
      <c r="H98" s="44" t="s">
        <v>325</v>
      </c>
      <c r="I98" s="44" t="s">
        <v>326</v>
      </c>
      <c r="J98" s="44" t="s">
        <v>326</v>
      </c>
      <c r="K98" s="44" t="s">
        <v>245</v>
      </c>
      <c r="L98" s="38" t="s">
        <v>196</v>
      </c>
      <c r="M98" s="38" t="s">
        <v>196</v>
      </c>
      <c r="O98" s="38">
        <v>110</v>
      </c>
      <c r="P98" s="38" t="s">
        <v>197</v>
      </c>
      <c r="Q98" s="38" t="s">
        <v>196</v>
      </c>
      <c r="R98" s="38">
        <v>7</v>
      </c>
      <c r="S98" s="38">
        <v>15</v>
      </c>
      <c r="T98" s="38">
        <v>1</v>
      </c>
      <c r="DY98" s="38" t="s">
        <v>280</v>
      </c>
      <c r="FZ98" s="38" t="s">
        <v>632</v>
      </c>
      <c r="GA98" s="38">
        <v>300346</v>
      </c>
      <c r="GB98" s="38" t="s">
        <v>633</v>
      </c>
      <c r="GC98" s="38" t="s">
        <v>629</v>
      </c>
      <c r="GD98" s="38">
        <v>8</v>
      </c>
      <c r="GF98" s="38">
        <v>-1</v>
      </c>
      <c r="GG98" s="38" t="s">
        <v>209</v>
      </c>
      <c r="GH98" s="38" t="s">
        <v>209</v>
      </c>
    </row>
    <row r="99" spans="1:190" x14ac:dyDescent="0.3">
      <c r="A99" s="44" t="s">
        <v>711</v>
      </c>
      <c r="B99" s="44" t="s">
        <v>712</v>
      </c>
      <c r="C99" s="38">
        <v>3270</v>
      </c>
      <c r="D99" s="50" t="s">
        <v>1878</v>
      </c>
      <c r="E99" s="45">
        <v>42168</v>
      </c>
      <c r="F99" s="44" t="s">
        <v>275</v>
      </c>
      <c r="G99" s="44" t="s">
        <v>324</v>
      </c>
      <c r="H99" s="44" t="s">
        <v>325</v>
      </c>
      <c r="I99" s="44" t="s">
        <v>326</v>
      </c>
      <c r="J99" s="44" t="s">
        <v>713</v>
      </c>
      <c r="K99" s="44" t="s">
        <v>245</v>
      </c>
      <c r="CO99" s="38" t="s">
        <v>196</v>
      </c>
      <c r="CP99" s="38" t="s">
        <v>196</v>
      </c>
      <c r="CR99" s="38">
        <v>420</v>
      </c>
      <c r="CS99" s="38" t="s">
        <v>197</v>
      </c>
      <c r="CT99" s="38" t="s">
        <v>196</v>
      </c>
      <c r="CU99" s="38">
        <v>1</v>
      </c>
      <c r="CV99" s="38">
        <v>2</v>
      </c>
      <c r="CW99" s="38">
        <v>1</v>
      </c>
      <c r="FZ99" s="38" t="s">
        <v>812</v>
      </c>
      <c r="GA99" s="38">
        <v>300335</v>
      </c>
      <c r="GB99" s="38" t="s">
        <v>813</v>
      </c>
      <c r="GC99" s="38" t="s">
        <v>814</v>
      </c>
      <c r="GD99" s="38">
        <v>5</v>
      </c>
      <c r="GF99" s="38">
        <v>-1</v>
      </c>
      <c r="GG99" s="38" t="s">
        <v>209</v>
      </c>
      <c r="GH99" s="38" t="s">
        <v>209</v>
      </c>
    </row>
    <row r="100" spans="1:190" x14ac:dyDescent="0.3">
      <c r="A100" s="44" t="s">
        <v>714</v>
      </c>
      <c r="B100" s="44" t="s">
        <v>715</v>
      </c>
      <c r="C100" s="38">
        <v>3270</v>
      </c>
      <c r="D100" s="50" t="s">
        <v>1879</v>
      </c>
      <c r="E100" s="45">
        <v>42168</v>
      </c>
      <c r="F100" s="44" t="s">
        <v>275</v>
      </c>
      <c r="G100" s="44" t="s">
        <v>324</v>
      </c>
      <c r="H100" s="44" t="s">
        <v>325</v>
      </c>
      <c r="I100" s="44" t="s">
        <v>326</v>
      </c>
      <c r="J100" s="44" t="s">
        <v>716</v>
      </c>
      <c r="K100" s="44" t="s">
        <v>245</v>
      </c>
      <c r="CO100" s="38" t="s">
        <v>196</v>
      </c>
      <c r="CP100" s="38" t="s">
        <v>196</v>
      </c>
      <c r="CR100" s="38">
        <v>410</v>
      </c>
      <c r="CS100" s="38" t="s">
        <v>197</v>
      </c>
      <c r="CT100" s="38" t="s">
        <v>196</v>
      </c>
      <c r="CU100" s="38">
        <v>2</v>
      </c>
      <c r="CV100" s="38">
        <v>5</v>
      </c>
      <c r="CW100" s="38">
        <v>2</v>
      </c>
      <c r="FZ100" s="38" t="s">
        <v>815</v>
      </c>
      <c r="GA100" s="38">
        <v>300337</v>
      </c>
      <c r="GB100" s="38" t="s">
        <v>816</v>
      </c>
      <c r="GC100" s="38" t="s">
        <v>626</v>
      </c>
      <c r="GD100" s="38">
        <v>6</v>
      </c>
      <c r="GF100" s="38">
        <v>-1</v>
      </c>
      <c r="GG100" s="38" t="s">
        <v>209</v>
      </c>
      <c r="GH100" s="38" t="s">
        <v>209</v>
      </c>
    </row>
    <row r="101" spans="1:190" x14ac:dyDescent="0.3">
      <c r="A101" s="44" t="s">
        <v>717</v>
      </c>
      <c r="B101" s="44" t="s">
        <v>718</v>
      </c>
      <c r="C101" s="38">
        <v>3270</v>
      </c>
      <c r="D101" s="50" t="s">
        <v>1880</v>
      </c>
      <c r="E101" s="45">
        <v>42168</v>
      </c>
      <c r="F101" s="44" t="s">
        <v>275</v>
      </c>
      <c r="G101" s="44" t="s">
        <v>324</v>
      </c>
      <c r="H101" s="44" t="s">
        <v>325</v>
      </c>
      <c r="I101" s="44" t="s">
        <v>326</v>
      </c>
      <c r="J101" s="44" t="s">
        <v>719</v>
      </c>
      <c r="K101" s="44" t="s">
        <v>245</v>
      </c>
      <c r="CO101" s="38" t="s">
        <v>196</v>
      </c>
      <c r="CP101" s="38" t="s">
        <v>196</v>
      </c>
      <c r="CR101" s="38">
        <v>400</v>
      </c>
      <c r="CS101" s="38" t="s">
        <v>197</v>
      </c>
      <c r="CT101" s="38" t="s">
        <v>196</v>
      </c>
      <c r="CU101" s="38">
        <v>2</v>
      </c>
      <c r="CV101" s="38">
        <v>4</v>
      </c>
      <c r="CW101" s="38">
        <v>1</v>
      </c>
      <c r="FZ101" s="38" t="s">
        <v>817</v>
      </c>
      <c r="GA101" s="38">
        <v>300338</v>
      </c>
      <c r="GB101" s="38" t="s">
        <v>818</v>
      </c>
      <c r="GC101" s="38" t="s">
        <v>626</v>
      </c>
      <c r="GD101" s="38">
        <v>7</v>
      </c>
      <c r="GF101" s="38">
        <v>-1</v>
      </c>
      <c r="GG101" s="38" t="s">
        <v>209</v>
      </c>
      <c r="GH101" s="38" t="s">
        <v>209</v>
      </c>
    </row>
    <row r="102" spans="1:190" x14ac:dyDescent="0.3">
      <c r="A102" s="44" t="s">
        <v>720</v>
      </c>
      <c r="B102" s="44" t="s">
        <v>721</v>
      </c>
      <c r="C102" s="38">
        <v>3270</v>
      </c>
      <c r="D102" s="50" t="s">
        <v>1881</v>
      </c>
      <c r="E102" s="45">
        <v>42168</v>
      </c>
      <c r="F102" s="44" t="s">
        <v>275</v>
      </c>
      <c r="G102" s="44" t="s">
        <v>324</v>
      </c>
      <c r="H102" s="44" t="s">
        <v>325</v>
      </c>
      <c r="I102" s="44" t="s">
        <v>326</v>
      </c>
      <c r="J102" s="44" t="s">
        <v>722</v>
      </c>
      <c r="K102" s="44" t="s">
        <v>245</v>
      </c>
      <c r="CO102" s="38" t="s">
        <v>196</v>
      </c>
      <c r="CP102" s="38" t="s">
        <v>196</v>
      </c>
      <c r="CR102" s="38">
        <v>425</v>
      </c>
      <c r="CS102" s="38" t="s">
        <v>197</v>
      </c>
      <c r="CT102" s="38" t="s">
        <v>196</v>
      </c>
      <c r="CU102" s="38">
        <v>1</v>
      </c>
      <c r="CV102" s="38">
        <v>5</v>
      </c>
      <c r="CW102" s="38">
        <v>1</v>
      </c>
      <c r="FZ102" s="38" t="s">
        <v>819</v>
      </c>
      <c r="GA102" s="38">
        <v>300341</v>
      </c>
      <c r="GB102" s="38" t="s">
        <v>820</v>
      </c>
      <c r="GC102" s="38" t="s">
        <v>821</v>
      </c>
      <c r="GD102" s="38">
        <v>8</v>
      </c>
      <c r="GF102" s="38">
        <v>-1</v>
      </c>
      <c r="GG102" s="38" t="s">
        <v>209</v>
      </c>
      <c r="GH102" s="38" t="s">
        <v>209</v>
      </c>
    </row>
    <row r="103" spans="1:190" x14ac:dyDescent="0.3">
      <c r="A103" s="44" t="s">
        <v>931</v>
      </c>
      <c r="B103" s="44" t="s">
        <v>932</v>
      </c>
      <c r="C103" s="38">
        <v>3270</v>
      </c>
      <c r="D103" s="50" t="s">
        <v>1882</v>
      </c>
      <c r="E103" s="45">
        <v>42168</v>
      </c>
      <c r="F103" s="44" t="s">
        <v>275</v>
      </c>
      <c r="G103" s="44" t="s">
        <v>324</v>
      </c>
      <c r="H103" s="44" t="s">
        <v>325</v>
      </c>
      <c r="I103" s="44" t="s">
        <v>326</v>
      </c>
      <c r="J103" s="44" t="s">
        <v>933</v>
      </c>
      <c r="K103" s="44" t="s">
        <v>245</v>
      </c>
      <c r="FI103" s="38" t="s">
        <v>280</v>
      </c>
      <c r="FQ103" s="38" t="s">
        <v>196</v>
      </c>
      <c r="FR103" s="38" t="s">
        <v>196</v>
      </c>
      <c r="FT103" s="38">
        <v>135</v>
      </c>
      <c r="FU103" s="38" t="s">
        <v>1015</v>
      </c>
      <c r="FV103" s="38" t="s">
        <v>196</v>
      </c>
      <c r="FW103" s="38">
        <v>1</v>
      </c>
      <c r="FX103" s="38">
        <v>15</v>
      </c>
      <c r="FY103" s="38">
        <v>1</v>
      </c>
      <c r="FZ103" s="38" t="s">
        <v>1016</v>
      </c>
      <c r="GA103" s="38">
        <v>304886</v>
      </c>
      <c r="GB103" s="38" t="s">
        <v>1017</v>
      </c>
      <c r="GC103" s="38" t="s">
        <v>336</v>
      </c>
      <c r="GD103" s="38">
        <v>15</v>
      </c>
      <c r="GF103" s="38">
        <v>-1</v>
      </c>
      <c r="GG103" s="38" t="s">
        <v>209</v>
      </c>
      <c r="GH103" s="38" t="s">
        <v>209</v>
      </c>
    </row>
    <row r="104" spans="1:190" x14ac:dyDescent="0.3">
      <c r="A104" s="44" t="s">
        <v>934</v>
      </c>
      <c r="B104" s="44" t="s">
        <v>935</v>
      </c>
      <c r="C104" s="38">
        <v>3270</v>
      </c>
      <c r="D104" s="50" t="s">
        <v>1883</v>
      </c>
      <c r="E104" s="45">
        <v>42168</v>
      </c>
      <c r="F104" s="44" t="s">
        <v>275</v>
      </c>
      <c r="G104" s="44" t="s">
        <v>324</v>
      </c>
      <c r="H104" s="44" t="s">
        <v>325</v>
      </c>
      <c r="I104" s="44" t="s">
        <v>326</v>
      </c>
      <c r="J104" s="44" t="s">
        <v>936</v>
      </c>
      <c r="K104" s="44" t="s">
        <v>245</v>
      </c>
      <c r="FI104" s="38" t="s">
        <v>280</v>
      </c>
      <c r="FQ104" s="38" t="s">
        <v>196</v>
      </c>
      <c r="FR104" s="38" t="s">
        <v>196</v>
      </c>
      <c r="FT104" s="38">
        <v>155</v>
      </c>
      <c r="FU104" s="38" t="s">
        <v>1018</v>
      </c>
      <c r="FV104" s="38" t="s">
        <v>196</v>
      </c>
      <c r="FW104" s="38">
        <v>1</v>
      </c>
      <c r="FX104" s="38">
        <v>10</v>
      </c>
      <c r="FY104" s="38">
        <v>1</v>
      </c>
      <c r="FZ104" s="38" t="s">
        <v>1019</v>
      </c>
      <c r="GA104" s="38">
        <v>304887</v>
      </c>
      <c r="GB104" s="38" t="s">
        <v>1020</v>
      </c>
      <c r="GC104" s="38" t="s">
        <v>336</v>
      </c>
      <c r="GD104" s="38">
        <v>16</v>
      </c>
      <c r="GF104" s="38">
        <v>-1</v>
      </c>
      <c r="GG104" s="38" t="s">
        <v>209</v>
      </c>
      <c r="GH104" s="38" t="s">
        <v>209</v>
      </c>
    </row>
    <row r="105" spans="1:190" x14ac:dyDescent="0.3">
      <c r="A105" s="44" t="s">
        <v>937</v>
      </c>
      <c r="B105" s="44" t="s">
        <v>938</v>
      </c>
      <c r="C105" s="38">
        <v>3270</v>
      </c>
      <c r="D105" s="50" t="s">
        <v>1884</v>
      </c>
      <c r="E105" s="45">
        <v>42168</v>
      </c>
      <c r="F105" s="44" t="s">
        <v>275</v>
      </c>
      <c r="G105" s="44" t="s">
        <v>324</v>
      </c>
      <c r="H105" s="44" t="s">
        <v>325</v>
      </c>
      <c r="I105" s="44" t="s">
        <v>326</v>
      </c>
      <c r="J105" s="44" t="s">
        <v>339</v>
      </c>
      <c r="K105" s="44" t="s">
        <v>245</v>
      </c>
      <c r="FI105" s="38" t="s">
        <v>196</v>
      </c>
      <c r="FJ105" s="38">
        <v>75</v>
      </c>
      <c r="FK105" s="38">
        <v>125</v>
      </c>
      <c r="FL105" s="38" t="s">
        <v>332</v>
      </c>
      <c r="FM105" s="38" t="s">
        <v>196</v>
      </c>
      <c r="FN105" s="38">
        <v>1</v>
      </c>
      <c r="FO105" s="38">
        <v>10</v>
      </c>
      <c r="FP105" s="38">
        <v>1</v>
      </c>
      <c r="FQ105" s="38" t="s">
        <v>196</v>
      </c>
      <c r="FR105" s="38" t="s">
        <v>196</v>
      </c>
      <c r="FT105" s="38">
        <v>150</v>
      </c>
      <c r="FU105" s="38" t="s">
        <v>1015</v>
      </c>
      <c r="FV105" s="38" t="s">
        <v>196</v>
      </c>
      <c r="FW105" s="38">
        <v>1</v>
      </c>
      <c r="FX105" s="38">
        <v>15</v>
      </c>
      <c r="FY105" s="38">
        <v>1</v>
      </c>
      <c r="FZ105" s="38" t="s">
        <v>1021</v>
      </c>
      <c r="GA105" s="38">
        <v>304890</v>
      </c>
      <c r="GB105" s="38" t="s">
        <v>1022</v>
      </c>
      <c r="GC105" s="38" t="s">
        <v>1023</v>
      </c>
      <c r="GD105" s="38">
        <v>17</v>
      </c>
      <c r="GF105" s="38">
        <v>-1</v>
      </c>
      <c r="GG105" s="38" t="s">
        <v>209</v>
      </c>
      <c r="GH105" s="38" t="s">
        <v>209</v>
      </c>
    </row>
    <row r="106" spans="1:190" x14ac:dyDescent="0.3">
      <c r="A106" s="44" t="s">
        <v>939</v>
      </c>
      <c r="B106" s="44" t="s">
        <v>940</v>
      </c>
      <c r="C106" s="38">
        <v>3270</v>
      </c>
      <c r="D106" s="50" t="s">
        <v>1885</v>
      </c>
      <c r="E106" s="45">
        <v>42170</v>
      </c>
      <c r="F106" s="44" t="s">
        <v>275</v>
      </c>
      <c r="G106" s="44" t="s">
        <v>324</v>
      </c>
      <c r="H106" s="44" t="s">
        <v>325</v>
      </c>
      <c r="I106" s="44" t="s">
        <v>326</v>
      </c>
      <c r="J106" s="44" t="s">
        <v>941</v>
      </c>
      <c r="K106" s="44" t="s">
        <v>245</v>
      </c>
      <c r="FI106" s="38" t="s">
        <v>196</v>
      </c>
      <c r="FJ106" s="38">
        <v>75</v>
      </c>
      <c r="FK106" s="38">
        <v>120</v>
      </c>
      <c r="FL106" s="38" t="s">
        <v>332</v>
      </c>
      <c r="FM106" s="38" t="s">
        <v>196</v>
      </c>
      <c r="FN106" s="38">
        <v>1</v>
      </c>
      <c r="FO106" s="38">
        <v>15</v>
      </c>
      <c r="FP106" s="38">
        <v>1</v>
      </c>
      <c r="FQ106" s="38" t="s">
        <v>196</v>
      </c>
      <c r="FR106" s="38" t="s">
        <v>196</v>
      </c>
      <c r="FT106" s="38">
        <v>175</v>
      </c>
      <c r="FU106" s="38" t="s">
        <v>1024</v>
      </c>
      <c r="FV106" s="38" t="s">
        <v>196</v>
      </c>
      <c r="FW106" s="38">
        <v>1</v>
      </c>
      <c r="FX106" s="38">
        <v>10</v>
      </c>
      <c r="FY106" s="38">
        <v>1</v>
      </c>
      <c r="FZ106" s="38" t="s">
        <v>1025</v>
      </c>
      <c r="GA106" s="38">
        <v>304892</v>
      </c>
      <c r="GB106" s="38" t="s">
        <v>1026</v>
      </c>
      <c r="GC106" s="38" t="s">
        <v>349</v>
      </c>
      <c r="GD106" s="38">
        <v>18</v>
      </c>
      <c r="GF106" s="38">
        <v>-1</v>
      </c>
      <c r="GG106" s="38" t="s">
        <v>209</v>
      </c>
      <c r="GH106" s="38" t="s">
        <v>209</v>
      </c>
    </row>
    <row r="107" spans="1:190" x14ac:dyDescent="0.3">
      <c r="A107" s="44" t="s">
        <v>273</v>
      </c>
      <c r="B107" s="44" t="s">
        <v>274</v>
      </c>
      <c r="C107" s="38">
        <v>3271</v>
      </c>
      <c r="D107" s="50" t="s">
        <v>1886</v>
      </c>
      <c r="E107" s="45">
        <v>42169</v>
      </c>
      <c r="F107" s="44" t="s">
        <v>275</v>
      </c>
      <c r="G107" s="44" t="s">
        <v>276</v>
      </c>
      <c r="H107" s="44" t="s">
        <v>277</v>
      </c>
      <c r="I107" s="44" t="s">
        <v>278</v>
      </c>
      <c r="J107" s="44" t="s">
        <v>279</v>
      </c>
      <c r="K107" s="44" t="s">
        <v>245</v>
      </c>
      <c r="L107" s="38" t="s">
        <v>280</v>
      </c>
      <c r="U107" s="38" t="s">
        <v>196</v>
      </c>
      <c r="V107" s="38" t="s">
        <v>196</v>
      </c>
      <c r="X107" s="38">
        <v>325</v>
      </c>
      <c r="Y107" s="38" t="s">
        <v>281</v>
      </c>
      <c r="Z107" s="38" t="s">
        <v>196</v>
      </c>
      <c r="AA107" s="38">
        <v>1</v>
      </c>
      <c r="AB107" s="38">
        <v>10</v>
      </c>
      <c r="AC107" s="38">
        <v>1</v>
      </c>
      <c r="AD107" s="38" t="s">
        <v>280</v>
      </c>
      <c r="AM107" s="38" t="s">
        <v>280</v>
      </c>
      <c r="AV107" s="38" t="s">
        <v>196</v>
      </c>
      <c r="AW107" s="38" t="s">
        <v>196</v>
      </c>
      <c r="AY107" s="38">
        <v>400</v>
      </c>
      <c r="AZ107" s="38" t="s">
        <v>282</v>
      </c>
      <c r="BA107" s="38" t="s">
        <v>196</v>
      </c>
      <c r="BB107" s="38">
        <v>1</v>
      </c>
      <c r="BC107" s="38">
        <v>7</v>
      </c>
      <c r="BD107" s="38">
        <v>1</v>
      </c>
      <c r="BE107" s="38" t="s">
        <v>196</v>
      </c>
      <c r="BF107" s="38" t="s">
        <v>196</v>
      </c>
      <c r="BH107" s="38">
        <v>170</v>
      </c>
      <c r="BI107" s="38" t="s">
        <v>283</v>
      </c>
      <c r="BJ107" s="38" t="s">
        <v>196</v>
      </c>
      <c r="BK107" s="38">
        <v>1</v>
      </c>
      <c r="BL107" s="38">
        <v>5</v>
      </c>
      <c r="BM107" s="38">
        <v>1</v>
      </c>
      <c r="BN107" s="38" t="s">
        <v>280</v>
      </c>
      <c r="BW107" s="38" t="s">
        <v>196</v>
      </c>
      <c r="BX107" s="38" t="s">
        <v>196</v>
      </c>
      <c r="BZ107" s="38">
        <v>1800</v>
      </c>
      <c r="CA107" s="38" t="s">
        <v>201</v>
      </c>
      <c r="CB107" s="38" t="s">
        <v>196</v>
      </c>
      <c r="CC107" s="38">
        <v>1</v>
      </c>
      <c r="CD107" s="38">
        <v>7</v>
      </c>
      <c r="CE107" s="38">
        <v>1</v>
      </c>
      <c r="CF107" s="38" t="s">
        <v>196</v>
      </c>
      <c r="CG107" s="38" t="s">
        <v>196</v>
      </c>
      <c r="CI107" s="38">
        <v>350</v>
      </c>
      <c r="CJ107" s="38" t="s">
        <v>284</v>
      </c>
      <c r="CK107" s="38" t="s">
        <v>196</v>
      </c>
      <c r="CL107" s="38">
        <v>1</v>
      </c>
      <c r="CM107" s="38">
        <v>5</v>
      </c>
      <c r="CN107" s="38">
        <v>1</v>
      </c>
      <c r="CO107" s="38" t="s">
        <v>280</v>
      </c>
      <c r="CX107" s="38" t="s">
        <v>196</v>
      </c>
      <c r="CY107" s="38" t="s">
        <v>196</v>
      </c>
      <c r="DA107" s="38">
        <v>330</v>
      </c>
      <c r="DB107" s="38" t="s">
        <v>285</v>
      </c>
      <c r="DC107" s="38" t="s">
        <v>196</v>
      </c>
      <c r="DD107" s="38">
        <v>1</v>
      </c>
      <c r="DE107" s="38">
        <v>7</v>
      </c>
      <c r="DF107" s="38">
        <v>1</v>
      </c>
      <c r="DG107" s="38" t="s">
        <v>196</v>
      </c>
      <c r="DH107" s="38" t="s">
        <v>196</v>
      </c>
      <c r="DJ107" s="38">
        <v>480</v>
      </c>
      <c r="DK107" s="38" t="s">
        <v>197</v>
      </c>
      <c r="DL107" s="38" t="s">
        <v>196</v>
      </c>
      <c r="DM107" s="38">
        <v>1</v>
      </c>
      <c r="DN107" s="38">
        <v>2</v>
      </c>
      <c r="DO107" s="38">
        <v>1</v>
      </c>
      <c r="DP107" s="38" t="s">
        <v>196</v>
      </c>
      <c r="DQ107" s="38" t="s">
        <v>196</v>
      </c>
      <c r="DS107" s="38">
        <v>25</v>
      </c>
      <c r="DT107" s="38" t="s">
        <v>286</v>
      </c>
      <c r="DU107" s="38" t="s">
        <v>196</v>
      </c>
      <c r="DV107" s="38">
        <v>1</v>
      </c>
      <c r="DW107" s="38">
        <v>10</v>
      </c>
      <c r="DX107" s="38">
        <v>1</v>
      </c>
      <c r="DY107" s="38" t="s">
        <v>280</v>
      </c>
      <c r="EH107" s="38" t="s">
        <v>196</v>
      </c>
      <c r="EI107" s="38" t="s">
        <v>280</v>
      </c>
      <c r="EJ107" s="38">
        <v>800</v>
      </c>
      <c r="EK107" s="38">
        <v>250</v>
      </c>
      <c r="EL107" s="38" t="s">
        <v>204</v>
      </c>
      <c r="EM107" s="38" t="s">
        <v>196</v>
      </c>
      <c r="EN107" s="38">
        <v>1</v>
      </c>
      <c r="EO107" s="38">
        <v>10</v>
      </c>
      <c r="EP107" s="38">
        <v>1</v>
      </c>
      <c r="EQ107" s="38" t="s">
        <v>196</v>
      </c>
      <c r="ER107" s="38" t="s">
        <v>196</v>
      </c>
      <c r="ET107" s="38">
        <v>150</v>
      </c>
      <c r="EU107" s="38" t="s">
        <v>197</v>
      </c>
      <c r="EV107" s="38" t="s">
        <v>196</v>
      </c>
      <c r="EW107" s="38">
        <v>1</v>
      </c>
      <c r="EX107" s="38">
        <v>7</v>
      </c>
      <c r="EY107" s="38">
        <v>1</v>
      </c>
      <c r="EZ107" s="38" t="s">
        <v>196</v>
      </c>
      <c r="FA107" s="38" t="s">
        <v>280</v>
      </c>
      <c r="FB107" s="38">
        <v>500</v>
      </c>
      <c r="FC107" s="38">
        <v>250</v>
      </c>
      <c r="FD107" s="38" t="s">
        <v>204</v>
      </c>
      <c r="FE107" s="38" t="s">
        <v>196</v>
      </c>
      <c r="FF107" s="38">
        <v>1</v>
      </c>
      <c r="FG107" s="38">
        <v>7</v>
      </c>
      <c r="FH107" s="38">
        <v>1</v>
      </c>
      <c r="FI107" s="38" t="s">
        <v>196</v>
      </c>
      <c r="FJ107" s="38">
        <v>77</v>
      </c>
      <c r="FK107" s="38">
        <v>200</v>
      </c>
      <c r="FL107" s="38" t="s">
        <v>287</v>
      </c>
      <c r="FM107" s="38" t="s">
        <v>196</v>
      </c>
      <c r="FN107" s="38">
        <v>1</v>
      </c>
      <c r="FO107" s="38">
        <v>15</v>
      </c>
      <c r="FP107" s="38">
        <v>1</v>
      </c>
      <c r="FQ107" s="38" t="s">
        <v>196</v>
      </c>
      <c r="FR107" s="38" t="s">
        <v>196</v>
      </c>
      <c r="FT107" s="38">
        <v>250</v>
      </c>
      <c r="FU107" s="38" t="s">
        <v>197</v>
      </c>
      <c r="FV107" s="38" t="s">
        <v>196</v>
      </c>
      <c r="FW107" s="38">
        <v>1</v>
      </c>
      <c r="FX107" s="38">
        <v>7</v>
      </c>
      <c r="FY107" s="38">
        <v>1</v>
      </c>
      <c r="FZ107" s="38" t="s">
        <v>288</v>
      </c>
      <c r="GA107" s="38">
        <v>301783</v>
      </c>
      <c r="GB107" s="38" t="s">
        <v>289</v>
      </c>
      <c r="GC107" s="38" t="s">
        <v>290</v>
      </c>
      <c r="GD107" s="38">
        <v>9</v>
      </c>
      <c r="GF107" s="38">
        <v>-1</v>
      </c>
      <c r="GG107" s="38" t="s">
        <v>209</v>
      </c>
      <c r="GH107" s="38" t="s">
        <v>209</v>
      </c>
    </row>
    <row r="108" spans="1:190" x14ac:dyDescent="0.3">
      <c r="A108" s="44" t="s">
        <v>274</v>
      </c>
      <c r="B108" s="44" t="s">
        <v>291</v>
      </c>
      <c r="C108" s="38">
        <v>3271</v>
      </c>
      <c r="D108" s="50" t="s">
        <v>1887</v>
      </c>
      <c r="E108" s="45">
        <v>42169</v>
      </c>
      <c r="F108" s="44" t="s">
        <v>275</v>
      </c>
      <c r="G108" s="44" t="s">
        <v>276</v>
      </c>
      <c r="H108" s="44" t="s">
        <v>277</v>
      </c>
      <c r="I108" s="44" t="s">
        <v>278</v>
      </c>
      <c r="J108" s="44" t="s">
        <v>292</v>
      </c>
      <c r="K108" s="44" t="s">
        <v>245</v>
      </c>
      <c r="L108" s="38" t="s">
        <v>280</v>
      </c>
      <c r="U108" s="38" t="s">
        <v>196</v>
      </c>
      <c r="V108" s="38" t="s">
        <v>196</v>
      </c>
      <c r="X108" s="38">
        <v>325</v>
      </c>
      <c r="Y108" s="38" t="s">
        <v>281</v>
      </c>
      <c r="Z108" s="38" t="s">
        <v>196</v>
      </c>
      <c r="AA108" s="38">
        <v>1</v>
      </c>
      <c r="AB108" s="38">
        <v>10</v>
      </c>
      <c r="AC108" s="38">
        <v>1</v>
      </c>
      <c r="AD108" s="38" t="s">
        <v>280</v>
      </c>
      <c r="AM108" s="38" t="s">
        <v>280</v>
      </c>
      <c r="AV108" s="38" t="s">
        <v>196</v>
      </c>
      <c r="AW108" s="38" t="s">
        <v>196</v>
      </c>
      <c r="AY108" s="38">
        <v>400</v>
      </c>
      <c r="AZ108" s="38" t="s">
        <v>282</v>
      </c>
      <c r="BA108" s="38" t="s">
        <v>196</v>
      </c>
      <c r="BB108" s="38">
        <v>1</v>
      </c>
      <c r="BC108" s="38">
        <v>7</v>
      </c>
      <c r="BD108" s="38">
        <v>1</v>
      </c>
      <c r="BE108" s="38" t="s">
        <v>196</v>
      </c>
      <c r="BF108" s="38" t="s">
        <v>196</v>
      </c>
      <c r="BH108" s="38">
        <v>175</v>
      </c>
      <c r="BI108" s="38" t="s">
        <v>197</v>
      </c>
      <c r="BJ108" s="38" t="s">
        <v>196</v>
      </c>
      <c r="BK108" s="38">
        <v>1</v>
      </c>
      <c r="BL108" s="38">
        <v>7</v>
      </c>
      <c r="BM108" s="38">
        <v>1</v>
      </c>
      <c r="BN108" s="38" t="s">
        <v>280</v>
      </c>
      <c r="BW108" s="38" t="s">
        <v>196</v>
      </c>
      <c r="BX108" s="38" t="s">
        <v>196</v>
      </c>
      <c r="BZ108" s="38">
        <f>1800</f>
        <v>1800</v>
      </c>
      <c r="CA108" s="38" t="s">
        <v>201</v>
      </c>
      <c r="CB108" s="38" t="s">
        <v>196</v>
      </c>
      <c r="CC108" s="38">
        <v>1</v>
      </c>
      <c r="CD108" s="38">
        <v>10</v>
      </c>
      <c r="CE108" s="38">
        <v>1</v>
      </c>
      <c r="CF108" s="38" t="s">
        <v>196</v>
      </c>
      <c r="CG108" s="38" t="s">
        <v>196</v>
      </c>
      <c r="CI108" s="38">
        <v>350</v>
      </c>
      <c r="CJ108" s="38" t="s">
        <v>284</v>
      </c>
      <c r="CK108" s="38" t="s">
        <v>196</v>
      </c>
      <c r="CL108" s="38">
        <v>1</v>
      </c>
      <c r="CM108" s="38">
        <v>8</v>
      </c>
      <c r="CN108" s="38">
        <v>1</v>
      </c>
      <c r="CO108" s="38" t="s">
        <v>280</v>
      </c>
      <c r="CX108" s="38" t="s">
        <v>196</v>
      </c>
      <c r="CY108" s="38" t="s">
        <v>196</v>
      </c>
      <c r="DA108" s="38">
        <v>330</v>
      </c>
      <c r="DB108" s="38" t="s">
        <v>285</v>
      </c>
      <c r="DC108" s="38" t="s">
        <v>196</v>
      </c>
      <c r="DD108" s="38">
        <v>1</v>
      </c>
      <c r="DE108" s="38">
        <v>10</v>
      </c>
      <c r="DF108" s="38">
        <v>1</v>
      </c>
      <c r="DG108" s="38" t="s">
        <v>196</v>
      </c>
      <c r="DH108" s="38" t="s">
        <v>196</v>
      </c>
      <c r="DJ108" s="38">
        <v>485</v>
      </c>
      <c r="DK108" s="38" t="s">
        <v>197</v>
      </c>
      <c r="DL108" s="38" t="s">
        <v>196</v>
      </c>
      <c r="DM108" s="38">
        <v>1</v>
      </c>
      <c r="DN108" s="38">
        <v>2</v>
      </c>
      <c r="DO108" s="38">
        <v>1</v>
      </c>
      <c r="DP108" s="38" t="s">
        <v>196</v>
      </c>
      <c r="DQ108" s="38" t="s">
        <v>196</v>
      </c>
      <c r="DS108" s="38">
        <v>25</v>
      </c>
      <c r="DT108" s="38" t="s">
        <v>286</v>
      </c>
      <c r="DU108" s="38" t="s">
        <v>196</v>
      </c>
      <c r="DV108" s="38">
        <v>1</v>
      </c>
      <c r="DW108" s="38">
        <v>15</v>
      </c>
      <c r="DX108" s="38">
        <v>1</v>
      </c>
      <c r="DY108" s="38" t="s">
        <v>280</v>
      </c>
      <c r="EH108" s="38" t="s">
        <v>196</v>
      </c>
      <c r="EI108" s="38" t="s">
        <v>280</v>
      </c>
      <c r="EJ108" s="38">
        <v>800</v>
      </c>
      <c r="EK108" s="38">
        <v>250</v>
      </c>
      <c r="EL108" s="38" t="s">
        <v>204</v>
      </c>
      <c r="EM108" s="38" t="s">
        <v>196</v>
      </c>
      <c r="EN108" s="38">
        <v>1</v>
      </c>
      <c r="EO108" s="38">
        <v>10</v>
      </c>
      <c r="EP108" s="38">
        <v>1</v>
      </c>
      <c r="EQ108" s="38" t="s">
        <v>196</v>
      </c>
      <c r="ER108" s="38" t="s">
        <v>196</v>
      </c>
      <c r="ET108" s="38">
        <v>150</v>
      </c>
      <c r="EU108" s="38" t="s">
        <v>197</v>
      </c>
      <c r="EV108" s="38" t="s">
        <v>196</v>
      </c>
      <c r="EW108" s="38">
        <v>1</v>
      </c>
      <c r="EX108" s="38">
        <v>15</v>
      </c>
      <c r="EY108" s="38">
        <v>1</v>
      </c>
      <c r="EZ108" s="38" t="s">
        <v>196</v>
      </c>
      <c r="FA108" s="38" t="s">
        <v>280</v>
      </c>
      <c r="FB108" s="38">
        <v>500</v>
      </c>
      <c r="FC108" s="38">
        <v>250</v>
      </c>
      <c r="FD108" s="38" t="s">
        <v>204</v>
      </c>
      <c r="FE108" s="38" t="s">
        <v>196</v>
      </c>
      <c r="FF108" s="38">
        <v>1</v>
      </c>
      <c r="FG108" s="38">
        <v>7</v>
      </c>
      <c r="FH108" s="38">
        <v>1</v>
      </c>
      <c r="FI108" s="38" t="s">
        <v>196</v>
      </c>
      <c r="FJ108" s="38">
        <v>77</v>
      </c>
      <c r="FK108" s="38">
        <v>200</v>
      </c>
      <c r="FL108" s="38" t="s">
        <v>287</v>
      </c>
      <c r="FM108" s="38" t="s">
        <v>196</v>
      </c>
      <c r="FN108" s="38">
        <v>1</v>
      </c>
      <c r="FO108" s="38">
        <v>10</v>
      </c>
      <c r="FP108" s="38">
        <v>1</v>
      </c>
      <c r="FQ108" s="38" t="s">
        <v>196</v>
      </c>
      <c r="FR108" s="38" t="s">
        <v>196</v>
      </c>
      <c r="FT108" s="38">
        <v>250</v>
      </c>
      <c r="FU108" s="38" t="s">
        <v>197</v>
      </c>
      <c r="FV108" s="38" t="s">
        <v>196</v>
      </c>
      <c r="FW108" s="38">
        <v>1</v>
      </c>
      <c r="FX108" s="38">
        <v>10</v>
      </c>
      <c r="FY108" s="38">
        <v>1</v>
      </c>
      <c r="FZ108" s="38" t="s">
        <v>293</v>
      </c>
      <c r="GA108" s="38">
        <v>301792</v>
      </c>
      <c r="GB108" s="38" t="s">
        <v>294</v>
      </c>
      <c r="GC108" s="38" t="s">
        <v>295</v>
      </c>
      <c r="GD108" s="38">
        <v>10</v>
      </c>
      <c r="GF108" s="38">
        <v>-1</v>
      </c>
      <c r="GG108" s="38" t="s">
        <v>209</v>
      </c>
      <c r="GH108" s="38" t="s">
        <v>209</v>
      </c>
    </row>
    <row r="109" spans="1:190" x14ac:dyDescent="0.3">
      <c r="A109" s="44" t="s">
        <v>296</v>
      </c>
      <c r="B109" s="44" t="s">
        <v>297</v>
      </c>
      <c r="C109" s="38">
        <v>3271</v>
      </c>
      <c r="D109" s="50" t="s">
        <v>1888</v>
      </c>
      <c r="E109" s="45">
        <v>42169</v>
      </c>
      <c r="F109" s="44" t="s">
        <v>275</v>
      </c>
      <c r="G109" s="44" t="s">
        <v>276</v>
      </c>
      <c r="H109" s="44" t="s">
        <v>277</v>
      </c>
      <c r="I109" s="44" t="s">
        <v>278</v>
      </c>
      <c r="J109" s="44" t="s">
        <v>298</v>
      </c>
      <c r="K109" s="44" t="s">
        <v>245</v>
      </c>
      <c r="L109" s="38" t="s">
        <v>196</v>
      </c>
      <c r="M109" s="38" t="s">
        <v>196</v>
      </c>
      <c r="O109" s="38">
        <v>100</v>
      </c>
      <c r="P109" s="38" t="s">
        <v>197</v>
      </c>
      <c r="Q109" s="38" t="s">
        <v>196</v>
      </c>
      <c r="R109" s="38">
        <v>1</v>
      </c>
      <c r="S109" s="38">
        <v>15</v>
      </c>
      <c r="T109" s="38">
        <v>1</v>
      </c>
      <c r="U109" s="38" t="s">
        <v>196</v>
      </c>
      <c r="V109" s="38" t="s">
        <v>196</v>
      </c>
      <c r="X109" s="38">
        <v>325</v>
      </c>
      <c r="Y109" s="38" t="s">
        <v>281</v>
      </c>
      <c r="Z109" s="38" t="s">
        <v>196</v>
      </c>
      <c r="AA109" s="38">
        <v>1</v>
      </c>
      <c r="AB109" s="38">
        <v>10</v>
      </c>
      <c r="AC109" s="38">
        <v>1</v>
      </c>
      <c r="AD109" s="38" t="s">
        <v>196</v>
      </c>
      <c r="AE109" s="38" t="s">
        <v>196</v>
      </c>
      <c r="AG109" s="38">
        <v>100</v>
      </c>
      <c r="AH109" s="38" t="s">
        <v>197</v>
      </c>
      <c r="AI109" s="38" t="s">
        <v>196</v>
      </c>
      <c r="AJ109" s="38">
        <v>1</v>
      </c>
      <c r="AK109" s="38">
        <v>15</v>
      </c>
      <c r="AL109" s="38">
        <v>1</v>
      </c>
      <c r="AM109" s="38" t="s">
        <v>196</v>
      </c>
      <c r="AN109" s="38" t="s">
        <v>196</v>
      </c>
      <c r="AP109" s="38">
        <v>330</v>
      </c>
      <c r="AQ109" s="38" t="s">
        <v>236</v>
      </c>
      <c r="AR109" s="38" t="s">
        <v>196</v>
      </c>
      <c r="AS109" s="38">
        <v>1</v>
      </c>
      <c r="AT109" s="38">
        <v>10</v>
      </c>
      <c r="AU109" s="38">
        <v>1</v>
      </c>
      <c r="AV109" s="38" t="s">
        <v>196</v>
      </c>
      <c r="AW109" s="38" t="s">
        <v>196</v>
      </c>
      <c r="AY109" s="38">
        <v>400</v>
      </c>
      <c r="AZ109" s="38" t="s">
        <v>282</v>
      </c>
      <c r="BA109" s="38" t="s">
        <v>196</v>
      </c>
      <c r="BB109" s="38">
        <v>1</v>
      </c>
      <c r="BC109" s="38">
        <v>7</v>
      </c>
      <c r="BD109" s="38">
        <v>1</v>
      </c>
      <c r="BE109" s="38" t="s">
        <v>196</v>
      </c>
      <c r="BF109" s="38" t="s">
        <v>196</v>
      </c>
      <c r="BH109" s="38">
        <v>170</v>
      </c>
      <c r="BI109" s="38" t="s">
        <v>283</v>
      </c>
      <c r="BJ109" s="38" t="s">
        <v>196</v>
      </c>
      <c r="BK109" s="38">
        <v>1</v>
      </c>
      <c r="BL109" s="38">
        <v>7</v>
      </c>
      <c r="BM109" s="38">
        <v>1</v>
      </c>
      <c r="BN109" s="38" t="s">
        <v>280</v>
      </c>
      <c r="BW109" s="38" t="s">
        <v>196</v>
      </c>
      <c r="BX109" s="38" t="s">
        <v>196</v>
      </c>
      <c r="BZ109" s="38">
        <v>1800</v>
      </c>
      <c r="CA109" s="38" t="s">
        <v>201</v>
      </c>
      <c r="CB109" s="38" t="s">
        <v>196</v>
      </c>
      <c r="CC109" s="38">
        <v>1</v>
      </c>
      <c r="CD109" s="38">
        <v>10</v>
      </c>
      <c r="CE109" s="38">
        <v>1</v>
      </c>
      <c r="CF109" s="38" t="s">
        <v>196</v>
      </c>
      <c r="CG109" s="38" t="s">
        <v>196</v>
      </c>
      <c r="CI109" s="38">
        <v>340</v>
      </c>
      <c r="CJ109" s="38" t="s">
        <v>299</v>
      </c>
      <c r="CK109" s="38" t="s">
        <v>196</v>
      </c>
      <c r="CL109" s="38">
        <v>1</v>
      </c>
      <c r="CM109" s="38">
        <v>10</v>
      </c>
      <c r="CN109" s="38">
        <v>1</v>
      </c>
      <c r="CO109" s="38" t="s">
        <v>280</v>
      </c>
      <c r="CX109" s="38" t="s">
        <v>196</v>
      </c>
      <c r="CY109" s="38" t="s">
        <v>196</v>
      </c>
      <c r="DA109" s="38">
        <v>330</v>
      </c>
      <c r="DB109" s="38" t="s">
        <v>282</v>
      </c>
      <c r="DC109" s="38" t="s">
        <v>196</v>
      </c>
      <c r="DD109" s="38">
        <v>1</v>
      </c>
      <c r="DE109" s="38">
        <v>7</v>
      </c>
      <c r="DF109" s="38">
        <v>1</v>
      </c>
      <c r="DG109" s="38" t="s">
        <v>196</v>
      </c>
      <c r="DH109" s="38" t="s">
        <v>196</v>
      </c>
      <c r="DJ109" s="38">
        <v>485</v>
      </c>
      <c r="DK109" s="38" t="s">
        <v>197</v>
      </c>
      <c r="DL109" s="38" t="s">
        <v>196</v>
      </c>
      <c r="DM109" s="38">
        <v>1</v>
      </c>
      <c r="DN109" s="38">
        <v>3</v>
      </c>
      <c r="DO109" s="38">
        <v>1</v>
      </c>
      <c r="DP109" s="38" t="s">
        <v>196</v>
      </c>
      <c r="DQ109" s="38" t="s">
        <v>196</v>
      </c>
      <c r="DS109" s="38">
        <v>25</v>
      </c>
      <c r="DT109" s="38" t="s">
        <v>286</v>
      </c>
      <c r="DU109" s="38" t="s">
        <v>196</v>
      </c>
      <c r="DV109" s="38">
        <v>1</v>
      </c>
      <c r="DW109" s="38">
        <v>15</v>
      </c>
      <c r="DX109" s="38">
        <v>1</v>
      </c>
      <c r="DY109" s="38" t="s">
        <v>280</v>
      </c>
      <c r="EH109" s="38" t="s">
        <v>196</v>
      </c>
      <c r="EI109" s="38" t="s">
        <v>280</v>
      </c>
      <c r="EJ109" s="38">
        <v>800</v>
      </c>
      <c r="EK109" s="38">
        <v>250</v>
      </c>
      <c r="EL109" s="38" t="s">
        <v>204</v>
      </c>
      <c r="EM109" s="38" t="s">
        <v>196</v>
      </c>
      <c r="EN109" s="38">
        <v>1</v>
      </c>
      <c r="EO109" s="38">
        <v>10</v>
      </c>
      <c r="EP109" s="38">
        <v>1</v>
      </c>
      <c r="EQ109" s="38" t="s">
        <v>196</v>
      </c>
      <c r="ER109" s="38" t="s">
        <v>196</v>
      </c>
      <c r="ET109" s="38">
        <v>150</v>
      </c>
      <c r="EU109" s="38" t="s">
        <v>197</v>
      </c>
      <c r="EV109" s="38" t="s">
        <v>196</v>
      </c>
      <c r="EW109" s="38">
        <v>1</v>
      </c>
      <c r="EX109" s="38">
        <v>8</v>
      </c>
      <c r="EY109" s="38">
        <v>1</v>
      </c>
      <c r="EZ109" s="38" t="s">
        <v>196</v>
      </c>
      <c r="FA109" s="38" t="s">
        <v>280</v>
      </c>
      <c r="FB109" s="38">
        <v>500</v>
      </c>
      <c r="FC109" s="38">
        <v>250</v>
      </c>
      <c r="FD109" s="38" t="s">
        <v>204</v>
      </c>
      <c r="FE109" s="38" t="s">
        <v>196</v>
      </c>
      <c r="FF109" s="38">
        <v>1</v>
      </c>
      <c r="FG109" s="38">
        <v>7</v>
      </c>
      <c r="FH109" s="38">
        <v>1</v>
      </c>
      <c r="FI109" s="38" t="s">
        <v>196</v>
      </c>
      <c r="FJ109" s="38">
        <v>77</v>
      </c>
      <c r="FK109" s="38">
        <v>200</v>
      </c>
      <c r="FL109" s="38" t="s">
        <v>287</v>
      </c>
      <c r="FM109" s="38" t="s">
        <v>196</v>
      </c>
      <c r="FN109" s="38">
        <v>1</v>
      </c>
      <c r="FO109" s="38">
        <v>10</v>
      </c>
      <c r="FP109" s="38">
        <v>1</v>
      </c>
      <c r="FQ109" s="38" t="s">
        <v>196</v>
      </c>
      <c r="FR109" s="38" t="s">
        <v>196</v>
      </c>
      <c r="FT109" s="38">
        <v>250</v>
      </c>
      <c r="FU109" s="38" t="s">
        <v>197</v>
      </c>
      <c r="FV109" s="38" t="s">
        <v>196</v>
      </c>
      <c r="FW109" s="38">
        <v>1</v>
      </c>
      <c r="FX109" s="38">
        <v>10</v>
      </c>
      <c r="FY109" s="38">
        <v>1</v>
      </c>
      <c r="FZ109" s="38" t="s">
        <v>300</v>
      </c>
      <c r="GA109" s="38">
        <v>303682</v>
      </c>
      <c r="GB109" s="38" t="s">
        <v>301</v>
      </c>
      <c r="GC109" s="38" t="s">
        <v>302</v>
      </c>
      <c r="GD109" s="38">
        <v>11</v>
      </c>
      <c r="GF109" s="38">
        <v>-1</v>
      </c>
      <c r="GG109" s="38" t="s">
        <v>209</v>
      </c>
      <c r="GH109" s="38" t="s">
        <v>209</v>
      </c>
    </row>
    <row r="110" spans="1:190" x14ac:dyDescent="0.3">
      <c r="A110" s="44" t="s">
        <v>303</v>
      </c>
      <c r="B110" s="44" t="s">
        <v>304</v>
      </c>
      <c r="C110" s="38">
        <v>3271</v>
      </c>
      <c r="D110" s="50" t="s">
        <v>1889</v>
      </c>
      <c r="E110" s="45">
        <v>42170</v>
      </c>
      <c r="F110" s="44" t="s">
        <v>275</v>
      </c>
      <c r="G110" s="44" t="s">
        <v>276</v>
      </c>
      <c r="H110" s="44" t="s">
        <v>305</v>
      </c>
      <c r="I110" s="44" t="s">
        <v>306</v>
      </c>
      <c r="J110" s="44" t="s">
        <v>307</v>
      </c>
      <c r="K110" s="44" t="s">
        <v>245</v>
      </c>
      <c r="L110" s="38" t="s">
        <v>196</v>
      </c>
      <c r="M110" s="38" t="s">
        <v>196</v>
      </c>
      <c r="O110" s="38">
        <v>90</v>
      </c>
      <c r="P110" s="38" t="s">
        <v>197</v>
      </c>
      <c r="Q110" s="38" t="s">
        <v>196</v>
      </c>
      <c r="R110" s="38">
        <v>1</v>
      </c>
      <c r="S110" s="38">
        <v>15</v>
      </c>
      <c r="T110" s="38">
        <v>1</v>
      </c>
      <c r="U110" s="38" t="s">
        <v>196</v>
      </c>
      <c r="V110" s="38" t="s">
        <v>196</v>
      </c>
      <c r="X110" s="38">
        <v>325</v>
      </c>
      <c r="Y110" s="38" t="s">
        <v>281</v>
      </c>
      <c r="Z110" s="38" t="s">
        <v>196</v>
      </c>
      <c r="AA110" s="38">
        <v>1</v>
      </c>
      <c r="AB110" s="38">
        <v>10</v>
      </c>
      <c r="AC110" s="38">
        <v>1</v>
      </c>
      <c r="AD110" s="38" t="s">
        <v>196</v>
      </c>
      <c r="AE110" s="38" t="s">
        <v>196</v>
      </c>
      <c r="AG110" s="38">
        <v>100</v>
      </c>
      <c r="AH110" s="38" t="s">
        <v>197</v>
      </c>
      <c r="AI110" s="38" t="s">
        <v>196</v>
      </c>
      <c r="AJ110" s="38">
        <v>1</v>
      </c>
      <c r="AK110" s="38">
        <v>20</v>
      </c>
      <c r="AL110" s="38">
        <v>1</v>
      </c>
      <c r="AM110" s="38" t="s">
        <v>196</v>
      </c>
      <c r="AN110" s="38" t="s">
        <v>196</v>
      </c>
      <c r="AP110" s="38">
        <v>325</v>
      </c>
      <c r="AQ110" s="38" t="s">
        <v>197</v>
      </c>
      <c r="AR110" s="38" t="s">
        <v>196</v>
      </c>
      <c r="AS110" s="38">
        <v>1</v>
      </c>
      <c r="AT110" s="38">
        <v>10</v>
      </c>
      <c r="AU110" s="38">
        <v>1</v>
      </c>
      <c r="AV110" s="38" t="s">
        <v>196</v>
      </c>
      <c r="AW110" s="38" t="s">
        <v>196</v>
      </c>
      <c r="AY110" s="38">
        <v>410</v>
      </c>
      <c r="AZ110" s="38" t="s">
        <v>282</v>
      </c>
      <c r="BA110" s="38" t="s">
        <v>196</v>
      </c>
      <c r="BB110" s="38">
        <v>1</v>
      </c>
      <c r="BC110" s="38">
        <v>10</v>
      </c>
      <c r="BD110" s="38">
        <v>1</v>
      </c>
      <c r="BE110" s="38" t="s">
        <v>196</v>
      </c>
      <c r="BF110" s="38" t="s">
        <v>196</v>
      </c>
      <c r="BH110" s="38">
        <v>175</v>
      </c>
      <c r="BI110" s="38" t="s">
        <v>283</v>
      </c>
      <c r="BJ110" s="38" t="s">
        <v>196</v>
      </c>
      <c r="BK110" s="38">
        <v>1</v>
      </c>
      <c r="BL110" s="38">
        <v>7</v>
      </c>
      <c r="BM110" s="38">
        <v>1</v>
      </c>
      <c r="BN110" s="38" t="s">
        <v>280</v>
      </c>
      <c r="BW110" s="38" t="s">
        <v>196</v>
      </c>
      <c r="BX110" s="38" t="s">
        <v>196</v>
      </c>
      <c r="BZ110" s="38">
        <v>1800</v>
      </c>
      <c r="CA110" s="38" t="s">
        <v>201</v>
      </c>
      <c r="CB110" s="38" t="s">
        <v>196</v>
      </c>
      <c r="CC110" s="38">
        <v>1</v>
      </c>
      <c r="CD110" s="38">
        <v>10</v>
      </c>
      <c r="CE110" s="38">
        <v>1</v>
      </c>
      <c r="CF110" s="38" t="s">
        <v>196</v>
      </c>
      <c r="CG110" s="38" t="s">
        <v>196</v>
      </c>
      <c r="CI110" s="38">
        <v>340</v>
      </c>
      <c r="CJ110" s="38" t="s">
        <v>299</v>
      </c>
      <c r="CK110" s="38" t="s">
        <v>196</v>
      </c>
      <c r="CL110" s="38">
        <v>1</v>
      </c>
      <c r="CM110" s="38">
        <v>15</v>
      </c>
      <c r="CN110" s="38">
        <v>1</v>
      </c>
      <c r="CO110" s="38" t="s">
        <v>280</v>
      </c>
      <c r="CX110" s="38" t="s">
        <v>196</v>
      </c>
      <c r="CY110" s="38" t="s">
        <v>196</v>
      </c>
      <c r="DA110" s="38">
        <v>325</v>
      </c>
      <c r="DB110" s="38" t="s">
        <v>285</v>
      </c>
      <c r="DC110" s="38" t="s">
        <v>196</v>
      </c>
      <c r="DD110" s="38">
        <v>1</v>
      </c>
      <c r="DE110" s="38">
        <v>10</v>
      </c>
      <c r="DF110" s="38">
        <v>1</v>
      </c>
      <c r="DG110" s="38" t="s">
        <v>196</v>
      </c>
      <c r="DH110" s="38" t="s">
        <v>196</v>
      </c>
      <c r="DJ110" s="38">
        <v>490</v>
      </c>
      <c r="DK110" s="38" t="s">
        <v>197</v>
      </c>
      <c r="DL110" s="38" t="s">
        <v>196</v>
      </c>
      <c r="DM110" s="38">
        <v>1</v>
      </c>
      <c r="DN110" s="38">
        <v>3</v>
      </c>
      <c r="DO110" s="38">
        <v>1</v>
      </c>
      <c r="DP110" s="38" t="s">
        <v>196</v>
      </c>
      <c r="DQ110" s="38" t="s">
        <v>196</v>
      </c>
      <c r="DS110" s="38">
        <v>25</v>
      </c>
      <c r="DT110" s="38" t="s">
        <v>286</v>
      </c>
      <c r="DU110" s="38" t="s">
        <v>196</v>
      </c>
      <c r="DV110" s="38">
        <v>1</v>
      </c>
      <c r="DW110" s="38">
        <v>20</v>
      </c>
      <c r="DX110" s="38">
        <v>1</v>
      </c>
      <c r="DY110" s="38" t="s">
        <v>280</v>
      </c>
      <c r="EH110" s="38" t="s">
        <v>196</v>
      </c>
      <c r="EI110" s="38" t="s">
        <v>280</v>
      </c>
      <c r="EJ110" s="38">
        <v>800</v>
      </c>
      <c r="EK110" s="38">
        <v>265</v>
      </c>
      <c r="EL110" s="38" t="s">
        <v>204</v>
      </c>
      <c r="EM110" s="38" t="s">
        <v>196</v>
      </c>
      <c r="EN110" s="38">
        <v>1</v>
      </c>
      <c r="EO110" s="38">
        <v>10</v>
      </c>
      <c r="EP110" s="38">
        <v>1</v>
      </c>
      <c r="EQ110" s="38" t="s">
        <v>196</v>
      </c>
      <c r="ER110" s="38" t="s">
        <v>196</v>
      </c>
      <c r="ET110" s="38">
        <v>150</v>
      </c>
      <c r="EU110" s="38" t="s">
        <v>197</v>
      </c>
      <c r="EV110" s="38" t="s">
        <v>196</v>
      </c>
      <c r="EW110" s="38">
        <v>1</v>
      </c>
      <c r="EX110" s="38">
        <v>15</v>
      </c>
      <c r="EY110" s="38">
        <v>1</v>
      </c>
      <c r="EZ110" s="38" t="s">
        <v>196</v>
      </c>
      <c r="FA110" s="38" t="s">
        <v>280</v>
      </c>
      <c r="FB110" s="38">
        <v>500</v>
      </c>
      <c r="FC110" s="38">
        <v>250</v>
      </c>
      <c r="FD110" s="38" t="s">
        <v>204</v>
      </c>
      <c r="FE110" s="38" t="s">
        <v>196</v>
      </c>
      <c r="FF110" s="38">
        <v>1</v>
      </c>
      <c r="FG110" s="38">
        <v>10</v>
      </c>
      <c r="FH110" s="38">
        <v>1</v>
      </c>
      <c r="FI110" s="38" t="s">
        <v>196</v>
      </c>
      <c r="FJ110" s="38">
        <v>77</v>
      </c>
      <c r="FK110" s="38">
        <v>200</v>
      </c>
      <c r="FL110" s="38" t="s">
        <v>287</v>
      </c>
      <c r="FM110" s="38" t="s">
        <v>196</v>
      </c>
      <c r="FN110" s="38">
        <v>1</v>
      </c>
      <c r="FO110" s="38">
        <v>15</v>
      </c>
      <c r="FP110" s="38">
        <v>1</v>
      </c>
      <c r="FQ110" s="38" t="s">
        <v>196</v>
      </c>
      <c r="FR110" s="38" t="s">
        <v>196</v>
      </c>
      <c r="FT110" s="38">
        <v>260</v>
      </c>
      <c r="FU110" s="38" t="s">
        <v>197</v>
      </c>
      <c r="FV110" s="38" t="s">
        <v>196</v>
      </c>
      <c r="FW110" s="38">
        <v>1</v>
      </c>
      <c r="FX110" s="38">
        <v>10</v>
      </c>
      <c r="FY110" s="38">
        <v>1</v>
      </c>
      <c r="FZ110" s="38" t="s">
        <v>308</v>
      </c>
      <c r="GA110" s="38">
        <v>303792</v>
      </c>
      <c r="GB110" s="38" t="s">
        <v>309</v>
      </c>
      <c r="GC110" s="38" t="s">
        <v>310</v>
      </c>
      <c r="GD110" s="38">
        <v>12</v>
      </c>
      <c r="GF110" s="38">
        <v>-1</v>
      </c>
      <c r="GG110" s="38" t="s">
        <v>209</v>
      </c>
      <c r="GH110" s="38" t="s">
        <v>209</v>
      </c>
    </row>
    <row r="111" spans="1:190" x14ac:dyDescent="0.3">
      <c r="A111" s="44" t="s">
        <v>304</v>
      </c>
      <c r="B111" s="44" t="s">
        <v>311</v>
      </c>
      <c r="C111" s="38">
        <v>3271</v>
      </c>
      <c r="D111" s="50" t="s">
        <v>1890</v>
      </c>
      <c r="E111" s="45">
        <v>42170</v>
      </c>
      <c r="F111" s="44" t="s">
        <v>275</v>
      </c>
      <c r="G111" s="44" t="s">
        <v>276</v>
      </c>
      <c r="H111" s="44" t="s">
        <v>305</v>
      </c>
      <c r="I111" s="44" t="s">
        <v>306</v>
      </c>
      <c r="J111" s="44" t="s">
        <v>312</v>
      </c>
      <c r="K111" s="44" t="s">
        <v>245</v>
      </c>
      <c r="L111" s="38" t="s">
        <v>196</v>
      </c>
      <c r="M111" s="38" t="s">
        <v>196</v>
      </c>
      <c r="O111" s="38">
        <v>90</v>
      </c>
      <c r="P111" s="38" t="s">
        <v>197</v>
      </c>
      <c r="Q111" s="38" t="s">
        <v>196</v>
      </c>
      <c r="R111" s="38">
        <v>1</v>
      </c>
      <c r="S111" s="38">
        <v>10</v>
      </c>
      <c r="T111" s="38">
        <v>1</v>
      </c>
      <c r="U111" s="38" t="s">
        <v>196</v>
      </c>
      <c r="V111" s="38" t="s">
        <v>196</v>
      </c>
      <c r="X111" s="38">
        <v>325</v>
      </c>
      <c r="Y111" s="38" t="s">
        <v>281</v>
      </c>
      <c r="Z111" s="38" t="s">
        <v>196</v>
      </c>
      <c r="AA111" s="38">
        <v>1</v>
      </c>
      <c r="AB111" s="38">
        <v>10</v>
      </c>
      <c r="AC111" s="38">
        <v>1</v>
      </c>
      <c r="AD111" s="38" t="s">
        <v>196</v>
      </c>
      <c r="AE111" s="38" t="s">
        <v>196</v>
      </c>
      <c r="AG111" s="38">
        <v>100</v>
      </c>
      <c r="AH111" s="38" t="s">
        <v>197</v>
      </c>
      <c r="AI111" s="38" t="s">
        <v>196</v>
      </c>
      <c r="AJ111" s="38">
        <v>1</v>
      </c>
      <c r="AK111" s="38">
        <v>15</v>
      </c>
      <c r="AL111" s="38">
        <v>1</v>
      </c>
      <c r="AM111" s="38" t="s">
        <v>196</v>
      </c>
      <c r="AN111" s="38" t="s">
        <v>196</v>
      </c>
      <c r="AP111" s="38">
        <v>325</v>
      </c>
      <c r="AQ111" s="38" t="s">
        <v>197</v>
      </c>
      <c r="AR111" s="38" t="s">
        <v>196</v>
      </c>
      <c r="AS111" s="38">
        <v>1</v>
      </c>
      <c r="AT111" s="38">
        <v>10</v>
      </c>
      <c r="AU111" s="38">
        <v>1</v>
      </c>
      <c r="AV111" s="38" t="s">
        <v>196</v>
      </c>
      <c r="AW111" s="38" t="s">
        <v>196</v>
      </c>
      <c r="AY111" s="38">
        <v>400</v>
      </c>
      <c r="AZ111" s="38" t="s">
        <v>282</v>
      </c>
      <c r="BA111" s="38" t="s">
        <v>196</v>
      </c>
      <c r="BB111" s="38">
        <v>1</v>
      </c>
      <c r="BC111" s="38">
        <v>7</v>
      </c>
      <c r="BD111" s="38">
        <v>1</v>
      </c>
      <c r="BE111" s="38" t="s">
        <v>196</v>
      </c>
      <c r="BF111" s="38" t="s">
        <v>196</v>
      </c>
      <c r="BH111" s="38">
        <v>175</v>
      </c>
      <c r="BI111" s="38" t="s">
        <v>283</v>
      </c>
      <c r="BJ111" s="38" t="s">
        <v>196</v>
      </c>
      <c r="BK111" s="38">
        <v>1</v>
      </c>
      <c r="BL111" s="38">
        <v>7</v>
      </c>
      <c r="BM111" s="38">
        <v>1</v>
      </c>
      <c r="BN111" s="38" t="s">
        <v>196</v>
      </c>
      <c r="BO111" s="38" t="s">
        <v>196</v>
      </c>
      <c r="BQ111" s="38">
        <v>75</v>
      </c>
      <c r="BR111" s="38" t="s">
        <v>197</v>
      </c>
      <c r="BS111" s="38" t="s">
        <v>196</v>
      </c>
      <c r="BT111" s="38">
        <v>1</v>
      </c>
      <c r="BU111" s="38">
        <v>3</v>
      </c>
      <c r="BV111" s="38">
        <v>1</v>
      </c>
      <c r="BW111" s="38" t="s">
        <v>196</v>
      </c>
      <c r="BX111" s="38" t="s">
        <v>196</v>
      </c>
      <c r="BZ111" s="38">
        <v>1800</v>
      </c>
      <c r="CA111" s="38" t="s">
        <v>201</v>
      </c>
      <c r="CB111" s="38" t="s">
        <v>196</v>
      </c>
      <c r="CC111" s="38">
        <v>1</v>
      </c>
      <c r="CD111" s="38">
        <v>10</v>
      </c>
      <c r="CE111" s="38">
        <v>1</v>
      </c>
      <c r="CF111" s="38" t="s">
        <v>196</v>
      </c>
      <c r="CG111" s="38" t="s">
        <v>196</v>
      </c>
      <c r="CI111" s="38">
        <v>360</v>
      </c>
      <c r="CJ111" s="38" t="s">
        <v>284</v>
      </c>
      <c r="CK111" s="38" t="s">
        <v>196</v>
      </c>
      <c r="CL111" s="38">
        <v>1</v>
      </c>
      <c r="CM111" s="38">
        <v>10</v>
      </c>
      <c r="CN111" s="38">
        <v>1</v>
      </c>
      <c r="CO111" s="38" t="s">
        <v>280</v>
      </c>
      <c r="CX111" s="38" t="s">
        <v>196</v>
      </c>
      <c r="CY111" s="38" t="s">
        <v>196</v>
      </c>
      <c r="DA111" s="38">
        <v>325</v>
      </c>
      <c r="DB111" s="38" t="s">
        <v>282</v>
      </c>
      <c r="DC111" s="38" t="s">
        <v>196</v>
      </c>
      <c r="DD111" s="38">
        <v>1</v>
      </c>
      <c r="DE111" s="38">
        <v>15</v>
      </c>
      <c r="DF111" s="38">
        <v>1</v>
      </c>
      <c r="DG111" s="38" t="s">
        <v>196</v>
      </c>
      <c r="DH111" s="38" t="s">
        <v>196</v>
      </c>
      <c r="DJ111" s="38">
        <v>500</v>
      </c>
      <c r="DK111" s="38" t="s">
        <v>313</v>
      </c>
      <c r="DL111" s="38" t="s">
        <v>196</v>
      </c>
      <c r="DM111" s="38">
        <v>1</v>
      </c>
      <c r="DN111" s="38">
        <v>3</v>
      </c>
      <c r="DO111" s="38">
        <v>1</v>
      </c>
      <c r="DP111" s="38" t="s">
        <v>196</v>
      </c>
      <c r="DQ111" s="38" t="s">
        <v>196</v>
      </c>
      <c r="DS111" s="38">
        <v>25</v>
      </c>
      <c r="DT111" s="38" t="s">
        <v>286</v>
      </c>
      <c r="DU111" s="38" t="s">
        <v>196</v>
      </c>
      <c r="DV111" s="38">
        <v>1</v>
      </c>
      <c r="DW111" s="38">
        <v>20</v>
      </c>
      <c r="DX111" s="38">
        <v>1</v>
      </c>
      <c r="DY111" s="38" t="s">
        <v>280</v>
      </c>
      <c r="EH111" s="38" t="s">
        <v>196</v>
      </c>
      <c r="EI111" s="38" t="s">
        <v>280</v>
      </c>
      <c r="EJ111" s="38">
        <v>800</v>
      </c>
      <c r="EK111" s="38">
        <v>260</v>
      </c>
      <c r="EL111" s="38" t="s">
        <v>204</v>
      </c>
      <c r="EM111" s="38" t="s">
        <v>196</v>
      </c>
      <c r="EN111" s="38">
        <v>1</v>
      </c>
      <c r="EO111" s="38">
        <v>15</v>
      </c>
      <c r="EP111" s="38">
        <v>1</v>
      </c>
      <c r="EQ111" s="38" t="s">
        <v>196</v>
      </c>
      <c r="ER111" s="38" t="s">
        <v>196</v>
      </c>
      <c r="ET111" s="38">
        <v>150</v>
      </c>
      <c r="EU111" s="38" t="s">
        <v>197</v>
      </c>
      <c r="EV111" s="38" t="s">
        <v>196</v>
      </c>
      <c r="EW111" s="38">
        <v>1</v>
      </c>
      <c r="EX111" s="38">
        <v>10</v>
      </c>
      <c r="EY111" s="38">
        <v>1</v>
      </c>
      <c r="EZ111" s="38" t="s">
        <v>196</v>
      </c>
      <c r="FA111" s="38" t="s">
        <v>280</v>
      </c>
      <c r="FB111" s="38">
        <v>500</v>
      </c>
      <c r="FC111" s="38">
        <v>250</v>
      </c>
      <c r="FD111" s="38" t="s">
        <v>204</v>
      </c>
      <c r="FE111" s="38" t="s">
        <v>196</v>
      </c>
      <c r="FF111" s="38">
        <v>1</v>
      </c>
      <c r="FG111" s="38">
        <v>15</v>
      </c>
      <c r="FH111" s="38">
        <v>1</v>
      </c>
      <c r="FI111" s="38" t="s">
        <v>196</v>
      </c>
      <c r="FJ111" s="38">
        <v>77</v>
      </c>
      <c r="FK111" s="38">
        <v>200</v>
      </c>
      <c r="FL111" s="38" t="s">
        <v>287</v>
      </c>
      <c r="FM111" s="38" t="s">
        <v>196</v>
      </c>
      <c r="FN111" s="38">
        <v>1</v>
      </c>
      <c r="FO111" s="38">
        <v>10</v>
      </c>
      <c r="FP111" s="38">
        <v>1</v>
      </c>
      <c r="FQ111" s="38" t="s">
        <v>196</v>
      </c>
      <c r="FR111" s="38" t="s">
        <v>196</v>
      </c>
      <c r="FT111" s="38">
        <v>250</v>
      </c>
      <c r="FU111" s="38" t="s">
        <v>197</v>
      </c>
      <c r="FV111" s="38" t="s">
        <v>196</v>
      </c>
      <c r="FW111" s="38">
        <v>1</v>
      </c>
      <c r="FX111" s="38">
        <v>10</v>
      </c>
      <c r="FY111" s="38">
        <v>1</v>
      </c>
      <c r="FZ111" s="38" t="s">
        <v>314</v>
      </c>
      <c r="GA111" s="38">
        <v>303921</v>
      </c>
      <c r="GB111" s="38" t="s">
        <v>315</v>
      </c>
      <c r="GC111" s="38" t="s">
        <v>316</v>
      </c>
      <c r="GD111" s="38">
        <v>13</v>
      </c>
      <c r="GF111" s="38">
        <v>-1</v>
      </c>
      <c r="GG111" s="38" t="s">
        <v>209</v>
      </c>
      <c r="GH111" s="38" t="s">
        <v>209</v>
      </c>
    </row>
    <row r="112" spans="1:190" x14ac:dyDescent="0.3">
      <c r="A112" s="44" t="s">
        <v>317</v>
      </c>
      <c r="B112" s="44" t="s">
        <v>318</v>
      </c>
      <c r="C112" s="38">
        <v>3271</v>
      </c>
      <c r="D112" s="50" t="s">
        <v>1891</v>
      </c>
      <c r="E112" s="45">
        <v>42170</v>
      </c>
      <c r="F112" s="44" t="s">
        <v>275</v>
      </c>
      <c r="G112" s="44" t="s">
        <v>276</v>
      </c>
      <c r="H112" s="44" t="s">
        <v>305</v>
      </c>
      <c r="I112" s="44" t="s">
        <v>306</v>
      </c>
      <c r="J112" s="44" t="s">
        <v>312</v>
      </c>
      <c r="K112" s="44" t="s">
        <v>245</v>
      </c>
      <c r="L112" s="38" t="s">
        <v>196</v>
      </c>
      <c r="M112" s="38" t="s">
        <v>196</v>
      </c>
      <c r="O112" s="38">
        <v>90</v>
      </c>
      <c r="P112" s="38" t="s">
        <v>197</v>
      </c>
      <c r="Q112" s="38" t="s">
        <v>196</v>
      </c>
      <c r="R112" s="38">
        <v>1</v>
      </c>
      <c r="S112" s="38">
        <v>10</v>
      </c>
      <c r="T112" s="38">
        <v>1</v>
      </c>
      <c r="U112" s="38" t="s">
        <v>196</v>
      </c>
      <c r="V112" s="38" t="s">
        <v>196</v>
      </c>
      <c r="X112" s="38">
        <v>325</v>
      </c>
      <c r="Y112" s="38" t="s">
        <v>281</v>
      </c>
      <c r="Z112" s="38" t="s">
        <v>196</v>
      </c>
      <c r="AA112" s="38">
        <v>1</v>
      </c>
      <c r="AB112" s="38">
        <v>15</v>
      </c>
      <c r="AC112" s="38">
        <v>1</v>
      </c>
      <c r="AD112" s="38" t="s">
        <v>196</v>
      </c>
      <c r="AE112" s="38" t="s">
        <v>196</v>
      </c>
      <c r="AG112" s="38">
        <v>100</v>
      </c>
      <c r="AH112" s="38" t="s">
        <v>197</v>
      </c>
      <c r="AI112" s="38" t="s">
        <v>196</v>
      </c>
      <c r="AJ112" s="38">
        <v>1</v>
      </c>
      <c r="AK112" s="38">
        <v>7</v>
      </c>
      <c r="AL112" s="38">
        <v>1</v>
      </c>
      <c r="AM112" s="38" t="s">
        <v>196</v>
      </c>
      <c r="AN112" s="38" t="s">
        <v>196</v>
      </c>
      <c r="AP112" s="38">
        <v>325</v>
      </c>
      <c r="AQ112" s="38" t="s">
        <v>197</v>
      </c>
      <c r="AR112" s="38" t="s">
        <v>196</v>
      </c>
      <c r="AS112" s="38">
        <v>1</v>
      </c>
      <c r="AT112" s="38">
        <v>7</v>
      </c>
      <c r="AU112" s="38">
        <v>1</v>
      </c>
      <c r="AV112" s="38" t="s">
        <v>196</v>
      </c>
      <c r="AW112" s="38" t="s">
        <v>196</v>
      </c>
      <c r="AY112" s="38">
        <v>400</v>
      </c>
      <c r="AZ112" s="38" t="s">
        <v>282</v>
      </c>
      <c r="BA112" s="38" t="s">
        <v>196</v>
      </c>
      <c r="BB112" s="38">
        <v>1</v>
      </c>
      <c r="BC112" s="38">
        <v>10</v>
      </c>
      <c r="BD112" s="38">
        <v>1</v>
      </c>
      <c r="BE112" s="38" t="s">
        <v>196</v>
      </c>
      <c r="BF112" s="38" t="s">
        <v>196</v>
      </c>
      <c r="BH112" s="38">
        <v>170</v>
      </c>
      <c r="BI112" s="38" t="s">
        <v>197</v>
      </c>
      <c r="BJ112" s="38" t="s">
        <v>196</v>
      </c>
      <c r="BK112" s="38">
        <v>1</v>
      </c>
      <c r="BL112" s="38">
        <v>7</v>
      </c>
      <c r="BM112" s="38">
        <v>1</v>
      </c>
      <c r="BN112" s="38" t="s">
        <v>196</v>
      </c>
      <c r="BO112" s="38" t="s">
        <v>196</v>
      </c>
      <c r="BQ112" s="38">
        <v>75</v>
      </c>
      <c r="BR112" s="38" t="s">
        <v>197</v>
      </c>
      <c r="BS112" s="38" t="s">
        <v>196</v>
      </c>
      <c r="BT112" s="38">
        <v>1</v>
      </c>
      <c r="BU112" s="38">
        <v>3</v>
      </c>
      <c r="BV112" s="38">
        <v>1</v>
      </c>
      <c r="BW112" s="38" t="s">
        <v>196</v>
      </c>
      <c r="BX112" s="38" t="s">
        <v>196</v>
      </c>
      <c r="BZ112" s="38">
        <v>1800</v>
      </c>
      <c r="CA112" s="38" t="s">
        <v>201</v>
      </c>
      <c r="CB112" s="38" t="s">
        <v>196</v>
      </c>
      <c r="CC112" s="38">
        <v>1</v>
      </c>
      <c r="CD112" s="38">
        <v>10</v>
      </c>
      <c r="CE112" s="38">
        <v>1</v>
      </c>
      <c r="CF112" s="38" t="s">
        <v>196</v>
      </c>
      <c r="CG112" s="38" t="s">
        <v>196</v>
      </c>
      <c r="CI112" s="38">
        <v>360</v>
      </c>
      <c r="CJ112" s="38" t="s">
        <v>284</v>
      </c>
      <c r="CK112" s="38" t="s">
        <v>196</v>
      </c>
      <c r="CL112" s="38">
        <v>1</v>
      </c>
      <c r="CM112" s="38">
        <v>10</v>
      </c>
      <c r="CN112" s="38">
        <v>1</v>
      </c>
      <c r="CO112" s="38" t="s">
        <v>280</v>
      </c>
      <c r="CX112" s="38" t="s">
        <v>196</v>
      </c>
      <c r="CY112" s="38" t="s">
        <v>196</v>
      </c>
      <c r="DA112" s="38">
        <v>325</v>
      </c>
      <c r="DB112" s="38" t="s">
        <v>285</v>
      </c>
      <c r="DC112" s="38" t="s">
        <v>196</v>
      </c>
      <c r="DD112" s="38">
        <v>1</v>
      </c>
      <c r="DE112" s="38">
        <v>15</v>
      </c>
      <c r="DF112" s="38">
        <v>1</v>
      </c>
      <c r="DG112" s="38" t="s">
        <v>196</v>
      </c>
      <c r="DH112" s="38" t="s">
        <v>196</v>
      </c>
      <c r="DJ112" s="38">
        <v>500</v>
      </c>
      <c r="DK112" s="38" t="s">
        <v>197</v>
      </c>
      <c r="DL112" s="38" t="s">
        <v>196</v>
      </c>
      <c r="DM112" s="38">
        <v>1</v>
      </c>
      <c r="DN112" s="38">
        <v>3</v>
      </c>
      <c r="DO112" s="38">
        <v>1</v>
      </c>
      <c r="DP112" s="38" t="s">
        <v>196</v>
      </c>
      <c r="DQ112" s="38" t="s">
        <v>196</v>
      </c>
      <c r="DS112" s="38">
        <v>25</v>
      </c>
      <c r="DT112" s="38" t="s">
        <v>286</v>
      </c>
      <c r="DU112" s="38" t="s">
        <v>196</v>
      </c>
      <c r="DV112" s="38">
        <v>1</v>
      </c>
      <c r="DW112" s="38">
        <v>20</v>
      </c>
      <c r="DX112" s="38">
        <v>1</v>
      </c>
      <c r="DY112" s="38" t="s">
        <v>280</v>
      </c>
      <c r="EH112" s="38" t="s">
        <v>196</v>
      </c>
      <c r="EI112" s="38" t="s">
        <v>280</v>
      </c>
      <c r="EJ112" s="38">
        <v>800</v>
      </c>
      <c r="EK112" s="38">
        <v>250</v>
      </c>
      <c r="EL112" s="38" t="s">
        <v>204</v>
      </c>
      <c r="EM112" s="38" t="s">
        <v>196</v>
      </c>
      <c r="EN112" s="38">
        <v>1</v>
      </c>
      <c r="EO112" s="38">
        <v>15</v>
      </c>
      <c r="EP112" s="38">
        <v>1</v>
      </c>
      <c r="EQ112" s="38" t="s">
        <v>196</v>
      </c>
      <c r="ER112" s="38" t="s">
        <v>196</v>
      </c>
      <c r="ET112" s="38">
        <v>150</v>
      </c>
      <c r="EU112" s="38" t="s">
        <v>197</v>
      </c>
      <c r="EV112" s="38" t="s">
        <v>196</v>
      </c>
      <c r="EW112" s="38">
        <v>1</v>
      </c>
      <c r="EX112" s="38">
        <v>10</v>
      </c>
      <c r="EY112" s="38">
        <v>1</v>
      </c>
      <c r="EZ112" s="38" t="s">
        <v>196</v>
      </c>
      <c r="FA112" s="38" t="s">
        <v>280</v>
      </c>
      <c r="FB112" s="38">
        <v>500</v>
      </c>
      <c r="FC112" s="38">
        <v>250</v>
      </c>
      <c r="FD112" s="38" t="s">
        <v>204</v>
      </c>
      <c r="FE112" s="38" t="s">
        <v>196</v>
      </c>
      <c r="FF112" s="38">
        <v>1</v>
      </c>
      <c r="FG112" s="38">
        <v>15</v>
      </c>
      <c r="FH112" s="38">
        <v>1</v>
      </c>
      <c r="FI112" s="38" t="s">
        <v>196</v>
      </c>
      <c r="FJ112" s="38">
        <v>77</v>
      </c>
      <c r="FK112" s="38">
        <v>200</v>
      </c>
      <c r="FL112" s="38" t="s">
        <v>287</v>
      </c>
      <c r="FM112" s="38" t="s">
        <v>196</v>
      </c>
      <c r="FN112" s="38">
        <v>1</v>
      </c>
      <c r="FO112" s="38">
        <v>10</v>
      </c>
      <c r="FP112" s="38">
        <v>1</v>
      </c>
      <c r="FQ112" s="38" t="s">
        <v>196</v>
      </c>
      <c r="FR112" s="38" t="s">
        <v>196</v>
      </c>
      <c r="FT112" s="38">
        <v>250</v>
      </c>
      <c r="FU112" s="38" t="s">
        <v>197</v>
      </c>
      <c r="FV112" s="38" t="s">
        <v>196</v>
      </c>
      <c r="FW112" s="38">
        <v>1</v>
      </c>
      <c r="FX112" s="38">
        <v>10</v>
      </c>
      <c r="FY112" s="38">
        <v>1</v>
      </c>
      <c r="FZ112" s="38" t="s">
        <v>319</v>
      </c>
      <c r="GA112" s="38">
        <v>304091</v>
      </c>
      <c r="GB112" s="38" t="s">
        <v>320</v>
      </c>
      <c r="GC112" s="38" t="s">
        <v>321</v>
      </c>
      <c r="GD112" s="38">
        <v>14</v>
      </c>
      <c r="GF112" s="38">
        <v>-1</v>
      </c>
      <c r="GG112" s="38" t="s">
        <v>209</v>
      </c>
      <c r="GH112" s="38" t="s">
        <v>209</v>
      </c>
    </row>
    <row r="113" spans="1:190" x14ac:dyDescent="0.3">
      <c r="A113" s="44" t="s">
        <v>551</v>
      </c>
      <c r="B113" s="44" t="s">
        <v>552</v>
      </c>
      <c r="C113" s="38">
        <v>3271</v>
      </c>
      <c r="D113" s="50" t="s">
        <v>1892</v>
      </c>
      <c r="E113" s="45">
        <v>42168</v>
      </c>
      <c r="F113" s="44" t="s">
        <v>275</v>
      </c>
      <c r="G113" s="44" t="s">
        <v>276</v>
      </c>
      <c r="H113" s="44" t="s">
        <v>277</v>
      </c>
      <c r="I113" s="44" t="s">
        <v>278</v>
      </c>
      <c r="J113" s="44" t="s">
        <v>553</v>
      </c>
      <c r="K113" s="44" t="s">
        <v>245</v>
      </c>
      <c r="L113" s="38" t="s">
        <v>280</v>
      </c>
      <c r="DY113" s="38" t="s">
        <v>196</v>
      </c>
      <c r="DZ113" s="38" t="s">
        <v>196</v>
      </c>
      <c r="EB113" s="38">
        <v>75</v>
      </c>
      <c r="EC113" s="38" t="s">
        <v>197</v>
      </c>
      <c r="ED113" s="38" t="s">
        <v>196</v>
      </c>
      <c r="EE113" s="38">
        <v>1</v>
      </c>
      <c r="EF113" s="38">
        <v>1</v>
      </c>
      <c r="EG113" s="38">
        <v>1</v>
      </c>
      <c r="FZ113" s="38" t="s">
        <v>644</v>
      </c>
      <c r="GA113" s="38">
        <v>303620</v>
      </c>
      <c r="GB113" s="38" t="s">
        <v>645</v>
      </c>
      <c r="GC113" s="38" t="s">
        <v>646</v>
      </c>
      <c r="GD113" s="38">
        <v>13</v>
      </c>
      <c r="GF113" s="38">
        <v>-1</v>
      </c>
      <c r="GG113" s="38" t="s">
        <v>209</v>
      </c>
      <c r="GH113" s="38" t="s">
        <v>209</v>
      </c>
    </row>
    <row r="114" spans="1:190" x14ac:dyDescent="0.3">
      <c r="A114" s="44" t="s">
        <v>554</v>
      </c>
      <c r="B114" s="44" t="s">
        <v>555</v>
      </c>
      <c r="C114" s="38">
        <v>3271</v>
      </c>
      <c r="D114" s="50" t="s">
        <v>1893</v>
      </c>
      <c r="E114" s="45">
        <v>42170</v>
      </c>
      <c r="F114" s="44" t="s">
        <v>275</v>
      </c>
      <c r="G114" s="44" t="s">
        <v>276</v>
      </c>
      <c r="H114" s="44" t="s">
        <v>305</v>
      </c>
      <c r="I114" s="44" t="s">
        <v>306</v>
      </c>
      <c r="J114" s="44" t="s">
        <v>556</v>
      </c>
      <c r="K114" s="44" t="s">
        <v>245</v>
      </c>
      <c r="L114" s="38" t="s">
        <v>280</v>
      </c>
      <c r="DY114" s="38" t="s">
        <v>196</v>
      </c>
      <c r="DZ114" s="38" t="s">
        <v>196</v>
      </c>
      <c r="EB114" s="38">
        <v>80</v>
      </c>
      <c r="EC114" s="38" t="s">
        <v>197</v>
      </c>
      <c r="ED114" s="38" t="s">
        <v>196</v>
      </c>
      <c r="EE114" s="38">
        <v>1</v>
      </c>
      <c r="EF114" s="38">
        <v>1</v>
      </c>
      <c r="EG114" s="38">
        <v>1</v>
      </c>
      <c r="FZ114" s="38" t="s">
        <v>647</v>
      </c>
      <c r="GA114" s="38">
        <v>303634</v>
      </c>
      <c r="GB114" s="38" t="s">
        <v>648</v>
      </c>
      <c r="GC114" s="38" t="s">
        <v>649</v>
      </c>
      <c r="GD114" s="38">
        <v>14</v>
      </c>
      <c r="GF114" s="38">
        <v>-1</v>
      </c>
      <c r="GG114" s="38" t="s">
        <v>209</v>
      </c>
      <c r="GH114" s="38" t="s">
        <v>209</v>
      </c>
    </row>
    <row r="115" spans="1:190" x14ac:dyDescent="0.3">
      <c r="A115" s="44" t="s">
        <v>555</v>
      </c>
      <c r="B115" s="44" t="s">
        <v>557</v>
      </c>
      <c r="C115" s="38">
        <v>3271</v>
      </c>
      <c r="D115" s="50" t="s">
        <v>1894</v>
      </c>
      <c r="E115" s="45">
        <v>42170</v>
      </c>
      <c r="F115" s="44" t="s">
        <v>275</v>
      </c>
      <c r="G115" s="44" t="s">
        <v>276</v>
      </c>
      <c r="H115" s="44" t="s">
        <v>305</v>
      </c>
      <c r="I115" s="44" t="s">
        <v>306</v>
      </c>
      <c r="J115" s="44" t="s">
        <v>558</v>
      </c>
      <c r="K115" s="44" t="s">
        <v>245</v>
      </c>
      <c r="L115" s="38" t="s">
        <v>280</v>
      </c>
      <c r="DY115" s="38" t="s">
        <v>196</v>
      </c>
      <c r="DZ115" s="38" t="s">
        <v>196</v>
      </c>
      <c r="EB115" s="38">
        <v>80</v>
      </c>
      <c r="EC115" s="38" t="s">
        <v>197</v>
      </c>
      <c r="ED115" s="38" t="s">
        <v>196</v>
      </c>
      <c r="EE115" s="38">
        <v>1</v>
      </c>
      <c r="EF115" s="38">
        <v>1</v>
      </c>
      <c r="EG115" s="38">
        <v>1</v>
      </c>
      <c r="FZ115" s="38" t="s">
        <v>650</v>
      </c>
      <c r="GA115" s="38">
        <v>304438</v>
      </c>
      <c r="GB115" s="38" t="s">
        <v>651</v>
      </c>
      <c r="GC115" s="38" t="s">
        <v>652</v>
      </c>
      <c r="GD115" s="38">
        <v>15</v>
      </c>
      <c r="GF115" s="38">
        <v>-1</v>
      </c>
      <c r="GG115" s="38" t="s">
        <v>209</v>
      </c>
      <c r="GH115" s="38" t="s">
        <v>209</v>
      </c>
    </row>
    <row r="116" spans="1:190" x14ac:dyDescent="0.3">
      <c r="A116" s="44" t="s">
        <v>723</v>
      </c>
      <c r="B116" s="44" t="s">
        <v>724</v>
      </c>
      <c r="C116" s="38">
        <v>3271</v>
      </c>
      <c r="D116" s="50" t="s">
        <v>1895</v>
      </c>
      <c r="E116" s="45">
        <v>42169</v>
      </c>
      <c r="F116" s="44" t="s">
        <v>275</v>
      </c>
      <c r="G116" s="44" t="s">
        <v>276</v>
      </c>
      <c r="H116" s="44" t="s">
        <v>277</v>
      </c>
      <c r="I116" s="44" t="s">
        <v>278</v>
      </c>
      <c r="J116" s="44" t="s">
        <v>725</v>
      </c>
      <c r="K116" s="44" t="s">
        <v>245</v>
      </c>
      <c r="CO116" s="38" t="s">
        <v>196</v>
      </c>
      <c r="CP116" s="38" t="s">
        <v>196</v>
      </c>
      <c r="CR116" s="38">
        <v>490</v>
      </c>
      <c r="CS116" s="38" t="s">
        <v>313</v>
      </c>
      <c r="CT116" s="38" t="s">
        <v>196</v>
      </c>
      <c r="CU116" s="38">
        <v>1</v>
      </c>
      <c r="CV116" s="38">
        <v>2</v>
      </c>
      <c r="CW116" s="38">
        <v>2</v>
      </c>
      <c r="FZ116" s="38" t="s">
        <v>822</v>
      </c>
      <c r="GA116" s="38">
        <v>300794</v>
      </c>
      <c r="GB116" s="38" t="s">
        <v>823</v>
      </c>
      <c r="GC116" s="38" t="s">
        <v>824</v>
      </c>
      <c r="GD116" s="38">
        <v>9</v>
      </c>
      <c r="GF116" s="38">
        <v>-1</v>
      </c>
      <c r="GG116" s="38" t="s">
        <v>209</v>
      </c>
      <c r="GH116" s="38" t="s">
        <v>209</v>
      </c>
    </row>
    <row r="117" spans="1:190" x14ac:dyDescent="0.3">
      <c r="A117" s="44" t="s">
        <v>724</v>
      </c>
      <c r="B117" s="44" t="s">
        <v>726</v>
      </c>
      <c r="C117" s="38">
        <v>3271</v>
      </c>
      <c r="D117" s="50" t="s">
        <v>1896</v>
      </c>
      <c r="E117" s="45">
        <v>42169</v>
      </c>
      <c r="F117" s="44" t="s">
        <v>275</v>
      </c>
      <c r="G117" s="44" t="s">
        <v>276</v>
      </c>
      <c r="H117" s="44" t="s">
        <v>277</v>
      </c>
      <c r="I117" s="44" t="s">
        <v>278</v>
      </c>
      <c r="J117" s="44" t="s">
        <v>727</v>
      </c>
      <c r="K117" s="44" t="s">
        <v>245</v>
      </c>
      <c r="CO117" s="38" t="s">
        <v>196</v>
      </c>
      <c r="CP117" s="38" t="s">
        <v>196</v>
      </c>
      <c r="CR117" s="38">
        <v>490</v>
      </c>
      <c r="CS117" s="38" t="s">
        <v>313</v>
      </c>
      <c r="CT117" s="38" t="s">
        <v>196</v>
      </c>
      <c r="CU117" s="38">
        <v>1</v>
      </c>
      <c r="CV117" s="38">
        <v>2</v>
      </c>
      <c r="CW117" s="38">
        <v>1</v>
      </c>
      <c r="FZ117" s="38" t="s">
        <v>825</v>
      </c>
      <c r="GA117" s="38">
        <v>300795</v>
      </c>
      <c r="GB117" s="38" t="s">
        <v>826</v>
      </c>
      <c r="GC117" s="38" t="s">
        <v>827</v>
      </c>
      <c r="GD117" s="38">
        <v>10</v>
      </c>
      <c r="GF117" s="38">
        <v>-1</v>
      </c>
      <c r="GG117" s="38" t="s">
        <v>209</v>
      </c>
      <c r="GH117" s="38" t="s">
        <v>209</v>
      </c>
    </row>
    <row r="118" spans="1:190" x14ac:dyDescent="0.3">
      <c r="A118" s="44" t="s">
        <v>726</v>
      </c>
      <c r="B118" s="44" t="s">
        <v>739</v>
      </c>
      <c r="C118" s="38">
        <v>3271</v>
      </c>
      <c r="D118" s="50" t="s">
        <v>1897</v>
      </c>
      <c r="E118" s="45">
        <v>42169</v>
      </c>
      <c r="F118" s="44" t="s">
        <v>275</v>
      </c>
      <c r="G118" s="44" t="s">
        <v>276</v>
      </c>
      <c r="H118" s="44" t="s">
        <v>277</v>
      </c>
      <c r="I118" s="44" t="s">
        <v>278</v>
      </c>
      <c r="J118" s="44" t="s">
        <v>740</v>
      </c>
      <c r="K118" s="44" t="s">
        <v>245</v>
      </c>
      <c r="CO118" s="38" t="s">
        <v>196</v>
      </c>
      <c r="CP118" s="38" t="s">
        <v>196</v>
      </c>
      <c r="CR118" s="38">
        <v>490</v>
      </c>
      <c r="CS118" s="38" t="s">
        <v>313</v>
      </c>
      <c r="CT118" s="38" t="s">
        <v>196</v>
      </c>
      <c r="CU118" s="38">
        <v>1</v>
      </c>
      <c r="CV118" s="38">
        <v>2</v>
      </c>
      <c r="CW118" s="38">
        <v>1</v>
      </c>
      <c r="FZ118" s="38" t="s">
        <v>837</v>
      </c>
      <c r="GA118" s="38">
        <v>303641</v>
      </c>
      <c r="GB118" s="38" t="s">
        <v>838</v>
      </c>
      <c r="GC118" s="38" t="s">
        <v>839</v>
      </c>
      <c r="GD118" s="38">
        <v>15</v>
      </c>
      <c r="GF118" s="38">
        <v>-1</v>
      </c>
      <c r="GG118" s="38" t="s">
        <v>209</v>
      </c>
      <c r="GH118" s="38" t="s">
        <v>209</v>
      </c>
    </row>
    <row r="119" spans="1:190" x14ac:dyDescent="0.3">
      <c r="A119" s="44" t="s">
        <v>741</v>
      </c>
      <c r="B119" s="44" t="s">
        <v>742</v>
      </c>
      <c r="C119" s="38">
        <v>3271</v>
      </c>
      <c r="D119" s="50" t="s">
        <v>1898</v>
      </c>
      <c r="E119" s="45">
        <v>42170</v>
      </c>
      <c r="F119" s="44" t="s">
        <v>275</v>
      </c>
      <c r="G119" s="44" t="s">
        <v>276</v>
      </c>
      <c r="H119" s="44" t="s">
        <v>305</v>
      </c>
      <c r="I119" s="44" t="s">
        <v>306</v>
      </c>
      <c r="J119" s="44" t="s">
        <v>743</v>
      </c>
      <c r="K119" s="44" t="s">
        <v>245</v>
      </c>
      <c r="CO119" s="38" t="s">
        <v>196</v>
      </c>
      <c r="CP119" s="38" t="s">
        <v>196</v>
      </c>
      <c r="CR119" s="38">
        <v>500</v>
      </c>
      <c r="CS119" s="38" t="s">
        <v>313</v>
      </c>
      <c r="CT119" s="38" t="s">
        <v>196</v>
      </c>
      <c r="CU119" s="38">
        <v>1</v>
      </c>
      <c r="CV119" s="38">
        <v>3</v>
      </c>
      <c r="CW119" s="38">
        <v>1</v>
      </c>
      <c r="FZ119" s="38" t="s">
        <v>840</v>
      </c>
      <c r="GA119" s="38">
        <v>303672</v>
      </c>
      <c r="GB119" s="38" t="s">
        <v>841</v>
      </c>
      <c r="GC119" s="38" t="s">
        <v>842</v>
      </c>
      <c r="GD119" s="38">
        <v>16</v>
      </c>
      <c r="GF119" s="38">
        <v>-1</v>
      </c>
      <c r="GG119" s="38" t="s">
        <v>209</v>
      </c>
      <c r="GH119" s="38" t="s">
        <v>209</v>
      </c>
    </row>
    <row r="120" spans="1:190" x14ac:dyDescent="0.3">
      <c r="A120" s="44" t="s">
        <v>911</v>
      </c>
      <c r="B120" s="44" t="s">
        <v>912</v>
      </c>
      <c r="C120" s="38">
        <v>3271</v>
      </c>
      <c r="D120" s="50" t="s">
        <v>1899</v>
      </c>
      <c r="E120" s="45">
        <v>42169</v>
      </c>
      <c r="F120" s="44" t="s">
        <v>275</v>
      </c>
      <c r="G120" s="44" t="s">
        <v>276</v>
      </c>
      <c r="H120" s="44" t="s">
        <v>277</v>
      </c>
      <c r="I120" s="44" t="s">
        <v>278</v>
      </c>
      <c r="J120" s="44" t="s">
        <v>279</v>
      </c>
      <c r="K120" s="44" t="s">
        <v>245</v>
      </c>
      <c r="FI120" s="38" t="s">
        <v>196</v>
      </c>
      <c r="FJ120" s="38">
        <v>77</v>
      </c>
      <c r="FK120" s="38">
        <v>225</v>
      </c>
      <c r="FL120" s="38" t="s">
        <v>287</v>
      </c>
      <c r="FM120" s="38" t="s">
        <v>196</v>
      </c>
      <c r="FN120" s="38">
        <v>1</v>
      </c>
      <c r="FO120" s="38">
        <v>15</v>
      </c>
      <c r="FP120" s="38">
        <v>1</v>
      </c>
      <c r="FQ120" s="38" t="s">
        <v>196</v>
      </c>
      <c r="FR120" s="38" t="s">
        <v>196</v>
      </c>
      <c r="FT120" s="38">
        <v>250</v>
      </c>
      <c r="FU120" s="38" t="s">
        <v>197</v>
      </c>
      <c r="FV120" s="38" t="s">
        <v>196</v>
      </c>
      <c r="FW120" s="38">
        <v>1</v>
      </c>
      <c r="FX120" s="38">
        <v>7</v>
      </c>
      <c r="FY120" s="38">
        <v>1</v>
      </c>
      <c r="FZ120" s="38" t="s">
        <v>987</v>
      </c>
      <c r="GA120" s="38">
        <v>300894</v>
      </c>
      <c r="GB120" s="38" t="s">
        <v>988</v>
      </c>
      <c r="GC120" s="38" t="s">
        <v>989</v>
      </c>
      <c r="GD120" s="38">
        <v>5</v>
      </c>
      <c r="GF120" s="38">
        <v>-1</v>
      </c>
      <c r="GG120" s="38" t="s">
        <v>209</v>
      </c>
      <c r="GH120" s="38" t="s">
        <v>209</v>
      </c>
    </row>
    <row r="121" spans="1:190" x14ac:dyDescent="0.3">
      <c r="A121" s="44" t="s">
        <v>912</v>
      </c>
      <c r="B121" s="44" t="s">
        <v>913</v>
      </c>
      <c r="C121" s="38">
        <v>3271</v>
      </c>
      <c r="D121" s="50" t="s">
        <v>1900</v>
      </c>
      <c r="E121" s="45">
        <v>42169</v>
      </c>
      <c r="F121" s="44" t="s">
        <v>275</v>
      </c>
      <c r="G121" s="44" t="s">
        <v>276</v>
      </c>
      <c r="H121" s="44" t="s">
        <v>277</v>
      </c>
      <c r="I121" s="44" t="s">
        <v>278</v>
      </c>
      <c r="J121" s="44" t="s">
        <v>292</v>
      </c>
      <c r="K121" s="44" t="s">
        <v>245</v>
      </c>
      <c r="FI121" s="38" t="s">
        <v>196</v>
      </c>
      <c r="FJ121" s="38">
        <v>77</v>
      </c>
      <c r="FK121" s="38">
        <v>225</v>
      </c>
      <c r="FL121" s="38" t="s">
        <v>287</v>
      </c>
      <c r="FM121" s="38" t="s">
        <v>196</v>
      </c>
      <c r="FN121" s="38">
        <v>1</v>
      </c>
      <c r="FO121" s="38">
        <v>10</v>
      </c>
      <c r="FP121" s="38">
        <v>1</v>
      </c>
      <c r="FQ121" s="38" t="s">
        <v>196</v>
      </c>
      <c r="FR121" s="38" t="s">
        <v>196</v>
      </c>
      <c r="FT121" s="38">
        <v>250</v>
      </c>
      <c r="FU121" s="38" t="s">
        <v>197</v>
      </c>
      <c r="FV121" s="38" t="s">
        <v>196</v>
      </c>
      <c r="FW121" s="38">
        <v>1</v>
      </c>
      <c r="FX121" s="38">
        <v>10</v>
      </c>
      <c r="FY121" s="38">
        <v>1</v>
      </c>
      <c r="FZ121" s="38" t="s">
        <v>990</v>
      </c>
      <c r="GA121" s="38">
        <v>300895</v>
      </c>
      <c r="GB121" s="38" t="s">
        <v>991</v>
      </c>
      <c r="GC121" s="38" t="s">
        <v>992</v>
      </c>
      <c r="GD121" s="38">
        <v>6</v>
      </c>
      <c r="GF121" s="38">
        <v>-1</v>
      </c>
      <c r="GG121" s="38" t="s">
        <v>209</v>
      </c>
      <c r="GH121" s="38" t="s">
        <v>209</v>
      </c>
    </row>
    <row r="122" spans="1:190" x14ac:dyDescent="0.3">
      <c r="A122" s="44" t="s">
        <v>913</v>
      </c>
      <c r="B122" s="44" t="s">
        <v>926</v>
      </c>
      <c r="C122" s="38">
        <v>3271</v>
      </c>
      <c r="D122" s="50" t="s">
        <v>1901</v>
      </c>
      <c r="E122" s="45">
        <v>42169</v>
      </c>
      <c r="F122" s="44" t="s">
        <v>275</v>
      </c>
      <c r="G122" s="44" t="s">
        <v>276</v>
      </c>
      <c r="H122" s="44" t="s">
        <v>277</v>
      </c>
      <c r="I122" s="44" t="s">
        <v>278</v>
      </c>
      <c r="J122" s="44" t="s">
        <v>298</v>
      </c>
      <c r="K122" s="44" t="s">
        <v>245</v>
      </c>
      <c r="FI122" s="38" t="s">
        <v>196</v>
      </c>
      <c r="FJ122" s="38">
        <v>77</v>
      </c>
      <c r="FK122" s="38">
        <v>225</v>
      </c>
      <c r="FL122" s="38" t="s">
        <v>287</v>
      </c>
      <c r="FM122" s="38" t="s">
        <v>196</v>
      </c>
      <c r="FN122" s="38">
        <v>1</v>
      </c>
      <c r="FO122" s="38">
        <v>10</v>
      </c>
      <c r="FP122" s="38">
        <v>1</v>
      </c>
      <c r="FQ122" s="38" t="s">
        <v>196</v>
      </c>
      <c r="FR122" s="38" t="s">
        <v>196</v>
      </c>
      <c r="FT122" s="38">
        <v>250</v>
      </c>
      <c r="FU122" s="38" t="s">
        <v>197</v>
      </c>
      <c r="FV122" s="38" t="s">
        <v>196</v>
      </c>
      <c r="FW122" s="38">
        <v>1</v>
      </c>
      <c r="FX122" s="38">
        <v>10</v>
      </c>
      <c r="FY122" s="38">
        <v>1</v>
      </c>
      <c r="FZ122" s="38" t="s">
        <v>1003</v>
      </c>
      <c r="GA122" s="38">
        <v>304153</v>
      </c>
      <c r="GB122" s="38" t="s">
        <v>1004</v>
      </c>
      <c r="GC122" s="38" t="s">
        <v>1005</v>
      </c>
      <c r="GD122" s="38">
        <v>11</v>
      </c>
      <c r="GF122" s="38">
        <v>-1</v>
      </c>
      <c r="GG122" s="38" t="s">
        <v>209</v>
      </c>
      <c r="GH122" s="38" t="s">
        <v>209</v>
      </c>
    </row>
    <row r="123" spans="1:190" x14ac:dyDescent="0.3">
      <c r="A123" s="44" t="s">
        <v>927</v>
      </c>
      <c r="B123" s="44" t="s">
        <v>928</v>
      </c>
      <c r="C123" s="38">
        <v>3271</v>
      </c>
      <c r="D123" s="50" t="s">
        <v>1902</v>
      </c>
      <c r="E123" s="45">
        <v>42170</v>
      </c>
      <c r="F123" s="44" t="s">
        <v>275</v>
      </c>
      <c r="G123" s="44" t="s">
        <v>276</v>
      </c>
      <c r="H123" s="44" t="s">
        <v>305</v>
      </c>
      <c r="I123" s="44" t="s">
        <v>306</v>
      </c>
      <c r="J123" s="44" t="s">
        <v>307</v>
      </c>
      <c r="K123" s="44" t="s">
        <v>245</v>
      </c>
      <c r="FI123" s="38" t="s">
        <v>196</v>
      </c>
      <c r="FJ123" s="38">
        <v>77</v>
      </c>
      <c r="FK123" s="38">
        <v>200</v>
      </c>
      <c r="FL123" s="38" t="s">
        <v>287</v>
      </c>
      <c r="FM123" s="38" t="s">
        <v>196</v>
      </c>
      <c r="FN123" s="38">
        <v>1</v>
      </c>
      <c r="FO123" s="38">
        <v>15</v>
      </c>
      <c r="FP123" s="38">
        <v>1</v>
      </c>
      <c r="FQ123" s="38" t="s">
        <v>196</v>
      </c>
      <c r="FR123" s="38" t="s">
        <v>196</v>
      </c>
      <c r="FT123" s="38">
        <v>250</v>
      </c>
      <c r="FU123" s="38" t="s">
        <v>197</v>
      </c>
      <c r="FV123" s="38" t="s">
        <v>196</v>
      </c>
      <c r="FW123" s="38">
        <v>1</v>
      </c>
      <c r="FX123" s="38">
        <v>10</v>
      </c>
      <c r="FY123" s="38">
        <v>1</v>
      </c>
      <c r="FZ123" s="38" t="s">
        <v>1006</v>
      </c>
      <c r="GA123" s="38">
        <v>304194</v>
      </c>
      <c r="GB123" s="38" t="s">
        <v>1007</v>
      </c>
      <c r="GC123" s="38" t="s">
        <v>1008</v>
      </c>
      <c r="GD123" s="38">
        <v>12</v>
      </c>
      <c r="GF123" s="38">
        <v>-1</v>
      </c>
      <c r="GG123" s="38" t="s">
        <v>209</v>
      </c>
      <c r="GH123" s="38" t="s">
        <v>209</v>
      </c>
    </row>
    <row r="124" spans="1:190" x14ac:dyDescent="0.3">
      <c r="A124" s="44" t="s">
        <v>928</v>
      </c>
      <c r="B124" s="44" t="s">
        <v>929</v>
      </c>
      <c r="C124" s="38">
        <v>3271</v>
      </c>
      <c r="D124" s="50" t="s">
        <v>1903</v>
      </c>
      <c r="E124" s="45">
        <v>42170</v>
      </c>
      <c r="F124" s="44" t="s">
        <v>275</v>
      </c>
      <c r="G124" s="44" t="s">
        <v>276</v>
      </c>
      <c r="H124" s="44" t="s">
        <v>305</v>
      </c>
      <c r="I124" s="44" t="s">
        <v>306</v>
      </c>
      <c r="J124" s="44" t="s">
        <v>312</v>
      </c>
      <c r="K124" s="44" t="s">
        <v>245</v>
      </c>
      <c r="FI124" s="38" t="s">
        <v>196</v>
      </c>
      <c r="FJ124" s="38">
        <v>77</v>
      </c>
      <c r="FK124" s="38">
        <v>200</v>
      </c>
      <c r="FL124" s="38" t="s">
        <v>287</v>
      </c>
      <c r="FM124" s="38" t="s">
        <v>196</v>
      </c>
      <c r="FN124" s="38">
        <v>1</v>
      </c>
      <c r="FO124" s="38">
        <v>10</v>
      </c>
      <c r="FP124" s="38">
        <v>1</v>
      </c>
      <c r="FQ124" s="38" t="s">
        <v>196</v>
      </c>
      <c r="FR124" s="38" t="s">
        <v>196</v>
      </c>
      <c r="FT124" s="38">
        <v>250</v>
      </c>
      <c r="FU124" s="38" t="s">
        <v>197</v>
      </c>
      <c r="FV124" s="38" t="s">
        <v>196</v>
      </c>
      <c r="FW124" s="38">
        <v>1</v>
      </c>
      <c r="FX124" s="38">
        <v>10</v>
      </c>
      <c r="FY124" s="38">
        <v>1</v>
      </c>
      <c r="FZ124" s="38" t="s">
        <v>1009</v>
      </c>
      <c r="GA124" s="38">
        <v>304222</v>
      </c>
      <c r="GB124" s="38" t="s">
        <v>1010</v>
      </c>
      <c r="GC124" s="38" t="s">
        <v>1011</v>
      </c>
      <c r="GD124" s="38">
        <v>13</v>
      </c>
      <c r="GF124" s="38">
        <v>-1</v>
      </c>
      <c r="GG124" s="38" t="s">
        <v>209</v>
      </c>
      <c r="GH124" s="38" t="s">
        <v>209</v>
      </c>
    </row>
    <row r="125" spans="1:190" x14ac:dyDescent="0.3">
      <c r="A125" s="44" t="s">
        <v>929</v>
      </c>
      <c r="B125" s="44" t="s">
        <v>930</v>
      </c>
      <c r="C125" s="38">
        <v>3271</v>
      </c>
      <c r="D125" s="50" t="s">
        <v>1904</v>
      </c>
      <c r="E125" s="45">
        <v>42170</v>
      </c>
      <c r="F125" s="44" t="s">
        <v>275</v>
      </c>
      <c r="G125" s="44" t="s">
        <v>276</v>
      </c>
      <c r="H125" s="44" t="s">
        <v>305</v>
      </c>
      <c r="I125" s="44" t="s">
        <v>306</v>
      </c>
      <c r="J125" s="44" t="s">
        <v>312</v>
      </c>
      <c r="K125" s="44" t="s">
        <v>245</v>
      </c>
      <c r="FI125" s="38" t="s">
        <v>196</v>
      </c>
      <c r="FJ125" s="38">
        <v>77</v>
      </c>
      <c r="FK125" s="38">
        <v>200</v>
      </c>
      <c r="FL125" s="38" t="s">
        <v>287</v>
      </c>
      <c r="FM125" s="38" t="s">
        <v>196</v>
      </c>
      <c r="FN125" s="38">
        <v>1</v>
      </c>
      <c r="FO125" s="38">
        <v>10</v>
      </c>
      <c r="FP125" s="38">
        <v>1</v>
      </c>
      <c r="FQ125" s="38" t="s">
        <v>196</v>
      </c>
      <c r="FR125" s="38" t="s">
        <v>196</v>
      </c>
      <c r="FT125" s="38">
        <v>250</v>
      </c>
      <c r="FU125" s="38" t="s">
        <v>197</v>
      </c>
      <c r="FV125" s="38" t="s">
        <v>196</v>
      </c>
      <c r="FW125" s="38">
        <v>1</v>
      </c>
      <c r="FX125" s="38">
        <v>10</v>
      </c>
      <c r="FY125" s="38">
        <v>1</v>
      </c>
      <c r="FZ125" s="38" t="s">
        <v>1012</v>
      </c>
      <c r="GA125" s="38">
        <v>304744</v>
      </c>
      <c r="GB125" s="38" t="s">
        <v>1013</v>
      </c>
      <c r="GC125" s="38" t="s">
        <v>1014</v>
      </c>
      <c r="GD125" s="38">
        <v>14</v>
      </c>
      <c r="GF125" s="38">
        <v>-1</v>
      </c>
      <c r="GG125" s="38" t="s">
        <v>209</v>
      </c>
      <c r="GH125" s="38" t="s">
        <v>209</v>
      </c>
    </row>
    <row r="126" spans="1:190" x14ac:dyDescent="0.3">
      <c r="A126" s="44" t="s">
        <v>398</v>
      </c>
      <c r="B126" s="44" t="s">
        <v>399</v>
      </c>
      <c r="C126" s="38">
        <v>3271</v>
      </c>
      <c r="D126" s="50" t="s">
        <v>1905</v>
      </c>
      <c r="E126" s="45">
        <v>42171</v>
      </c>
      <c r="F126" s="44" t="s">
        <v>275</v>
      </c>
      <c r="G126" s="44" t="s">
        <v>359</v>
      </c>
      <c r="H126" s="44" t="s">
        <v>400</v>
      </c>
      <c r="I126" s="44" t="s">
        <v>401</v>
      </c>
      <c r="J126" s="44" t="s">
        <v>402</v>
      </c>
      <c r="K126" s="44" t="s">
        <v>245</v>
      </c>
      <c r="L126" s="38" t="s">
        <v>280</v>
      </c>
      <c r="U126" s="38" t="s">
        <v>196</v>
      </c>
      <c r="V126" s="38" t="s">
        <v>196</v>
      </c>
      <c r="X126" s="38">
        <v>290</v>
      </c>
      <c r="Y126" s="38" t="s">
        <v>403</v>
      </c>
      <c r="Z126" s="38" t="s">
        <v>196</v>
      </c>
      <c r="AA126" s="38">
        <v>1</v>
      </c>
      <c r="AB126" s="38">
        <v>15</v>
      </c>
      <c r="AC126" s="38">
        <v>1</v>
      </c>
      <c r="AD126" s="38" t="s">
        <v>196</v>
      </c>
      <c r="AE126" s="38" t="s">
        <v>196</v>
      </c>
      <c r="AG126" s="38">
        <v>80</v>
      </c>
      <c r="AH126" s="38" t="s">
        <v>403</v>
      </c>
      <c r="AI126" s="38" t="s">
        <v>196</v>
      </c>
      <c r="AJ126" s="38">
        <v>1</v>
      </c>
      <c r="AK126" s="38">
        <v>19</v>
      </c>
      <c r="AL126" s="38">
        <v>1</v>
      </c>
      <c r="AM126" s="38" t="s">
        <v>196</v>
      </c>
      <c r="AN126" s="38" t="s">
        <v>196</v>
      </c>
      <c r="AP126" s="38">
        <v>265</v>
      </c>
      <c r="AQ126" s="38" t="s">
        <v>403</v>
      </c>
      <c r="AR126" s="38" t="s">
        <v>196</v>
      </c>
      <c r="AS126" s="38">
        <v>1</v>
      </c>
      <c r="AT126" s="38">
        <v>16</v>
      </c>
      <c r="AU126" s="38">
        <v>1</v>
      </c>
      <c r="AV126" s="38" t="s">
        <v>196</v>
      </c>
      <c r="AW126" s="38" t="s">
        <v>196</v>
      </c>
      <c r="AY126" s="38">
        <v>325</v>
      </c>
      <c r="AZ126" s="38" t="s">
        <v>403</v>
      </c>
      <c r="BA126" s="38" t="s">
        <v>196</v>
      </c>
      <c r="BB126" s="38">
        <v>1</v>
      </c>
      <c r="BC126" s="38">
        <v>22</v>
      </c>
      <c r="BD126" s="38">
        <v>1</v>
      </c>
      <c r="BE126" s="38" t="s">
        <v>196</v>
      </c>
      <c r="BF126" s="38" t="s">
        <v>196</v>
      </c>
      <c r="BH126" s="38">
        <v>150</v>
      </c>
      <c r="BI126" s="38" t="s">
        <v>403</v>
      </c>
      <c r="BJ126" s="38" t="s">
        <v>196</v>
      </c>
      <c r="BK126" s="38">
        <v>1</v>
      </c>
      <c r="BL126" s="38">
        <v>13</v>
      </c>
      <c r="BM126" s="38">
        <v>1</v>
      </c>
      <c r="BN126" s="38" t="s">
        <v>196</v>
      </c>
      <c r="BO126" s="38" t="s">
        <v>196</v>
      </c>
      <c r="BQ126" s="38">
        <v>50</v>
      </c>
      <c r="BR126" s="38" t="s">
        <v>403</v>
      </c>
      <c r="BS126" s="38" t="s">
        <v>196</v>
      </c>
      <c r="BT126" s="38">
        <v>1</v>
      </c>
      <c r="BU126" s="38">
        <v>2</v>
      </c>
      <c r="BV126" s="38">
        <v>1</v>
      </c>
      <c r="BW126" s="38" t="s">
        <v>196</v>
      </c>
      <c r="BX126" s="38" t="s">
        <v>196</v>
      </c>
      <c r="BZ126" s="38">
        <v>1600</v>
      </c>
      <c r="CA126" s="38" t="s">
        <v>403</v>
      </c>
      <c r="CB126" s="38" t="s">
        <v>196</v>
      </c>
      <c r="CC126" s="38">
        <v>1</v>
      </c>
      <c r="CD126" s="38">
        <v>28</v>
      </c>
      <c r="CE126" s="38">
        <v>1</v>
      </c>
      <c r="CF126" s="38" t="s">
        <v>196</v>
      </c>
      <c r="CG126" s="38" t="s">
        <v>196</v>
      </c>
      <c r="CI126" s="38">
        <v>210</v>
      </c>
      <c r="CJ126" s="38" t="s">
        <v>403</v>
      </c>
      <c r="CK126" s="38" t="s">
        <v>196</v>
      </c>
      <c r="CL126" s="38">
        <v>1</v>
      </c>
      <c r="CM126" s="38">
        <v>25</v>
      </c>
      <c r="CN126" s="38">
        <v>1</v>
      </c>
      <c r="CO126" s="38" t="s">
        <v>280</v>
      </c>
      <c r="CX126" s="38" t="s">
        <v>196</v>
      </c>
      <c r="CY126" s="38" t="s">
        <v>196</v>
      </c>
      <c r="DA126" s="38">
        <v>305</v>
      </c>
      <c r="DB126" s="38" t="s">
        <v>403</v>
      </c>
      <c r="DC126" s="38" t="s">
        <v>196</v>
      </c>
      <c r="DD126" s="38">
        <v>2</v>
      </c>
      <c r="DE126" s="38">
        <v>16</v>
      </c>
      <c r="DF126" s="38">
        <v>3</v>
      </c>
      <c r="DG126" s="38" t="s">
        <v>196</v>
      </c>
      <c r="DH126" s="38" t="s">
        <v>196</v>
      </c>
      <c r="DJ126" s="38">
        <v>450</v>
      </c>
      <c r="DK126" s="38" t="s">
        <v>403</v>
      </c>
      <c r="DL126" s="38" t="s">
        <v>196</v>
      </c>
      <c r="DM126" s="38">
        <v>1</v>
      </c>
      <c r="DN126" s="38">
        <v>5</v>
      </c>
      <c r="DO126" s="38">
        <v>2</v>
      </c>
      <c r="DP126" s="38" t="s">
        <v>196</v>
      </c>
      <c r="DQ126" s="38" t="s">
        <v>196</v>
      </c>
      <c r="DS126" s="38">
        <v>15</v>
      </c>
      <c r="DT126" s="38" t="s">
        <v>403</v>
      </c>
      <c r="DU126" s="38" t="s">
        <v>196</v>
      </c>
      <c r="DV126" s="38">
        <v>2</v>
      </c>
      <c r="DW126" s="38">
        <v>18</v>
      </c>
      <c r="DX126" s="38">
        <v>2</v>
      </c>
      <c r="DY126" s="38" t="s">
        <v>196</v>
      </c>
      <c r="DZ126" s="38" t="s">
        <v>196</v>
      </c>
      <c r="EB126" s="38">
        <v>100</v>
      </c>
      <c r="EC126" s="38" t="s">
        <v>197</v>
      </c>
      <c r="ED126" s="38" t="s">
        <v>196</v>
      </c>
      <c r="EE126" s="38">
        <v>1</v>
      </c>
      <c r="EF126" s="38">
        <v>2</v>
      </c>
      <c r="EG126" s="38">
        <v>1</v>
      </c>
      <c r="EH126" s="38" t="s">
        <v>196</v>
      </c>
      <c r="EI126" s="38" t="s">
        <v>196</v>
      </c>
      <c r="EK126" s="38">
        <v>350</v>
      </c>
      <c r="EL126" s="38" t="s">
        <v>403</v>
      </c>
      <c r="EM126" s="38" t="s">
        <v>196</v>
      </c>
      <c r="EN126" s="38">
        <v>1</v>
      </c>
      <c r="EO126" s="38">
        <v>7</v>
      </c>
      <c r="EP126" s="38">
        <v>2</v>
      </c>
      <c r="EQ126" s="38" t="s">
        <v>196</v>
      </c>
      <c r="ER126" s="38" t="s">
        <v>196</v>
      </c>
      <c r="ET126" s="38">
        <f>300</f>
        <v>300</v>
      </c>
      <c r="EU126" s="38" t="s">
        <v>403</v>
      </c>
      <c r="EV126" s="38" t="s">
        <v>196</v>
      </c>
      <c r="EW126" s="38">
        <v>1</v>
      </c>
      <c r="EX126" s="38">
        <v>27</v>
      </c>
      <c r="EY126" s="38">
        <v>1</v>
      </c>
      <c r="EZ126" s="38" t="s">
        <v>196</v>
      </c>
      <c r="FA126" s="38" t="s">
        <v>196</v>
      </c>
      <c r="FC126" s="38">
        <v>100</v>
      </c>
      <c r="FD126" s="38" t="s">
        <v>403</v>
      </c>
      <c r="FE126" s="38" t="s">
        <v>196</v>
      </c>
      <c r="FF126" s="38">
        <v>1</v>
      </c>
      <c r="FG126" s="38">
        <v>25</v>
      </c>
      <c r="FH126" s="38">
        <v>1</v>
      </c>
      <c r="FI126" s="38" t="s">
        <v>280</v>
      </c>
      <c r="FQ126" s="38" t="s">
        <v>280</v>
      </c>
      <c r="FZ126" s="38" t="s">
        <v>404</v>
      </c>
      <c r="GA126" s="38">
        <v>311176</v>
      </c>
      <c r="GB126" s="38" t="s">
        <v>405</v>
      </c>
      <c r="GC126" s="38" t="s">
        <v>406</v>
      </c>
      <c r="GD126" s="38">
        <v>25</v>
      </c>
      <c r="GF126" s="38">
        <v>-1</v>
      </c>
      <c r="GG126" s="38" t="s">
        <v>209</v>
      </c>
      <c r="GH126" s="38" t="s">
        <v>209</v>
      </c>
    </row>
    <row r="127" spans="1:190" x14ac:dyDescent="0.3">
      <c r="A127" s="44" t="s">
        <v>407</v>
      </c>
      <c r="B127" s="44" t="s">
        <v>408</v>
      </c>
      <c r="C127" s="38">
        <v>3271</v>
      </c>
      <c r="D127" s="50" t="s">
        <v>1906</v>
      </c>
      <c r="E127" s="45">
        <v>42171</v>
      </c>
      <c r="F127" s="44" t="s">
        <v>275</v>
      </c>
      <c r="G127" s="44" t="s">
        <v>359</v>
      </c>
      <c r="H127" s="44" t="s">
        <v>400</v>
      </c>
      <c r="I127" s="44" t="s">
        <v>409</v>
      </c>
      <c r="J127" s="44" t="s">
        <v>410</v>
      </c>
      <c r="K127" s="44" t="s">
        <v>245</v>
      </c>
      <c r="L127" s="38" t="s">
        <v>280</v>
      </c>
      <c r="U127" s="38" t="s">
        <v>196</v>
      </c>
      <c r="V127" s="38" t="s">
        <v>196</v>
      </c>
      <c r="X127" s="38">
        <v>290</v>
      </c>
      <c r="Y127" s="38" t="s">
        <v>403</v>
      </c>
      <c r="Z127" s="38" t="s">
        <v>196</v>
      </c>
      <c r="AA127" s="38">
        <v>2</v>
      </c>
      <c r="AB127" s="38">
        <v>10</v>
      </c>
      <c r="AC127" s="38">
        <v>1</v>
      </c>
      <c r="AD127" s="38" t="s">
        <v>196</v>
      </c>
      <c r="AE127" s="38" t="s">
        <v>196</v>
      </c>
      <c r="AG127" s="38">
        <v>75</v>
      </c>
      <c r="AH127" s="38" t="s">
        <v>403</v>
      </c>
      <c r="AI127" s="38" t="s">
        <v>196</v>
      </c>
      <c r="AJ127" s="38">
        <v>1</v>
      </c>
      <c r="AK127" s="38">
        <v>16</v>
      </c>
      <c r="AL127" s="38">
        <v>2</v>
      </c>
      <c r="AM127" s="38" t="s">
        <v>196</v>
      </c>
      <c r="AN127" s="38" t="s">
        <v>196</v>
      </c>
      <c r="AP127" s="38">
        <v>265</v>
      </c>
      <c r="AQ127" s="38" t="s">
        <v>403</v>
      </c>
      <c r="AR127" s="38" t="s">
        <v>196</v>
      </c>
      <c r="AS127" s="38">
        <v>1</v>
      </c>
      <c r="AT127" s="38">
        <v>8</v>
      </c>
      <c r="AU127" s="38">
        <v>1</v>
      </c>
      <c r="AV127" s="38" t="s">
        <v>196</v>
      </c>
      <c r="AW127" s="38" t="s">
        <v>196</v>
      </c>
      <c r="AY127" s="38">
        <v>325</v>
      </c>
      <c r="AZ127" s="38" t="s">
        <v>403</v>
      </c>
      <c r="BA127" s="38" t="s">
        <v>196</v>
      </c>
      <c r="BB127" s="38">
        <v>2</v>
      </c>
      <c r="BC127" s="38">
        <v>8</v>
      </c>
      <c r="BD127" s="38">
        <v>1</v>
      </c>
      <c r="BE127" s="38" t="s">
        <v>196</v>
      </c>
      <c r="BF127" s="38" t="s">
        <v>196</v>
      </c>
      <c r="BH127" s="38">
        <v>150</v>
      </c>
      <c r="BI127" s="38" t="s">
        <v>403</v>
      </c>
      <c r="BJ127" s="38" t="s">
        <v>196</v>
      </c>
      <c r="BK127" s="38">
        <v>1</v>
      </c>
      <c r="BL127" s="38">
        <v>27</v>
      </c>
      <c r="BM127" s="38">
        <v>1</v>
      </c>
      <c r="BN127" s="38" t="s">
        <v>196</v>
      </c>
      <c r="BO127" s="38" t="s">
        <v>196</v>
      </c>
      <c r="BQ127" s="38">
        <v>50</v>
      </c>
      <c r="BR127" s="38" t="s">
        <v>403</v>
      </c>
      <c r="BS127" s="38" t="s">
        <v>196</v>
      </c>
      <c r="BT127" s="38">
        <v>1</v>
      </c>
      <c r="BU127" s="38">
        <v>2</v>
      </c>
      <c r="BV127" s="38">
        <v>1</v>
      </c>
      <c r="BW127" s="38" t="s">
        <v>196</v>
      </c>
      <c r="BX127" s="38" t="s">
        <v>196</v>
      </c>
      <c r="BZ127" s="38">
        <v>1600</v>
      </c>
      <c r="CA127" s="38" t="s">
        <v>403</v>
      </c>
      <c r="CB127" s="38" t="s">
        <v>196</v>
      </c>
      <c r="CC127" s="38">
        <v>1</v>
      </c>
      <c r="CD127" s="38">
        <v>45</v>
      </c>
      <c r="CE127" s="38">
        <v>2</v>
      </c>
      <c r="CF127" s="38" t="s">
        <v>196</v>
      </c>
      <c r="CG127" s="38" t="s">
        <v>196</v>
      </c>
      <c r="CI127" s="38">
        <v>210</v>
      </c>
      <c r="CJ127" s="38" t="s">
        <v>403</v>
      </c>
      <c r="CK127" s="38" t="s">
        <v>196</v>
      </c>
      <c r="CL127" s="38">
        <v>1</v>
      </c>
      <c r="CM127" s="38">
        <v>22</v>
      </c>
      <c r="CN127" s="38">
        <v>2</v>
      </c>
      <c r="CO127" s="38" t="s">
        <v>280</v>
      </c>
      <c r="CX127" s="38" t="s">
        <v>196</v>
      </c>
      <c r="CY127" s="38" t="s">
        <v>196</v>
      </c>
      <c r="DA127" s="38">
        <v>305</v>
      </c>
      <c r="DB127" s="38" t="s">
        <v>403</v>
      </c>
      <c r="DC127" s="38" t="s">
        <v>196</v>
      </c>
      <c r="DD127" s="38">
        <v>1</v>
      </c>
      <c r="DE127" s="38">
        <v>16</v>
      </c>
      <c r="DF127" s="38">
        <v>1</v>
      </c>
      <c r="DG127" s="38" t="s">
        <v>196</v>
      </c>
      <c r="DH127" s="38" t="s">
        <v>196</v>
      </c>
      <c r="DJ127" s="38">
        <v>450</v>
      </c>
      <c r="DK127" s="38" t="s">
        <v>403</v>
      </c>
      <c r="DL127" s="38" t="s">
        <v>196</v>
      </c>
      <c r="DM127" s="38">
        <v>1</v>
      </c>
      <c r="DN127" s="38">
        <v>3</v>
      </c>
      <c r="DO127" s="38">
        <v>2</v>
      </c>
      <c r="DP127" s="38" t="s">
        <v>196</v>
      </c>
      <c r="DQ127" s="38" t="s">
        <v>196</v>
      </c>
      <c r="DS127" s="38">
        <v>15</v>
      </c>
      <c r="DT127" s="38" t="s">
        <v>403</v>
      </c>
      <c r="DU127" s="38" t="s">
        <v>196</v>
      </c>
      <c r="DV127" s="38">
        <v>1</v>
      </c>
      <c r="DW127" s="38">
        <v>22</v>
      </c>
      <c r="DX127" s="38">
        <v>1</v>
      </c>
      <c r="DY127" s="38" t="s">
        <v>280</v>
      </c>
      <c r="EH127" s="38" t="s">
        <v>280</v>
      </c>
      <c r="EQ127" s="38" t="s">
        <v>280</v>
      </c>
      <c r="EZ127" s="38" t="s">
        <v>196</v>
      </c>
      <c r="FA127" s="38" t="s">
        <v>196</v>
      </c>
      <c r="FC127" s="38">
        <v>100</v>
      </c>
      <c r="FD127" s="38" t="s">
        <v>403</v>
      </c>
      <c r="FE127" s="38" t="s">
        <v>196</v>
      </c>
      <c r="FF127" s="38">
        <v>1</v>
      </c>
      <c r="FG127" s="38">
        <v>35</v>
      </c>
      <c r="FH127" s="38">
        <v>2</v>
      </c>
      <c r="FI127" s="38" t="s">
        <v>280</v>
      </c>
      <c r="FQ127" s="38" t="s">
        <v>280</v>
      </c>
      <c r="FZ127" s="38" t="s">
        <v>411</v>
      </c>
      <c r="GA127" s="38">
        <v>311180</v>
      </c>
      <c r="GB127" s="38" t="s">
        <v>412</v>
      </c>
      <c r="GC127" s="38" t="s">
        <v>413</v>
      </c>
      <c r="GD127" s="38">
        <v>26</v>
      </c>
      <c r="GF127" s="38">
        <v>-1</v>
      </c>
      <c r="GG127" s="38" t="s">
        <v>209</v>
      </c>
      <c r="GH127" s="38" t="s">
        <v>209</v>
      </c>
    </row>
    <row r="128" spans="1:190" x14ac:dyDescent="0.3">
      <c r="A128" s="44" t="s">
        <v>414</v>
      </c>
      <c r="B128" s="44" t="s">
        <v>415</v>
      </c>
      <c r="C128" s="38">
        <v>3271</v>
      </c>
      <c r="D128" s="50" t="s">
        <v>1907</v>
      </c>
      <c r="E128" s="45">
        <v>42171</v>
      </c>
      <c r="F128" s="44" t="s">
        <v>275</v>
      </c>
      <c r="G128" s="44" t="s">
        <v>359</v>
      </c>
      <c r="H128" s="44" t="s">
        <v>400</v>
      </c>
      <c r="I128" s="44" t="s">
        <v>401</v>
      </c>
      <c r="J128" s="44" t="s">
        <v>416</v>
      </c>
      <c r="K128" s="44" t="s">
        <v>245</v>
      </c>
      <c r="L128" s="38" t="s">
        <v>280</v>
      </c>
      <c r="U128" s="38" t="s">
        <v>196</v>
      </c>
      <c r="V128" s="38" t="s">
        <v>196</v>
      </c>
      <c r="X128" s="38">
        <v>290</v>
      </c>
      <c r="Y128" s="38" t="s">
        <v>403</v>
      </c>
      <c r="Z128" s="38" t="s">
        <v>196</v>
      </c>
      <c r="AA128" s="38">
        <v>2</v>
      </c>
      <c r="AB128" s="38">
        <v>30</v>
      </c>
      <c r="AC128" s="38">
        <v>1</v>
      </c>
      <c r="AD128" s="38" t="s">
        <v>196</v>
      </c>
      <c r="AE128" s="38" t="s">
        <v>196</v>
      </c>
      <c r="AG128" s="38">
        <v>75</v>
      </c>
      <c r="AH128" s="38" t="s">
        <v>403</v>
      </c>
      <c r="AI128" s="38" t="s">
        <v>196</v>
      </c>
      <c r="AJ128" s="38">
        <v>2</v>
      </c>
      <c r="AK128" s="38">
        <v>16</v>
      </c>
      <c r="AL128" s="38">
        <v>2</v>
      </c>
      <c r="AM128" s="38" t="s">
        <v>196</v>
      </c>
      <c r="AN128" s="38" t="s">
        <v>196</v>
      </c>
      <c r="AP128" s="38">
        <v>265</v>
      </c>
      <c r="AQ128" s="38" t="s">
        <v>403</v>
      </c>
      <c r="AR128" s="38" t="s">
        <v>280</v>
      </c>
      <c r="AV128" s="38" t="s">
        <v>196</v>
      </c>
      <c r="AW128" s="38" t="s">
        <v>196</v>
      </c>
      <c r="AY128" s="38">
        <v>325</v>
      </c>
      <c r="AZ128" s="38" t="s">
        <v>403</v>
      </c>
      <c r="BA128" s="38" t="s">
        <v>196</v>
      </c>
      <c r="BB128" s="38">
        <v>2</v>
      </c>
      <c r="BC128" s="38">
        <v>15</v>
      </c>
      <c r="BD128" s="38">
        <v>2</v>
      </c>
      <c r="BE128" s="38" t="s">
        <v>196</v>
      </c>
      <c r="BF128" s="38" t="s">
        <v>196</v>
      </c>
      <c r="BH128" s="38">
        <v>150</v>
      </c>
      <c r="BI128" s="38" t="s">
        <v>403</v>
      </c>
      <c r="BJ128" s="38" t="s">
        <v>196</v>
      </c>
      <c r="BK128" s="38">
        <v>1</v>
      </c>
      <c r="BL128" s="38">
        <v>18</v>
      </c>
      <c r="BM128" s="38">
        <v>1</v>
      </c>
      <c r="BN128" s="38" t="s">
        <v>196</v>
      </c>
      <c r="BO128" s="38" t="s">
        <v>196</v>
      </c>
      <c r="BQ128" s="38">
        <v>50</v>
      </c>
      <c r="BR128" s="38" t="s">
        <v>403</v>
      </c>
      <c r="BS128" s="38" t="s">
        <v>196</v>
      </c>
      <c r="BT128" s="38">
        <v>2</v>
      </c>
      <c r="BU128" s="38">
        <v>2</v>
      </c>
      <c r="BV128" s="38">
        <v>1</v>
      </c>
      <c r="BW128" s="38" t="s">
        <v>196</v>
      </c>
      <c r="BX128" s="38" t="s">
        <v>196</v>
      </c>
      <c r="BZ128" s="38">
        <v>1600</v>
      </c>
      <c r="CA128" s="38" t="s">
        <v>403</v>
      </c>
      <c r="CB128" s="38" t="s">
        <v>196</v>
      </c>
      <c r="CC128" s="38">
        <v>1</v>
      </c>
      <c r="CD128" s="38">
        <v>22</v>
      </c>
      <c r="CE128" s="38">
        <v>1</v>
      </c>
      <c r="CF128" s="38" t="s">
        <v>196</v>
      </c>
      <c r="CG128" s="38" t="s">
        <v>196</v>
      </c>
      <c r="CI128" s="38">
        <v>210</v>
      </c>
      <c r="CJ128" s="38" t="s">
        <v>403</v>
      </c>
      <c r="CK128" s="38" t="s">
        <v>196</v>
      </c>
      <c r="CL128" s="38">
        <v>1</v>
      </c>
      <c r="CM128" s="38">
        <v>10</v>
      </c>
      <c r="CN128" s="38">
        <v>2</v>
      </c>
      <c r="CO128" s="38" t="s">
        <v>280</v>
      </c>
      <c r="CX128" s="38" t="s">
        <v>196</v>
      </c>
      <c r="CY128" s="38" t="s">
        <v>196</v>
      </c>
      <c r="DA128" s="38">
        <v>325</v>
      </c>
      <c r="DB128" s="38" t="s">
        <v>403</v>
      </c>
      <c r="DC128" s="38" t="s">
        <v>196</v>
      </c>
      <c r="DD128" s="38">
        <v>1</v>
      </c>
      <c r="DE128" s="38">
        <v>18</v>
      </c>
      <c r="DF128" s="38">
        <v>2</v>
      </c>
      <c r="DG128" s="38" t="s">
        <v>196</v>
      </c>
      <c r="DH128" s="38" t="s">
        <v>196</v>
      </c>
      <c r="DJ128" s="38">
        <v>450</v>
      </c>
      <c r="DK128" s="38" t="s">
        <v>403</v>
      </c>
      <c r="DL128" s="38" t="s">
        <v>196</v>
      </c>
      <c r="DM128" s="38">
        <v>1</v>
      </c>
      <c r="DN128" s="38">
        <v>4</v>
      </c>
      <c r="DO128" s="38">
        <v>1</v>
      </c>
      <c r="DP128" s="38" t="s">
        <v>196</v>
      </c>
      <c r="DQ128" s="38" t="s">
        <v>196</v>
      </c>
      <c r="DS128" s="38">
        <v>15</v>
      </c>
      <c r="DT128" s="38" t="s">
        <v>403</v>
      </c>
      <c r="DU128" s="38" t="s">
        <v>196</v>
      </c>
      <c r="DV128" s="38">
        <v>1</v>
      </c>
      <c r="DW128" s="38">
        <v>30</v>
      </c>
      <c r="DX128" s="38">
        <v>2</v>
      </c>
      <c r="DY128" s="38" t="s">
        <v>196</v>
      </c>
      <c r="DZ128" s="38" t="s">
        <v>196</v>
      </c>
      <c r="EB128" s="38">
        <v>100</v>
      </c>
      <c r="EC128" s="38" t="s">
        <v>403</v>
      </c>
      <c r="ED128" s="38" t="s">
        <v>280</v>
      </c>
      <c r="EF128" s="38">
        <v>2</v>
      </c>
      <c r="EG128" s="38">
        <v>1</v>
      </c>
      <c r="EH128" s="38" t="s">
        <v>280</v>
      </c>
      <c r="EQ128" s="38" t="s">
        <v>280</v>
      </c>
      <c r="EZ128" s="38" t="s">
        <v>196</v>
      </c>
      <c r="FA128" s="38" t="s">
        <v>196</v>
      </c>
      <c r="FC128" s="38">
        <v>100</v>
      </c>
      <c r="FD128" s="38" t="s">
        <v>403</v>
      </c>
      <c r="FE128" s="38" t="s">
        <v>280</v>
      </c>
      <c r="FG128" s="38">
        <v>30</v>
      </c>
      <c r="FH128" s="38">
        <v>2</v>
      </c>
      <c r="FI128" s="38" t="s">
        <v>280</v>
      </c>
      <c r="FQ128" s="38" t="s">
        <v>280</v>
      </c>
      <c r="FZ128" s="38" t="s">
        <v>417</v>
      </c>
      <c r="GA128" s="38">
        <v>311215</v>
      </c>
      <c r="GB128" s="38" t="s">
        <v>418</v>
      </c>
      <c r="GC128" s="38" t="s">
        <v>419</v>
      </c>
      <c r="GD128" s="38">
        <v>27</v>
      </c>
      <c r="GF128" s="38">
        <v>-1</v>
      </c>
      <c r="GG128" s="38" t="s">
        <v>209</v>
      </c>
      <c r="GH128" s="38" t="s">
        <v>209</v>
      </c>
    </row>
    <row r="129" spans="1:190" x14ac:dyDescent="0.3">
      <c r="A129" s="44" t="s">
        <v>577</v>
      </c>
      <c r="B129" s="44" t="s">
        <v>578</v>
      </c>
      <c r="C129" s="38">
        <v>3271</v>
      </c>
      <c r="D129" s="50" t="s">
        <v>1908</v>
      </c>
      <c r="E129" s="45">
        <v>42171</v>
      </c>
      <c r="F129" s="44" t="s">
        <v>275</v>
      </c>
      <c r="G129" s="44" t="s">
        <v>359</v>
      </c>
      <c r="H129" s="44" t="s">
        <v>400</v>
      </c>
      <c r="I129" s="44" t="s">
        <v>579</v>
      </c>
      <c r="J129" s="44" t="s">
        <v>580</v>
      </c>
      <c r="K129" s="44" t="s">
        <v>245</v>
      </c>
      <c r="L129" s="38" t="s">
        <v>196</v>
      </c>
      <c r="M129" s="38" t="s">
        <v>196</v>
      </c>
      <c r="O129" s="38">
        <v>135</v>
      </c>
      <c r="P129" s="38" t="s">
        <v>613</v>
      </c>
      <c r="Q129" s="38" t="s">
        <v>196</v>
      </c>
      <c r="R129" s="38">
        <v>10</v>
      </c>
      <c r="S129" s="38">
        <v>21</v>
      </c>
      <c r="T129" s="38">
        <v>2</v>
      </c>
      <c r="DY129" s="38" t="s">
        <v>196</v>
      </c>
      <c r="DZ129" s="38" t="s">
        <v>196</v>
      </c>
      <c r="EB129" s="38">
        <v>100</v>
      </c>
      <c r="EC129" s="38" t="s">
        <v>403</v>
      </c>
      <c r="ED129" s="38" t="s">
        <v>196</v>
      </c>
      <c r="EE129" s="38">
        <v>12</v>
      </c>
      <c r="EF129" s="38">
        <v>27</v>
      </c>
      <c r="EG129" s="38">
        <v>3</v>
      </c>
      <c r="FZ129" s="38" t="s">
        <v>668</v>
      </c>
      <c r="GA129" s="38">
        <v>311079</v>
      </c>
      <c r="GB129" s="38" t="s">
        <v>669</v>
      </c>
      <c r="GC129" s="38" t="s">
        <v>670</v>
      </c>
      <c r="GD129" s="38">
        <v>22</v>
      </c>
      <c r="GF129" s="38">
        <v>-1</v>
      </c>
      <c r="GG129" s="38" t="s">
        <v>209</v>
      </c>
      <c r="GH129" s="38" t="s">
        <v>209</v>
      </c>
    </row>
    <row r="130" spans="1:190" x14ac:dyDescent="0.3">
      <c r="A130" s="44" t="s">
        <v>578</v>
      </c>
      <c r="B130" s="44" t="s">
        <v>581</v>
      </c>
      <c r="C130" s="38">
        <v>3271</v>
      </c>
      <c r="D130" s="50" t="s">
        <v>1909</v>
      </c>
      <c r="E130" s="45">
        <v>42171</v>
      </c>
      <c r="F130" s="44" t="s">
        <v>275</v>
      </c>
      <c r="G130" s="44" t="s">
        <v>359</v>
      </c>
      <c r="H130" s="44" t="s">
        <v>400</v>
      </c>
      <c r="I130" s="44" t="s">
        <v>582</v>
      </c>
      <c r="J130" s="44" t="s">
        <v>583</v>
      </c>
      <c r="K130" s="44" t="s">
        <v>245</v>
      </c>
      <c r="L130" s="38" t="s">
        <v>196</v>
      </c>
      <c r="M130" s="38" t="s">
        <v>196</v>
      </c>
      <c r="O130" s="38">
        <v>88</v>
      </c>
      <c r="P130" s="38" t="s">
        <v>403</v>
      </c>
      <c r="Q130" s="38" t="s">
        <v>196</v>
      </c>
      <c r="R130" s="38">
        <v>5</v>
      </c>
      <c r="S130" s="38">
        <v>7</v>
      </c>
      <c r="T130" s="38">
        <v>1</v>
      </c>
      <c r="DY130" s="38" t="s">
        <v>196</v>
      </c>
      <c r="DZ130" s="38" t="s">
        <v>196</v>
      </c>
      <c r="EB130" s="38">
        <v>100</v>
      </c>
      <c r="EC130" s="38" t="s">
        <v>403</v>
      </c>
      <c r="ED130" s="38" t="s">
        <v>196</v>
      </c>
      <c r="EE130" s="38">
        <v>3</v>
      </c>
      <c r="EF130" s="38">
        <v>11</v>
      </c>
      <c r="EG130" s="38">
        <v>2</v>
      </c>
      <c r="FZ130" s="38" t="s">
        <v>671</v>
      </c>
      <c r="GA130" s="38">
        <v>311081</v>
      </c>
      <c r="GB130" s="38" t="s">
        <v>672</v>
      </c>
      <c r="GC130" s="38" t="s">
        <v>673</v>
      </c>
      <c r="GD130" s="38">
        <v>23</v>
      </c>
      <c r="GF130" s="38">
        <v>-1</v>
      </c>
      <c r="GG130" s="38" t="s">
        <v>209</v>
      </c>
      <c r="GH130" s="38" t="s">
        <v>209</v>
      </c>
    </row>
    <row r="131" spans="1:190" x14ac:dyDescent="0.3">
      <c r="A131" s="44" t="s">
        <v>581</v>
      </c>
      <c r="B131" s="44" t="s">
        <v>584</v>
      </c>
      <c r="C131" s="38">
        <v>3271</v>
      </c>
      <c r="D131" s="50" t="s">
        <v>1910</v>
      </c>
      <c r="E131" s="45">
        <v>42171</v>
      </c>
      <c r="F131" s="44" t="s">
        <v>275</v>
      </c>
      <c r="G131" s="44" t="s">
        <v>359</v>
      </c>
      <c r="H131" s="44" t="s">
        <v>400</v>
      </c>
      <c r="I131" s="44" t="s">
        <v>401</v>
      </c>
      <c r="J131" s="44" t="s">
        <v>585</v>
      </c>
      <c r="K131" s="44" t="s">
        <v>245</v>
      </c>
      <c r="L131" s="38" t="s">
        <v>196</v>
      </c>
      <c r="M131" s="38" t="s">
        <v>196</v>
      </c>
      <c r="O131" s="38">
        <v>90</v>
      </c>
      <c r="P131" s="38" t="s">
        <v>403</v>
      </c>
      <c r="Q131" s="38" t="s">
        <v>196</v>
      </c>
      <c r="R131" s="38">
        <v>15</v>
      </c>
      <c r="S131" s="38">
        <v>18</v>
      </c>
      <c r="T131" s="38">
        <v>2</v>
      </c>
      <c r="DY131" s="38" t="s">
        <v>196</v>
      </c>
      <c r="DZ131" s="38" t="s">
        <v>196</v>
      </c>
      <c r="EB131" s="38">
        <v>100</v>
      </c>
      <c r="EC131" s="38" t="s">
        <v>403</v>
      </c>
      <c r="ED131" s="38" t="s">
        <v>196</v>
      </c>
      <c r="EE131" s="38">
        <v>11</v>
      </c>
      <c r="EF131" s="38">
        <v>8</v>
      </c>
      <c r="EG131" s="38">
        <v>2</v>
      </c>
      <c r="FZ131" s="38" t="s">
        <v>674</v>
      </c>
      <c r="GA131" s="38">
        <v>311087</v>
      </c>
      <c r="GB131" s="38" t="s">
        <v>675</v>
      </c>
      <c r="GC131" s="38" t="s">
        <v>676</v>
      </c>
      <c r="GD131" s="38">
        <v>24</v>
      </c>
      <c r="GF131" s="38">
        <v>-1</v>
      </c>
      <c r="GG131" s="38" t="s">
        <v>209</v>
      </c>
      <c r="GH131" s="38" t="s">
        <v>209</v>
      </c>
    </row>
    <row r="132" spans="1:190" x14ac:dyDescent="0.3">
      <c r="A132" s="44" t="s">
        <v>761</v>
      </c>
      <c r="B132" s="44" t="s">
        <v>762</v>
      </c>
      <c r="C132" s="38">
        <v>3271</v>
      </c>
      <c r="D132" s="50" t="s">
        <v>1911</v>
      </c>
      <c r="E132" s="45">
        <v>42171</v>
      </c>
      <c r="F132" s="44" t="s">
        <v>275</v>
      </c>
      <c r="G132" s="44" t="s">
        <v>359</v>
      </c>
      <c r="H132" s="44" t="s">
        <v>400</v>
      </c>
      <c r="I132" s="44" t="s">
        <v>579</v>
      </c>
      <c r="J132" s="44" t="s">
        <v>458</v>
      </c>
      <c r="K132" s="44" t="s">
        <v>245</v>
      </c>
      <c r="CO132" s="38" t="s">
        <v>196</v>
      </c>
      <c r="CP132" s="38" t="s">
        <v>196</v>
      </c>
      <c r="CR132" s="38">
        <v>480</v>
      </c>
      <c r="CS132" s="38" t="s">
        <v>403</v>
      </c>
      <c r="CT132" s="38" t="s">
        <v>196</v>
      </c>
      <c r="CU132" s="38">
        <v>2</v>
      </c>
      <c r="CV132" s="38">
        <v>2</v>
      </c>
      <c r="CW132" s="38">
        <v>1</v>
      </c>
      <c r="FZ132" s="38" t="s">
        <v>857</v>
      </c>
      <c r="GA132" s="38">
        <v>311118</v>
      </c>
      <c r="GB132" s="38" t="s">
        <v>858</v>
      </c>
      <c r="GC132" s="38" t="s">
        <v>859</v>
      </c>
      <c r="GD132" s="38">
        <v>23</v>
      </c>
      <c r="GF132" s="38">
        <v>-1</v>
      </c>
      <c r="GG132" s="38" t="s">
        <v>209</v>
      </c>
      <c r="GH132" s="38" t="s">
        <v>209</v>
      </c>
    </row>
    <row r="133" spans="1:190" x14ac:dyDescent="0.3">
      <c r="A133" s="44" t="s">
        <v>762</v>
      </c>
      <c r="B133" s="44" t="s">
        <v>763</v>
      </c>
      <c r="C133" s="38">
        <v>3271</v>
      </c>
      <c r="D133" s="50" t="s">
        <v>1912</v>
      </c>
      <c r="E133" s="45">
        <v>42171</v>
      </c>
      <c r="F133" s="44" t="s">
        <v>275</v>
      </c>
      <c r="G133" s="44" t="s">
        <v>359</v>
      </c>
      <c r="H133" s="44" t="s">
        <v>400</v>
      </c>
      <c r="I133" s="44" t="s">
        <v>579</v>
      </c>
      <c r="J133" s="44" t="s">
        <v>764</v>
      </c>
      <c r="K133" s="44" t="s">
        <v>245</v>
      </c>
      <c r="CO133" s="38" t="s">
        <v>196</v>
      </c>
      <c r="CP133" s="38" t="s">
        <v>196</v>
      </c>
      <c r="CR133" s="38">
        <v>480</v>
      </c>
      <c r="CS133" s="38" t="s">
        <v>403</v>
      </c>
      <c r="CT133" s="38" t="s">
        <v>196</v>
      </c>
      <c r="CU133" s="38">
        <v>2</v>
      </c>
      <c r="CV133" s="38">
        <v>1</v>
      </c>
      <c r="CW133" s="38">
        <v>1</v>
      </c>
      <c r="FZ133" s="38" t="s">
        <v>860</v>
      </c>
      <c r="GA133" s="38">
        <v>311172</v>
      </c>
      <c r="GB133" s="38" t="s">
        <v>861</v>
      </c>
      <c r="GC133" s="38" t="s">
        <v>862</v>
      </c>
      <c r="GD133" s="38">
        <v>24</v>
      </c>
      <c r="GF133" s="38">
        <v>-1</v>
      </c>
      <c r="GG133" s="38" t="s">
        <v>209</v>
      </c>
      <c r="GH133" s="38" t="s">
        <v>209</v>
      </c>
    </row>
    <row r="134" spans="1:190" x14ac:dyDescent="0.3">
      <c r="A134" s="44" t="s">
        <v>765</v>
      </c>
      <c r="B134" s="44" t="s">
        <v>766</v>
      </c>
      <c r="C134" s="38">
        <v>3271</v>
      </c>
      <c r="D134" s="50" t="s">
        <v>1913</v>
      </c>
      <c r="E134" s="45">
        <v>42171</v>
      </c>
      <c r="F134" s="44" t="s">
        <v>275</v>
      </c>
      <c r="G134" s="44" t="s">
        <v>359</v>
      </c>
      <c r="H134" s="44" t="s">
        <v>400</v>
      </c>
      <c r="I134" s="44" t="s">
        <v>582</v>
      </c>
      <c r="J134" s="44" t="s">
        <v>767</v>
      </c>
      <c r="K134" s="44" t="s">
        <v>245</v>
      </c>
      <c r="CO134" s="38" t="s">
        <v>196</v>
      </c>
      <c r="CP134" s="38" t="s">
        <v>196</v>
      </c>
      <c r="CR134" s="38">
        <v>480</v>
      </c>
      <c r="CS134" s="38" t="s">
        <v>403</v>
      </c>
      <c r="CT134" s="38" t="s">
        <v>196</v>
      </c>
      <c r="CU134" s="38">
        <v>1</v>
      </c>
      <c r="CV134" s="38">
        <v>2</v>
      </c>
      <c r="CW134" s="38">
        <v>1</v>
      </c>
      <c r="FZ134" s="38" t="s">
        <v>863</v>
      </c>
      <c r="GA134" s="38">
        <v>311173</v>
      </c>
      <c r="GB134" s="38" t="s">
        <v>864</v>
      </c>
      <c r="GC134" s="38" t="s">
        <v>865</v>
      </c>
      <c r="GD134" s="38">
        <v>25</v>
      </c>
      <c r="GF134" s="38">
        <v>-1</v>
      </c>
      <c r="GG134" s="38" t="s">
        <v>209</v>
      </c>
      <c r="GH134" s="38" t="s">
        <v>209</v>
      </c>
    </row>
    <row r="135" spans="1:190" x14ac:dyDescent="0.3">
      <c r="A135" s="44" t="s">
        <v>959</v>
      </c>
      <c r="B135" s="44" t="s">
        <v>960</v>
      </c>
      <c r="C135" s="38">
        <v>3271</v>
      </c>
      <c r="D135" s="50" t="s">
        <v>1914</v>
      </c>
      <c r="E135" s="45">
        <v>42171</v>
      </c>
      <c r="F135" s="44" t="s">
        <v>275</v>
      </c>
      <c r="G135" s="44" t="s">
        <v>359</v>
      </c>
      <c r="H135" s="44" t="s">
        <v>400</v>
      </c>
      <c r="I135" s="44" t="s">
        <v>401</v>
      </c>
      <c r="J135" s="44" t="s">
        <v>961</v>
      </c>
      <c r="K135" s="44" t="s">
        <v>245</v>
      </c>
      <c r="FI135" s="38" t="s">
        <v>196</v>
      </c>
      <c r="FJ135" s="38">
        <v>50</v>
      </c>
      <c r="FK135" s="38">
        <v>150</v>
      </c>
      <c r="FL135" s="38" t="s">
        <v>403</v>
      </c>
      <c r="FM135" s="38" t="s">
        <v>196</v>
      </c>
      <c r="FN135" s="38">
        <v>1</v>
      </c>
      <c r="FO135" s="38">
        <v>38</v>
      </c>
      <c r="FP135" s="38">
        <v>2</v>
      </c>
      <c r="FQ135" s="38" t="s">
        <v>196</v>
      </c>
      <c r="FR135" s="38" t="s">
        <v>196</v>
      </c>
      <c r="FT135" s="38">
        <v>250</v>
      </c>
      <c r="FU135" s="38" t="s">
        <v>403</v>
      </c>
      <c r="FV135" s="38" t="s">
        <v>196</v>
      </c>
      <c r="FW135" s="38">
        <v>2</v>
      </c>
      <c r="FX135" s="38">
        <v>22</v>
      </c>
      <c r="FY135" s="38">
        <v>2</v>
      </c>
      <c r="FZ135" s="38" t="s">
        <v>1043</v>
      </c>
      <c r="GA135" s="38">
        <v>311224</v>
      </c>
      <c r="GB135" s="38" t="s">
        <v>1044</v>
      </c>
      <c r="GC135" s="38" t="s">
        <v>1045</v>
      </c>
      <c r="GD135" s="38">
        <v>25</v>
      </c>
      <c r="GF135" s="38">
        <v>-1</v>
      </c>
      <c r="GG135" s="38" t="s">
        <v>209</v>
      </c>
      <c r="GH135" s="38" t="s">
        <v>209</v>
      </c>
    </row>
    <row r="136" spans="1:190" x14ac:dyDescent="0.3">
      <c r="A136" s="44" t="s">
        <v>960</v>
      </c>
      <c r="B136" s="44" t="s">
        <v>962</v>
      </c>
      <c r="C136" s="38">
        <v>3271</v>
      </c>
      <c r="D136" s="50" t="s">
        <v>1915</v>
      </c>
      <c r="E136" s="45">
        <v>42171</v>
      </c>
      <c r="F136" s="44" t="s">
        <v>275</v>
      </c>
      <c r="G136" s="44" t="s">
        <v>359</v>
      </c>
      <c r="H136" s="44" t="s">
        <v>400</v>
      </c>
      <c r="I136" s="44" t="s">
        <v>401</v>
      </c>
      <c r="J136" s="44" t="s">
        <v>963</v>
      </c>
      <c r="K136" s="44" t="s">
        <v>245</v>
      </c>
      <c r="FI136" s="38" t="s">
        <v>196</v>
      </c>
      <c r="FJ136" s="38">
        <v>50</v>
      </c>
      <c r="FK136" s="38">
        <v>150</v>
      </c>
      <c r="FL136" s="38" t="s">
        <v>403</v>
      </c>
      <c r="FM136" s="38" t="s">
        <v>196</v>
      </c>
      <c r="FN136" s="38">
        <v>1</v>
      </c>
      <c r="FO136" s="38">
        <v>29</v>
      </c>
      <c r="FP136" s="38">
        <v>2</v>
      </c>
      <c r="FQ136" s="38" t="s">
        <v>196</v>
      </c>
      <c r="FR136" s="38" t="s">
        <v>196</v>
      </c>
      <c r="FT136" s="38">
        <v>250</v>
      </c>
      <c r="FU136" s="38" t="s">
        <v>403</v>
      </c>
      <c r="FV136" s="38" t="s">
        <v>196</v>
      </c>
      <c r="FW136" s="38">
        <v>1</v>
      </c>
      <c r="FX136" s="38">
        <v>26</v>
      </c>
      <c r="FY136" s="38">
        <v>2</v>
      </c>
      <c r="FZ136" s="38" t="s">
        <v>1046</v>
      </c>
      <c r="GA136" s="38">
        <v>311225</v>
      </c>
      <c r="GB136" s="38" t="s">
        <v>1047</v>
      </c>
      <c r="GC136" s="38" t="s">
        <v>1048</v>
      </c>
      <c r="GD136" s="38">
        <v>26</v>
      </c>
      <c r="GF136" s="38">
        <v>-1</v>
      </c>
      <c r="GG136" s="38" t="s">
        <v>209</v>
      </c>
      <c r="GH136" s="38" t="s">
        <v>209</v>
      </c>
    </row>
    <row r="137" spans="1:190" x14ac:dyDescent="0.3">
      <c r="A137" s="44" t="s">
        <v>962</v>
      </c>
      <c r="B137" s="44" t="s">
        <v>964</v>
      </c>
      <c r="C137" s="38">
        <v>3271</v>
      </c>
      <c r="D137" s="50" t="s">
        <v>1916</v>
      </c>
      <c r="E137" s="45">
        <v>42171</v>
      </c>
      <c r="F137" s="44" t="s">
        <v>275</v>
      </c>
      <c r="G137" s="44" t="s">
        <v>359</v>
      </c>
      <c r="H137" s="44" t="s">
        <v>400</v>
      </c>
      <c r="I137" s="44" t="s">
        <v>401</v>
      </c>
      <c r="J137" s="44" t="s">
        <v>965</v>
      </c>
      <c r="K137" s="44" t="s">
        <v>245</v>
      </c>
      <c r="FI137" s="38" t="s">
        <v>196</v>
      </c>
      <c r="FJ137" s="38">
        <v>50</v>
      </c>
      <c r="FK137" s="38">
        <v>150</v>
      </c>
      <c r="FL137" s="38" t="s">
        <v>403</v>
      </c>
      <c r="FM137" s="38" t="s">
        <v>196</v>
      </c>
      <c r="FN137" s="38">
        <v>2</v>
      </c>
      <c r="FO137" s="38">
        <v>38</v>
      </c>
      <c r="FP137" s="38">
        <v>1</v>
      </c>
      <c r="FQ137" s="38" t="s">
        <v>196</v>
      </c>
      <c r="FR137" s="38" t="s">
        <v>196</v>
      </c>
      <c r="FT137" s="38">
        <v>250</v>
      </c>
      <c r="FU137" s="38" t="s">
        <v>403</v>
      </c>
      <c r="FV137" s="38" t="s">
        <v>196</v>
      </c>
      <c r="FW137" s="38">
        <v>1</v>
      </c>
      <c r="FX137" s="38">
        <v>30</v>
      </c>
      <c r="FY137" s="38">
        <v>2</v>
      </c>
      <c r="FZ137" s="38" t="s">
        <v>1049</v>
      </c>
      <c r="GA137" s="38">
        <v>311226</v>
      </c>
      <c r="GB137" s="38" t="s">
        <v>1050</v>
      </c>
      <c r="GC137" s="38" t="s">
        <v>1051</v>
      </c>
      <c r="GD137" s="38">
        <v>27</v>
      </c>
      <c r="GF137" s="38">
        <v>-1</v>
      </c>
      <c r="GG137" s="38" t="s">
        <v>209</v>
      </c>
      <c r="GH137" s="38" t="s">
        <v>209</v>
      </c>
    </row>
    <row r="138" spans="1:190" x14ac:dyDescent="0.3">
      <c r="A138" s="46" t="s">
        <v>1060</v>
      </c>
      <c r="B138" s="46" t="s">
        <v>1061</v>
      </c>
      <c r="C138" s="38">
        <v>3271</v>
      </c>
      <c r="D138" s="50" t="s">
        <v>1917</v>
      </c>
      <c r="E138" s="47">
        <v>42171</v>
      </c>
      <c r="F138" s="46" t="s">
        <v>190</v>
      </c>
      <c r="G138" s="46" t="s">
        <v>1062</v>
      </c>
      <c r="H138" s="46" t="s">
        <v>1063</v>
      </c>
      <c r="I138" s="46" t="s">
        <v>1064</v>
      </c>
      <c r="J138" s="46"/>
      <c r="K138" s="46" t="s">
        <v>245</v>
      </c>
      <c r="L138" s="39" t="s">
        <v>196</v>
      </c>
      <c r="M138" s="39" t="s">
        <v>196</v>
      </c>
      <c r="N138" s="39"/>
      <c r="O138" s="39">
        <v>140</v>
      </c>
      <c r="P138" s="39" t="s">
        <v>1065</v>
      </c>
      <c r="Q138" s="39" t="s">
        <v>196</v>
      </c>
      <c r="R138" s="40">
        <v>2</v>
      </c>
      <c r="S138" s="40">
        <v>30</v>
      </c>
      <c r="T138" s="40">
        <v>1</v>
      </c>
      <c r="U138" s="39" t="s">
        <v>196</v>
      </c>
      <c r="V138" s="39" t="s">
        <v>196</v>
      </c>
      <c r="W138" s="39"/>
      <c r="X138" s="39">
        <v>325</v>
      </c>
      <c r="Y138" s="39" t="s">
        <v>1066</v>
      </c>
      <c r="Z138" s="39" t="s">
        <v>196</v>
      </c>
      <c r="AA138" s="39">
        <v>3</v>
      </c>
      <c r="AB138" s="39">
        <v>15</v>
      </c>
      <c r="AC138" s="39">
        <v>1</v>
      </c>
      <c r="AD138" s="39" t="s">
        <v>280</v>
      </c>
      <c r="AE138" s="39"/>
      <c r="AF138" s="39"/>
      <c r="AG138" s="39"/>
      <c r="AH138" s="39"/>
      <c r="AI138" s="39"/>
      <c r="AJ138" s="39"/>
      <c r="AK138" s="39"/>
      <c r="AL138" s="39"/>
      <c r="AM138" s="39" t="s">
        <v>280</v>
      </c>
      <c r="AN138" s="39"/>
      <c r="AO138" s="39"/>
      <c r="AP138" s="39"/>
      <c r="AQ138" s="39"/>
      <c r="AR138" s="39"/>
      <c r="AS138" s="39"/>
      <c r="AT138" s="39"/>
      <c r="AU138" s="39"/>
      <c r="AV138" s="39" t="s">
        <v>196</v>
      </c>
      <c r="AW138" s="39" t="s">
        <v>196</v>
      </c>
      <c r="AX138" s="39"/>
      <c r="AY138" s="39">
        <v>350</v>
      </c>
      <c r="AZ138" s="39" t="s">
        <v>282</v>
      </c>
      <c r="BA138" s="39" t="s">
        <v>196</v>
      </c>
      <c r="BB138" s="39">
        <v>2</v>
      </c>
      <c r="BC138" s="39">
        <v>10</v>
      </c>
      <c r="BD138" s="39">
        <v>1</v>
      </c>
      <c r="BE138" s="39" t="s">
        <v>196</v>
      </c>
      <c r="BF138" s="39" t="s">
        <v>196</v>
      </c>
      <c r="BG138" s="39"/>
      <c r="BH138" s="39">
        <v>175</v>
      </c>
      <c r="BI138" s="39" t="s">
        <v>200</v>
      </c>
      <c r="BJ138" s="39" t="s">
        <v>196</v>
      </c>
      <c r="BK138" s="39">
        <v>2</v>
      </c>
      <c r="BL138" s="39">
        <v>2</v>
      </c>
      <c r="BM138" s="39">
        <v>1</v>
      </c>
      <c r="BN138" s="39" t="s">
        <v>280</v>
      </c>
      <c r="BO138" s="39"/>
      <c r="BP138" s="39"/>
      <c r="BQ138" s="39"/>
      <c r="BR138" s="39"/>
      <c r="BS138" s="39"/>
      <c r="BT138" s="39"/>
      <c r="BU138" s="39"/>
      <c r="BV138" s="39"/>
      <c r="BW138" s="39" t="s">
        <v>196</v>
      </c>
      <c r="BX138" s="39" t="s">
        <v>196</v>
      </c>
      <c r="BY138" s="39"/>
      <c r="BZ138" s="39">
        <v>2000</v>
      </c>
      <c r="CA138" s="39" t="s">
        <v>1067</v>
      </c>
      <c r="CB138" s="39" t="s">
        <v>196</v>
      </c>
      <c r="CC138" s="39">
        <v>2</v>
      </c>
      <c r="CD138" s="39">
        <v>10</v>
      </c>
      <c r="CE138" s="39">
        <v>1</v>
      </c>
      <c r="CF138" s="39" t="s">
        <v>196</v>
      </c>
      <c r="CG138" s="39" t="s">
        <v>196</v>
      </c>
      <c r="CH138" s="39"/>
      <c r="CI138" s="39">
        <v>420</v>
      </c>
      <c r="CJ138" s="39" t="s">
        <v>1068</v>
      </c>
      <c r="CK138" s="39" t="s">
        <v>196</v>
      </c>
      <c r="CL138" s="39">
        <v>3</v>
      </c>
      <c r="CM138" s="39">
        <v>60</v>
      </c>
      <c r="CN138" s="39">
        <v>2</v>
      </c>
      <c r="CO138" s="39" t="s">
        <v>280</v>
      </c>
      <c r="CP138" s="39"/>
      <c r="CQ138" s="39"/>
      <c r="CR138" s="39"/>
      <c r="CS138" s="39"/>
      <c r="CT138" s="39"/>
      <c r="CU138" s="39"/>
      <c r="CV138" s="39"/>
      <c r="CW138" s="39"/>
      <c r="CX138" s="39" t="s">
        <v>196</v>
      </c>
      <c r="CY138" s="39" t="s">
        <v>196</v>
      </c>
      <c r="CZ138" s="39"/>
      <c r="DA138" s="39">
        <v>325</v>
      </c>
      <c r="DB138" s="39" t="s">
        <v>282</v>
      </c>
      <c r="DC138" s="39" t="s">
        <v>196</v>
      </c>
      <c r="DD138" s="39">
        <v>3</v>
      </c>
      <c r="DE138" s="39">
        <v>10</v>
      </c>
      <c r="DF138" s="39">
        <v>2</v>
      </c>
      <c r="DG138" s="39" t="s">
        <v>196</v>
      </c>
      <c r="DH138" s="39" t="s">
        <v>196</v>
      </c>
      <c r="DI138" s="39"/>
      <c r="DJ138" s="39">
        <v>525</v>
      </c>
      <c r="DK138" s="39" t="s">
        <v>313</v>
      </c>
      <c r="DL138" s="39" t="s">
        <v>196</v>
      </c>
      <c r="DM138" s="39">
        <v>2</v>
      </c>
      <c r="DN138" s="39">
        <v>7</v>
      </c>
      <c r="DO138" s="39">
        <v>2</v>
      </c>
      <c r="DP138" s="39" t="s">
        <v>196</v>
      </c>
      <c r="DQ138" s="39" t="s">
        <v>196</v>
      </c>
      <c r="DR138" s="39"/>
      <c r="DS138" s="39">
        <v>20</v>
      </c>
      <c r="DT138" s="39" t="s">
        <v>1069</v>
      </c>
      <c r="DU138" s="39" t="s">
        <v>196</v>
      </c>
      <c r="DV138" s="39">
        <v>3</v>
      </c>
      <c r="DW138" s="39">
        <v>30</v>
      </c>
      <c r="DX138" s="39">
        <v>2</v>
      </c>
      <c r="DY138" s="39" t="s">
        <v>280</v>
      </c>
      <c r="DZ138" s="39"/>
      <c r="EA138" s="39"/>
      <c r="EB138" s="39"/>
      <c r="EC138" s="39"/>
      <c r="ED138" s="39"/>
      <c r="EE138" s="39"/>
      <c r="EF138" s="39"/>
      <c r="EG138" s="39"/>
      <c r="EH138" s="39" t="s">
        <v>196</v>
      </c>
      <c r="EI138" s="39" t="s">
        <v>280</v>
      </c>
      <c r="EJ138" s="39"/>
      <c r="EK138" s="39">
        <f>700/2</f>
        <v>350</v>
      </c>
      <c r="EL138" s="39" t="s">
        <v>1070</v>
      </c>
      <c r="EM138" s="39" t="s">
        <v>196</v>
      </c>
      <c r="EN138" s="39">
        <v>3</v>
      </c>
      <c r="EO138" s="39">
        <v>7</v>
      </c>
      <c r="EP138" s="39">
        <v>2</v>
      </c>
      <c r="EQ138" s="39" t="s">
        <v>196</v>
      </c>
      <c r="ER138" s="39" t="s">
        <v>280</v>
      </c>
      <c r="ES138" s="39">
        <v>5</v>
      </c>
      <c r="ET138" s="39">
        <v>125</v>
      </c>
      <c r="EU138" s="40" t="s">
        <v>1071</v>
      </c>
      <c r="EV138" s="39" t="s">
        <v>196</v>
      </c>
      <c r="EW138" s="39">
        <v>1</v>
      </c>
      <c r="EX138" s="39">
        <v>30</v>
      </c>
      <c r="EY138" s="39">
        <v>1</v>
      </c>
      <c r="EZ138" s="39" t="s">
        <v>196</v>
      </c>
      <c r="FA138" s="39" t="s">
        <v>280</v>
      </c>
      <c r="FB138" s="39">
        <v>1</v>
      </c>
      <c r="FC138" s="39">
        <v>300</v>
      </c>
      <c r="FD138" s="39" t="s">
        <v>204</v>
      </c>
      <c r="FE138" s="39" t="s">
        <v>196</v>
      </c>
      <c r="FF138" s="39">
        <v>2</v>
      </c>
      <c r="FG138" s="39">
        <v>7</v>
      </c>
      <c r="FH138" s="39">
        <v>2</v>
      </c>
      <c r="FI138" s="39" t="s">
        <v>196</v>
      </c>
      <c r="FJ138" s="39">
        <v>164</v>
      </c>
      <c r="FK138" s="39">
        <v>100</v>
      </c>
      <c r="FL138" s="39" t="s">
        <v>1072</v>
      </c>
      <c r="FM138" s="39" t="s">
        <v>196</v>
      </c>
      <c r="FN138" s="39">
        <v>2</v>
      </c>
      <c r="FO138" s="39">
        <v>90</v>
      </c>
      <c r="FP138" s="39">
        <v>2</v>
      </c>
      <c r="FQ138" s="39" t="s">
        <v>196</v>
      </c>
      <c r="FR138" s="39" t="s">
        <v>196</v>
      </c>
      <c r="FS138" s="39"/>
      <c r="FT138" s="39">
        <v>150</v>
      </c>
      <c r="FU138" s="39" t="s">
        <v>218</v>
      </c>
      <c r="FV138" s="39" t="s">
        <v>196</v>
      </c>
      <c r="FW138" s="39">
        <v>2</v>
      </c>
      <c r="FX138" s="39">
        <v>7</v>
      </c>
      <c r="FY138" s="39">
        <v>2</v>
      </c>
      <c r="FZ138" s="39" t="s">
        <v>1073</v>
      </c>
      <c r="GA138" s="39">
        <v>317028</v>
      </c>
      <c r="GB138" s="39" t="s">
        <v>1074</v>
      </c>
      <c r="GC138" s="39" t="s">
        <v>1075</v>
      </c>
      <c r="GD138" s="39">
        <v>38</v>
      </c>
      <c r="GE138" s="39"/>
      <c r="GF138" s="39">
        <v>-1</v>
      </c>
      <c r="GG138" s="39" t="s">
        <v>209</v>
      </c>
      <c r="GH138" s="39" t="s">
        <v>209</v>
      </c>
    </row>
    <row r="139" spans="1:190" x14ac:dyDescent="0.3">
      <c r="A139" s="46" t="s">
        <v>1076</v>
      </c>
      <c r="B139" s="46" t="s">
        <v>1077</v>
      </c>
      <c r="C139" s="38">
        <v>3271</v>
      </c>
      <c r="D139" s="50" t="s">
        <v>1918</v>
      </c>
      <c r="E139" s="47">
        <v>42171</v>
      </c>
      <c r="F139" s="46" t="s">
        <v>190</v>
      </c>
      <c r="G139" s="46" t="s">
        <v>1062</v>
      </c>
      <c r="H139" s="46" t="s">
        <v>1063</v>
      </c>
      <c r="I139" s="46" t="s">
        <v>1064</v>
      </c>
      <c r="J139" s="46"/>
      <c r="K139" s="46" t="s">
        <v>195</v>
      </c>
      <c r="L139" s="39" t="s">
        <v>196</v>
      </c>
      <c r="M139" s="39" t="s">
        <v>196</v>
      </c>
      <c r="N139" s="39"/>
      <c r="O139" s="39">
        <v>125</v>
      </c>
      <c r="P139" s="39" t="s">
        <v>313</v>
      </c>
      <c r="Q139" s="39"/>
      <c r="R139" s="40">
        <v>2</v>
      </c>
      <c r="S139" s="40">
        <v>7</v>
      </c>
      <c r="T139" s="40">
        <v>1</v>
      </c>
      <c r="U139" s="39" t="s">
        <v>196</v>
      </c>
      <c r="V139" s="39" t="s">
        <v>196</v>
      </c>
      <c r="W139" s="39"/>
      <c r="X139" s="39">
        <v>325</v>
      </c>
      <c r="Y139" s="39" t="s">
        <v>1066</v>
      </c>
      <c r="Z139" s="39" t="s">
        <v>196</v>
      </c>
      <c r="AA139" s="39">
        <v>2</v>
      </c>
      <c r="AB139" s="39">
        <v>7</v>
      </c>
      <c r="AC139" s="39">
        <v>1</v>
      </c>
      <c r="AD139" s="39" t="s">
        <v>280</v>
      </c>
      <c r="AE139" s="39"/>
      <c r="AF139" s="39"/>
      <c r="AG139" s="39"/>
      <c r="AH139" s="39"/>
      <c r="AI139" s="39"/>
      <c r="AJ139" s="39"/>
      <c r="AK139" s="39"/>
      <c r="AL139" s="39"/>
      <c r="AM139" s="39" t="s">
        <v>280</v>
      </c>
      <c r="AN139" s="39"/>
      <c r="AO139" s="39"/>
      <c r="AP139" s="39"/>
      <c r="AQ139" s="39"/>
      <c r="AR139" s="39"/>
      <c r="AS139" s="39"/>
      <c r="AT139" s="39"/>
      <c r="AU139" s="39"/>
      <c r="AV139" s="39" t="s">
        <v>196</v>
      </c>
      <c r="AW139" s="39" t="s">
        <v>196</v>
      </c>
      <c r="AX139" s="39"/>
      <c r="AY139" s="39">
        <v>365</v>
      </c>
      <c r="AZ139" s="39" t="s">
        <v>282</v>
      </c>
      <c r="BA139" s="39" t="s">
        <v>196</v>
      </c>
      <c r="BB139" s="39">
        <v>1</v>
      </c>
      <c r="BC139" s="39">
        <v>15</v>
      </c>
      <c r="BD139" s="39">
        <v>1</v>
      </c>
      <c r="BE139" s="39" t="s">
        <v>196</v>
      </c>
      <c r="BF139" s="39" t="s">
        <v>196</v>
      </c>
      <c r="BG139" s="39"/>
      <c r="BH139" s="39">
        <v>185</v>
      </c>
      <c r="BI139" s="39" t="s">
        <v>200</v>
      </c>
      <c r="BJ139" s="39" t="s">
        <v>196</v>
      </c>
      <c r="BK139" s="39">
        <v>1</v>
      </c>
      <c r="BL139" s="39">
        <v>4</v>
      </c>
      <c r="BM139" s="39">
        <v>1</v>
      </c>
      <c r="BN139" s="39" t="s">
        <v>280</v>
      </c>
      <c r="BO139" s="39"/>
      <c r="BP139" s="39"/>
      <c r="BQ139" s="39"/>
      <c r="BR139" s="39"/>
      <c r="BS139" s="39"/>
      <c r="BT139" s="39"/>
      <c r="BU139" s="39"/>
      <c r="BV139" s="39"/>
      <c r="BW139" s="39" t="s">
        <v>196</v>
      </c>
      <c r="BX139" s="39" t="s">
        <v>196</v>
      </c>
      <c r="BY139" s="39"/>
      <c r="BZ139" s="39">
        <v>1700</v>
      </c>
      <c r="CA139" s="39" t="s">
        <v>1078</v>
      </c>
      <c r="CB139" s="39" t="s">
        <v>196</v>
      </c>
      <c r="CC139" s="39">
        <v>2</v>
      </c>
      <c r="CD139" s="39">
        <v>30</v>
      </c>
      <c r="CE139" s="39">
        <v>2</v>
      </c>
      <c r="CF139" s="39" t="s">
        <v>196</v>
      </c>
      <c r="CG139" s="39" t="s">
        <v>196</v>
      </c>
      <c r="CH139" s="39"/>
      <c r="CI139" s="39">
        <v>300</v>
      </c>
      <c r="CJ139" s="39" t="s">
        <v>1079</v>
      </c>
      <c r="CK139" s="39" t="s">
        <v>196</v>
      </c>
      <c r="CL139" s="39">
        <v>7</v>
      </c>
      <c r="CM139" s="39">
        <v>30</v>
      </c>
      <c r="CN139" s="39">
        <v>2</v>
      </c>
      <c r="CO139" s="39" t="s">
        <v>280</v>
      </c>
      <c r="CP139" s="39"/>
      <c r="CQ139" s="39"/>
      <c r="CR139" s="39"/>
      <c r="CS139" s="39"/>
      <c r="CT139" s="39"/>
      <c r="CU139" s="39"/>
      <c r="CV139" s="39"/>
      <c r="CW139" s="39"/>
      <c r="CX139" s="39" t="s">
        <v>196</v>
      </c>
      <c r="CY139" s="39" t="s">
        <v>196</v>
      </c>
      <c r="CZ139" s="39"/>
      <c r="DA139" s="39">
        <v>325</v>
      </c>
      <c r="DB139" s="39" t="s">
        <v>282</v>
      </c>
      <c r="DC139" s="39" t="s">
        <v>196</v>
      </c>
      <c r="DD139" s="39">
        <v>2</v>
      </c>
      <c r="DE139" s="39">
        <v>20</v>
      </c>
      <c r="DF139" s="39">
        <v>2</v>
      </c>
      <c r="DG139" s="39" t="s">
        <v>196</v>
      </c>
      <c r="DH139" s="39" t="s">
        <v>196</v>
      </c>
      <c r="DI139" s="39"/>
      <c r="DJ139" s="39">
        <v>510</v>
      </c>
      <c r="DK139" s="39" t="s">
        <v>313</v>
      </c>
      <c r="DL139" s="39" t="s">
        <v>196</v>
      </c>
      <c r="DM139" s="39">
        <v>1</v>
      </c>
      <c r="DN139" s="39">
        <v>7</v>
      </c>
      <c r="DO139" s="39">
        <v>1</v>
      </c>
      <c r="DP139" s="39" t="s">
        <v>196</v>
      </c>
      <c r="DQ139" s="39" t="s">
        <v>196</v>
      </c>
      <c r="DR139" s="39"/>
      <c r="DS139" s="39">
        <v>25</v>
      </c>
      <c r="DT139" s="39" t="s">
        <v>1080</v>
      </c>
      <c r="DU139" s="39" t="s">
        <v>196</v>
      </c>
      <c r="DV139" s="39">
        <v>1</v>
      </c>
      <c r="DW139" s="39">
        <v>30</v>
      </c>
      <c r="DX139" s="39">
        <v>1</v>
      </c>
      <c r="DY139" s="39" t="s">
        <v>196</v>
      </c>
      <c r="DZ139" s="39" t="s">
        <v>280</v>
      </c>
      <c r="EA139" s="39"/>
      <c r="EB139" s="39">
        <v>200</v>
      </c>
      <c r="EC139" s="39" t="s">
        <v>1081</v>
      </c>
      <c r="ED139" s="39" t="s">
        <v>196</v>
      </c>
      <c r="EE139" s="39">
        <v>1</v>
      </c>
      <c r="EF139" s="39">
        <v>1</v>
      </c>
      <c r="EG139" s="39">
        <v>1</v>
      </c>
      <c r="EH139" s="39" t="s">
        <v>196</v>
      </c>
      <c r="EI139" s="39" t="s">
        <v>280</v>
      </c>
      <c r="EJ139" s="39">
        <v>10</v>
      </c>
      <c r="EK139" s="39">
        <v>2850</v>
      </c>
      <c r="EL139" s="39" t="s">
        <v>204</v>
      </c>
      <c r="EM139" s="39" t="s">
        <v>196</v>
      </c>
      <c r="EN139" s="39">
        <v>1</v>
      </c>
      <c r="EO139" s="39">
        <v>20</v>
      </c>
      <c r="EP139" s="39">
        <v>1</v>
      </c>
      <c r="EQ139" s="39" t="s">
        <v>196</v>
      </c>
      <c r="ER139" s="39" t="s">
        <v>280</v>
      </c>
      <c r="ES139" s="39">
        <v>5</v>
      </c>
      <c r="ET139" s="39">
        <v>125</v>
      </c>
      <c r="EU139" s="39" t="s">
        <v>1082</v>
      </c>
      <c r="EV139" s="39" t="s">
        <v>196</v>
      </c>
      <c r="EW139" s="39">
        <v>2</v>
      </c>
      <c r="EX139" s="39">
        <v>30</v>
      </c>
      <c r="EY139" s="39">
        <v>1</v>
      </c>
      <c r="EZ139" s="39" t="s">
        <v>196</v>
      </c>
      <c r="FA139" s="39" t="s">
        <v>280</v>
      </c>
      <c r="FB139" s="39">
        <v>1</v>
      </c>
      <c r="FC139" s="39">
        <v>300</v>
      </c>
      <c r="FD139" s="39" t="s">
        <v>204</v>
      </c>
      <c r="FE139" s="39" t="s">
        <v>196</v>
      </c>
      <c r="FF139" s="39">
        <v>1</v>
      </c>
      <c r="FG139" s="39">
        <v>15</v>
      </c>
      <c r="FH139" s="39">
        <v>1</v>
      </c>
      <c r="FI139" s="39" t="s">
        <v>196</v>
      </c>
      <c r="FJ139" s="39">
        <v>100</v>
      </c>
      <c r="FK139" s="39">
        <v>500</v>
      </c>
      <c r="FL139" s="39" t="s">
        <v>1083</v>
      </c>
      <c r="FM139" s="39" t="s">
        <v>196</v>
      </c>
      <c r="FN139" s="39">
        <v>2</v>
      </c>
      <c r="FO139" s="39">
        <v>15</v>
      </c>
      <c r="FP139" s="39">
        <v>1</v>
      </c>
      <c r="FQ139" s="39" t="s">
        <v>196</v>
      </c>
      <c r="FR139" s="39" t="s">
        <v>196</v>
      </c>
      <c r="FS139" s="39"/>
      <c r="FT139" s="39">
        <v>175</v>
      </c>
      <c r="FU139" s="39" t="s">
        <v>218</v>
      </c>
      <c r="FV139" s="39" t="s">
        <v>196</v>
      </c>
      <c r="FW139" s="39">
        <v>1</v>
      </c>
      <c r="FX139" s="39">
        <v>30</v>
      </c>
      <c r="FY139" s="39">
        <v>1</v>
      </c>
      <c r="FZ139" s="39" t="s">
        <v>1084</v>
      </c>
      <c r="GA139" s="39">
        <v>317360</v>
      </c>
      <c r="GB139" s="39" t="s">
        <v>1085</v>
      </c>
      <c r="GC139" s="39" t="s">
        <v>1086</v>
      </c>
      <c r="GD139" s="39">
        <v>39</v>
      </c>
      <c r="GE139" s="39"/>
      <c r="GF139" s="39">
        <v>-1</v>
      </c>
      <c r="GG139" s="39" t="s">
        <v>209</v>
      </c>
      <c r="GH139" s="39" t="s">
        <v>209</v>
      </c>
    </row>
    <row r="140" spans="1:190" x14ac:dyDescent="0.3">
      <c r="A140" s="46" t="s">
        <v>1077</v>
      </c>
      <c r="B140" s="46" t="s">
        <v>1087</v>
      </c>
      <c r="C140" s="38">
        <v>3271</v>
      </c>
      <c r="D140" s="50" t="s">
        <v>1919</v>
      </c>
      <c r="E140" s="47">
        <v>42171</v>
      </c>
      <c r="F140" s="46" t="s">
        <v>190</v>
      </c>
      <c r="G140" s="46" t="s">
        <v>1062</v>
      </c>
      <c r="H140" s="46" t="s">
        <v>1063</v>
      </c>
      <c r="I140" s="46" t="s">
        <v>1064</v>
      </c>
      <c r="J140" s="46"/>
      <c r="K140" s="46" t="s">
        <v>245</v>
      </c>
      <c r="L140" s="39" t="s">
        <v>280</v>
      </c>
      <c r="M140" s="39"/>
      <c r="N140" s="39"/>
      <c r="O140" s="39"/>
      <c r="P140" s="39"/>
      <c r="Q140" s="39"/>
      <c r="R140" s="40"/>
      <c r="S140" s="40"/>
      <c r="T140" s="40"/>
      <c r="U140" s="39" t="s">
        <v>196</v>
      </c>
      <c r="V140" s="39" t="s">
        <v>196</v>
      </c>
      <c r="W140" s="39"/>
      <c r="X140" s="39">
        <v>310</v>
      </c>
      <c r="Y140" s="39" t="s">
        <v>1066</v>
      </c>
      <c r="Z140" s="39" t="s">
        <v>196</v>
      </c>
      <c r="AA140" s="39">
        <v>7</v>
      </c>
      <c r="AB140" s="39">
        <v>3</v>
      </c>
      <c r="AC140" s="39">
        <v>1</v>
      </c>
      <c r="AD140" s="39" t="s">
        <v>196</v>
      </c>
      <c r="AE140" s="39" t="s">
        <v>196</v>
      </c>
      <c r="AF140" s="39"/>
      <c r="AG140" s="39">
        <v>125</v>
      </c>
      <c r="AH140" s="39" t="s">
        <v>313</v>
      </c>
      <c r="AI140" s="39" t="s">
        <v>196</v>
      </c>
      <c r="AJ140" s="39">
        <v>5</v>
      </c>
      <c r="AK140" s="39">
        <v>7</v>
      </c>
      <c r="AL140" s="39">
        <v>1</v>
      </c>
      <c r="AM140" s="39" t="s">
        <v>196</v>
      </c>
      <c r="AN140" s="39" t="s">
        <v>196</v>
      </c>
      <c r="AO140" s="39"/>
      <c r="AP140" s="39">
        <v>300</v>
      </c>
      <c r="AQ140" s="39" t="s">
        <v>313</v>
      </c>
      <c r="AR140" s="39" t="s">
        <v>196</v>
      </c>
      <c r="AS140" s="39">
        <v>7</v>
      </c>
      <c r="AT140" s="39">
        <v>10</v>
      </c>
      <c r="AU140" s="39">
        <v>1</v>
      </c>
      <c r="AV140" s="39" t="s">
        <v>196</v>
      </c>
      <c r="AW140" s="39" t="s">
        <v>280</v>
      </c>
      <c r="AX140" s="39">
        <v>2</v>
      </c>
      <c r="AY140" s="39">
        <v>675</v>
      </c>
      <c r="AZ140" s="39" t="s">
        <v>199</v>
      </c>
      <c r="BA140" s="39" t="s">
        <v>196</v>
      </c>
      <c r="BB140" s="39">
        <v>7</v>
      </c>
      <c r="BC140" s="39">
        <v>5</v>
      </c>
      <c r="BD140" s="39">
        <v>2</v>
      </c>
      <c r="BE140" s="39" t="s">
        <v>196</v>
      </c>
      <c r="BF140" s="39" t="s">
        <v>196</v>
      </c>
      <c r="BG140" s="39"/>
      <c r="BH140" s="39">
        <v>190</v>
      </c>
      <c r="BI140" s="39" t="s">
        <v>200</v>
      </c>
      <c r="BJ140" s="39" t="s">
        <v>196</v>
      </c>
      <c r="BK140" s="39">
        <v>10</v>
      </c>
      <c r="BL140" s="39">
        <v>3</v>
      </c>
      <c r="BM140" s="39">
        <v>2</v>
      </c>
      <c r="BN140" s="39" t="s">
        <v>280</v>
      </c>
      <c r="BO140" s="39"/>
      <c r="BP140" s="39"/>
      <c r="BQ140" s="39"/>
      <c r="BR140" s="39"/>
      <c r="BS140" s="39"/>
      <c r="BT140" s="39"/>
      <c r="BU140" s="39"/>
      <c r="BV140" s="39"/>
      <c r="BW140" s="39" t="s">
        <v>196</v>
      </c>
      <c r="BX140" s="39" t="s">
        <v>196</v>
      </c>
      <c r="BY140" s="39"/>
      <c r="BZ140" s="39">
        <v>1600</v>
      </c>
      <c r="CA140" s="39" t="s">
        <v>201</v>
      </c>
      <c r="CB140" s="39" t="s">
        <v>196</v>
      </c>
      <c r="CC140" s="39">
        <v>7</v>
      </c>
      <c r="CD140" s="39">
        <v>15</v>
      </c>
      <c r="CE140" s="39">
        <v>2</v>
      </c>
      <c r="CF140" s="39" t="s">
        <v>196</v>
      </c>
      <c r="CG140" s="39" t="s">
        <v>196</v>
      </c>
      <c r="CH140" s="39"/>
      <c r="CI140" s="39">
        <v>450</v>
      </c>
      <c r="CJ140" s="39" t="s">
        <v>313</v>
      </c>
      <c r="CK140" s="39" t="s">
        <v>196</v>
      </c>
      <c r="CL140" s="39">
        <v>15</v>
      </c>
      <c r="CM140" s="39">
        <v>30</v>
      </c>
      <c r="CN140" s="39">
        <v>2</v>
      </c>
      <c r="CO140" s="39" t="s">
        <v>280</v>
      </c>
      <c r="CP140" s="39"/>
      <c r="CQ140" s="39"/>
      <c r="CR140" s="39"/>
      <c r="CS140" s="39"/>
      <c r="CT140" s="39"/>
      <c r="CU140" s="39"/>
      <c r="CV140" s="39"/>
      <c r="CW140" s="39"/>
      <c r="CX140" s="39" t="s">
        <v>196</v>
      </c>
      <c r="CY140" s="39" t="s">
        <v>196</v>
      </c>
      <c r="CZ140" s="39"/>
      <c r="DA140" s="39">
        <v>325</v>
      </c>
      <c r="DB140" s="39" t="s">
        <v>282</v>
      </c>
      <c r="DC140" s="39" t="s">
        <v>196</v>
      </c>
      <c r="DD140" s="39">
        <v>7</v>
      </c>
      <c r="DE140" s="39">
        <v>30</v>
      </c>
      <c r="DF140" s="39">
        <v>1</v>
      </c>
      <c r="DG140" s="39" t="s">
        <v>196</v>
      </c>
      <c r="DH140" s="39" t="s">
        <v>196</v>
      </c>
      <c r="DI140" s="39"/>
      <c r="DJ140" s="39">
        <v>525</v>
      </c>
      <c r="DK140" s="39" t="s">
        <v>313</v>
      </c>
      <c r="DL140" s="39" t="s">
        <v>196</v>
      </c>
      <c r="DM140" s="39">
        <v>7</v>
      </c>
      <c r="DN140" s="39">
        <v>7</v>
      </c>
      <c r="DO140" s="39">
        <v>1</v>
      </c>
      <c r="DP140" s="39" t="s">
        <v>196</v>
      </c>
      <c r="DQ140" s="39" t="s">
        <v>196</v>
      </c>
      <c r="DR140" s="39"/>
      <c r="DS140" s="39">
        <v>25</v>
      </c>
      <c r="DT140" s="39" t="s">
        <v>1088</v>
      </c>
      <c r="DU140" s="39" t="s">
        <v>196</v>
      </c>
      <c r="DV140" s="39">
        <v>30</v>
      </c>
      <c r="DW140" s="39">
        <v>45</v>
      </c>
      <c r="DX140" s="39">
        <v>2</v>
      </c>
      <c r="DY140" s="39" t="s">
        <v>280</v>
      </c>
      <c r="DZ140" s="39"/>
      <c r="EA140" s="39"/>
      <c r="EB140" s="39"/>
      <c r="EC140" s="39"/>
      <c r="ED140" s="39"/>
      <c r="EE140" s="39"/>
      <c r="EF140" s="39"/>
      <c r="EG140" s="39"/>
      <c r="EH140" s="39" t="s">
        <v>196</v>
      </c>
      <c r="EI140" s="39" t="s">
        <v>280</v>
      </c>
      <c r="EJ140" s="39">
        <v>1</v>
      </c>
      <c r="EK140" s="39">
        <v>338</v>
      </c>
      <c r="EL140" s="39" t="s">
        <v>1070</v>
      </c>
      <c r="EM140" s="39" t="s">
        <v>196</v>
      </c>
      <c r="EN140" s="39">
        <v>3</v>
      </c>
      <c r="EO140" s="39">
        <v>10</v>
      </c>
      <c r="EP140" s="39">
        <v>1</v>
      </c>
      <c r="EQ140" s="39" t="s">
        <v>196</v>
      </c>
      <c r="ER140" s="39" t="s">
        <v>280</v>
      </c>
      <c r="ES140" s="39"/>
      <c r="ET140" s="39">
        <v>650</v>
      </c>
      <c r="EU140" s="39" t="s">
        <v>1089</v>
      </c>
      <c r="EV140" s="39" t="s">
        <v>196</v>
      </c>
      <c r="EW140" s="39">
        <v>7</v>
      </c>
      <c r="EX140" s="39">
        <v>90</v>
      </c>
      <c r="EY140" s="39">
        <v>1</v>
      </c>
      <c r="EZ140" s="39" t="s">
        <v>196</v>
      </c>
      <c r="FA140" s="39" t="s">
        <v>280</v>
      </c>
      <c r="FB140" s="39">
        <v>1</v>
      </c>
      <c r="FC140" s="39">
        <v>280</v>
      </c>
      <c r="FD140" s="39" t="s">
        <v>204</v>
      </c>
      <c r="FE140" s="39" t="s">
        <v>196</v>
      </c>
      <c r="FF140" s="39">
        <v>2</v>
      </c>
      <c r="FG140" s="39">
        <v>7</v>
      </c>
      <c r="FH140" s="39">
        <v>1</v>
      </c>
      <c r="FI140" s="39" t="s">
        <v>196</v>
      </c>
      <c r="FJ140" s="39">
        <v>77</v>
      </c>
      <c r="FK140" s="39">
        <v>100</v>
      </c>
      <c r="FL140" s="39" t="s">
        <v>1090</v>
      </c>
      <c r="FM140" s="39" t="s">
        <v>196</v>
      </c>
      <c r="FN140" s="39">
        <v>2</v>
      </c>
      <c r="FO140" s="39">
        <v>150</v>
      </c>
      <c r="FP140" s="39">
        <v>1</v>
      </c>
      <c r="FQ140" s="39" t="s">
        <v>196</v>
      </c>
      <c r="FR140" s="39" t="s">
        <v>196</v>
      </c>
      <c r="FS140" s="39"/>
      <c r="FT140" s="39">
        <v>80</v>
      </c>
      <c r="FU140" s="39" t="s">
        <v>487</v>
      </c>
      <c r="FV140" s="39" t="s">
        <v>196</v>
      </c>
      <c r="FW140" s="39">
        <v>2</v>
      </c>
      <c r="FX140" s="39">
        <v>30</v>
      </c>
      <c r="FY140" s="39">
        <v>1</v>
      </c>
      <c r="FZ140" s="39" t="s">
        <v>1091</v>
      </c>
      <c r="GA140" s="39">
        <v>317514</v>
      </c>
      <c r="GB140" s="39" t="s">
        <v>1092</v>
      </c>
      <c r="GC140" s="39" t="s">
        <v>1093</v>
      </c>
      <c r="GD140" s="39">
        <v>40</v>
      </c>
      <c r="GE140" s="39"/>
      <c r="GF140" s="39">
        <v>-1</v>
      </c>
      <c r="GG140" s="39" t="s">
        <v>209</v>
      </c>
      <c r="GH140" s="39" t="s">
        <v>209</v>
      </c>
    </row>
    <row r="141" spans="1:190" x14ac:dyDescent="0.3">
      <c r="A141" s="46" t="s">
        <v>1094</v>
      </c>
      <c r="B141" s="46" t="s">
        <v>1095</v>
      </c>
      <c r="C141" s="38">
        <v>3271</v>
      </c>
      <c r="D141" s="50" t="s">
        <v>1920</v>
      </c>
      <c r="E141" s="47">
        <v>42172</v>
      </c>
      <c r="F141" s="46" t="s">
        <v>190</v>
      </c>
      <c r="G141" s="46" t="s">
        <v>1062</v>
      </c>
      <c r="H141" s="46" t="s">
        <v>1096</v>
      </c>
      <c r="I141" s="46" t="s">
        <v>1097</v>
      </c>
      <c r="J141" s="46"/>
      <c r="K141" s="46" t="s">
        <v>245</v>
      </c>
      <c r="L141" s="39" t="s">
        <v>196</v>
      </c>
      <c r="M141" s="39" t="s">
        <v>196</v>
      </c>
      <c r="N141" s="39"/>
      <c r="O141" s="39">
        <v>125</v>
      </c>
      <c r="P141" s="39" t="s">
        <v>1065</v>
      </c>
      <c r="Q141" s="39" t="s">
        <v>196</v>
      </c>
      <c r="R141" s="40">
        <v>1</v>
      </c>
      <c r="S141" s="40">
        <v>7</v>
      </c>
      <c r="T141" s="40">
        <v>1</v>
      </c>
      <c r="U141" s="39" t="s">
        <v>196</v>
      </c>
      <c r="V141" s="39" t="s">
        <v>196</v>
      </c>
      <c r="W141" s="39"/>
      <c r="X141" s="39">
        <v>325</v>
      </c>
      <c r="Y141" s="39" t="s">
        <v>1098</v>
      </c>
      <c r="Z141" s="39" t="s">
        <v>196</v>
      </c>
      <c r="AA141" s="39">
        <v>1</v>
      </c>
      <c r="AB141" s="39">
        <v>15</v>
      </c>
      <c r="AC141" s="39">
        <v>1</v>
      </c>
      <c r="AD141" s="39" t="s">
        <v>196</v>
      </c>
      <c r="AE141" s="39" t="s">
        <v>196</v>
      </c>
      <c r="AF141" s="39"/>
      <c r="AG141" s="39">
        <v>90</v>
      </c>
      <c r="AH141" s="39" t="s">
        <v>313</v>
      </c>
      <c r="AI141" s="39" t="s">
        <v>196</v>
      </c>
      <c r="AJ141" s="39">
        <v>1</v>
      </c>
      <c r="AK141" s="39">
        <v>15</v>
      </c>
      <c r="AL141" s="39">
        <v>1</v>
      </c>
      <c r="AM141" s="39" t="s">
        <v>196</v>
      </c>
      <c r="AN141" s="39" t="s">
        <v>196</v>
      </c>
      <c r="AO141" s="39"/>
      <c r="AP141" s="39">
        <v>250</v>
      </c>
      <c r="AQ141" s="39" t="s">
        <v>313</v>
      </c>
      <c r="AR141" s="39" t="s">
        <v>196</v>
      </c>
      <c r="AS141" s="39">
        <v>1</v>
      </c>
      <c r="AT141" s="39">
        <v>15</v>
      </c>
      <c r="AU141" s="39">
        <v>1</v>
      </c>
      <c r="AV141" s="39" t="s">
        <v>196</v>
      </c>
      <c r="AW141" s="39" t="s">
        <v>196</v>
      </c>
      <c r="AX141" s="39"/>
      <c r="AY141" s="39">
        <v>350</v>
      </c>
      <c r="AZ141" s="39" t="s">
        <v>282</v>
      </c>
      <c r="BA141" s="39" t="s">
        <v>196</v>
      </c>
      <c r="BB141" s="39">
        <v>1</v>
      </c>
      <c r="BC141" s="39">
        <v>7</v>
      </c>
      <c r="BD141" s="39">
        <v>1</v>
      </c>
      <c r="BE141" s="39" t="s">
        <v>196</v>
      </c>
      <c r="BF141" s="39" t="s">
        <v>196</v>
      </c>
      <c r="BG141" s="39"/>
      <c r="BH141" s="39">
        <v>185</v>
      </c>
      <c r="BI141" s="39" t="s">
        <v>200</v>
      </c>
      <c r="BJ141" s="39" t="s">
        <v>196</v>
      </c>
      <c r="BK141" s="39">
        <v>1</v>
      </c>
      <c r="BL141" s="39">
        <v>2</v>
      </c>
      <c r="BM141" s="39">
        <v>1</v>
      </c>
      <c r="BN141" s="39" t="s">
        <v>280</v>
      </c>
      <c r="BO141" s="39"/>
      <c r="BP141" s="39"/>
      <c r="BQ141" s="39"/>
      <c r="BR141" s="39"/>
      <c r="BS141" s="39"/>
      <c r="BT141" s="39"/>
      <c r="BU141" s="39"/>
      <c r="BV141" s="39"/>
      <c r="BW141" s="39" t="s">
        <v>196</v>
      </c>
      <c r="BX141" s="39" t="s">
        <v>196</v>
      </c>
      <c r="BY141" s="39"/>
      <c r="BZ141" s="39">
        <v>1625</v>
      </c>
      <c r="CA141" s="39" t="s">
        <v>1099</v>
      </c>
      <c r="CB141" s="39" t="s">
        <v>196</v>
      </c>
      <c r="CC141" s="39">
        <v>2</v>
      </c>
      <c r="CD141" s="39">
        <v>10</v>
      </c>
      <c r="CE141" s="39">
        <v>1</v>
      </c>
      <c r="CF141" s="39" t="s">
        <v>280</v>
      </c>
      <c r="CG141" s="39"/>
      <c r="CH141" s="39"/>
      <c r="CI141" s="39"/>
      <c r="CJ141" s="39"/>
      <c r="CK141" s="39"/>
      <c r="CL141" s="39"/>
      <c r="CM141" s="39"/>
      <c r="CN141" s="39"/>
      <c r="CO141" s="39" t="s">
        <v>280</v>
      </c>
      <c r="CP141" s="39"/>
      <c r="CQ141" s="39"/>
      <c r="CR141" s="39"/>
      <c r="CS141" s="39"/>
      <c r="CT141" s="39"/>
      <c r="CU141" s="39"/>
      <c r="CV141" s="39"/>
      <c r="CW141" s="39"/>
      <c r="CX141" s="39" t="s">
        <v>196</v>
      </c>
      <c r="CY141" s="39" t="s">
        <v>196</v>
      </c>
      <c r="CZ141" s="39"/>
      <c r="DA141" s="39">
        <v>310</v>
      </c>
      <c r="DB141" s="39" t="s">
        <v>282</v>
      </c>
      <c r="DC141" s="39" t="s">
        <v>196</v>
      </c>
      <c r="DD141" s="39">
        <v>2</v>
      </c>
      <c r="DE141" s="39">
        <v>7</v>
      </c>
      <c r="DF141" s="39">
        <v>1</v>
      </c>
      <c r="DG141" s="39" t="s">
        <v>196</v>
      </c>
      <c r="DH141" s="39" t="s">
        <v>196</v>
      </c>
      <c r="DI141" s="39"/>
      <c r="DJ141" s="39">
        <v>525</v>
      </c>
      <c r="DK141" s="39" t="s">
        <v>313</v>
      </c>
      <c r="DL141" s="39" t="s">
        <v>196</v>
      </c>
      <c r="DM141" s="39">
        <v>1</v>
      </c>
      <c r="DN141" s="39">
        <v>7</v>
      </c>
      <c r="DO141" s="39">
        <v>1</v>
      </c>
      <c r="DP141" s="39" t="s">
        <v>280</v>
      </c>
      <c r="DQ141" s="39"/>
      <c r="DR141" s="39"/>
      <c r="DS141" s="39"/>
      <c r="DT141" s="39"/>
      <c r="DU141" s="39"/>
      <c r="DV141" s="39"/>
      <c r="DW141" s="39"/>
      <c r="DX141" s="39"/>
      <c r="DY141" s="39" t="s">
        <v>280</v>
      </c>
      <c r="DZ141" s="39"/>
      <c r="EA141" s="39"/>
      <c r="EB141" s="39"/>
      <c r="EC141" s="39"/>
      <c r="ED141" s="39"/>
      <c r="EE141" s="39"/>
      <c r="EF141" s="39"/>
      <c r="EG141" s="39"/>
      <c r="EH141" s="39" t="s">
        <v>196</v>
      </c>
      <c r="EI141" s="39" t="s">
        <v>280</v>
      </c>
      <c r="EJ141" s="39">
        <v>1</v>
      </c>
      <c r="EK141" s="39">
        <v>351</v>
      </c>
      <c r="EL141" s="39" t="s">
        <v>204</v>
      </c>
      <c r="EM141" s="39" t="s">
        <v>196</v>
      </c>
      <c r="EN141" s="39">
        <v>1</v>
      </c>
      <c r="EO141" s="39">
        <v>15</v>
      </c>
      <c r="EP141" s="39">
        <v>1</v>
      </c>
      <c r="EQ141" s="39" t="s">
        <v>196</v>
      </c>
      <c r="ER141" s="39" t="s">
        <v>280</v>
      </c>
      <c r="ES141" s="39">
        <v>5</v>
      </c>
      <c r="ET141" s="39">
        <v>145</v>
      </c>
      <c r="EU141" s="39" t="s">
        <v>1100</v>
      </c>
      <c r="EV141" s="39" t="s">
        <v>196</v>
      </c>
      <c r="EW141" s="39">
        <v>1</v>
      </c>
      <c r="EX141" s="39">
        <v>10</v>
      </c>
      <c r="EY141" s="39">
        <v>1</v>
      </c>
      <c r="EZ141" s="39" t="s">
        <v>196</v>
      </c>
      <c r="FA141" s="39" t="s">
        <v>196</v>
      </c>
      <c r="FB141" s="39"/>
      <c r="FC141" s="39">
        <v>135</v>
      </c>
      <c r="FD141" s="39" t="s">
        <v>1101</v>
      </c>
      <c r="FE141" s="39" t="s">
        <v>196</v>
      </c>
      <c r="FF141" s="39">
        <v>1</v>
      </c>
      <c r="FG141" s="39">
        <v>15</v>
      </c>
      <c r="FH141" s="39">
        <v>1</v>
      </c>
      <c r="FI141" s="39" t="s">
        <v>280</v>
      </c>
      <c r="FJ141" s="39"/>
      <c r="FK141" s="39"/>
      <c r="FL141" s="39"/>
      <c r="FM141" s="39"/>
      <c r="FN141" s="39"/>
      <c r="FO141" s="39"/>
      <c r="FP141" s="39"/>
      <c r="FQ141" s="39" t="s">
        <v>196</v>
      </c>
      <c r="FR141" s="39" t="s">
        <v>280</v>
      </c>
      <c r="FS141" s="39">
        <v>9</v>
      </c>
      <c r="FT141" s="39">
        <v>150</v>
      </c>
      <c r="FU141" s="39" t="s">
        <v>218</v>
      </c>
      <c r="FV141" s="39" t="s">
        <v>196</v>
      </c>
      <c r="FW141" s="39">
        <v>1</v>
      </c>
      <c r="FX141" s="39">
        <v>10</v>
      </c>
      <c r="FY141" s="39">
        <v>1</v>
      </c>
      <c r="FZ141" s="39" t="s">
        <v>1102</v>
      </c>
      <c r="GA141" s="39">
        <v>317633</v>
      </c>
      <c r="GB141" s="39" t="s">
        <v>1103</v>
      </c>
      <c r="GC141" s="39" t="s">
        <v>1104</v>
      </c>
      <c r="GD141" s="39">
        <v>41</v>
      </c>
      <c r="GE141" s="39"/>
      <c r="GF141" s="39">
        <v>-1</v>
      </c>
      <c r="GG141" s="39" t="s">
        <v>209</v>
      </c>
      <c r="GH141" s="39" t="s">
        <v>209</v>
      </c>
    </row>
    <row r="142" spans="1:190" x14ac:dyDescent="0.3">
      <c r="A142" s="46" t="s">
        <v>1095</v>
      </c>
      <c r="B142" s="46" t="s">
        <v>1105</v>
      </c>
      <c r="C142" s="38">
        <v>3271</v>
      </c>
      <c r="D142" s="50" t="s">
        <v>1921</v>
      </c>
      <c r="E142" s="47">
        <v>42172</v>
      </c>
      <c r="F142" s="46" t="s">
        <v>190</v>
      </c>
      <c r="G142" s="46" t="s">
        <v>1062</v>
      </c>
      <c r="H142" s="46" t="s">
        <v>1096</v>
      </c>
      <c r="I142" s="46" t="s">
        <v>1097</v>
      </c>
      <c r="J142" s="46"/>
      <c r="K142" s="46" t="s">
        <v>245</v>
      </c>
      <c r="L142" s="39" t="s">
        <v>196</v>
      </c>
      <c r="M142" s="39" t="s">
        <v>196</v>
      </c>
      <c r="N142" s="39"/>
      <c r="O142" s="39">
        <v>125</v>
      </c>
      <c r="P142" s="39" t="s">
        <v>1065</v>
      </c>
      <c r="Q142" s="39" t="s">
        <v>196</v>
      </c>
      <c r="R142" s="40">
        <v>2</v>
      </c>
      <c r="S142" s="40">
        <v>7</v>
      </c>
      <c r="T142" s="40">
        <v>1</v>
      </c>
      <c r="U142" s="39" t="s">
        <v>196</v>
      </c>
      <c r="V142" s="39" t="s">
        <v>196</v>
      </c>
      <c r="W142" s="39"/>
      <c r="X142" s="39">
        <v>300</v>
      </c>
      <c r="Y142" s="39" t="s">
        <v>1066</v>
      </c>
      <c r="Z142" s="39" t="s">
        <v>196</v>
      </c>
      <c r="AA142" s="39">
        <v>1</v>
      </c>
      <c r="AB142" s="39">
        <v>7</v>
      </c>
      <c r="AC142" s="39">
        <v>1</v>
      </c>
      <c r="AD142" s="39" t="s">
        <v>196</v>
      </c>
      <c r="AE142" s="39" t="s">
        <v>196</v>
      </c>
      <c r="AF142" s="39"/>
      <c r="AG142" s="39">
        <v>85</v>
      </c>
      <c r="AH142" s="39" t="s">
        <v>313</v>
      </c>
      <c r="AI142" s="39" t="s">
        <v>196</v>
      </c>
      <c r="AJ142" s="39">
        <v>1</v>
      </c>
      <c r="AK142" s="39">
        <v>7</v>
      </c>
      <c r="AL142" s="39">
        <v>1</v>
      </c>
      <c r="AM142" s="39" t="s">
        <v>280</v>
      </c>
      <c r="AN142" s="39"/>
      <c r="AO142" s="39"/>
      <c r="AP142" s="39"/>
      <c r="AQ142" s="39"/>
      <c r="AR142" s="39"/>
      <c r="AS142" s="39"/>
      <c r="AT142" s="39"/>
      <c r="AU142" s="39"/>
      <c r="AV142" s="39" t="s">
        <v>196</v>
      </c>
      <c r="AW142" s="39" t="s">
        <v>196</v>
      </c>
      <c r="AX142" s="39"/>
      <c r="AY142" s="39">
        <v>360</v>
      </c>
      <c r="AZ142" s="39" t="s">
        <v>282</v>
      </c>
      <c r="BA142" s="39" t="s">
        <v>196</v>
      </c>
      <c r="BB142" s="39">
        <v>2</v>
      </c>
      <c r="BC142" s="39">
        <v>3</v>
      </c>
      <c r="BD142" s="39">
        <v>1</v>
      </c>
      <c r="BE142" s="39" t="s">
        <v>196</v>
      </c>
      <c r="BF142" s="39" t="s">
        <v>196</v>
      </c>
      <c r="BG142" s="39"/>
      <c r="BH142" s="39">
        <v>190</v>
      </c>
      <c r="BI142" s="39" t="s">
        <v>200</v>
      </c>
      <c r="BJ142" s="39" t="s">
        <v>196</v>
      </c>
      <c r="BK142" s="39">
        <v>1</v>
      </c>
      <c r="BL142" s="39">
        <v>2</v>
      </c>
      <c r="BM142" s="39">
        <v>1</v>
      </c>
      <c r="BN142" s="39" t="s">
        <v>280</v>
      </c>
      <c r="BO142" s="39"/>
      <c r="BP142" s="39"/>
      <c r="BQ142" s="39"/>
      <c r="BR142" s="39"/>
      <c r="BS142" s="39"/>
      <c r="BT142" s="39"/>
      <c r="BU142" s="39"/>
      <c r="BV142" s="39"/>
      <c r="BW142" s="39" t="s">
        <v>196</v>
      </c>
      <c r="BX142" s="39" t="s">
        <v>196</v>
      </c>
      <c r="BY142" s="39"/>
      <c r="BZ142" s="39">
        <v>1400</v>
      </c>
      <c r="CA142" s="39" t="s">
        <v>1106</v>
      </c>
      <c r="CB142" s="39" t="s">
        <v>196</v>
      </c>
      <c r="CC142" s="39">
        <v>2</v>
      </c>
      <c r="CD142" s="39">
        <v>7</v>
      </c>
      <c r="CE142" s="39">
        <v>1</v>
      </c>
      <c r="CF142" s="39" t="s">
        <v>196</v>
      </c>
      <c r="CG142" s="39" t="s">
        <v>280</v>
      </c>
      <c r="CH142" s="39"/>
      <c r="CI142" s="39">
        <f>2050/4</f>
        <v>512.5</v>
      </c>
      <c r="CJ142" s="39" t="s">
        <v>1107</v>
      </c>
      <c r="CK142" s="39" t="s">
        <v>196</v>
      </c>
      <c r="CL142" s="39">
        <v>1</v>
      </c>
      <c r="CM142" s="39">
        <v>7</v>
      </c>
      <c r="CN142" s="39">
        <v>1</v>
      </c>
      <c r="CO142" s="39" t="s">
        <v>280</v>
      </c>
      <c r="CP142" s="39"/>
      <c r="CQ142" s="39"/>
      <c r="CR142" s="39"/>
      <c r="CS142" s="39"/>
      <c r="CT142" s="39"/>
      <c r="CU142" s="39"/>
      <c r="CV142" s="39"/>
      <c r="CW142" s="39"/>
      <c r="CX142" s="39" t="s">
        <v>196</v>
      </c>
      <c r="CY142" s="39" t="s">
        <v>196</v>
      </c>
      <c r="CZ142" s="39"/>
      <c r="DA142" s="39">
        <v>340</v>
      </c>
      <c r="DB142" s="39" t="s">
        <v>282</v>
      </c>
      <c r="DC142" s="39" t="s">
        <v>196</v>
      </c>
      <c r="DD142" s="39">
        <v>1</v>
      </c>
      <c r="DE142" s="39">
        <v>7</v>
      </c>
      <c r="DF142" s="39">
        <v>1</v>
      </c>
      <c r="DG142" s="39" t="s">
        <v>196</v>
      </c>
      <c r="DH142" s="39" t="s">
        <v>196</v>
      </c>
      <c r="DI142" s="39"/>
      <c r="DJ142" s="39">
        <v>500</v>
      </c>
      <c r="DK142" s="39" t="s">
        <v>313</v>
      </c>
      <c r="DL142" s="39" t="s">
        <v>196</v>
      </c>
      <c r="DM142" s="39">
        <v>1</v>
      </c>
      <c r="DN142" s="39">
        <v>3</v>
      </c>
      <c r="DO142" s="39">
        <v>1</v>
      </c>
      <c r="DP142" s="39" t="s">
        <v>196</v>
      </c>
      <c r="DQ142" s="39" t="s">
        <v>196</v>
      </c>
      <c r="DR142" s="39"/>
      <c r="DS142" s="39">
        <v>20</v>
      </c>
      <c r="DT142" s="39" t="s">
        <v>261</v>
      </c>
      <c r="DU142" s="39" t="s">
        <v>196</v>
      </c>
      <c r="DV142" s="39">
        <v>1</v>
      </c>
      <c r="DW142" s="39">
        <v>7</v>
      </c>
      <c r="DX142" s="39">
        <v>1</v>
      </c>
      <c r="DY142" s="39" t="s">
        <v>280</v>
      </c>
      <c r="DZ142" s="39"/>
      <c r="EA142" s="39"/>
      <c r="EB142" s="39"/>
      <c r="EC142" s="39"/>
      <c r="ED142" s="39"/>
      <c r="EE142" s="39"/>
      <c r="EF142" s="39"/>
      <c r="EG142" s="39"/>
      <c r="EH142" s="39" t="s">
        <v>196</v>
      </c>
      <c r="EI142" s="39" t="s">
        <v>280</v>
      </c>
      <c r="EJ142" s="39">
        <v>1</v>
      </c>
      <c r="EK142" s="39">
        <v>285</v>
      </c>
      <c r="EL142" s="39" t="s">
        <v>204</v>
      </c>
      <c r="EM142" s="39" t="s">
        <v>196</v>
      </c>
      <c r="EN142" s="39">
        <v>1</v>
      </c>
      <c r="EO142" s="39">
        <v>3</v>
      </c>
      <c r="EP142" s="39">
        <v>1</v>
      </c>
      <c r="EQ142" s="39" t="s">
        <v>196</v>
      </c>
      <c r="ER142" s="39" t="s">
        <v>280</v>
      </c>
      <c r="ES142" s="39">
        <v>5</v>
      </c>
      <c r="ET142" s="39">
        <v>125</v>
      </c>
      <c r="EU142" s="39" t="s">
        <v>1100</v>
      </c>
      <c r="EV142" s="39" t="s">
        <v>196</v>
      </c>
      <c r="EW142" s="39">
        <v>1</v>
      </c>
      <c r="EX142" s="39">
        <v>15</v>
      </c>
      <c r="EY142" s="39">
        <v>1</v>
      </c>
      <c r="EZ142" s="39" t="s">
        <v>196</v>
      </c>
      <c r="FA142" s="39" t="s">
        <v>280</v>
      </c>
      <c r="FB142" s="39">
        <v>1</v>
      </c>
      <c r="FC142" s="39">
        <v>280</v>
      </c>
      <c r="FD142" s="39" t="s">
        <v>204</v>
      </c>
      <c r="FE142" s="39" t="s">
        <v>196</v>
      </c>
      <c r="FF142" s="39">
        <v>1</v>
      </c>
      <c r="FG142" s="39">
        <v>4</v>
      </c>
      <c r="FH142" s="39">
        <v>1</v>
      </c>
      <c r="FI142" s="39" t="s">
        <v>196</v>
      </c>
      <c r="FJ142" s="39">
        <v>65</v>
      </c>
      <c r="FK142" s="39">
        <v>85</v>
      </c>
      <c r="FL142" s="39" t="s">
        <v>1108</v>
      </c>
      <c r="FM142" s="39" t="s">
        <v>196</v>
      </c>
      <c r="FN142" s="39">
        <v>2</v>
      </c>
      <c r="FO142" s="39">
        <v>30</v>
      </c>
      <c r="FP142" s="39">
        <v>2</v>
      </c>
      <c r="FQ142" s="39" t="s">
        <v>196</v>
      </c>
      <c r="FR142" s="39" t="s">
        <v>196</v>
      </c>
      <c r="FS142" s="39"/>
      <c r="FT142" s="39">
        <v>75</v>
      </c>
      <c r="FU142" s="39" t="s">
        <v>487</v>
      </c>
      <c r="FV142" s="39" t="s">
        <v>196</v>
      </c>
      <c r="FW142" s="39">
        <v>1</v>
      </c>
      <c r="FX142" s="39">
        <v>7</v>
      </c>
      <c r="FY142" s="39">
        <v>1</v>
      </c>
      <c r="FZ142" s="39" t="s">
        <v>1109</v>
      </c>
      <c r="GA142" s="39">
        <v>320229</v>
      </c>
      <c r="GB142" s="39" t="s">
        <v>1110</v>
      </c>
      <c r="GC142" s="39" t="s">
        <v>1111</v>
      </c>
      <c r="GD142" s="39">
        <v>42</v>
      </c>
      <c r="GE142" s="39"/>
      <c r="GF142" s="39">
        <v>-1</v>
      </c>
      <c r="GG142" s="39" t="s">
        <v>209</v>
      </c>
      <c r="GH142" s="39" t="s">
        <v>209</v>
      </c>
    </row>
    <row r="143" spans="1:190" x14ac:dyDescent="0.3">
      <c r="A143" s="46" t="s">
        <v>1112</v>
      </c>
      <c r="B143" s="46" t="s">
        <v>1113</v>
      </c>
      <c r="C143" s="38">
        <v>3271</v>
      </c>
      <c r="D143" s="50" t="s">
        <v>1922</v>
      </c>
      <c r="E143" s="47">
        <v>42172</v>
      </c>
      <c r="F143" s="46" t="s">
        <v>190</v>
      </c>
      <c r="G143" s="46" t="s">
        <v>1062</v>
      </c>
      <c r="H143" s="46" t="s">
        <v>1096</v>
      </c>
      <c r="I143" s="46" t="s">
        <v>1097</v>
      </c>
      <c r="J143" s="46"/>
      <c r="K143" s="46" t="s">
        <v>245</v>
      </c>
      <c r="L143" s="39" t="s">
        <v>196</v>
      </c>
      <c r="M143" s="39" t="s">
        <v>196</v>
      </c>
      <c r="N143" s="39"/>
      <c r="O143" s="39">
        <v>85</v>
      </c>
      <c r="P143" s="39" t="s">
        <v>313</v>
      </c>
      <c r="Q143" s="39" t="s">
        <v>196</v>
      </c>
      <c r="R143" s="40">
        <v>1</v>
      </c>
      <c r="S143" s="40">
        <v>7</v>
      </c>
      <c r="T143" s="40">
        <v>1</v>
      </c>
      <c r="U143" s="39" t="s">
        <v>196</v>
      </c>
      <c r="V143" s="39" t="s">
        <v>196</v>
      </c>
      <c r="W143" s="39"/>
      <c r="X143" s="39">
        <v>300</v>
      </c>
      <c r="Y143" s="39" t="s">
        <v>1114</v>
      </c>
      <c r="Z143" s="39" t="s">
        <v>196</v>
      </c>
      <c r="AA143" s="39">
        <v>1</v>
      </c>
      <c r="AB143" s="39">
        <v>4</v>
      </c>
      <c r="AC143" s="39">
        <v>1</v>
      </c>
      <c r="AD143" s="39" t="s">
        <v>196</v>
      </c>
      <c r="AE143" s="39" t="s">
        <v>196</v>
      </c>
      <c r="AF143" s="39"/>
      <c r="AG143" s="39">
        <v>75</v>
      </c>
      <c r="AH143" s="39" t="s">
        <v>313</v>
      </c>
      <c r="AI143" s="39" t="s">
        <v>196</v>
      </c>
      <c r="AJ143" s="39">
        <v>1</v>
      </c>
      <c r="AK143" s="39">
        <v>15</v>
      </c>
      <c r="AL143" s="39">
        <v>1</v>
      </c>
      <c r="AM143" s="39" t="s">
        <v>196</v>
      </c>
      <c r="AN143" s="39" t="s">
        <v>196</v>
      </c>
      <c r="AO143" s="39"/>
      <c r="AP143" s="39">
        <v>300</v>
      </c>
      <c r="AQ143" s="39" t="s">
        <v>313</v>
      </c>
      <c r="AR143" s="39" t="s">
        <v>196</v>
      </c>
      <c r="AS143" s="39">
        <v>1</v>
      </c>
      <c r="AT143" s="39">
        <v>10</v>
      </c>
      <c r="AU143" s="39">
        <v>1</v>
      </c>
      <c r="AV143" s="39" t="s">
        <v>196</v>
      </c>
      <c r="AW143" s="39" t="s">
        <v>196</v>
      </c>
      <c r="AX143" s="39"/>
      <c r="AY143" s="39">
        <v>350</v>
      </c>
      <c r="AZ143" s="39" t="s">
        <v>282</v>
      </c>
      <c r="BA143" s="39" t="s">
        <v>196</v>
      </c>
      <c r="BB143" s="39">
        <v>1</v>
      </c>
      <c r="BC143" s="39">
        <v>3</v>
      </c>
      <c r="BD143" s="39">
        <v>1</v>
      </c>
      <c r="BE143" s="39" t="s">
        <v>196</v>
      </c>
      <c r="BF143" s="39" t="s">
        <v>196</v>
      </c>
      <c r="BG143" s="39"/>
      <c r="BH143" s="39">
        <v>180</v>
      </c>
      <c r="BI143" s="39" t="s">
        <v>200</v>
      </c>
      <c r="BJ143" s="39" t="s">
        <v>196</v>
      </c>
      <c r="BK143" s="39">
        <v>1</v>
      </c>
      <c r="BL143" s="39">
        <v>2</v>
      </c>
      <c r="BM143" s="39">
        <v>1</v>
      </c>
      <c r="BN143" s="39" t="s">
        <v>280</v>
      </c>
      <c r="BO143" s="39"/>
      <c r="BP143" s="39"/>
      <c r="BQ143" s="39"/>
      <c r="BR143" s="39"/>
      <c r="BS143" s="39"/>
      <c r="BT143" s="39"/>
      <c r="BU143" s="39"/>
      <c r="BV143" s="39"/>
      <c r="BW143" s="39" t="s">
        <v>196</v>
      </c>
      <c r="BX143" s="39" t="s">
        <v>196</v>
      </c>
      <c r="BY143" s="39"/>
      <c r="BZ143" s="39">
        <v>1600</v>
      </c>
      <c r="CA143" s="39" t="s">
        <v>201</v>
      </c>
      <c r="CB143" s="39" t="s">
        <v>196</v>
      </c>
      <c r="CC143" s="39">
        <v>1</v>
      </c>
      <c r="CD143" s="39">
        <v>7</v>
      </c>
      <c r="CE143" s="39">
        <v>1</v>
      </c>
      <c r="CF143" s="39" t="s">
        <v>280</v>
      </c>
      <c r="CG143" s="39"/>
      <c r="CH143" s="39"/>
      <c r="CI143" s="39"/>
      <c r="CJ143" s="39"/>
      <c r="CK143" s="39"/>
      <c r="CL143" s="39"/>
      <c r="CM143" s="39"/>
      <c r="CN143" s="39"/>
      <c r="CO143" s="39" t="s">
        <v>280</v>
      </c>
      <c r="CP143" s="39"/>
      <c r="CQ143" s="39"/>
      <c r="CR143" s="39"/>
      <c r="CS143" s="39"/>
      <c r="CT143" s="39"/>
      <c r="CU143" s="39"/>
      <c r="CV143" s="39"/>
      <c r="CW143" s="39"/>
      <c r="CX143" s="39" t="s">
        <v>196</v>
      </c>
      <c r="CY143" s="39" t="s">
        <v>196</v>
      </c>
      <c r="CZ143" s="39"/>
      <c r="DA143" s="39">
        <v>275</v>
      </c>
      <c r="DB143" s="39" t="s">
        <v>282</v>
      </c>
      <c r="DC143" s="39" t="s">
        <v>196</v>
      </c>
      <c r="DD143" s="39">
        <v>1</v>
      </c>
      <c r="DE143" s="39">
        <v>2</v>
      </c>
      <c r="DF143" s="39">
        <v>1</v>
      </c>
      <c r="DG143" s="39" t="s">
        <v>196</v>
      </c>
      <c r="DH143" s="39" t="s">
        <v>196</v>
      </c>
      <c r="DI143" s="39"/>
      <c r="DJ143" s="39">
        <v>500</v>
      </c>
      <c r="DK143" s="39" t="s">
        <v>313</v>
      </c>
      <c r="DL143" s="39" t="s">
        <v>196</v>
      </c>
      <c r="DM143" s="39">
        <v>1</v>
      </c>
      <c r="DN143" s="39">
        <v>2</v>
      </c>
      <c r="DO143" s="39">
        <v>1</v>
      </c>
      <c r="DP143" s="39" t="s">
        <v>196</v>
      </c>
      <c r="DQ143" s="39" t="s">
        <v>196</v>
      </c>
      <c r="DR143" s="39"/>
      <c r="DS143" s="39">
        <v>25</v>
      </c>
      <c r="DT143" s="39" t="s">
        <v>1115</v>
      </c>
      <c r="DU143" s="39" t="s">
        <v>196</v>
      </c>
      <c r="DV143" s="39">
        <v>1</v>
      </c>
      <c r="DW143" s="39">
        <v>7</v>
      </c>
      <c r="DX143" s="39">
        <v>1</v>
      </c>
      <c r="DY143" s="39" t="s">
        <v>280</v>
      </c>
      <c r="DZ143" s="39"/>
      <c r="EA143" s="39"/>
      <c r="EB143" s="39"/>
      <c r="EC143" s="39"/>
      <c r="ED143" s="39"/>
      <c r="EE143" s="39"/>
      <c r="EF143" s="39"/>
      <c r="EG143" s="39"/>
      <c r="EH143" s="39" t="s">
        <v>196</v>
      </c>
      <c r="EI143" s="39" t="s">
        <v>196</v>
      </c>
      <c r="EJ143" s="39"/>
      <c r="EK143" s="39">
        <v>300</v>
      </c>
      <c r="EL143" s="39" t="s">
        <v>1070</v>
      </c>
      <c r="EM143" s="39" t="s">
        <v>196</v>
      </c>
      <c r="EN143" s="39">
        <v>1</v>
      </c>
      <c r="EO143" s="39">
        <v>2</v>
      </c>
      <c r="EP143" s="39">
        <v>1</v>
      </c>
      <c r="EQ143" s="39" t="s">
        <v>196</v>
      </c>
      <c r="ER143" s="39" t="s">
        <v>196</v>
      </c>
      <c r="ES143" s="39"/>
      <c r="ET143" s="39">
        <v>150</v>
      </c>
      <c r="EU143" s="40" t="s">
        <v>1116</v>
      </c>
      <c r="EV143" s="39" t="s">
        <v>196</v>
      </c>
      <c r="EW143" s="39">
        <v>1</v>
      </c>
      <c r="EX143" s="39">
        <v>3</v>
      </c>
      <c r="EY143" s="39">
        <v>1</v>
      </c>
      <c r="EZ143" s="39" t="s">
        <v>196</v>
      </c>
      <c r="FA143" s="39" t="s">
        <v>196</v>
      </c>
      <c r="FB143" s="39"/>
      <c r="FC143" s="39">
        <v>150</v>
      </c>
      <c r="FD143" s="39" t="s">
        <v>204</v>
      </c>
      <c r="FE143" s="39" t="s">
        <v>196</v>
      </c>
      <c r="FF143" s="39">
        <v>1</v>
      </c>
      <c r="FG143" s="39">
        <v>7</v>
      </c>
      <c r="FH143" s="39">
        <v>1</v>
      </c>
      <c r="FI143" s="39" t="s">
        <v>280</v>
      </c>
      <c r="FJ143" s="39"/>
      <c r="FK143" s="39"/>
      <c r="FL143" s="39"/>
      <c r="FM143" s="39"/>
      <c r="FN143" s="39"/>
      <c r="FO143" s="39"/>
      <c r="FP143" s="39"/>
      <c r="FQ143" s="39" t="s">
        <v>196</v>
      </c>
      <c r="FR143" s="39" t="s">
        <v>280</v>
      </c>
      <c r="FS143" s="39">
        <v>9</v>
      </c>
      <c r="FT143" s="39">
        <v>150</v>
      </c>
      <c r="FU143" s="39" t="s">
        <v>218</v>
      </c>
      <c r="FV143" s="39" t="s">
        <v>196</v>
      </c>
      <c r="FW143" s="39">
        <v>1</v>
      </c>
      <c r="FX143" s="39">
        <v>7</v>
      </c>
      <c r="FY143" s="39">
        <v>1</v>
      </c>
      <c r="FZ143" s="39" t="s">
        <v>1117</v>
      </c>
      <c r="GA143" s="39">
        <v>320398</v>
      </c>
      <c r="GB143" s="39" t="s">
        <v>1118</v>
      </c>
      <c r="GC143" s="39" t="s">
        <v>1119</v>
      </c>
      <c r="GD143" s="39">
        <v>43</v>
      </c>
      <c r="GE143" s="39"/>
      <c r="GF143" s="39">
        <v>-1</v>
      </c>
      <c r="GG143" s="39" t="s">
        <v>209</v>
      </c>
      <c r="GH143" s="39" t="s">
        <v>209</v>
      </c>
    </row>
    <row r="144" spans="1:190" x14ac:dyDescent="0.3">
      <c r="A144" s="46" t="s">
        <v>1120</v>
      </c>
      <c r="B144" s="46" t="s">
        <v>1121</v>
      </c>
      <c r="C144" s="38">
        <v>3271</v>
      </c>
      <c r="D144" s="50" t="s">
        <v>1923</v>
      </c>
      <c r="E144" s="47">
        <v>42172</v>
      </c>
      <c r="F144" s="46" t="s">
        <v>190</v>
      </c>
      <c r="G144" s="46" t="s">
        <v>1062</v>
      </c>
      <c r="H144" s="46" t="s">
        <v>1096</v>
      </c>
      <c r="I144" s="46" t="s">
        <v>1097</v>
      </c>
      <c r="J144" s="46"/>
      <c r="K144" s="46" t="s">
        <v>245</v>
      </c>
      <c r="L144" s="39" t="s">
        <v>196</v>
      </c>
      <c r="M144" s="39" t="s">
        <v>196</v>
      </c>
      <c r="N144" s="39"/>
      <c r="O144" s="39">
        <v>125</v>
      </c>
      <c r="P144" s="39" t="s">
        <v>1065</v>
      </c>
      <c r="Q144" s="39" t="s">
        <v>196</v>
      </c>
      <c r="R144" s="40">
        <v>1</v>
      </c>
      <c r="S144" s="40">
        <v>30</v>
      </c>
      <c r="T144" s="40">
        <v>1</v>
      </c>
      <c r="U144" s="39" t="s">
        <v>196</v>
      </c>
      <c r="V144" s="39" t="s">
        <v>196</v>
      </c>
      <c r="W144" s="39"/>
      <c r="X144" s="39">
        <v>330</v>
      </c>
      <c r="Y144" s="39" t="s">
        <v>1066</v>
      </c>
      <c r="Z144" s="39" t="s">
        <v>196</v>
      </c>
      <c r="AA144" s="39">
        <v>1</v>
      </c>
      <c r="AB144" s="39">
        <v>7</v>
      </c>
      <c r="AC144" s="39">
        <v>1</v>
      </c>
      <c r="AD144" s="39" t="s">
        <v>280</v>
      </c>
      <c r="AE144" s="39"/>
      <c r="AF144" s="39"/>
      <c r="AG144" s="39"/>
      <c r="AH144" s="39"/>
      <c r="AI144" s="39"/>
      <c r="AJ144" s="39"/>
      <c r="AK144" s="39"/>
      <c r="AL144" s="39"/>
      <c r="AM144" s="39" t="s">
        <v>196</v>
      </c>
      <c r="AN144" s="39" t="s">
        <v>196</v>
      </c>
      <c r="AO144" s="39"/>
      <c r="AP144" s="39">
        <v>300</v>
      </c>
      <c r="AQ144" s="39" t="s">
        <v>313</v>
      </c>
      <c r="AR144" s="39" t="s">
        <v>196</v>
      </c>
      <c r="AS144" s="39">
        <v>1</v>
      </c>
      <c r="AT144" s="39">
        <v>30</v>
      </c>
      <c r="AU144" s="39">
        <v>1</v>
      </c>
      <c r="AV144" s="39" t="s">
        <v>196</v>
      </c>
      <c r="AW144" s="39" t="s">
        <v>196</v>
      </c>
      <c r="AX144" s="39"/>
      <c r="AY144" s="39">
        <v>350</v>
      </c>
      <c r="AZ144" s="39" t="s">
        <v>282</v>
      </c>
      <c r="BA144" s="39" t="s">
        <v>196</v>
      </c>
      <c r="BB144" s="39">
        <v>1</v>
      </c>
      <c r="BC144" s="39">
        <v>4</v>
      </c>
      <c r="BD144" s="39">
        <v>1</v>
      </c>
      <c r="BE144" s="39" t="s">
        <v>196</v>
      </c>
      <c r="BF144" s="39" t="s">
        <v>196</v>
      </c>
      <c r="BG144" s="39"/>
      <c r="BH144" s="39">
        <v>190</v>
      </c>
      <c r="BI144" s="39" t="s">
        <v>200</v>
      </c>
      <c r="BJ144" s="39" t="s">
        <v>196</v>
      </c>
      <c r="BK144" s="39">
        <v>1</v>
      </c>
      <c r="BL144" s="39">
        <v>3</v>
      </c>
      <c r="BM144" s="39">
        <v>1</v>
      </c>
      <c r="BN144" s="39" t="s">
        <v>280</v>
      </c>
      <c r="BO144" s="39"/>
      <c r="BP144" s="39"/>
      <c r="BQ144" s="39"/>
      <c r="BR144" s="39"/>
      <c r="BS144" s="39"/>
      <c r="BT144" s="39"/>
      <c r="BU144" s="39"/>
      <c r="BV144" s="39"/>
      <c r="BW144" s="39" t="s">
        <v>196</v>
      </c>
      <c r="BX144" s="39" t="s">
        <v>196</v>
      </c>
      <c r="BY144" s="39"/>
      <c r="BZ144" s="39">
        <v>1600</v>
      </c>
      <c r="CA144" s="39" t="s">
        <v>201</v>
      </c>
      <c r="CB144" s="39" t="s">
        <v>196</v>
      </c>
      <c r="CC144" s="39">
        <v>1</v>
      </c>
      <c r="CD144" s="39">
        <v>7</v>
      </c>
      <c r="CE144" s="39">
        <v>1</v>
      </c>
      <c r="CF144" s="39" t="s">
        <v>280</v>
      </c>
      <c r="CG144" s="39"/>
      <c r="CH144" s="39"/>
      <c r="CI144" s="39"/>
      <c r="CJ144" s="39"/>
      <c r="CK144" s="39"/>
      <c r="CL144" s="39"/>
      <c r="CM144" s="39"/>
      <c r="CN144" s="39"/>
      <c r="CO144" s="39" t="s">
        <v>280</v>
      </c>
      <c r="CP144" s="39"/>
      <c r="CQ144" s="39"/>
      <c r="CR144" s="39"/>
      <c r="CS144" s="39"/>
      <c r="CT144" s="39"/>
      <c r="CU144" s="39"/>
      <c r="CV144" s="39"/>
      <c r="CW144" s="39"/>
      <c r="CX144" s="39" t="s">
        <v>196</v>
      </c>
      <c r="CY144" s="39" t="s">
        <v>196</v>
      </c>
      <c r="CZ144" s="39"/>
      <c r="DA144" s="39">
        <v>280</v>
      </c>
      <c r="DB144" s="39" t="s">
        <v>282</v>
      </c>
      <c r="DC144" s="39" t="s">
        <v>196</v>
      </c>
      <c r="DD144" s="39">
        <v>1</v>
      </c>
      <c r="DE144" s="39">
        <v>7</v>
      </c>
      <c r="DF144" s="39">
        <v>1</v>
      </c>
      <c r="DG144" s="39" t="s">
        <v>196</v>
      </c>
      <c r="DH144" s="39" t="s">
        <v>196</v>
      </c>
      <c r="DI144" s="39"/>
      <c r="DJ144" s="39">
        <v>525</v>
      </c>
      <c r="DK144" s="39" t="s">
        <v>313</v>
      </c>
      <c r="DL144" s="39" t="s">
        <v>196</v>
      </c>
      <c r="DM144" s="39">
        <v>1</v>
      </c>
      <c r="DN144" s="39">
        <v>2</v>
      </c>
      <c r="DO144" s="39">
        <v>1</v>
      </c>
      <c r="DP144" s="39" t="s">
        <v>196</v>
      </c>
      <c r="DQ144" s="39" t="s">
        <v>196</v>
      </c>
      <c r="DR144" s="39"/>
      <c r="DS144" s="39">
        <v>25</v>
      </c>
      <c r="DT144" s="39" t="s">
        <v>286</v>
      </c>
      <c r="DU144" s="39" t="s">
        <v>196</v>
      </c>
      <c r="DV144" s="39">
        <v>1</v>
      </c>
      <c r="DW144" s="39">
        <v>30</v>
      </c>
      <c r="DX144" s="39">
        <v>1</v>
      </c>
      <c r="DY144" s="39" t="s">
        <v>280</v>
      </c>
      <c r="DZ144" s="39"/>
      <c r="EA144" s="39"/>
      <c r="EB144" s="39"/>
      <c r="EC144" s="39"/>
      <c r="ED144" s="39"/>
      <c r="EE144" s="39"/>
      <c r="EF144" s="39"/>
      <c r="EG144" s="39"/>
      <c r="EH144" s="39" t="s">
        <v>196</v>
      </c>
      <c r="EI144" s="39" t="s">
        <v>196</v>
      </c>
      <c r="EJ144" s="39"/>
      <c r="EK144" s="39">
        <v>310</v>
      </c>
      <c r="EL144" s="39" t="s">
        <v>1070</v>
      </c>
      <c r="EM144" s="39" t="s">
        <v>196</v>
      </c>
      <c r="EN144" s="39">
        <v>1</v>
      </c>
      <c r="EO144" s="39">
        <v>7</v>
      </c>
      <c r="EP144" s="39">
        <v>1</v>
      </c>
      <c r="EQ144" s="39" t="s">
        <v>196</v>
      </c>
      <c r="ER144" s="39" t="s">
        <v>196</v>
      </c>
      <c r="ES144" s="39"/>
      <c r="ET144" s="39">
        <v>150</v>
      </c>
      <c r="EU144" s="40" t="s">
        <v>1116</v>
      </c>
      <c r="EV144" s="39" t="s">
        <v>196</v>
      </c>
      <c r="EW144" s="39">
        <v>2</v>
      </c>
      <c r="EX144" s="39">
        <v>7</v>
      </c>
      <c r="EY144" s="39">
        <v>1</v>
      </c>
      <c r="EZ144" s="39" t="s">
        <v>196</v>
      </c>
      <c r="FA144" s="39" t="s">
        <v>196</v>
      </c>
      <c r="FB144" s="39"/>
      <c r="FC144" s="39">
        <v>160</v>
      </c>
      <c r="FD144" s="39" t="s">
        <v>204</v>
      </c>
      <c r="FE144" s="39" t="s">
        <v>196</v>
      </c>
      <c r="FF144" s="39">
        <v>1</v>
      </c>
      <c r="FG144" s="39">
        <v>5</v>
      </c>
      <c r="FH144" s="39">
        <v>1</v>
      </c>
      <c r="FI144" s="39" t="s">
        <v>280</v>
      </c>
      <c r="FJ144" s="39"/>
      <c r="FK144" s="39"/>
      <c r="FL144" s="39"/>
      <c r="FM144" s="39"/>
      <c r="FN144" s="39"/>
      <c r="FO144" s="39"/>
      <c r="FP144" s="39"/>
      <c r="FQ144" s="39" t="s">
        <v>196</v>
      </c>
      <c r="FR144" s="39" t="s">
        <v>280</v>
      </c>
      <c r="FS144" s="39">
        <v>9</v>
      </c>
      <c r="FT144" s="39">
        <v>145</v>
      </c>
      <c r="FU144" s="39" t="s">
        <v>218</v>
      </c>
      <c r="FV144" s="39" t="s">
        <v>196</v>
      </c>
      <c r="FW144" s="39">
        <v>1</v>
      </c>
      <c r="FX144" s="39">
        <v>15</v>
      </c>
      <c r="FY144" s="39">
        <v>1</v>
      </c>
      <c r="FZ144" s="39" t="s">
        <v>1122</v>
      </c>
      <c r="GA144" s="39">
        <v>320402</v>
      </c>
      <c r="GB144" s="39" t="s">
        <v>1123</v>
      </c>
      <c r="GC144" s="39" t="s">
        <v>1124</v>
      </c>
      <c r="GD144" s="39">
        <v>44</v>
      </c>
      <c r="GE144" s="39"/>
      <c r="GF144" s="39">
        <v>-1</v>
      </c>
      <c r="GG144" s="39" t="s">
        <v>209</v>
      </c>
      <c r="GH144" s="39" t="s">
        <v>209</v>
      </c>
    </row>
    <row r="145" spans="1:190" x14ac:dyDescent="0.3">
      <c r="A145" s="46" t="s">
        <v>1125</v>
      </c>
      <c r="B145" s="46" t="s">
        <v>1126</v>
      </c>
      <c r="C145" s="38">
        <v>3271</v>
      </c>
      <c r="D145" s="50" t="s">
        <v>1924</v>
      </c>
      <c r="E145" s="47">
        <v>42171</v>
      </c>
      <c r="F145" s="46" t="s">
        <v>190</v>
      </c>
      <c r="G145" s="46" t="s">
        <v>1062</v>
      </c>
      <c r="H145" s="46" t="s">
        <v>1063</v>
      </c>
      <c r="I145" s="46" t="s">
        <v>1064</v>
      </c>
      <c r="J145" s="46"/>
      <c r="K145" s="46" t="s">
        <v>195</v>
      </c>
      <c r="L145" s="39" t="s">
        <v>196</v>
      </c>
      <c r="M145" s="39" t="s">
        <v>196</v>
      </c>
      <c r="N145" s="39"/>
      <c r="O145" s="39">
        <v>100</v>
      </c>
      <c r="P145" s="39" t="s">
        <v>1065</v>
      </c>
      <c r="Q145" s="39" t="s">
        <v>196</v>
      </c>
      <c r="R145" s="39">
        <v>1</v>
      </c>
      <c r="S145" s="39">
        <v>30</v>
      </c>
      <c r="T145" s="39">
        <v>1</v>
      </c>
      <c r="DY145" s="39" t="s">
        <v>280</v>
      </c>
      <c r="DZ145" s="39"/>
      <c r="EA145" s="39"/>
      <c r="EB145" s="39"/>
      <c r="EC145" s="39"/>
      <c r="ED145" s="39"/>
      <c r="EE145" s="39"/>
      <c r="EF145" s="39"/>
      <c r="EG145" s="39"/>
      <c r="FZ145" s="39" t="s">
        <v>1135</v>
      </c>
      <c r="GA145" s="39">
        <v>317257</v>
      </c>
      <c r="GB145" s="39" t="s">
        <v>1136</v>
      </c>
      <c r="GC145" s="39" t="s">
        <v>1137</v>
      </c>
      <c r="GD145" s="39">
        <v>33</v>
      </c>
      <c r="GE145" s="39"/>
      <c r="GF145" s="39">
        <v>-1</v>
      </c>
      <c r="GG145" s="39" t="s">
        <v>209</v>
      </c>
      <c r="GH145" s="39" t="s">
        <v>209</v>
      </c>
    </row>
    <row r="146" spans="1:190" x14ac:dyDescent="0.3">
      <c r="A146" s="46" t="s">
        <v>1126</v>
      </c>
      <c r="B146" s="46" t="s">
        <v>1127</v>
      </c>
      <c r="C146" s="38">
        <v>3271</v>
      </c>
      <c r="D146" s="50" t="s">
        <v>1925</v>
      </c>
      <c r="E146" s="47">
        <v>42171</v>
      </c>
      <c r="F146" s="46" t="s">
        <v>190</v>
      </c>
      <c r="G146" s="46" t="s">
        <v>1062</v>
      </c>
      <c r="H146" s="46" t="s">
        <v>1063</v>
      </c>
      <c r="I146" s="46" t="s">
        <v>1064</v>
      </c>
      <c r="J146" s="46"/>
      <c r="K146" s="46" t="s">
        <v>195</v>
      </c>
      <c r="L146" s="39" t="s">
        <v>196</v>
      </c>
      <c r="M146" s="39" t="s">
        <v>196</v>
      </c>
      <c r="N146" s="39"/>
      <c r="O146" s="39">
        <v>130</v>
      </c>
      <c r="P146" s="39" t="s">
        <v>1065</v>
      </c>
      <c r="Q146" s="39" t="s">
        <v>196</v>
      </c>
      <c r="R146" s="39">
        <v>2</v>
      </c>
      <c r="S146" s="39">
        <v>15</v>
      </c>
      <c r="T146" s="39">
        <v>3</v>
      </c>
      <c r="DY146" s="39" t="s">
        <v>280</v>
      </c>
      <c r="DZ146" s="39"/>
      <c r="EA146" s="39"/>
      <c r="EB146" s="39"/>
      <c r="EC146" s="39"/>
      <c r="ED146" s="39"/>
      <c r="EE146" s="39"/>
      <c r="EF146" s="39"/>
      <c r="EG146" s="39"/>
      <c r="FZ146" s="39" t="s">
        <v>1138</v>
      </c>
      <c r="GA146" s="39">
        <v>317372</v>
      </c>
      <c r="GB146" s="39" t="s">
        <v>1139</v>
      </c>
      <c r="GC146" s="39" t="s">
        <v>1140</v>
      </c>
      <c r="GD146" s="39">
        <v>34</v>
      </c>
      <c r="GE146" s="39"/>
      <c r="GF146" s="39">
        <v>-1</v>
      </c>
      <c r="GG146" s="39" t="s">
        <v>209</v>
      </c>
      <c r="GH146" s="39" t="s">
        <v>209</v>
      </c>
    </row>
    <row r="147" spans="1:190" x14ac:dyDescent="0.3">
      <c r="A147" s="46" t="s">
        <v>1127</v>
      </c>
      <c r="B147" s="46" t="s">
        <v>1128</v>
      </c>
      <c r="C147" s="38">
        <v>3271</v>
      </c>
      <c r="D147" s="50" t="s">
        <v>1926</v>
      </c>
      <c r="E147" s="47">
        <v>42171</v>
      </c>
      <c r="F147" s="46" t="s">
        <v>190</v>
      </c>
      <c r="G147" s="46" t="s">
        <v>1062</v>
      </c>
      <c r="H147" s="46" t="s">
        <v>1063</v>
      </c>
      <c r="I147" s="46" t="s">
        <v>1064</v>
      </c>
      <c r="J147" s="46"/>
      <c r="K147" s="46" t="s">
        <v>245</v>
      </c>
      <c r="L147" s="39" t="s">
        <v>196</v>
      </c>
      <c r="M147" s="39" t="s">
        <v>196</v>
      </c>
      <c r="N147" s="39"/>
      <c r="O147" s="39">
        <v>125</v>
      </c>
      <c r="P147" s="39" t="s">
        <v>1065</v>
      </c>
      <c r="Q147" s="39" t="s">
        <v>196</v>
      </c>
      <c r="R147" s="39">
        <v>1</v>
      </c>
      <c r="S147" s="39">
        <v>7</v>
      </c>
      <c r="T147" s="39">
        <v>1</v>
      </c>
      <c r="DY147" s="39" t="s">
        <v>280</v>
      </c>
      <c r="DZ147" s="39"/>
      <c r="EA147" s="39"/>
      <c r="EB147" s="39"/>
      <c r="EC147" s="39"/>
      <c r="ED147" s="39"/>
      <c r="EE147" s="39"/>
      <c r="EF147" s="39"/>
      <c r="EG147" s="39"/>
      <c r="FZ147" s="39" t="s">
        <v>1141</v>
      </c>
      <c r="GA147" s="39">
        <v>317531</v>
      </c>
      <c r="GB147" s="39" t="s">
        <v>1142</v>
      </c>
      <c r="GC147" s="39" t="s">
        <v>1143</v>
      </c>
      <c r="GD147" s="39">
        <v>35</v>
      </c>
      <c r="GE147" s="39"/>
      <c r="GF147" s="39">
        <v>-1</v>
      </c>
      <c r="GG147" s="39" t="s">
        <v>209</v>
      </c>
      <c r="GH147" s="39" t="s">
        <v>209</v>
      </c>
    </row>
    <row r="148" spans="1:190" x14ac:dyDescent="0.3">
      <c r="A148" s="46" t="s">
        <v>1129</v>
      </c>
      <c r="B148" s="46" t="s">
        <v>1130</v>
      </c>
      <c r="C148" s="38">
        <v>3271</v>
      </c>
      <c r="D148" s="50" t="s">
        <v>1927</v>
      </c>
      <c r="E148" s="47">
        <v>42172</v>
      </c>
      <c r="F148" s="46" t="s">
        <v>190</v>
      </c>
      <c r="G148" s="46" t="s">
        <v>1062</v>
      </c>
      <c r="H148" s="46" t="s">
        <v>1096</v>
      </c>
      <c r="I148" s="46" t="s">
        <v>1097</v>
      </c>
      <c r="J148" s="46"/>
      <c r="K148" s="46" t="s">
        <v>195</v>
      </c>
      <c r="L148" s="39" t="s">
        <v>196</v>
      </c>
      <c r="M148" s="39" t="s">
        <v>196</v>
      </c>
      <c r="N148" s="39"/>
      <c r="O148" s="39">
        <v>125</v>
      </c>
      <c r="P148" s="39" t="s">
        <v>1065</v>
      </c>
      <c r="Q148" s="39" t="s">
        <v>196</v>
      </c>
      <c r="R148" s="39">
        <v>1</v>
      </c>
      <c r="S148" s="39">
        <v>7</v>
      </c>
      <c r="T148" s="39">
        <v>1</v>
      </c>
      <c r="DY148" s="39" t="s">
        <v>280</v>
      </c>
      <c r="DZ148" s="39"/>
      <c r="EA148" s="39"/>
      <c r="EB148" s="39"/>
      <c r="EC148" s="39"/>
      <c r="ED148" s="39"/>
      <c r="EE148" s="39"/>
      <c r="EF148" s="39"/>
      <c r="EG148" s="39"/>
      <c r="FZ148" s="39" t="s">
        <v>1144</v>
      </c>
      <c r="GA148" s="39">
        <v>320203</v>
      </c>
      <c r="GB148" s="39" t="s">
        <v>1145</v>
      </c>
      <c r="GC148" s="39" t="s">
        <v>1146</v>
      </c>
      <c r="GD148" s="39">
        <v>36</v>
      </c>
      <c r="GE148" s="39"/>
      <c r="GF148" s="39">
        <v>-1</v>
      </c>
      <c r="GG148" s="39" t="s">
        <v>209</v>
      </c>
      <c r="GH148" s="39" t="s">
        <v>209</v>
      </c>
    </row>
    <row r="149" spans="1:190" x14ac:dyDescent="0.3">
      <c r="A149" s="46" t="s">
        <v>1130</v>
      </c>
      <c r="B149" s="46" t="s">
        <v>1131</v>
      </c>
      <c r="C149" s="38">
        <v>3271</v>
      </c>
      <c r="D149" s="50" t="s">
        <v>1928</v>
      </c>
      <c r="E149" s="47">
        <v>42172</v>
      </c>
      <c r="F149" s="46" t="s">
        <v>190</v>
      </c>
      <c r="G149" s="46" t="s">
        <v>1062</v>
      </c>
      <c r="H149" s="46" t="s">
        <v>1096</v>
      </c>
      <c r="I149" s="46" t="s">
        <v>1097</v>
      </c>
      <c r="J149" s="46"/>
      <c r="K149" s="46" t="s">
        <v>245</v>
      </c>
      <c r="L149" s="39" t="s">
        <v>196</v>
      </c>
      <c r="M149" s="39" t="s">
        <v>196</v>
      </c>
      <c r="N149" s="39"/>
      <c r="O149" s="39">
        <v>110</v>
      </c>
      <c r="P149" s="39" t="s">
        <v>313</v>
      </c>
      <c r="Q149" s="39" t="s">
        <v>196</v>
      </c>
      <c r="R149" s="39">
        <v>1</v>
      </c>
      <c r="S149" s="39">
        <v>3</v>
      </c>
      <c r="T149" s="39">
        <v>1</v>
      </c>
      <c r="DY149" s="39" t="s">
        <v>280</v>
      </c>
      <c r="DZ149" s="39"/>
      <c r="EA149" s="39"/>
      <c r="EB149" s="39"/>
      <c r="EC149" s="39"/>
      <c r="ED149" s="39"/>
      <c r="EE149" s="39"/>
      <c r="EF149" s="39"/>
      <c r="EG149" s="39"/>
      <c r="FZ149" s="39" t="s">
        <v>1147</v>
      </c>
      <c r="GA149" s="39">
        <v>320234</v>
      </c>
      <c r="GB149" s="39" t="s">
        <v>1148</v>
      </c>
      <c r="GC149" s="39" t="s">
        <v>1149</v>
      </c>
      <c r="GD149" s="39">
        <v>37</v>
      </c>
      <c r="GE149" s="39"/>
      <c r="GF149" s="39">
        <v>-1</v>
      </c>
      <c r="GG149" s="39" t="s">
        <v>209</v>
      </c>
      <c r="GH149" s="39" t="s">
        <v>209</v>
      </c>
    </row>
    <row r="150" spans="1:190" x14ac:dyDescent="0.3">
      <c r="A150" s="46" t="s">
        <v>1131</v>
      </c>
      <c r="B150" s="46" t="s">
        <v>1132</v>
      </c>
      <c r="C150" s="38">
        <v>3271</v>
      </c>
      <c r="D150" s="50" t="s">
        <v>1929</v>
      </c>
      <c r="E150" s="47">
        <v>42172</v>
      </c>
      <c r="F150" s="46" t="s">
        <v>190</v>
      </c>
      <c r="G150" s="46" t="s">
        <v>1062</v>
      </c>
      <c r="H150" s="46" t="s">
        <v>1096</v>
      </c>
      <c r="I150" s="46" t="s">
        <v>1097</v>
      </c>
      <c r="J150" s="46"/>
      <c r="K150" s="46" t="s">
        <v>245</v>
      </c>
      <c r="L150" s="39" t="s">
        <v>196</v>
      </c>
      <c r="M150" s="39" t="s">
        <v>196</v>
      </c>
      <c r="N150" s="39"/>
      <c r="O150" s="39">
        <v>125</v>
      </c>
      <c r="P150" s="39" t="s">
        <v>1065</v>
      </c>
      <c r="Q150" s="39" t="s">
        <v>196</v>
      </c>
      <c r="R150" s="39">
        <v>2</v>
      </c>
      <c r="S150" s="39">
        <v>7</v>
      </c>
      <c r="T150" s="39">
        <v>2</v>
      </c>
      <c r="DY150" s="39" t="s">
        <v>280</v>
      </c>
      <c r="DZ150" s="39"/>
      <c r="EA150" s="39"/>
      <c r="EB150" s="39"/>
      <c r="EC150" s="39"/>
      <c r="ED150" s="39"/>
      <c r="EE150" s="39"/>
      <c r="EF150" s="39"/>
      <c r="EG150" s="39"/>
      <c r="FZ150" s="39" t="s">
        <v>1150</v>
      </c>
      <c r="GA150" s="39">
        <v>320252</v>
      </c>
      <c r="GB150" s="39" t="s">
        <v>1151</v>
      </c>
      <c r="GC150" s="39" t="s">
        <v>1152</v>
      </c>
      <c r="GD150" s="39">
        <v>38</v>
      </c>
      <c r="GE150" s="39"/>
      <c r="GF150" s="39">
        <v>-1</v>
      </c>
      <c r="GG150" s="39" t="s">
        <v>209</v>
      </c>
      <c r="GH150" s="39" t="s">
        <v>209</v>
      </c>
    </row>
    <row r="151" spans="1:190" x14ac:dyDescent="0.3">
      <c r="A151" s="46" t="s">
        <v>1132</v>
      </c>
      <c r="B151" s="46" t="s">
        <v>1133</v>
      </c>
      <c r="C151" s="38">
        <v>3271</v>
      </c>
      <c r="D151" s="50" t="s">
        <v>1930</v>
      </c>
      <c r="E151" s="47">
        <v>42172</v>
      </c>
      <c r="F151" s="46" t="s">
        <v>190</v>
      </c>
      <c r="G151" s="46" t="s">
        <v>1062</v>
      </c>
      <c r="H151" s="46" t="s">
        <v>1096</v>
      </c>
      <c r="I151" s="46" t="s">
        <v>1097</v>
      </c>
      <c r="J151" s="46"/>
      <c r="K151" s="46" t="s">
        <v>245</v>
      </c>
      <c r="L151" s="39" t="s">
        <v>196</v>
      </c>
      <c r="M151" s="39" t="s">
        <v>196</v>
      </c>
      <c r="N151" s="39"/>
      <c r="O151" s="39">
        <v>100</v>
      </c>
      <c r="P151" s="39" t="s">
        <v>313</v>
      </c>
      <c r="Q151" s="39" t="s">
        <v>196</v>
      </c>
      <c r="R151" s="39">
        <v>1</v>
      </c>
      <c r="S151" s="39">
        <v>7</v>
      </c>
      <c r="T151" s="39">
        <v>1</v>
      </c>
      <c r="DY151" s="39" t="s">
        <v>280</v>
      </c>
      <c r="DZ151" s="39"/>
      <c r="EA151" s="39"/>
      <c r="EB151" s="39"/>
      <c r="EC151" s="39"/>
      <c r="ED151" s="39"/>
      <c r="EE151" s="39"/>
      <c r="EF151" s="39"/>
      <c r="EG151" s="39"/>
      <c r="FZ151" s="39" t="s">
        <v>1153</v>
      </c>
      <c r="GA151" s="39">
        <v>320266</v>
      </c>
      <c r="GB151" s="39" t="s">
        <v>1154</v>
      </c>
      <c r="GC151" s="39" t="s">
        <v>1155</v>
      </c>
      <c r="GD151" s="39">
        <v>39</v>
      </c>
      <c r="GE151" s="39"/>
      <c r="GF151" s="39">
        <v>-1</v>
      </c>
      <c r="GG151" s="39" t="s">
        <v>209</v>
      </c>
      <c r="GH151" s="39" t="s">
        <v>209</v>
      </c>
    </row>
    <row r="152" spans="1:190" x14ac:dyDescent="0.3">
      <c r="A152" s="46" t="s">
        <v>1133</v>
      </c>
      <c r="B152" s="46" t="s">
        <v>1134</v>
      </c>
      <c r="C152" s="38">
        <v>3271</v>
      </c>
      <c r="D152" s="50" t="s">
        <v>1931</v>
      </c>
      <c r="E152" s="47">
        <v>42172</v>
      </c>
      <c r="F152" s="46" t="s">
        <v>190</v>
      </c>
      <c r="G152" s="46" t="s">
        <v>1062</v>
      </c>
      <c r="H152" s="46" t="s">
        <v>1096</v>
      </c>
      <c r="I152" s="46" t="s">
        <v>1097</v>
      </c>
      <c r="J152" s="46"/>
      <c r="K152" s="46" t="s">
        <v>245</v>
      </c>
      <c r="L152" s="39" t="s">
        <v>196</v>
      </c>
      <c r="M152" s="39" t="s">
        <v>196</v>
      </c>
      <c r="N152" s="39"/>
      <c r="O152" s="39">
        <v>85</v>
      </c>
      <c r="P152" s="39" t="s">
        <v>313</v>
      </c>
      <c r="Q152" s="39" t="s">
        <v>196</v>
      </c>
      <c r="R152" s="39">
        <v>1</v>
      </c>
      <c r="S152" s="39">
        <v>7</v>
      </c>
      <c r="T152" s="39">
        <v>1</v>
      </c>
      <c r="DY152" s="39" t="s">
        <v>280</v>
      </c>
      <c r="DZ152" s="39"/>
      <c r="EA152" s="39"/>
      <c r="EB152" s="39"/>
      <c r="EC152" s="39"/>
      <c r="ED152" s="39"/>
      <c r="EE152" s="39"/>
      <c r="EF152" s="39"/>
      <c r="EG152" s="39"/>
      <c r="FZ152" s="39" t="s">
        <v>1156</v>
      </c>
      <c r="GA152" s="39">
        <v>320316</v>
      </c>
      <c r="GB152" s="39" t="s">
        <v>1157</v>
      </c>
      <c r="GC152" s="39" t="s">
        <v>1158</v>
      </c>
      <c r="GD152" s="39">
        <v>40</v>
      </c>
      <c r="GE152" s="39"/>
      <c r="GF152" s="39">
        <v>-1</v>
      </c>
      <c r="GG152" s="39" t="s">
        <v>209</v>
      </c>
      <c r="GH152" s="39" t="s">
        <v>209</v>
      </c>
    </row>
    <row r="153" spans="1:190" x14ac:dyDescent="0.3">
      <c r="A153" s="46" t="s">
        <v>1159</v>
      </c>
      <c r="B153" s="46" t="s">
        <v>1160</v>
      </c>
      <c r="C153" s="38">
        <v>3271</v>
      </c>
      <c r="D153" s="50" t="s">
        <v>1932</v>
      </c>
      <c r="E153" s="47">
        <v>42171</v>
      </c>
      <c r="F153" s="46" t="s">
        <v>190</v>
      </c>
      <c r="G153" s="46" t="s">
        <v>1062</v>
      </c>
      <c r="H153" s="46" t="s">
        <v>1063</v>
      </c>
      <c r="I153" s="46" t="s">
        <v>1064</v>
      </c>
      <c r="J153" s="46"/>
      <c r="K153" s="46" t="s">
        <v>195</v>
      </c>
      <c r="CO153" s="39" t="s">
        <v>196</v>
      </c>
      <c r="CP153" s="39" t="s">
        <v>196</v>
      </c>
      <c r="CQ153" s="39"/>
      <c r="CR153" s="39">
        <v>460</v>
      </c>
      <c r="CS153" s="39" t="s">
        <v>197</v>
      </c>
      <c r="CT153" s="39" t="s">
        <v>196</v>
      </c>
      <c r="CU153" s="40">
        <v>1</v>
      </c>
      <c r="CV153" s="40">
        <v>2</v>
      </c>
      <c r="CW153" s="40">
        <v>1</v>
      </c>
      <c r="FZ153" s="39" t="s">
        <v>1164</v>
      </c>
      <c r="GA153" s="39">
        <v>317152</v>
      </c>
      <c r="GB153" s="39" t="s">
        <v>1165</v>
      </c>
      <c r="GC153" s="39" t="s">
        <v>1166</v>
      </c>
      <c r="GD153" s="39">
        <v>38</v>
      </c>
      <c r="GE153" s="39"/>
      <c r="GF153" s="39">
        <v>-1</v>
      </c>
      <c r="GG153" s="39" t="s">
        <v>209</v>
      </c>
      <c r="GH153" s="39" t="s">
        <v>209</v>
      </c>
    </row>
    <row r="154" spans="1:190" x14ac:dyDescent="0.3">
      <c r="A154" s="46" t="s">
        <v>1160</v>
      </c>
      <c r="B154" s="46" t="s">
        <v>1161</v>
      </c>
      <c r="C154" s="38">
        <v>3271</v>
      </c>
      <c r="D154" s="50" t="s">
        <v>1933</v>
      </c>
      <c r="E154" s="47">
        <v>42171</v>
      </c>
      <c r="F154" s="46" t="s">
        <v>190</v>
      </c>
      <c r="G154" s="46" t="s">
        <v>1062</v>
      </c>
      <c r="H154" s="46" t="s">
        <v>1063</v>
      </c>
      <c r="I154" s="46" t="s">
        <v>1064</v>
      </c>
      <c r="J154" s="46"/>
      <c r="K154" s="46" t="s">
        <v>195</v>
      </c>
      <c r="CO154" s="39" t="s">
        <v>196</v>
      </c>
      <c r="CP154" s="39" t="s">
        <v>196</v>
      </c>
      <c r="CQ154" s="39"/>
      <c r="CR154" s="39">
        <v>425</v>
      </c>
      <c r="CS154" s="39" t="s">
        <v>313</v>
      </c>
      <c r="CT154" s="39" t="s">
        <v>196</v>
      </c>
      <c r="CU154" s="40">
        <v>1</v>
      </c>
      <c r="CV154" s="40">
        <v>2</v>
      </c>
      <c r="CW154" s="40">
        <v>1</v>
      </c>
      <c r="FZ154" s="39" t="s">
        <v>1167</v>
      </c>
      <c r="GA154" s="39">
        <v>317364</v>
      </c>
      <c r="GB154" s="39" t="s">
        <v>1168</v>
      </c>
      <c r="GC154" s="39" t="s">
        <v>1169</v>
      </c>
      <c r="GD154" s="39">
        <v>39</v>
      </c>
      <c r="GE154" s="39"/>
      <c r="GF154" s="39">
        <v>-1</v>
      </c>
      <c r="GG154" s="39" t="s">
        <v>209</v>
      </c>
      <c r="GH154" s="39" t="s">
        <v>209</v>
      </c>
    </row>
    <row r="155" spans="1:190" x14ac:dyDescent="0.3">
      <c r="A155" s="46" t="s">
        <v>1161</v>
      </c>
      <c r="B155" s="46" t="s">
        <v>1162</v>
      </c>
      <c r="C155" s="38">
        <v>3271</v>
      </c>
      <c r="D155" s="50" t="s">
        <v>1934</v>
      </c>
      <c r="E155" s="47">
        <v>42171</v>
      </c>
      <c r="F155" s="46" t="s">
        <v>190</v>
      </c>
      <c r="G155" s="46" t="s">
        <v>1062</v>
      </c>
      <c r="H155" s="46" t="s">
        <v>1063</v>
      </c>
      <c r="I155" s="46" t="s">
        <v>1064</v>
      </c>
      <c r="J155" s="46"/>
      <c r="K155" s="46" t="s">
        <v>245</v>
      </c>
      <c r="CO155" s="39" t="s">
        <v>196</v>
      </c>
      <c r="CP155" s="39" t="s">
        <v>196</v>
      </c>
      <c r="CQ155" s="39"/>
      <c r="CR155" s="39">
        <v>450</v>
      </c>
      <c r="CS155" s="39" t="s">
        <v>313</v>
      </c>
      <c r="CT155" s="39" t="s">
        <v>196</v>
      </c>
      <c r="CU155" s="40">
        <v>1</v>
      </c>
      <c r="CV155" s="40">
        <v>5</v>
      </c>
      <c r="CW155" s="40">
        <v>1</v>
      </c>
      <c r="FZ155" s="39" t="s">
        <v>1170</v>
      </c>
      <c r="GA155" s="39">
        <v>317518</v>
      </c>
      <c r="GB155" s="39" t="s">
        <v>1171</v>
      </c>
      <c r="GC155" s="39" t="s">
        <v>1172</v>
      </c>
      <c r="GD155" s="39">
        <v>40</v>
      </c>
      <c r="GE155" s="39"/>
      <c r="GF155" s="39">
        <v>-1</v>
      </c>
      <c r="GG155" s="39" t="s">
        <v>209</v>
      </c>
      <c r="GH155" s="39" t="s">
        <v>209</v>
      </c>
    </row>
    <row r="156" spans="1:190" x14ac:dyDescent="0.3">
      <c r="A156" s="46" t="s">
        <v>1162</v>
      </c>
      <c r="B156" s="46" t="s">
        <v>1163</v>
      </c>
      <c r="C156" s="38">
        <v>3271</v>
      </c>
      <c r="D156" s="50" t="s">
        <v>1935</v>
      </c>
      <c r="E156" s="47">
        <v>42172</v>
      </c>
      <c r="F156" s="46" t="s">
        <v>190</v>
      </c>
      <c r="G156" s="46" t="s">
        <v>1062</v>
      </c>
      <c r="H156" s="46" t="s">
        <v>1096</v>
      </c>
      <c r="I156" s="46" t="s">
        <v>1097</v>
      </c>
      <c r="J156" s="46"/>
      <c r="K156" s="46" t="s">
        <v>245</v>
      </c>
      <c r="CO156" s="39" t="s">
        <v>196</v>
      </c>
      <c r="CP156" s="39" t="s">
        <v>196</v>
      </c>
      <c r="CQ156" s="39"/>
      <c r="CR156" s="39">
        <v>450</v>
      </c>
      <c r="CS156" s="39" t="s">
        <v>313</v>
      </c>
      <c r="CT156" s="39" t="s">
        <v>196</v>
      </c>
      <c r="CU156" s="40">
        <v>1</v>
      </c>
      <c r="CV156" s="40">
        <v>3</v>
      </c>
      <c r="CW156" s="40">
        <v>1</v>
      </c>
      <c r="FZ156" s="39" t="s">
        <v>1173</v>
      </c>
      <c r="GA156" s="39">
        <v>320201</v>
      </c>
      <c r="GB156" s="39" t="s">
        <v>1174</v>
      </c>
      <c r="GC156" s="39" t="s">
        <v>1175</v>
      </c>
      <c r="GD156" s="39">
        <v>41</v>
      </c>
      <c r="GE156" s="39"/>
      <c r="GF156" s="39">
        <v>-1</v>
      </c>
      <c r="GG156" s="39" t="s">
        <v>209</v>
      </c>
      <c r="GH156" s="39" t="s">
        <v>209</v>
      </c>
    </row>
    <row r="157" spans="1:190" x14ac:dyDescent="0.3">
      <c r="A157" s="46" t="s">
        <v>1176</v>
      </c>
      <c r="B157" s="46" t="s">
        <v>1177</v>
      </c>
      <c r="C157" s="38">
        <v>3271</v>
      </c>
      <c r="D157" s="50" t="s">
        <v>1936</v>
      </c>
      <c r="E157" s="47">
        <v>42171</v>
      </c>
      <c r="F157" s="46" t="s">
        <v>190</v>
      </c>
      <c r="G157" s="46" t="s">
        <v>1062</v>
      </c>
      <c r="H157" s="46" t="s">
        <v>1063</v>
      </c>
      <c r="I157" s="46" t="s">
        <v>1064</v>
      </c>
      <c r="J157" s="46"/>
      <c r="K157" s="46" t="s">
        <v>195</v>
      </c>
      <c r="FI157" s="39" t="s">
        <v>196</v>
      </c>
      <c r="FJ157" s="39">
        <v>77</v>
      </c>
      <c r="FK157" s="39">
        <v>75</v>
      </c>
      <c r="FL157" s="39" t="s">
        <v>1186</v>
      </c>
      <c r="FM157" s="39" t="s">
        <v>196</v>
      </c>
      <c r="FN157" s="39">
        <v>1</v>
      </c>
      <c r="FO157" s="39">
        <v>30</v>
      </c>
      <c r="FP157" s="39">
        <v>1</v>
      </c>
      <c r="FQ157" s="39" t="s">
        <v>196</v>
      </c>
      <c r="FR157" s="39" t="s">
        <v>196</v>
      </c>
      <c r="FS157" s="39"/>
      <c r="FT157" s="39">
        <v>160</v>
      </c>
      <c r="FU157" s="39" t="s">
        <v>218</v>
      </c>
      <c r="FV157" s="39" t="s">
        <v>196</v>
      </c>
      <c r="FW157" s="39">
        <v>1</v>
      </c>
      <c r="FX157" s="39">
        <v>7</v>
      </c>
      <c r="FY157" s="39">
        <v>1</v>
      </c>
      <c r="FZ157" s="39" t="s">
        <v>1187</v>
      </c>
      <c r="GA157" s="39">
        <v>317261</v>
      </c>
      <c r="GB157" s="39" t="s">
        <v>1188</v>
      </c>
      <c r="GC157" s="39" t="s">
        <v>1189</v>
      </c>
      <c r="GD157" s="39">
        <v>31</v>
      </c>
      <c r="GE157" s="39"/>
      <c r="GF157" s="39">
        <v>-1</v>
      </c>
      <c r="GG157" s="39" t="s">
        <v>209</v>
      </c>
      <c r="GH157" s="39" t="s">
        <v>209</v>
      </c>
    </row>
    <row r="158" spans="1:190" x14ac:dyDescent="0.3">
      <c r="A158" s="46" t="s">
        <v>1177</v>
      </c>
      <c r="B158" s="46" t="s">
        <v>1178</v>
      </c>
      <c r="C158" s="38">
        <v>3271</v>
      </c>
      <c r="D158" s="50" t="s">
        <v>1937</v>
      </c>
      <c r="E158" s="47">
        <v>42171</v>
      </c>
      <c r="F158" s="46" t="s">
        <v>190</v>
      </c>
      <c r="G158" s="46" t="s">
        <v>1062</v>
      </c>
      <c r="H158" s="46" t="s">
        <v>1063</v>
      </c>
      <c r="I158" s="46" t="s">
        <v>1064</v>
      </c>
      <c r="J158" s="46"/>
      <c r="K158" s="46" t="s">
        <v>195</v>
      </c>
      <c r="FI158" s="39" t="s">
        <v>196</v>
      </c>
      <c r="FJ158" s="39">
        <v>65</v>
      </c>
      <c r="FK158" s="39">
        <v>100</v>
      </c>
      <c r="FL158" s="39" t="s">
        <v>1108</v>
      </c>
      <c r="FM158" s="39" t="s">
        <v>196</v>
      </c>
      <c r="FN158" s="39">
        <v>1</v>
      </c>
      <c r="FO158" s="39">
        <v>180</v>
      </c>
      <c r="FP158" s="39">
        <v>1</v>
      </c>
      <c r="FQ158" s="39" t="s">
        <v>196</v>
      </c>
      <c r="FR158" s="39" t="s">
        <v>196</v>
      </c>
      <c r="FS158" s="39"/>
      <c r="FT158" s="39">
        <v>150</v>
      </c>
      <c r="FU158" s="39" t="s">
        <v>218</v>
      </c>
      <c r="FV158" s="39" t="s">
        <v>196</v>
      </c>
      <c r="FW158" s="39">
        <v>1</v>
      </c>
      <c r="FX158" s="39">
        <v>7</v>
      </c>
      <c r="FY158" s="39">
        <v>1</v>
      </c>
      <c r="FZ158" s="39" t="s">
        <v>1190</v>
      </c>
      <c r="GA158" s="39">
        <v>317388</v>
      </c>
      <c r="GB158" s="39" t="s">
        <v>1191</v>
      </c>
      <c r="GC158" s="39" t="s">
        <v>1192</v>
      </c>
      <c r="GD158" s="39">
        <v>32</v>
      </c>
      <c r="GE158" s="39"/>
      <c r="GF158" s="39">
        <v>-1</v>
      </c>
      <c r="GG158" s="39" t="s">
        <v>209</v>
      </c>
      <c r="GH158" s="39" t="s">
        <v>209</v>
      </c>
    </row>
    <row r="159" spans="1:190" x14ac:dyDescent="0.3">
      <c r="A159" s="46" t="s">
        <v>1178</v>
      </c>
      <c r="B159" s="46" t="s">
        <v>1179</v>
      </c>
      <c r="C159" s="38">
        <v>3271</v>
      </c>
      <c r="D159" s="50" t="s">
        <v>1938</v>
      </c>
      <c r="E159" s="47">
        <v>42171</v>
      </c>
      <c r="F159" s="46" t="s">
        <v>190</v>
      </c>
      <c r="G159" s="46" t="s">
        <v>1062</v>
      </c>
      <c r="H159" s="46" t="s">
        <v>1063</v>
      </c>
      <c r="I159" s="46" t="s">
        <v>1064</v>
      </c>
      <c r="J159" s="46"/>
      <c r="K159" s="46" t="s">
        <v>245</v>
      </c>
      <c r="FI159" s="39" t="s">
        <v>196</v>
      </c>
      <c r="FJ159" s="39">
        <v>154</v>
      </c>
      <c r="FK159" s="39">
        <v>200</v>
      </c>
      <c r="FL159" s="39" t="s">
        <v>1090</v>
      </c>
      <c r="FM159" s="39" t="s">
        <v>196</v>
      </c>
      <c r="FN159" s="39">
        <v>1</v>
      </c>
      <c r="FO159" s="39">
        <v>30</v>
      </c>
      <c r="FP159" s="39">
        <v>1</v>
      </c>
      <c r="FQ159" s="39" t="s">
        <v>196</v>
      </c>
      <c r="FR159" s="39" t="s">
        <v>280</v>
      </c>
      <c r="FS159" s="39">
        <v>8</v>
      </c>
      <c r="FT159" s="39">
        <v>200</v>
      </c>
      <c r="FU159" s="39" t="s">
        <v>1193</v>
      </c>
      <c r="FV159" s="39" t="s">
        <v>196</v>
      </c>
      <c r="FW159" s="39">
        <v>1</v>
      </c>
      <c r="FX159" s="39">
        <v>30</v>
      </c>
      <c r="FY159" s="39">
        <v>1</v>
      </c>
      <c r="FZ159" s="39" t="s">
        <v>1194</v>
      </c>
      <c r="GA159" s="39">
        <v>317569</v>
      </c>
      <c r="GB159" s="39" t="s">
        <v>1195</v>
      </c>
      <c r="GC159" s="39" t="s">
        <v>1196</v>
      </c>
      <c r="GD159" s="39">
        <v>33</v>
      </c>
      <c r="GE159" s="39"/>
      <c r="GF159" s="39">
        <v>-1</v>
      </c>
      <c r="GG159" s="39" t="s">
        <v>209</v>
      </c>
      <c r="GH159" s="39" t="s">
        <v>209</v>
      </c>
    </row>
    <row r="160" spans="1:190" x14ac:dyDescent="0.3">
      <c r="A160" s="46" t="s">
        <v>1179</v>
      </c>
      <c r="B160" s="46" t="s">
        <v>1180</v>
      </c>
      <c r="C160" s="38">
        <v>3271</v>
      </c>
      <c r="D160" s="50" t="s">
        <v>1939</v>
      </c>
      <c r="E160" s="47">
        <v>42172</v>
      </c>
      <c r="F160" s="46" t="s">
        <v>190</v>
      </c>
      <c r="G160" s="46" t="s">
        <v>1062</v>
      </c>
      <c r="H160" s="46" t="s">
        <v>1096</v>
      </c>
      <c r="I160" s="46" t="s">
        <v>1097</v>
      </c>
      <c r="J160" s="46"/>
      <c r="K160" s="46" t="s">
        <v>195</v>
      </c>
      <c r="FI160" s="39" t="s">
        <v>196</v>
      </c>
      <c r="FJ160" s="39">
        <v>77</v>
      </c>
      <c r="FK160" s="39">
        <v>75</v>
      </c>
      <c r="FL160" s="39" t="s">
        <v>1186</v>
      </c>
      <c r="FM160" s="39" t="s">
        <v>196</v>
      </c>
      <c r="FN160" s="39">
        <v>1</v>
      </c>
      <c r="FO160" s="39">
        <v>60</v>
      </c>
      <c r="FP160" s="39">
        <v>2</v>
      </c>
      <c r="FQ160" s="39" t="s">
        <v>196</v>
      </c>
      <c r="FR160" s="39" t="s">
        <v>280</v>
      </c>
      <c r="FS160" s="39">
        <v>9</v>
      </c>
      <c r="FT160" s="39">
        <v>150</v>
      </c>
      <c r="FU160" s="39" t="s">
        <v>218</v>
      </c>
      <c r="FV160" s="39" t="s">
        <v>196</v>
      </c>
      <c r="FW160" s="39">
        <v>2</v>
      </c>
      <c r="FX160" s="39">
        <v>15</v>
      </c>
      <c r="FY160" s="39">
        <v>2</v>
      </c>
      <c r="FZ160" s="39" t="s">
        <v>1197</v>
      </c>
      <c r="GA160" s="39">
        <v>320204</v>
      </c>
      <c r="GB160" s="39" t="s">
        <v>1198</v>
      </c>
      <c r="GC160" s="39" t="s">
        <v>1199</v>
      </c>
      <c r="GD160" s="39">
        <v>34</v>
      </c>
      <c r="GE160" s="39"/>
      <c r="GF160" s="39">
        <v>-1</v>
      </c>
      <c r="GG160" s="39" t="s">
        <v>209</v>
      </c>
      <c r="GH160" s="39" t="s">
        <v>209</v>
      </c>
    </row>
    <row r="161" spans="1:190" x14ac:dyDescent="0.3">
      <c r="A161" s="46" t="s">
        <v>1180</v>
      </c>
      <c r="B161" s="46" t="s">
        <v>1181</v>
      </c>
      <c r="C161" s="38">
        <v>3271</v>
      </c>
      <c r="D161" s="50" t="s">
        <v>1940</v>
      </c>
      <c r="E161" s="47">
        <v>42172</v>
      </c>
      <c r="F161" s="46" t="s">
        <v>190</v>
      </c>
      <c r="G161" s="46" t="s">
        <v>1062</v>
      </c>
      <c r="H161" s="46" t="s">
        <v>1096</v>
      </c>
      <c r="I161" s="46" t="s">
        <v>1097</v>
      </c>
      <c r="J161" s="46"/>
      <c r="K161" s="46" t="s">
        <v>245</v>
      </c>
      <c r="FI161" s="39" t="s">
        <v>196</v>
      </c>
      <c r="FJ161" s="39">
        <v>77</v>
      </c>
      <c r="FK161" s="39">
        <v>150</v>
      </c>
      <c r="FL161" s="39" t="s">
        <v>1186</v>
      </c>
      <c r="FM161" s="39" t="s">
        <v>196</v>
      </c>
      <c r="FN161" s="39">
        <v>1</v>
      </c>
      <c r="FO161" s="39">
        <v>60</v>
      </c>
      <c r="FP161" s="39">
        <v>1</v>
      </c>
      <c r="FQ161" s="39" t="s">
        <v>196</v>
      </c>
      <c r="FR161" s="39" t="s">
        <v>280</v>
      </c>
      <c r="FS161" s="39">
        <v>9</v>
      </c>
      <c r="FT161" s="39">
        <v>150</v>
      </c>
      <c r="FU161" s="39" t="s">
        <v>218</v>
      </c>
      <c r="FV161" s="39" t="s">
        <v>196</v>
      </c>
      <c r="FW161" s="39">
        <v>1</v>
      </c>
      <c r="FX161" s="39">
        <v>30</v>
      </c>
      <c r="FY161" s="39">
        <v>1</v>
      </c>
      <c r="FZ161" s="39" t="s">
        <v>1200</v>
      </c>
      <c r="GA161" s="39">
        <v>320236</v>
      </c>
      <c r="GB161" s="39" t="s">
        <v>1201</v>
      </c>
      <c r="GC161" s="39" t="s">
        <v>1202</v>
      </c>
      <c r="GD161" s="39">
        <v>35</v>
      </c>
      <c r="GE161" s="39"/>
      <c r="GF161" s="39">
        <v>-1</v>
      </c>
      <c r="GG161" s="39" t="s">
        <v>209</v>
      </c>
      <c r="GH161" s="39" t="s">
        <v>209</v>
      </c>
    </row>
    <row r="162" spans="1:190" x14ac:dyDescent="0.3">
      <c r="A162" s="46" t="s">
        <v>1182</v>
      </c>
      <c r="B162" s="46" t="s">
        <v>1183</v>
      </c>
      <c r="C162" s="38">
        <v>3271</v>
      </c>
      <c r="D162" s="50" t="s">
        <v>1941</v>
      </c>
      <c r="E162" s="47">
        <v>42172</v>
      </c>
      <c r="F162" s="46" t="s">
        <v>190</v>
      </c>
      <c r="G162" s="46" t="s">
        <v>1062</v>
      </c>
      <c r="H162" s="46" t="s">
        <v>1096</v>
      </c>
      <c r="I162" s="46" t="s">
        <v>1097</v>
      </c>
      <c r="J162" s="46"/>
      <c r="K162" s="46" t="s">
        <v>245</v>
      </c>
      <c r="FI162" s="39" t="s">
        <v>196</v>
      </c>
      <c r="FJ162" s="39">
        <v>75</v>
      </c>
      <c r="FK162" s="39">
        <v>50</v>
      </c>
      <c r="FL162" s="39" t="s">
        <v>1203</v>
      </c>
      <c r="FM162" s="39" t="s">
        <v>196</v>
      </c>
      <c r="FN162" s="39">
        <v>2</v>
      </c>
      <c r="FO162" s="39">
        <v>90</v>
      </c>
      <c r="FP162" s="39">
        <v>1</v>
      </c>
      <c r="FQ162" s="39" t="s">
        <v>196</v>
      </c>
      <c r="FR162" s="39" t="s">
        <v>280</v>
      </c>
      <c r="FS162" s="39">
        <v>8</v>
      </c>
      <c r="FT162" s="39">
        <v>135</v>
      </c>
      <c r="FU162" s="39" t="s">
        <v>1204</v>
      </c>
      <c r="FV162" s="39" t="s">
        <v>196</v>
      </c>
      <c r="FW162" s="39">
        <v>1</v>
      </c>
      <c r="FX162" s="39">
        <v>7</v>
      </c>
      <c r="FY162" s="39">
        <v>1</v>
      </c>
      <c r="FZ162" s="39" t="s">
        <v>1205</v>
      </c>
      <c r="GA162" s="39">
        <v>320253</v>
      </c>
      <c r="GB162" s="39" t="s">
        <v>1206</v>
      </c>
      <c r="GC162" s="39" t="s">
        <v>1207</v>
      </c>
      <c r="GD162" s="39">
        <v>36</v>
      </c>
      <c r="GE162" s="39"/>
      <c r="GF162" s="39">
        <v>-1</v>
      </c>
      <c r="GG162" s="39" t="s">
        <v>209</v>
      </c>
      <c r="GH162" s="39" t="s">
        <v>209</v>
      </c>
    </row>
    <row r="163" spans="1:190" x14ac:dyDescent="0.3">
      <c r="A163" s="46" t="s">
        <v>1183</v>
      </c>
      <c r="B163" s="46" t="s">
        <v>1184</v>
      </c>
      <c r="C163" s="38">
        <v>3271</v>
      </c>
      <c r="D163" s="50" t="s">
        <v>1942</v>
      </c>
      <c r="E163" s="47">
        <v>42172</v>
      </c>
      <c r="F163" s="46" t="s">
        <v>190</v>
      </c>
      <c r="G163" s="46" t="s">
        <v>1062</v>
      </c>
      <c r="H163" s="46" t="s">
        <v>1096</v>
      </c>
      <c r="I163" s="46" t="s">
        <v>1097</v>
      </c>
      <c r="J163" s="46"/>
      <c r="K163" s="46" t="s">
        <v>245</v>
      </c>
      <c r="FI163" s="39" t="s">
        <v>280</v>
      </c>
      <c r="FJ163" s="39"/>
      <c r="FK163" s="39"/>
      <c r="FL163" s="39"/>
      <c r="FM163" s="39"/>
      <c r="FN163" s="39"/>
      <c r="FO163" s="39"/>
      <c r="FP163" s="39"/>
      <c r="FQ163" s="39" t="s">
        <v>196</v>
      </c>
      <c r="FR163" s="39" t="s">
        <v>196</v>
      </c>
      <c r="FS163" s="39"/>
      <c r="FT163" s="39">
        <v>80</v>
      </c>
      <c r="FU163" s="39" t="s">
        <v>1208</v>
      </c>
      <c r="FV163" s="39" t="s">
        <v>196</v>
      </c>
      <c r="FW163" s="39">
        <v>1</v>
      </c>
      <c r="FX163" s="39">
        <v>7</v>
      </c>
      <c r="FY163" s="39">
        <v>1</v>
      </c>
      <c r="FZ163" s="39" t="s">
        <v>1209</v>
      </c>
      <c r="GA163" s="39">
        <v>320268</v>
      </c>
      <c r="GB163" s="39" t="s">
        <v>1210</v>
      </c>
      <c r="GC163" s="39" t="s">
        <v>1211</v>
      </c>
      <c r="GD163" s="39">
        <v>37</v>
      </c>
      <c r="GE163" s="39"/>
      <c r="GF163" s="39">
        <v>-1</v>
      </c>
      <c r="GG163" s="39" t="s">
        <v>209</v>
      </c>
      <c r="GH163" s="39" t="s">
        <v>209</v>
      </c>
    </row>
    <row r="164" spans="1:190" x14ac:dyDescent="0.3">
      <c r="A164" s="46" t="s">
        <v>1184</v>
      </c>
      <c r="B164" s="46" t="s">
        <v>1185</v>
      </c>
      <c r="C164" s="38">
        <v>3271</v>
      </c>
      <c r="D164" s="50" t="s">
        <v>1943</v>
      </c>
      <c r="E164" s="47">
        <v>42172</v>
      </c>
      <c r="F164" s="46" t="s">
        <v>190</v>
      </c>
      <c r="G164" s="46" t="s">
        <v>1062</v>
      </c>
      <c r="H164" s="46" t="s">
        <v>1096</v>
      </c>
      <c r="I164" s="46" t="s">
        <v>1097</v>
      </c>
      <c r="J164" s="46"/>
      <c r="K164" s="46" t="s">
        <v>245</v>
      </c>
      <c r="FI164" s="39" t="s">
        <v>196</v>
      </c>
      <c r="FJ164" s="39">
        <v>77</v>
      </c>
      <c r="FK164" s="39">
        <v>75</v>
      </c>
      <c r="FL164" s="39" t="s">
        <v>1186</v>
      </c>
      <c r="FM164" s="39" t="s">
        <v>196</v>
      </c>
      <c r="FN164" s="39">
        <v>1</v>
      </c>
      <c r="FO164" s="39">
        <v>60</v>
      </c>
      <c r="FP164" s="39">
        <v>1</v>
      </c>
      <c r="FQ164" s="39" t="s">
        <v>196</v>
      </c>
      <c r="FR164" s="39" t="s">
        <v>196</v>
      </c>
      <c r="FS164" s="39"/>
      <c r="FT164" s="39">
        <v>125</v>
      </c>
      <c r="FU164" s="39" t="s">
        <v>1212</v>
      </c>
      <c r="FV164" s="39" t="s">
        <v>196</v>
      </c>
      <c r="FW164" s="39">
        <v>1</v>
      </c>
      <c r="FX164" s="39">
        <v>15</v>
      </c>
      <c r="FY164" s="39">
        <v>1</v>
      </c>
      <c r="FZ164" s="39" t="s">
        <v>1213</v>
      </c>
      <c r="GA164" s="39">
        <v>320318</v>
      </c>
      <c r="GB164" s="39" t="s">
        <v>1214</v>
      </c>
      <c r="GC164" s="39" t="s">
        <v>1215</v>
      </c>
      <c r="GD164" s="39">
        <v>38</v>
      </c>
      <c r="GE164" s="39"/>
      <c r="GF164" s="39">
        <v>-1</v>
      </c>
      <c r="GG164" s="39" t="s">
        <v>209</v>
      </c>
      <c r="GH164" s="39" t="s">
        <v>209</v>
      </c>
    </row>
    <row r="165" spans="1:190" x14ac:dyDescent="0.3">
      <c r="A165" s="46" t="s">
        <v>1216</v>
      </c>
      <c r="B165" s="46" t="s">
        <v>1217</v>
      </c>
      <c r="C165" s="38">
        <v>3271</v>
      </c>
      <c r="D165" s="50" t="s">
        <v>1944</v>
      </c>
      <c r="E165" s="47">
        <v>42171</v>
      </c>
      <c r="F165" s="46" t="s">
        <v>190</v>
      </c>
      <c r="G165" s="46" t="s">
        <v>1062</v>
      </c>
      <c r="H165" s="46" t="s">
        <v>1063</v>
      </c>
      <c r="I165" s="46" t="s">
        <v>1064</v>
      </c>
      <c r="J165" s="46"/>
      <c r="K165" s="46" t="s">
        <v>195</v>
      </c>
      <c r="BO165" s="39" t="s">
        <v>196</v>
      </c>
      <c r="BP165" s="39"/>
      <c r="BQ165" s="39">
        <v>55</v>
      </c>
      <c r="BR165" s="39" t="s">
        <v>1227</v>
      </c>
      <c r="BS165" s="39" t="s">
        <v>196</v>
      </c>
      <c r="BT165" s="39">
        <v>1</v>
      </c>
      <c r="BU165" s="39">
        <v>2</v>
      </c>
      <c r="BV165" s="39">
        <v>1</v>
      </c>
      <c r="FZ165" s="39" t="s">
        <v>1230</v>
      </c>
      <c r="GA165" s="39">
        <v>317297</v>
      </c>
      <c r="GB165" s="39" t="s">
        <v>1231</v>
      </c>
      <c r="GC165" s="39" t="s">
        <v>1232</v>
      </c>
      <c r="GD165" s="39">
        <v>37</v>
      </c>
      <c r="GE165" s="39"/>
      <c r="GF165" s="39">
        <v>-1</v>
      </c>
      <c r="GG165" s="39" t="s">
        <v>209</v>
      </c>
      <c r="GH165" s="39" t="s">
        <v>209</v>
      </c>
    </row>
    <row r="166" spans="1:190" x14ac:dyDescent="0.3">
      <c r="A166" s="46" t="s">
        <v>1217</v>
      </c>
      <c r="B166" s="46" t="s">
        <v>1218</v>
      </c>
      <c r="C166" s="38">
        <v>3271</v>
      </c>
      <c r="D166" s="50" t="s">
        <v>1945</v>
      </c>
      <c r="E166" s="47">
        <v>42171</v>
      </c>
      <c r="F166" s="46" t="s">
        <v>190</v>
      </c>
      <c r="G166" s="46" t="s">
        <v>1062</v>
      </c>
      <c r="H166" s="46" t="s">
        <v>1063</v>
      </c>
      <c r="I166" s="46" t="s">
        <v>1064</v>
      </c>
      <c r="J166" s="46"/>
      <c r="K166" s="46" t="s">
        <v>195</v>
      </c>
      <c r="BO166" s="39" t="s">
        <v>196</v>
      </c>
      <c r="BP166" s="39"/>
      <c r="BQ166" s="39">
        <v>45</v>
      </c>
      <c r="BR166" s="39" t="s">
        <v>1227</v>
      </c>
      <c r="BS166" s="39" t="s">
        <v>196</v>
      </c>
      <c r="BT166" s="39">
        <v>1</v>
      </c>
      <c r="BU166" s="39">
        <v>2</v>
      </c>
      <c r="BV166" s="39">
        <v>1</v>
      </c>
      <c r="FZ166" s="39" t="s">
        <v>1233</v>
      </c>
      <c r="GA166" s="39">
        <v>317398</v>
      </c>
      <c r="GB166" s="39" t="s">
        <v>1234</v>
      </c>
      <c r="GC166" s="39" t="s">
        <v>1235</v>
      </c>
      <c r="GD166" s="39">
        <v>38</v>
      </c>
      <c r="GE166" s="39"/>
      <c r="GF166" s="39">
        <v>-1</v>
      </c>
      <c r="GG166" s="39" t="s">
        <v>209</v>
      </c>
      <c r="GH166" s="39" t="s">
        <v>209</v>
      </c>
    </row>
    <row r="167" spans="1:190" x14ac:dyDescent="0.3">
      <c r="A167" s="46" t="s">
        <v>1218</v>
      </c>
      <c r="B167" s="46" t="s">
        <v>1219</v>
      </c>
      <c r="C167" s="38">
        <v>3271</v>
      </c>
      <c r="D167" s="50" t="s">
        <v>1946</v>
      </c>
      <c r="E167" s="47">
        <v>42171</v>
      </c>
      <c r="F167" s="46" t="s">
        <v>190</v>
      </c>
      <c r="G167" s="46" t="s">
        <v>1062</v>
      </c>
      <c r="H167" s="46" t="s">
        <v>1063</v>
      </c>
      <c r="I167" s="46" t="s">
        <v>1064</v>
      </c>
      <c r="J167" s="46"/>
      <c r="K167" s="46" t="s">
        <v>195</v>
      </c>
      <c r="BO167" s="39" t="s">
        <v>196</v>
      </c>
      <c r="BP167" s="39"/>
      <c r="BQ167" s="39">
        <v>60</v>
      </c>
      <c r="BR167" s="39" t="s">
        <v>1228</v>
      </c>
      <c r="BS167" s="39" t="s">
        <v>196</v>
      </c>
      <c r="BT167" s="39">
        <v>1</v>
      </c>
      <c r="BU167" s="39">
        <v>7</v>
      </c>
      <c r="BV167" s="39">
        <v>1</v>
      </c>
      <c r="FZ167" s="39" t="s">
        <v>1236</v>
      </c>
      <c r="GA167" s="39">
        <v>317575</v>
      </c>
      <c r="GB167" s="39" t="s">
        <v>1237</v>
      </c>
      <c r="GC167" s="39" t="s">
        <v>1238</v>
      </c>
      <c r="GD167" s="39">
        <v>39</v>
      </c>
      <c r="GE167" s="39"/>
      <c r="GF167" s="39">
        <v>-1</v>
      </c>
      <c r="GG167" s="39" t="s">
        <v>209</v>
      </c>
      <c r="GH167" s="39" t="s">
        <v>209</v>
      </c>
    </row>
    <row r="168" spans="1:190" x14ac:dyDescent="0.3">
      <c r="A168" s="46" t="s">
        <v>1220</v>
      </c>
      <c r="B168" s="46" t="s">
        <v>1221</v>
      </c>
      <c r="C168" s="38">
        <v>3271</v>
      </c>
      <c r="D168" s="50" t="s">
        <v>1947</v>
      </c>
      <c r="E168" s="47">
        <v>42172</v>
      </c>
      <c r="F168" s="46" t="s">
        <v>190</v>
      </c>
      <c r="G168" s="46" t="s">
        <v>1062</v>
      </c>
      <c r="H168" s="46" t="s">
        <v>1096</v>
      </c>
      <c r="I168" s="46" t="s">
        <v>1097</v>
      </c>
      <c r="J168" s="46"/>
      <c r="K168" s="46" t="s">
        <v>245</v>
      </c>
      <c r="BO168" s="39" t="s">
        <v>196</v>
      </c>
      <c r="BP168" s="39"/>
      <c r="BQ168" s="39">
        <v>65</v>
      </c>
      <c r="BR168" s="39" t="s">
        <v>1227</v>
      </c>
      <c r="BS168" s="39" t="s">
        <v>196</v>
      </c>
      <c r="BT168" s="39">
        <v>1</v>
      </c>
      <c r="BU168" s="39">
        <v>2</v>
      </c>
      <c r="BV168" s="39">
        <v>1</v>
      </c>
      <c r="FZ168" s="39" t="s">
        <v>1239</v>
      </c>
      <c r="GA168" s="39">
        <v>320205</v>
      </c>
      <c r="GB168" s="39" t="s">
        <v>1240</v>
      </c>
      <c r="GC168" s="39" t="s">
        <v>1241</v>
      </c>
      <c r="GD168" s="39">
        <v>40</v>
      </c>
      <c r="GE168" s="39"/>
      <c r="GF168" s="39">
        <v>-1</v>
      </c>
      <c r="GG168" s="39" t="s">
        <v>209</v>
      </c>
      <c r="GH168" s="39" t="s">
        <v>209</v>
      </c>
    </row>
    <row r="169" spans="1:190" x14ac:dyDescent="0.3">
      <c r="A169" s="46" t="s">
        <v>1221</v>
      </c>
      <c r="B169" s="46" t="s">
        <v>1222</v>
      </c>
      <c r="C169" s="38">
        <v>3271</v>
      </c>
      <c r="D169" s="50" t="s">
        <v>1948</v>
      </c>
      <c r="E169" s="47">
        <v>42172</v>
      </c>
      <c r="F169" s="46" t="s">
        <v>190</v>
      </c>
      <c r="G169" s="46" t="s">
        <v>1062</v>
      </c>
      <c r="H169" s="46" t="s">
        <v>1096</v>
      </c>
      <c r="I169" s="46" t="s">
        <v>1097</v>
      </c>
      <c r="J169" s="46"/>
      <c r="K169" s="46" t="s">
        <v>245</v>
      </c>
      <c r="BO169" s="39" t="s">
        <v>196</v>
      </c>
      <c r="BP169" s="39"/>
      <c r="BQ169" s="39">
        <v>65</v>
      </c>
      <c r="BR169" s="39" t="s">
        <v>1227</v>
      </c>
      <c r="BS169" s="39" t="s">
        <v>196</v>
      </c>
      <c r="BT169" s="39">
        <v>1</v>
      </c>
      <c r="BU169" s="39">
        <v>2</v>
      </c>
      <c r="BV169" s="39">
        <v>1</v>
      </c>
      <c r="FZ169" s="39" t="s">
        <v>1242</v>
      </c>
      <c r="GA169" s="39">
        <v>320238</v>
      </c>
      <c r="GB169" s="39" t="s">
        <v>1243</v>
      </c>
      <c r="GC169" s="39" t="s">
        <v>1244</v>
      </c>
      <c r="GD169" s="39">
        <v>41</v>
      </c>
      <c r="GE169" s="39"/>
      <c r="GF169" s="39">
        <v>-1</v>
      </c>
      <c r="GG169" s="39" t="s">
        <v>209</v>
      </c>
      <c r="GH169" s="39" t="s">
        <v>209</v>
      </c>
    </row>
    <row r="170" spans="1:190" x14ac:dyDescent="0.3">
      <c r="A170" s="46" t="s">
        <v>1222</v>
      </c>
      <c r="B170" s="46" t="s">
        <v>1223</v>
      </c>
      <c r="C170" s="38">
        <v>3271</v>
      </c>
      <c r="D170" s="50" t="s">
        <v>1949</v>
      </c>
      <c r="E170" s="47">
        <v>42172</v>
      </c>
      <c r="F170" s="46" t="s">
        <v>190</v>
      </c>
      <c r="G170" s="46" t="s">
        <v>1062</v>
      </c>
      <c r="H170" s="46" t="s">
        <v>1096</v>
      </c>
      <c r="I170" s="46" t="s">
        <v>1097</v>
      </c>
      <c r="J170" s="46"/>
      <c r="K170" s="46" t="s">
        <v>245</v>
      </c>
      <c r="BO170" s="39" t="s">
        <v>196</v>
      </c>
      <c r="BP170" s="39"/>
      <c r="BQ170" s="39">
        <v>55</v>
      </c>
      <c r="BR170" s="39" t="s">
        <v>1227</v>
      </c>
      <c r="BS170" s="39" t="s">
        <v>196</v>
      </c>
      <c r="BT170" s="39">
        <v>1</v>
      </c>
      <c r="BU170" s="39">
        <v>2</v>
      </c>
      <c r="BV170" s="39">
        <v>1</v>
      </c>
      <c r="FZ170" s="39" t="s">
        <v>1245</v>
      </c>
      <c r="GA170" s="39">
        <v>320254</v>
      </c>
      <c r="GB170" s="39" t="s">
        <v>1246</v>
      </c>
      <c r="GC170" s="39" t="s">
        <v>1247</v>
      </c>
      <c r="GD170" s="39">
        <v>42</v>
      </c>
      <c r="GE170" s="39"/>
      <c r="GF170" s="39">
        <v>-1</v>
      </c>
      <c r="GG170" s="39" t="s">
        <v>209</v>
      </c>
      <c r="GH170" s="39" t="s">
        <v>209</v>
      </c>
    </row>
    <row r="171" spans="1:190" x14ac:dyDescent="0.3">
      <c r="A171" s="46" t="s">
        <v>1224</v>
      </c>
      <c r="B171" s="46" t="s">
        <v>1225</v>
      </c>
      <c r="C171" s="38">
        <v>3271</v>
      </c>
      <c r="D171" s="50" t="s">
        <v>1950</v>
      </c>
      <c r="E171" s="47">
        <v>42172</v>
      </c>
      <c r="F171" s="46" t="s">
        <v>190</v>
      </c>
      <c r="G171" s="46" t="s">
        <v>1062</v>
      </c>
      <c r="H171" s="46" t="s">
        <v>1096</v>
      </c>
      <c r="I171" s="46" t="s">
        <v>1097</v>
      </c>
      <c r="J171" s="46"/>
      <c r="K171" s="46" t="s">
        <v>245</v>
      </c>
      <c r="BO171" s="39" t="s">
        <v>196</v>
      </c>
      <c r="BP171" s="39"/>
      <c r="BQ171" s="39">
        <v>65</v>
      </c>
      <c r="BR171" s="39" t="s">
        <v>1229</v>
      </c>
      <c r="BS171" s="39" t="s">
        <v>196</v>
      </c>
      <c r="BT171" s="39">
        <v>1</v>
      </c>
      <c r="BU171" s="39">
        <v>2</v>
      </c>
      <c r="BV171" s="39">
        <v>1</v>
      </c>
      <c r="FZ171" s="39" t="s">
        <v>1248</v>
      </c>
      <c r="GA171" s="39">
        <v>320270</v>
      </c>
      <c r="GB171" s="39" t="s">
        <v>1249</v>
      </c>
      <c r="GC171" s="39" t="s">
        <v>1250</v>
      </c>
      <c r="GD171" s="39">
        <v>43</v>
      </c>
      <c r="GE171" s="39"/>
      <c r="GF171" s="39">
        <v>-1</v>
      </c>
      <c r="GG171" s="39" t="s">
        <v>209</v>
      </c>
      <c r="GH171" s="39" t="s">
        <v>209</v>
      </c>
    </row>
    <row r="172" spans="1:190" x14ac:dyDescent="0.3">
      <c r="A172" s="46" t="s">
        <v>1225</v>
      </c>
      <c r="B172" s="46" t="s">
        <v>1226</v>
      </c>
      <c r="C172" s="38">
        <v>3271</v>
      </c>
      <c r="D172" s="50" t="s">
        <v>1951</v>
      </c>
      <c r="E172" s="47">
        <v>42172</v>
      </c>
      <c r="F172" s="46" t="s">
        <v>190</v>
      </c>
      <c r="G172" s="46" t="s">
        <v>1062</v>
      </c>
      <c r="H172" s="46" t="s">
        <v>1096</v>
      </c>
      <c r="I172" s="46" t="s">
        <v>1097</v>
      </c>
      <c r="J172" s="46"/>
      <c r="K172" s="46" t="s">
        <v>245</v>
      </c>
      <c r="BO172" s="39" t="s">
        <v>196</v>
      </c>
      <c r="BP172" s="39"/>
      <c r="BQ172" s="39">
        <v>60</v>
      </c>
      <c r="BR172" s="39" t="s">
        <v>1227</v>
      </c>
      <c r="BS172" s="39" t="s">
        <v>196</v>
      </c>
      <c r="BT172" s="39">
        <v>1</v>
      </c>
      <c r="BU172" s="39">
        <v>2</v>
      </c>
      <c r="BV172" s="39">
        <v>1</v>
      </c>
      <c r="FZ172" s="39" t="s">
        <v>1251</v>
      </c>
      <c r="GA172" s="39">
        <v>320323</v>
      </c>
      <c r="GB172" s="39" t="s">
        <v>1252</v>
      </c>
      <c r="GC172" s="39" t="s">
        <v>1253</v>
      </c>
      <c r="GD172" s="39">
        <v>44</v>
      </c>
      <c r="GE172" s="39"/>
      <c r="GF172" s="39">
        <v>-1</v>
      </c>
      <c r="GG172" s="39" t="s">
        <v>209</v>
      </c>
      <c r="GH172" s="39" t="s">
        <v>209</v>
      </c>
    </row>
  </sheetData>
  <autoFilter ref="A1:GH172"/>
  <pageMargins left="0.7" right="0.7" top="0.75" bottom="0.75" header="0.3" footer="0.3"/>
  <pageSetup orientation="portrait" r:id="rId1"/>
  <ignoredErrors>
    <ignoredError sqref="D2:D17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7"/>
  <sheetViews>
    <sheetView workbookViewId="0">
      <pane ySplit="1" topLeftCell="A2" activePane="bottomLeft" state="frozen"/>
      <selection pane="bottomLeft"/>
    </sheetView>
  </sheetViews>
  <sheetFormatPr defaultRowHeight="16.5" x14ac:dyDescent="0.3"/>
  <cols>
    <col min="1" max="2" width="28.28515625" style="37" customWidth="1"/>
    <col min="3" max="3" width="13.85546875" style="51" bestFit="1" customWidth="1"/>
    <col min="4" max="5" width="15.5703125" style="51" customWidth="1"/>
    <col min="6" max="6" width="14.7109375" style="51" customWidth="1"/>
    <col min="7" max="7" width="9" style="51" customWidth="1"/>
    <col min="8" max="8" width="21.28515625" style="51" customWidth="1"/>
    <col min="9" max="9" width="14.28515625" style="51" customWidth="1"/>
    <col min="10" max="10" width="16.42578125" style="37" customWidth="1"/>
    <col min="11" max="11" width="23.85546875" style="37" customWidth="1"/>
    <col min="12" max="47" width="9" style="37" customWidth="1"/>
    <col min="48" max="48" width="37" style="37" customWidth="1"/>
    <col min="49" max="49" width="70.42578125" style="37" customWidth="1"/>
    <col min="50" max="55" width="9" style="37" customWidth="1"/>
    <col min="56" max="16384" width="9.140625" style="37"/>
  </cols>
  <sheetData>
    <row r="1" spans="1:55" s="43" customFormat="1" x14ac:dyDescent="0.3">
      <c r="A1" s="43" t="s">
        <v>0</v>
      </c>
      <c r="B1" s="43" t="s">
        <v>1</v>
      </c>
      <c r="C1" s="52" t="s">
        <v>1959</v>
      </c>
      <c r="D1" s="52" t="s">
        <v>1960</v>
      </c>
      <c r="E1" s="48" t="s">
        <v>2</v>
      </c>
      <c r="F1" s="52" t="s">
        <v>3</v>
      </c>
      <c r="G1" s="52" t="s">
        <v>4</v>
      </c>
      <c r="H1" s="52" t="s">
        <v>5</v>
      </c>
      <c r="I1" s="52" t="s">
        <v>6</v>
      </c>
      <c r="J1" s="43" t="s">
        <v>7</v>
      </c>
      <c r="K1" s="43" t="s">
        <v>8</v>
      </c>
      <c r="L1" s="43" t="s">
        <v>1279</v>
      </c>
      <c r="M1" s="43" t="s">
        <v>1280</v>
      </c>
      <c r="N1" s="43" t="s">
        <v>1281</v>
      </c>
      <c r="O1" s="43" t="s">
        <v>1282</v>
      </c>
      <c r="P1" s="43" t="s">
        <v>1283</v>
      </c>
      <c r="Q1" s="43" t="s">
        <v>1284</v>
      </c>
      <c r="R1" s="43" t="s">
        <v>1285</v>
      </c>
      <c r="S1" s="43" t="s">
        <v>1286</v>
      </c>
      <c r="T1" s="43" t="s">
        <v>1287</v>
      </c>
      <c r="U1" s="43" t="s">
        <v>1288</v>
      </c>
      <c r="V1" s="43" t="s">
        <v>1289</v>
      </c>
      <c r="W1" s="43" t="s">
        <v>1290</v>
      </c>
      <c r="X1" s="43" t="s">
        <v>1291</v>
      </c>
      <c r="Y1" s="43" t="s">
        <v>1292</v>
      </c>
      <c r="Z1" s="43" t="s">
        <v>1293</v>
      </c>
      <c r="AA1" s="43" t="s">
        <v>1294</v>
      </c>
      <c r="AB1" s="43" t="s">
        <v>1295</v>
      </c>
      <c r="AC1" s="43" t="s">
        <v>1296</v>
      </c>
      <c r="AD1" s="43" t="s">
        <v>1297</v>
      </c>
      <c r="AE1" s="43" t="s">
        <v>1298</v>
      </c>
      <c r="AF1" s="43" t="s">
        <v>1299</v>
      </c>
      <c r="AG1" s="43" t="s">
        <v>1300</v>
      </c>
      <c r="AH1" s="43" t="s">
        <v>1301</v>
      </c>
      <c r="AI1" s="43" t="s">
        <v>1302</v>
      </c>
      <c r="AJ1" s="43" t="s">
        <v>1303</v>
      </c>
      <c r="AK1" s="43" t="s">
        <v>1304</v>
      </c>
      <c r="AL1" s="43" t="s">
        <v>1305</v>
      </c>
      <c r="AM1" s="43" t="s">
        <v>1306</v>
      </c>
      <c r="AN1" s="43" t="s">
        <v>1307</v>
      </c>
      <c r="AO1" s="43" t="s">
        <v>1308</v>
      </c>
      <c r="AP1" s="43" t="s">
        <v>1309</v>
      </c>
      <c r="AQ1" s="43" t="s">
        <v>1310</v>
      </c>
      <c r="AR1" s="43" t="s">
        <v>1311</v>
      </c>
      <c r="AS1" s="43" t="s">
        <v>1312</v>
      </c>
      <c r="AT1" s="43" t="s">
        <v>1313</v>
      </c>
      <c r="AU1" s="43" t="s">
        <v>179</v>
      </c>
      <c r="AV1" s="43" t="s">
        <v>180</v>
      </c>
      <c r="AW1" s="43" t="s">
        <v>181</v>
      </c>
      <c r="AX1" s="43" t="s">
        <v>182</v>
      </c>
      <c r="AY1" s="43" t="s">
        <v>183</v>
      </c>
      <c r="AZ1" s="43" t="s">
        <v>184</v>
      </c>
      <c r="BA1" s="43" t="s">
        <v>185</v>
      </c>
      <c r="BB1" s="43" t="s">
        <v>186</v>
      </c>
      <c r="BC1" s="43" t="s">
        <v>187</v>
      </c>
    </row>
    <row r="2" spans="1:55" x14ac:dyDescent="0.3">
      <c r="A2" s="37" t="s">
        <v>1542</v>
      </c>
      <c r="B2" s="37" t="s">
        <v>1543</v>
      </c>
      <c r="C2" s="51">
        <v>9126</v>
      </c>
      <c r="D2" s="51" t="s">
        <v>1961</v>
      </c>
      <c r="E2" s="51" t="s">
        <v>1952</v>
      </c>
      <c r="F2" s="51" t="s">
        <v>275</v>
      </c>
      <c r="G2" s="51" t="s">
        <v>359</v>
      </c>
      <c r="H2" s="51" t="s">
        <v>360</v>
      </c>
      <c r="I2" s="51" t="s">
        <v>361</v>
      </c>
      <c r="J2" s="37" t="s">
        <v>1544</v>
      </c>
      <c r="K2" s="37" t="s">
        <v>245</v>
      </c>
      <c r="L2" s="37" t="s">
        <v>280</v>
      </c>
      <c r="R2" s="37" t="s">
        <v>280</v>
      </c>
      <c r="X2" s="37" t="s">
        <v>280</v>
      </c>
      <c r="AD2" s="37" t="s">
        <v>280</v>
      </c>
      <c r="AJ2" s="37" t="s">
        <v>280</v>
      </c>
      <c r="AU2" s="37" t="s">
        <v>1545</v>
      </c>
      <c r="AV2" s="37">
        <v>310799</v>
      </c>
      <c r="AW2" s="37" t="s">
        <v>1546</v>
      </c>
      <c r="AX2" s="37" t="s">
        <v>655</v>
      </c>
      <c r="AY2" s="37">
        <v>21</v>
      </c>
      <c r="BA2" s="37">
        <v>-1</v>
      </c>
      <c r="BB2" s="37" t="s">
        <v>209</v>
      </c>
      <c r="BC2" s="37" t="s">
        <v>209</v>
      </c>
    </row>
    <row r="3" spans="1:55" x14ac:dyDescent="0.3">
      <c r="A3" s="37" t="s">
        <v>1547</v>
      </c>
      <c r="B3" s="37" t="s">
        <v>1548</v>
      </c>
      <c r="C3" s="51">
        <v>9126</v>
      </c>
      <c r="D3" s="51" t="s">
        <v>1962</v>
      </c>
      <c r="E3" s="51" t="s">
        <v>1952</v>
      </c>
      <c r="F3" s="51" t="s">
        <v>275</v>
      </c>
      <c r="G3" s="51" t="s">
        <v>359</v>
      </c>
      <c r="H3" s="51" t="s">
        <v>360</v>
      </c>
      <c r="I3" s="51" t="s">
        <v>361</v>
      </c>
      <c r="J3" s="37" t="s">
        <v>1549</v>
      </c>
      <c r="K3" s="37" t="s">
        <v>195</v>
      </c>
      <c r="L3" s="37" t="s">
        <v>280</v>
      </c>
      <c r="R3" s="37" t="s">
        <v>280</v>
      </c>
      <c r="X3" s="37" t="s">
        <v>280</v>
      </c>
      <c r="AD3" s="37" t="s">
        <v>280</v>
      </c>
      <c r="AJ3" s="37" t="s">
        <v>280</v>
      </c>
      <c r="AU3" s="37" t="s">
        <v>1550</v>
      </c>
      <c r="AV3" s="37">
        <v>310798</v>
      </c>
      <c r="AW3" s="37" t="s">
        <v>1551</v>
      </c>
      <c r="AX3" s="37" t="s">
        <v>655</v>
      </c>
      <c r="AY3" s="37">
        <v>20</v>
      </c>
      <c r="BA3" s="37">
        <v>-1</v>
      </c>
      <c r="BB3" s="37" t="s">
        <v>209</v>
      </c>
      <c r="BC3" s="37" t="s">
        <v>209</v>
      </c>
    </row>
    <row r="4" spans="1:55" x14ac:dyDescent="0.3">
      <c r="A4" s="37" t="s">
        <v>1552</v>
      </c>
      <c r="B4" s="37" t="s">
        <v>1553</v>
      </c>
      <c r="C4" s="51">
        <v>9126</v>
      </c>
      <c r="D4" s="51" t="s">
        <v>1963</v>
      </c>
      <c r="E4" s="51" t="s">
        <v>1952</v>
      </c>
      <c r="F4" s="51" t="s">
        <v>275</v>
      </c>
      <c r="G4" s="51" t="s">
        <v>359</v>
      </c>
      <c r="H4" s="51" t="s">
        <v>360</v>
      </c>
      <c r="I4" s="51" t="s">
        <v>949</v>
      </c>
      <c r="J4" s="37" t="s">
        <v>1554</v>
      </c>
      <c r="K4" s="37" t="s">
        <v>195</v>
      </c>
      <c r="L4" s="37" t="s">
        <v>280</v>
      </c>
      <c r="R4" s="37" t="s">
        <v>196</v>
      </c>
      <c r="S4" s="37">
        <v>400</v>
      </c>
      <c r="T4" s="37" t="s">
        <v>196</v>
      </c>
      <c r="U4" s="37">
        <v>5</v>
      </c>
      <c r="V4" s="37">
        <v>2</v>
      </c>
      <c r="W4" s="37">
        <v>6</v>
      </c>
      <c r="X4" s="37" t="s">
        <v>280</v>
      </c>
      <c r="AD4" s="37" t="s">
        <v>280</v>
      </c>
      <c r="AJ4" s="37" t="s">
        <v>196</v>
      </c>
      <c r="AK4" s="37">
        <v>500</v>
      </c>
      <c r="AL4" s="37" t="s">
        <v>280</v>
      </c>
      <c r="AN4" s="37">
        <v>2</v>
      </c>
      <c r="AO4" s="37">
        <v>15</v>
      </c>
      <c r="AU4" s="37" t="s">
        <v>1555</v>
      </c>
      <c r="AV4" s="37">
        <v>310797</v>
      </c>
      <c r="AW4" s="37" t="s">
        <v>1556</v>
      </c>
      <c r="AX4" s="37" t="s">
        <v>1032</v>
      </c>
      <c r="AY4" s="37">
        <v>19</v>
      </c>
      <c r="BA4" s="37">
        <v>-1</v>
      </c>
      <c r="BB4" s="37" t="s">
        <v>209</v>
      </c>
      <c r="BC4" s="37" t="s">
        <v>209</v>
      </c>
    </row>
    <row r="5" spans="1:55" x14ac:dyDescent="0.3">
      <c r="A5" s="37" t="s">
        <v>1557</v>
      </c>
      <c r="B5" s="37" t="s">
        <v>1558</v>
      </c>
      <c r="C5" s="51">
        <v>9126</v>
      </c>
      <c r="D5" s="51" t="s">
        <v>1964</v>
      </c>
      <c r="E5" s="51" t="s">
        <v>1952</v>
      </c>
      <c r="F5" s="51" t="s">
        <v>275</v>
      </c>
      <c r="G5" s="51" t="s">
        <v>359</v>
      </c>
      <c r="H5" s="51" t="s">
        <v>360</v>
      </c>
      <c r="I5" s="51" t="s">
        <v>361</v>
      </c>
      <c r="J5" s="37" t="s">
        <v>382</v>
      </c>
      <c r="K5" s="37" t="s">
        <v>195</v>
      </c>
      <c r="AP5" s="37">
        <v>2800</v>
      </c>
      <c r="AQ5" s="37" t="s">
        <v>196</v>
      </c>
      <c r="AR5" s="37">
        <v>3</v>
      </c>
      <c r="AS5" s="37">
        <v>2</v>
      </c>
      <c r="AT5" s="37">
        <v>1</v>
      </c>
      <c r="AU5" s="37" t="s">
        <v>1559</v>
      </c>
      <c r="AV5" s="37">
        <v>310791</v>
      </c>
      <c r="AW5" s="37" t="s">
        <v>1560</v>
      </c>
      <c r="AX5" s="37" t="s">
        <v>1029</v>
      </c>
      <c r="AY5" s="37">
        <v>19</v>
      </c>
      <c r="BA5" s="37">
        <v>-1</v>
      </c>
      <c r="BB5" s="37" t="s">
        <v>209</v>
      </c>
      <c r="BC5" s="37" t="s">
        <v>209</v>
      </c>
    </row>
    <row r="6" spans="1:55" x14ac:dyDescent="0.3">
      <c r="A6" s="37" t="s">
        <v>1561</v>
      </c>
      <c r="B6" s="37" t="s">
        <v>1562</v>
      </c>
      <c r="C6" s="51">
        <v>9126</v>
      </c>
      <c r="D6" s="51" t="s">
        <v>1965</v>
      </c>
      <c r="E6" s="51" t="s">
        <v>1952</v>
      </c>
      <c r="F6" s="51" t="s">
        <v>275</v>
      </c>
      <c r="G6" s="51" t="s">
        <v>359</v>
      </c>
      <c r="H6" s="51" t="s">
        <v>360</v>
      </c>
      <c r="I6" s="51" t="s">
        <v>361</v>
      </c>
      <c r="J6" s="37" t="s">
        <v>1563</v>
      </c>
      <c r="K6" s="37" t="s">
        <v>195</v>
      </c>
      <c r="AP6" s="37">
        <v>2800</v>
      </c>
      <c r="AQ6" s="37" t="s">
        <v>196</v>
      </c>
      <c r="AR6" s="37">
        <v>2</v>
      </c>
      <c r="AS6" s="37">
        <v>2</v>
      </c>
      <c r="AT6" s="37">
        <v>1</v>
      </c>
      <c r="AU6" s="37" t="s">
        <v>1564</v>
      </c>
      <c r="AV6" s="37">
        <v>310792</v>
      </c>
      <c r="AW6" s="37" t="s">
        <v>1565</v>
      </c>
      <c r="AX6" s="37" t="s">
        <v>1029</v>
      </c>
      <c r="AY6" s="37">
        <v>20</v>
      </c>
      <c r="BA6" s="37">
        <v>-1</v>
      </c>
      <c r="BB6" s="37" t="s">
        <v>209</v>
      </c>
      <c r="BC6" s="37" t="s">
        <v>209</v>
      </c>
    </row>
    <row r="7" spans="1:55" x14ac:dyDescent="0.3">
      <c r="A7" s="37" t="s">
        <v>1566</v>
      </c>
      <c r="B7" s="37" t="s">
        <v>1567</v>
      </c>
      <c r="C7" s="51">
        <v>9126</v>
      </c>
      <c r="D7" s="51" t="s">
        <v>1966</v>
      </c>
      <c r="E7" s="51" t="s">
        <v>1952</v>
      </c>
      <c r="F7" s="51" t="s">
        <v>275</v>
      </c>
      <c r="G7" s="51" t="s">
        <v>359</v>
      </c>
      <c r="H7" s="51" t="s">
        <v>360</v>
      </c>
      <c r="I7" s="51" t="s">
        <v>361</v>
      </c>
      <c r="J7" s="37" t="s">
        <v>1568</v>
      </c>
      <c r="K7" s="37" t="s">
        <v>245</v>
      </c>
      <c r="AP7" s="37">
        <v>2850</v>
      </c>
      <c r="AQ7" s="37" t="s">
        <v>280</v>
      </c>
      <c r="AS7" s="37">
        <v>1</v>
      </c>
      <c r="AT7" s="37">
        <v>2</v>
      </c>
      <c r="AU7" s="37" t="s">
        <v>1569</v>
      </c>
      <c r="AV7" s="37">
        <v>310793</v>
      </c>
      <c r="AW7" s="37" t="s">
        <v>1570</v>
      </c>
      <c r="AX7" s="37" t="s">
        <v>1029</v>
      </c>
      <c r="AY7" s="37">
        <v>21</v>
      </c>
      <c r="BA7" s="37">
        <v>-1</v>
      </c>
      <c r="BB7" s="37" t="s">
        <v>209</v>
      </c>
      <c r="BC7" s="37" t="s">
        <v>209</v>
      </c>
    </row>
    <row r="8" spans="1:55" x14ac:dyDescent="0.3">
      <c r="A8" s="37" t="s">
        <v>1492</v>
      </c>
      <c r="B8" s="37" t="s">
        <v>1493</v>
      </c>
      <c r="C8" s="51">
        <v>5349</v>
      </c>
      <c r="D8" s="51" t="s">
        <v>1967</v>
      </c>
      <c r="E8" s="51" t="s">
        <v>1953</v>
      </c>
      <c r="F8" s="51" t="s">
        <v>275</v>
      </c>
      <c r="G8" s="51" t="s">
        <v>359</v>
      </c>
      <c r="H8" s="51" t="s">
        <v>400</v>
      </c>
      <c r="I8" s="51" t="s">
        <v>1494</v>
      </c>
      <c r="J8" s="37" t="s">
        <v>1488</v>
      </c>
      <c r="K8" s="37" t="s">
        <v>245</v>
      </c>
      <c r="L8" s="37" t="s">
        <v>280</v>
      </c>
      <c r="R8" s="37" t="s">
        <v>196</v>
      </c>
      <c r="S8" s="37">
        <v>450</v>
      </c>
      <c r="T8" s="37" t="s">
        <v>196</v>
      </c>
      <c r="U8" s="37">
        <v>10</v>
      </c>
      <c r="V8" s="37">
        <v>30</v>
      </c>
      <c r="W8" s="37">
        <v>30</v>
      </c>
      <c r="X8" s="37" t="s">
        <v>196</v>
      </c>
      <c r="Y8" s="37">
        <v>400</v>
      </c>
      <c r="Z8" s="37" t="s">
        <v>196</v>
      </c>
      <c r="AA8" s="37">
        <v>10</v>
      </c>
      <c r="AB8" s="37">
        <v>30</v>
      </c>
      <c r="AC8" s="37">
        <v>30</v>
      </c>
      <c r="AD8" s="37" t="s">
        <v>280</v>
      </c>
      <c r="AJ8" s="37" t="s">
        <v>280</v>
      </c>
      <c r="AU8" s="37" t="s">
        <v>1495</v>
      </c>
      <c r="AV8" s="37">
        <v>312541</v>
      </c>
      <c r="AW8" s="37" t="s">
        <v>1496</v>
      </c>
      <c r="AX8" s="37" t="s">
        <v>1497</v>
      </c>
      <c r="AY8" s="37">
        <v>33</v>
      </c>
      <c r="BA8" s="37">
        <v>-1</v>
      </c>
      <c r="BB8" s="37" t="s">
        <v>209</v>
      </c>
      <c r="BC8" s="37" t="s">
        <v>209</v>
      </c>
    </row>
    <row r="9" spans="1:55" x14ac:dyDescent="0.3">
      <c r="A9" s="37" t="s">
        <v>1498</v>
      </c>
      <c r="B9" s="37" t="s">
        <v>1499</v>
      </c>
      <c r="C9" s="51">
        <v>5349</v>
      </c>
      <c r="D9" s="51" t="s">
        <v>1968</v>
      </c>
      <c r="E9" s="51" t="s">
        <v>1953</v>
      </c>
      <c r="F9" s="51" t="s">
        <v>275</v>
      </c>
      <c r="G9" s="51" t="s">
        <v>359</v>
      </c>
      <c r="H9" s="51" t="s">
        <v>400</v>
      </c>
      <c r="I9" s="51" t="s">
        <v>1494</v>
      </c>
      <c r="J9" s="37" t="s">
        <v>1500</v>
      </c>
      <c r="K9" s="37" t="s">
        <v>245</v>
      </c>
      <c r="L9" s="37" t="s">
        <v>280</v>
      </c>
      <c r="R9" s="37" t="s">
        <v>280</v>
      </c>
      <c r="X9" s="37" t="s">
        <v>196</v>
      </c>
      <c r="Y9" s="37">
        <v>400</v>
      </c>
      <c r="Z9" s="37" t="s">
        <v>196</v>
      </c>
      <c r="AA9" s="37">
        <v>8</v>
      </c>
      <c r="AB9" s="37">
        <v>15</v>
      </c>
      <c r="AC9" s="37">
        <v>10</v>
      </c>
      <c r="AD9" s="37" t="s">
        <v>280</v>
      </c>
      <c r="AJ9" s="37" t="s">
        <v>280</v>
      </c>
      <c r="AU9" s="37" t="s">
        <v>1501</v>
      </c>
      <c r="AV9" s="37">
        <v>312542</v>
      </c>
      <c r="AW9" s="37" t="s">
        <v>1502</v>
      </c>
      <c r="AX9" s="37" t="s">
        <v>1503</v>
      </c>
      <c r="AY9" s="37">
        <v>34</v>
      </c>
      <c r="BA9" s="37">
        <v>-1</v>
      </c>
      <c r="BB9" s="37" t="s">
        <v>209</v>
      </c>
      <c r="BC9" s="37" t="s">
        <v>209</v>
      </c>
    </row>
    <row r="10" spans="1:55" x14ac:dyDescent="0.3">
      <c r="A10" s="37" t="s">
        <v>1531</v>
      </c>
      <c r="B10" s="37" t="s">
        <v>1532</v>
      </c>
      <c r="C10" s="51">
        <v>5349</v>
      </c>
      <c r="D10" s="51" t="s">
        <v>1969</v>
      </c>
      <c r="E10" s="51" t="s">
        <v>1953</v>
      </c>
      <c r="F10" s="51" t="s">
        <v>275</v>
      </c>
      <c r="G10" s="51" t="s">
        <v>359</v>
      </c>
      <c r="H10" s="51" t="s">
        <v>400</v>
      </c>
      <c r="I10" s="51" t="s">
        <v>604</v>
      </c>
      <c r="J10" s="37" t="s">
        <v>1533</v>
      </c>
      <c r="K10" s="37" t="s">
        <v>245</v>
      </c>
      <c r="AP10" s="37">
        <v>4000</v>
      </c>
      <c r="AQ10" s="37" t="s">
        <v>280</v>
      </c>
      <c r="AS10" s="37">
        <v>30</v>
      </c>
      <c r="AT10" s="37">
        <v>60</v>
      </c>
      <c r="AU10" s="37" t="s">
        <v>1534</v>
      </c>
      <c r="AV10" s="37">
        <v>312293</v>
      </c>
      <c r="AW10" s="37" t="s">
        <v>1535</v>
      </c>
      <c r="AX10" s="37" t="s">
        <v>1536</v>
      </c>
      <c r="AY10" s="37">
        <v>33</v>
      </c>
      <c r="BA10" s="37">
        <v>-1</v>
      </c>
      <c r="BB10" s="37" t="s">
        <v>209</v>
      </c>
      <c r="BC10" s="37" t="s">
        <v>209</v>
      </c>
    </row>
    <row r="11" spans="1:55" x14ac:dyDescent="0.3">
      <c r="A11" s="37" t="s">
        <v>1537</v>
      </c>
      <c r="B11" s="37" t="s">
        <v>1538</v>
      </c>
      <c r="C11" s="51">
        <v>5349</v>
      </c>
      <c r="D11" s="51" t="s">
        <v>1970</v>
      </c>
      <c r="E11" s="51" t="s">
        <v>1953</v>
      </c>
      <c r="F11" s="51" t="s">
        <v>275</v>
      </c>
      <c r="G11" s="51" t="s">
        <v>359</v>
      </c>
      <c r="H11" s="51" t="s">
        <v>400</v>
      </c>
      <c r="I11" s="51" t="s">
        <v>597</v>
      </c>
      <c r="J11" s="37" t="s">
        <v>1539</v>
      </c>
      <c r="K11" s="37" t="s">
        <v>245</v>
      </c>
      <c r="AP11" s="37">
        <v>4000</v>
      </c>
      <c r="AQ11" s="37" t="s">
        <v>280</v>
      </c>
      <c r="AS11" s="37">
        <v>30</v>
      </c>
      <c r="AT11" s="37">
        <v>30</v>
      </c>
      <c r="AU11" s="37" t="s">
        <v>1540</v>
      </c>
      <c r="AV11" s="37">
        <v>312540</v>
      </c>
      <c r="AW11" s="37" t="s">
        <v>1541</v>
      </c>
      <c r="AX11" s="37" t="s">
        <v>1497</v>
      </c>
      <c r="AY11" s="37">
        <v>34</v>
      </c>
      <c r="BA11" s="37">
        <v>-1</v>
      </c>
      <c r="BB11" s="37" t="s">
        <v>209</v>
      </c>
      <c r="BC11" s="37" t="s">
        <v>209</v>
      </c>
    </row>
    <row r="12" spans="1:55" x14ac:dyDescent="0.3">
      <c r="A12" s="37" t="s">
        <v>1571</v>
      </c>
      <c r="B12" s="37" t="s">
        <v>1572</v>
      </c>
      <c r="C12" s="51">
        <v>5933</v>
      </c>
      <c r="D12" s="51" t="s">
        <v>1971</v>
      </c>
      <c r="E12" s="51" t="s">
        <v>1954</v>
      </c>
      <c r="F12" s="51" t="s">
        <v>275</v>
      </c>
      <c r="G12" s="51" t="s">
        <v>359</v>
      </c>
      <c r="H12" s="51" t="s">
        <v>477</v>
      </c>
      <c r="I12" s="51" t="s">
        <v>478</v>
      </c>
      <c r="J12" s="37" t="s">
        <v>1573</v>
      </c>
      <c r="K12" s="37" t="s">
        <v>195</v>
      </c>
      <c r="L12" s="37" t="s">
        <v>280</v>
      </c>
      <c r="R12" s="37" t="s">
        <v>196</v>
      </c>
      <c r="S12" s="37">
        <v>400</v>
      </c>
      <c r="T12" s="37" t="s">
        <v>196</v>
      </c>
      <c r="U12" s="37">
        <v>7</v>
      </c>
      <c r="V12" s="37">
        <v>5</v>
      </c>
      <c r="W12" s="37">
        <v>2</v>
      </c>
      <c r="X12" s="37" t="s">
        <v>280</v>
      </c>
      <c r="AD12" s="37" t="s">
        <v>196</v>
      </c>
      <c r="AE12" s="37">
        <v>500</v>
      </c>
      <c r="AF12" s="37" t="s">
        <v>196</v>
      </c>
      <c r="AG12" s="37">
        <v>1</v>
      </c>
      <c r="AH12" s="37">
        <v>3</v>
      </c>
      <c r="AI12" s="37">
        <v>2</v>
      </c>
      <c r="AJ12" s="37" t="s">
        <v>280</v>
      </c>
      <c r="AU12" s="37" t="s">
        <v>1574</v>
      </c>
      <c r="AV12" s="37">
        <v>316938</v>
      </c>
      <c r="AW12" s="37" t="s">
        <v>1575</v>
      </c>
      <c r="AX12" s="37" t="s">
        <v>1576</v>
      </c>
      <c r="AY12" s="37">
        <v>35</v>
      </c>
      <c r="BA12" s="37">
        <v>-1</v>
      </c>
      <c r="BB12" s="37" t="s">
        <v>209</v>
      </c>
      <c r="BC12" s="37" t="s">
        <v>209</v>
      </c>
    </row>
    <row r="13" spans="1:55" x14ac:dyDescent="0.3">
      <c r="A13" s="37" t="s">
        <v>1577</v>
      </c>
      <c r="B13" s="37" t="s">
        <v>1578</v>
      </c>
      <c r="C13" s="51">
        <v>5933</v>
      </c>
      <c r="D13" s="51" t="s">
        <v>1972</v>
      </c>
      <c r="E13" s="51" t="s">
        <v>1954</v>
      </c>
      <c r="F13" s="51" t="s">
        <v>275</v>
      </c>
      <c r="G13" s="51" t="s">
        <v>359</v>
      </c>
      <c r="H13" s="51" t="s">
        <v>477</v>
      </c>
      <c r="I13" s="51" t="s">
        <v>799</v>
      </c>
      <c r="J13" s="37" t="s">
        <v>1579</v>
      </c>
      <c r="K13" s="37" t="s">
        <v>195</v>
      </c>
      <c r="L13" s="37" t="s">
        <v>196</v>
      </c>
      <c r="M13" s="37">
        <v>270</v>
      </c>
      <c r="N13" s="37" t="s">
        <v>196</v>
      </c>
      <c r="O13" s="37">
        <v>7</v>
      </c>
      <c r="P13" s="37">
        <v>5</v>
      </c>
      <c r="Q13" s="37">
        <v>3</v>
      </c>
      <c r="R13" s="37" t="s">
        <v>196</v>
      </c>
      <c r="S13" s="37">
        <v>375</v>
      </c>
      <c r="T13" s="37" t="s">
        <v>196</v>
      </c>
      <c r="U13" s="37">
        <v>6</v>
      </c>
      <c r="V13" s="37">
        <v>3</v>
      </c>
      <c r="W13" s="37">
        <v>2</v>
      </c>
      <c r="X13" s="37" t="s">
        <v>280</v>
      </c>
      <c r="AD13" s="37" t="s">
        <v>196</v>
      </c>
      <c r="AE13" s="37">
        <v>500</v>
      </c>
      <c r="AF13" s="37" t="s">
        <v>196</v>
      </c>
      <c r="AG13" s="37">
        <v>7</v>
      </c>
      <c r="AH13" s="37">
        <v>5</v>
      </c>
      <c r="AI13" s="37">
        <v>5</v>
      </c>
      <c r="AJ13" s="37" t="s">
        <v>280</v>
      </c>
      <c r="AU13" s="37" t="s">
        <v>1580</v>
      </c>
      <c r="AV13" s="37">
        <v>316940</v>
      </c>
      <c r="AW13" s="37" t="s">
        <v>1581</v>
      </c>
      <c r="AX13" s="37" t="s">
        <v>1582</v>
      </c>
      <c r="AY13" s="37">
        <v>36</v>
      </c>
      <c r="BA13" s="37">
        <v>-1</v>
      </c>
      <c r="BB13" s="37" t="s">
        <v>209</v>
      </c>
      <c r="BC13" s="37" t="s">
        <v>209</v>
      </c>
    </row>
    <row r="14" spans="1:55" x14ac:dyDescent="0.3">
      <c r="A14" s="37" t="s">
        <v>1583</v>
      </c>
      <c r="B14" s="37" t="s">
        <v>1584</v>
      </c>
      <c r="C14" s="51">
        <v>5933</v>
      </c>
      <c r="D14" s="51" t="s">
        <v>1973</v>
      </c>
      <c r="E14" s="51" t="s">
        <v>1954</v>
      </c>
      <c r="F14" s="51" t="s">
        <v>275</v>
      </c>
      <c r="G14" s="51" t="s">
        <v>359</v>
      </c>
      <c r="H14" s="51" t="s">
        <v>477</v>
      </c>
      <c r="I14" s="51" t="s">
        <v>799</v>
      </c>
      <c r="J14" s="37" t="s">
        <v>1573</v>
      </c>
      <c r="K14" s="37" t="s">
        <v>195</v>
      </c>
      <c r="AP14" s="37">
        <v>4000</v>
      </c>
      <c r="AQ14" s="37" t="s">
        <v>196</v>
      </c>
      <c r="AR14" s="37">
        <v>7</v>
      </c>
      <c r="AS14" s="37">
        <v>5</v>
      </c>
      <c r="AT14" s="37">
        <v>5</v>
      </c>
      <c r="AU14" s="37" t="s">
        <v>1585</v>
      </c>
      <c r="AV14" s="37">
        <v>316939</v>
      </c>
      <c r="AW14" s="37" t="s">
        <v>1586</v>
      </c>
      <c r="AX14" s="37" t="s">
        <v>1587</v>
      </c>
      <c r="AY14" s="37">
        <v>35</v>
      </c>
      <c r="BA14" s="37">
        <v>-1</v>
      </c>
      <c r="BB14" s="37" t="s">
        <v>209</v>
      </c>
      <c r="BC14" s="37" t="s">
        <v>209</v>
      </c>
    </row>
    <row r="15" spans="1:55" x14ac:dyDescent="0.3">
      <c r="A15" s="37" t="s">
        <v>1588</v>
      </c>
      <c r="B15" s="37" t="s">
        <v>1589</v>
      </c>
      <c r="C15" s="51">
        <v>5933</v>
      </c>
      <c r="D15" s="51" t="s">
        <v>1974</v>
      </c>
      <c r="E15" s="51" t="s">
        <v>1954</v>
      </c>
      <c r="F15" s="51" t="s">
        <v>275</v>
      </c>
      <c r="G15" s="51" t="s">
        <v>359</v>
      </c>
      <c r="H15" s="51" t="s">
        <v>477</v>
      </c>
      <c r="I15" s="51" t="s">
        <v>799</v>
      </c>
      <c r="J15" s="37" t="s">
        <v>1579</v>
      </c>
      <c r="K15" s="37" t="s">
        <v>195</v>
      </c>
      <c r="AP15" s="37">
        <v>4000</v>
      </c>
      <c r="AQ15" s="37" t="s">
        <v>196</v>
      </c>
      <c r="AR15" s="37">
        <v>10</v>
      </c>
      <c r="AS15" s="37">
        <v>5</v>
      </c>
      <c r="AT15" s="37">
        <v>4</v>
      </c>
      <c r="AU15" s="37" t="s">
        <v>1590</v>
      </c>
      <c r="AV15" s="37">
        <v>316941</v>
      </c>
      <c r="AW15" s="37" t="s">
        <v>1591</v>
      </c>
      <c r="AX15" s="37" t="s">
        <v>1582</v>
      </c>
      <c r="AY15" s="37">
        <v>36</v>
      </c>
      <c r="BA15" s="37">
        <v>-1</v>
      </c>
      <c r="BB15" s="37" t="s">
        <v>209</v>
      </c>
      <c r="BC15" s="37" t="s">
        <v>209</v>
      </c>
    </row>
    <row r="16" spans="1:55" x14ac:dyDescent="0.3">
      <c r="A16" s="37" t="s">
        <v>1378</v>
      </c>
      <c r="B16" s="37" t="s">
        <v>1379</v>
      </c>
      <c r="C16" s="51">
        <v>9880</v>
      </c>
      <c r="D16" s="51" t="s">
        <v>1975</v>
      </c>
      <c r="E16" s="51" t="s">
        <v>1955</v>
      </c>
      <c r="F16" s="51" t="s">
        <v>190</v>
      </c>
      <c r="G16" s="51" t="s">
        <v>191</v>
      </c>
      <c r="H16" s="51" t="s">
        <v>242</v>
      </c>
      <c r="I16" s="51" t="s">
        <v>243</v>
      </c>
      <c r="J16" s="37" t="s">
        <v>1380</v>
      </c>
      <c r="K16" s="37" t="s">
        <v>245</v>
      </c>
      <c r="L16" s="37" t="s">
        <v>196</v>
      </c>
      <c r="M16" s="37">
        <v>250</v>
      </c>
      <c r="N16" s="37" t="s">
        <v>196</v>
      </c>
      <c r="O16" s="37">
        <v>3</v>
      </c>
      <c r="P16" s="37">
        <v>20</v>
      </c>
      <c r="Q16" s="37">
        <v>4</v>
      </c>
      <c r="R16" s="37" t="s">
        <v>196</v>
      </c>
      <c r="S16" s="37">
        <v>320</v>
      </c>
      <c r="T16" s="37" t="s">
        <v>196</v>
      </c>
      <c r="U16" s="37">
        <v>3</v>
      </c>
      <c r="V16" s="37">
        <v>10</v>
      </c>
      <c r="W16" s="37">
        <v>3</v>
      </c>
      <c r="X16" s="37" t="s">
        <v>280</v>
      </c>
      <c r="AD16" s="37" t="s">
        <v>196</v>
      </c>
      <c r="AE16" s="37">
        <v>250</v>
      </c>
      <c r="AF16" s="37" t="s">
        <v>196</v>
      </c>
      <c r="AG16" s="37">
        <v>2</v>
      </c>
      <c r="AH16" s="37">
        <v>5</v>
      </c>
      <c r="AI16" s="37">
        <v>3</v>
      </c>
      <c r="AJ16" s="37" t="s">
        <v>196</v>
      </c>
      <c r="AK16" s="37">
        <v>225</v>
      </c>
      <c r="AL16" s="37" t="s">
        <v>196</v>
      </c>
      <c r="AM16" s="37">
        <v>3</v>
      </c>
      <c r="AN16" s="37">
        <v>4</v>
      </c>
      <c r="AO16" s="37">
        <v>3</v>
      </c>
      <c r="AU16" s="37" t="s">
        <v>1381</v>
      </c>
      <c r="AV16" s="37">
        <v>301636</v>
      </c>
      <c r="AW16" s="37" t="s">
        <v>1382</v>
      </c>
      <c r="AX16" s="37" t="s">
        <v>1002</v>
      </c>
      <c r="AY16" s="37">
        <v>9</v>
      </c>
      <c r="BA16" s="37">
        <v>-1</v>
      </c>
      <c r="BB16" s="37" t="s">
        <v>209</v>
      </c>
      <c r="BC16" s="37" t="s">
        <v>209</v>
      </c>
    </row>
    <row r="17" spans="1:55" x14ac:dyDescent="0.3">
      <c r="A17" s="37" t="s">
        <v>1383</v>
      </c>
      <c r="B17" s="37" t="s">
        <v>1384</v>
      </c>
      <c r="C17" s="51">
        <v>9880</v>
      </c>
      <c r="D17" s="51" t="s">
        <v>1976</v>
      </c>
      <c r="E17" s="51" t="s">
        <v>1955</v>
      </c>
      <c r="F17" s="51" t="s">
        <v>190</v>
      </c>
      <c r="G17" s="51" t="s">
        <v>191</v>
      </c>
      <c r="H17" s="51" t="s">
        <v>242</v>
      </c>
      <c r="I17" s="51" t="s">
        <v>243</v>
      </c>
      <c r="J17" s="37" t="s">
        <v>1385</v>
      </c>
      <c r="K17" s="37" t="s">
        <v>245</v>
      </c>
      <c r="L17" s="37" t="s">
        <v>196</v>
      </c>
      <c r="M17" s="37">
        <v>225</v>
      </c>
      <c r="N17" s="37" t="s">
        <v>196</v>
      </c>
      <c r="O17" s="37">
        <v>2</v>
      </c>
      <c r="P17" s="37">
        <v>10</v>
      </c>
      <c r="Q17" s="37">
        <v>3</v>
      </c>
      <c r="R17" s="37" t="s">
        <v>196</v>
      </c>
      <c r="S17" s="37">
        <v>325</v>
      </c>
      <c r="T17" s="37" t="s">
        <v>196</v>
      </c>
      <c r="U17" s="37">
        <v>2</v>
      </c>
      <c r="V17" s="37">
        <v>6</v>
      </c>
      <c r="W17" s="37">
        <v>3</v>
      </c>
      <c r="X17" s="37" t="s">
        <v>280</v>
      </c>
      <c r="AD17" s="37" t="s">
        <v>280</v>
      </c>
      <c r="AJ17" s="37" t="s">
        <v>196</v>
      </c>
      <c r="AK17" s="37">
        <v>225</v>
      </c>
      <c r="AL17" s="37" t="s">
        <v>196</v>
      </c>
      <c r="AM17" s="37">
        <v>3</v>
      </c>
      <c r="AN17" s="37">
        <v>8</v>
      </c>
      <c r="AO17" s="37">
        <v>3</v>
      </c>
      <c r="AU17" s="37" t="s">
        <v>1386</v>
      </c>
      <c r="AV17" s="37">
        <v>301637</v>
      </c>
      <c r="AW17" s="37" t="s">
        <v>1387</v>
      </c>
      <c r="AX17" s="37" t="s">
        <v>1002</v>
      </c>
      <c r="AY17" s="37">
        <v>10</v>
      </c>
      <c r="BA17" s="37">
        <v>-1</v>
      </c>
      <c r="BB17" s="37" t="s">
        <v>209</v>
      </c>
      <c r="BC17" s="37" t="s">
        <v>209</v>
      </c>
    </row>
    <row r="18" spans="1:55" x14ac:dyDescent="0.3">
      <c r="A18" s="37" t="s">
        <v>1388</v>
      </c>
      <c r="B18" s="37" t="s">
        <v>1389</v>
      </c>
      <c r="C18" s="51">
        <v>9880</v>
      </c>
      <c r="D18" s="51" t="s">
        <v>1977</v>
      </c>
      <c r="E18" s="51" t="s">
        <v>1955</v>
      </c>
      <c r="F18" s="51" t="s">
        <v>190</v>
      </c>
      <c r="G18" s="51" t="s">
        <v>191</v>
      </c>
      <c r="H18" s="51" t="s">
        <v>242</v>
      </c>
      <c r="I18" s="51" t="s">
        <v>243</v>
      </c>
      <c r="J18" s="37" t="s">
        <v>1390</v>
      </c>
      <c r="K18" s="37" t="s">
        <v>245</v>
      </c>
      <c r="L18" s="37" t="s">
        <v>280</v>
      </c>
      <c r="R18" s="37" t="s">
        <v>196</v>
      </c>
      <c r="S18" s="37">
        <v>320</v>
      </c>
      <c r="T18" s="37" t="s">
        <v>196</v>
      </c>
      <c r="U18" s="37">
        <v>2</v>
      </c>
      <c r="V18" s="37">
        <v>5</v>
      </c>
      <c r="W18" s="37">
        <v>3</v>
      </c>
      <c r="X18" s="37" t="s">
        <v>280</v>
      </c>
      <c r="AD18" s="37" t="s">
        <v>196</v>
      </c>
      <c r="AE18" s="37">
        <v>250</v>
      </c>
      <c r="AF18" s="37" t="s">
        <v>196</v>
      </c>
      <c r="AG18" s="37">
        <v>2</v>
      </c>
      <c r="AH18" s="37">
        <v>6</v>
      </c>
      <c r="AI18" s="37">
        <v>2</v>
      </c>
      <c r="AJ18" s="37" t="s">
        <v>196</v>
      </c>
      <c r="AK18" s="37">
        <v>225</v>
      </c>
      <c r="AL18" s="37" t="s">
        <v>196</v>
      </c>
      <c r="AM18" s="37">
        <v>3</v>
      </c>
      <c r="AN18" s="37">
        <v>2</v>
      </c>
      <c r="AO18" s="37">
        <v>3</v>
      </c>
      <c r="AU18" s="37" t="s">
        <v>1391</v>
      </c>
      <c r="AV18" s="37">
        <v>301638</v>
      </c>
      <c r="AW18" s="37" t="s">
        <v>1392</v>
      </c>
      <c r="AX18" s="37" t="s">
        <v>1393</v>
      </c>
      <c r="AY18" s="37">
        <v>11</v>
      </c>
      <c r="BA18" s="37">
        <v>-1</v>
      </c>
      <c r="BB18" s="37" t="s">
        <v>209</v>
      </c>
      <c r="BC18" s="37" t="s">
        <v>209</v>
      </c>
    </row>
    <row r="19" spans="1:55" x14ac:dyDescent="0.3">
      <c r="A19" s="37" t="s">
        <v>1394</v>
      </c>
      <c r="B19" s="37" t="s">
        <v>1395</v>
      </c>
      <c r="C19" s="51">
        <v>9880</v>
      </c>
      <c r="D19" s="51" t="s">
        <v>1978</v>
      </c>
      <c r="E19" s="51" t="s">
        <v>1955</v>
      </c>
      <c r="F19" s="51" t="s">
        <v>190</v>
      </c>
      <c r="G19" s="51" t="s">
        <v>191</v>
      </c>
      <c r="H19" s="51" t="s">
        <v>242</v>
      </c>
      <c r="I19" s="51" t="s">
        <v>243</v>
      </c>
      <c r="J19" s="37" t="s">
        <v>1396</v>
      </c>
      <c r="K19" s="37" t="s">
        <v>245</v>
      </c>
      <c r="L19" s="37" t="s">
        <v>196</v>
      </c>
      <c r="M19" s="37">
        <v>250</v>
      </c>
      <c r="N19" s="37" t="s">
        <v>196</v>
      </c>
      <c r="O19" s="37">
        <v>2</v>
      </c>
      <c r="P19" s="37">
        <v>15</v>
      </c>
      <c r="Q19" s="37">
        <v>3</v>
      </c>
      <c r="R19" s="37" t="s">
        <v>196</v>
      </c>
      <c r="S19" s="37">
        <v>320</v>
      </c>
      <c r="T19" s="37" t="s">
        <v>196</v>
      </c>
      <c r="U19" s="37">
        <v>2</v>
      </c>
      <c r="V19" s="37">
        <v>6</v>
      </c>
      <c r="W19" s="37">
        <v>3</v>
      </c>
      <c r="X19" s="37" t="s">
        <v>280</v>
      </c>
      <c r="AD19" s="37" t="s">
        <v>196</v>
      </c>
      <c r="AE19" s="37">
        <v>250</v>
      </c>
      <c r="AF19" s="37" t="s">
        <v>196</v>
      </c>
      <c r="AG19" s="37">
        <v>2</v>
      </c>
      <c r="AH19" s="37">
        <v>5</v>
      </c>
      <c r="AI19" s="37">
        <v>3</v>
      </c>
      <c r="AJ19" s="37" t="s">
        <v>196</v>
      </c>
      <c r="AK19" s="37">
        <v>220</v>
      </c>
      <c r="AL19" s="37" t="s">
        <v>196</v>
      </c>
      <c r="AM19" s="37">
        <v>2</v>
      </c>
      <c r="AN19" s="37">
        <v>4</v>
      </c>
      <c r="AO19" s="37">
        <v>5</v>
      </c>
      <c r="AU19" s="37" t="s">
        <v>1397</v>
      </c>
      <c r="AV19" s="37">
        <v>301639</v>
      </c>
      <c r="AW19" s="37" t="s">
        <v>1398</v>
      </c>
      <c r="AX19" s="37" t="s">
        <v>1399</v>
      </c>
      <c r="AY19" s="37">
        <v>12</v>
      </c>
      <c r="BA19" s="37">
        <v>-1</v>
      </c>
      <c r="BB19" s="37" t="s">
        <v>209</v>
      </c>
      <c r="BC19" s="37" t="s">
        <v>209</v>
      </c>
    </row>
    <row r="20" spans="1:55" x14ac:dyDescent="0.3">
      <c r="A20" s="37" t="s">
        <v>1400</v>
      </c>
      <c r="B20" s="37" t="s">
        <v>1401</v>
      </c>
      <c r="C20" s="51">
        <v>9880</v>
      </c>
      <c r="D20" s="51" t="s">
        <v>1979</v>
      </c>
      <c r="E20" s="51" t="s">
        <v>1955</v>
      </c>
      <c r="F20" s="51" t="s">
        <v>190</v>
      </c>
      <c r="G20" s="51" t="s">
        <v>191</v>
      </c>
      <c r="H20" s="51" t="s">
        <v>242</v>
      </c>
      <c r="I20" s="51" t="s">
        <v>243</v>
      </c>
      <c r="J20" s="37" t="s">
        <v>1402</v>
      </c>
      <c r="K20" s="37" t="s">
        <v>245</v>
      </c>
      <c r="AP20" s="37">
        <v>3800</v>
      </c>
      <c r="AQ20" s="37" t="s">
        <v>196</v>
      </c>
      <c r="AR20" s="37">
        <v>4</v>
      </c>
      <c r="AS20" s="37">
        <v>10</v>
      </c>
      <c r="AT20" s="37">
        <v>3</v>
      </c>
      <c r="AU20" s="37" t="s">
        <v>1403</v>
      </c>
      <c r="AV20" s="37">
        <v>301628</v>
      </c>
      <c r="AW20" s="37" t="s">
        <v>1404</v>
      </c>
      <c r="AX20" s="37" t="s">
        <v>1405</v>
      </c>
      <c r="AY20" s="37">
        <v>10</v>
      </c>
      <c r="BA20" s="37">
        <v>-1</v>
      </c>
      <c r="BB20" s="37" t="s">
        <v>209</v>
      </c>
      <c r="BC20" s="37" t="s">
        <v>209</v>
      </c>
    </row>
    <row r="21" spans="1:55" x14ac:dyDescent="0.3">
      <c r="A21" s="37" t="s">
        <v>1406</v>
      </c>
      <c r="B21" s="37" t="s">
        <v>1407</v>
      </c>
      <c r="C21" s="51">
        <v>9880</v>
      </c>
      <c r="D21" s="51" t="s">
        <v>1980</v>
      </c>
      <c r="E21" s="51" t="s">
        <v>1955</v>
      </c>
      <c r="F21" s="51" t="s">
        <v>190</v>
      </c>
      <c r="G21" s="51" t="s">
        <v>191</v>
      </c>
      <c r="H21" s="51" t="s">
        <v>242</v>
      </c>
      <c r="I21" s="51" t="s">
        <v>243</v>
      </c>
      <c r="J21" s="37" t="s">
        <v>1408</v>
      </c>
      <c r="K21" s="37" t="s">
        <v>245</v>
      </c>
      <c r="AP21" s="37">
        <v>3800</v>
      </c>
      <c r="AQ21" s="37" t="s">
        <v>196</v>
      </c>
      <c r="AR21" s="37">
        <v>2</v>
      </c>
      <c r="AS21" s="37">
        <v>10</v>
      </c>
      <c r="AT21" s="37">
        <v>4</v>
      </c>
      <c r="AU21" s="37" t="s">
        <v>1409</v>
      </c>
      <c r="AV21" s="37">
        <v>301629</v>
      </c>
      <c r="AW21" s="37" t="s">
        <v>1410</v>
      </c>
      <c r="AX21" s="37" t="s">
        <v>1405</v>
      </c>
      <c r="AY21" s="37">
        <v>11</v>
      </c>
      <c r="BA21" s="37">
        <v>-1</v>
      </c>
      <c r="BB21" s="37" t="s">
        <v>209</v>
      </c>
      <c r="BC21" s="37" t="s">
        <v>209</v>
      </c>
    </row>
    <row r="22" spans="1:55" x14ac:dyDescent="0.3">
      <c r="A22" s="37" t="s">
        <v>1411</v>
      </c>
      <c r="B22" s="37" t="s">
        <v>1412</v>
      </c>
      <c r="C22" s="51">
        <v>9880</v>
      </c>
      <c r="D22" s="51" t="s">
        <v>1981</v>
      </c>
      <c r="E22" s="51" t="s">
        <v>1955</v>
      </c>
      <c r="F22" s="51" t="s">
        <v>190</v>
      </c>
      <c r="G22" s="51" t="s">
        <v>191</v>
      </c>
      <c r="H22" s="51" t="s">
        <v>242</v>
      </c>
      <c r="I22" s="51" t="s">
        <v>252</v>
      </c>
      <c r="J22" s="37" t="s">
        <v>194</v>
      </c>
      <c r="K22" s="37" t="s">
        <v>245</v>
      </c>
      <c r="AP22" s="37">
        <v>3900</v>
      </c>
      <c r="AQ22" s="37" t="s">
        <v>196</v>
      </c>
      <c r="AR22" s="37">
        <v>3</v>
      </c>
      <c r="AS22" s="37">
        <v>15</v>
      </c>
      <c r="AT22" s="37">
        <v>3</v>
      </c>
      <c r="AU22" s="37" t="s">
        <v>1413</v>
      </c>
      <c r="AV22" s="37">
        <v>301630</v>
      </c>
      <c r="AW22" s="37" t="s">
        <v>1414</v>
      </c>
      <c r="AX22" s="37" t="s">
        <v>1405</v>
      </c>
      <c r="AY22" s="37">
        <v>12</v>
      </c>
      <c r="BA22" s="37">
        <v>-1</v>
      </c>
      <c r="BB22" s="37" t="s">
        <v>209</v>
      </c>
      <c r="BC22" s="37" t="s">
        <v>209</v>
      </c>
    </row>
    <row r="23" spans="1:55" x14ac:dyDescent="0.3">
      <c r="A23" s="37" t="s">
        <v>1415</v>
      </c>
      <c r="B23" s="37" t="s">
        <v>1416</v>
      </c>
      <c r="C23" s="51">
        <v>9880</v>
      </c>
      <c r="D23" s="51" t="s">
        <v>1982</v>
      </c>
      <c r="E23" s="51" t="s">
        <v>1955</v>
      </c>
      <c r="F23" s="51" t="s">
        <v>190</v>
      </c>
      <c r="G23" s="51" t="s">
        <v>191</v>
      </c>
      <c r="H23" s="51" t="s">
        <v>242</v>
      </c>
      <c r="I23" s="51" t="s">
        <v>243</v>
      </c>
      <c r="J23" s="37" t="s">
        <v>1417</v>
      </c>
      <c r="K23" s="37" t="s">
        <v>245</v>
      </c>
      <c r="AP23" s="37">
        <v>3800</v>
      </c>
      <c r="AQ23" s="37" t="s">
        <v>196</v>
      </c>
      <c r="AR23" s="37">
        <v>2</v>
      </c>
      <c r="AS23" s="37">
        <v>10</v>
      </c>
      <c r="AT23" s="37">
        <v>2</v>
      </c>
      <c r="AU23" s="37" t="s">
        <v>1418</v>
      </c>
      <c r="AV23" s="37">
        <v>301631</v>
      </c>
      <c r="AW23" s="37" t="s">
        <v>1419</v>
      </c>
      <c r="AX23" s="37" t="s">
        <v>1405</v>
      </c>
      <c r="AY23" s="37">
        <v>13</v>
      </c>
      <c r="BA23" s="37">
        <v>-1</v>
      </c>
      <c r="BB23" s="37" t="s">
        <v>209</v>
      </c>
      <c r="BC23" s="37" t="s">
        <v>209</v>
      </c>
    </row>
    <row r="24" spans="1:55" x14ac:dyDescent="0.3">
      <c r="A24" s="37" t="s">
        <v>1420</v>
      </c>
      <c r="B24" s="37" t="s">
        <v>1421</v>
      </c>
      <c r="C24" s="51">
        <v>9880</v>
      </c>
      <c r="D24" s="51" t="s">
        <v>1983</v>
      </c>
      <c r="E24" s="51" t="s">
        <v>1956</v>
      </c>
      <c r="F24" s="51" t="s">
        <v>190</v>
      </c>
      <c r="G24" s="51" t="s">
        <v>191</v>
      </c>
      <c r="H24" s="51" t="s">
        <v>192</v>
      </c>
      <c r="I24" s="51" t="s">
        <v>193</v>
      </c>
      <c r="J24" s="37" t="s">
        <v>1422</v>
      </c>
      <c r="K24" s="37" t="s">
        <v>195</v>
      </c>
      <c r="L24" s="37" t="s">
        <v>196</v>
      </c>
      <c r="M24" s="37">
        <v>210</v>
      </c>
      <c r="N24" s="37" t="s">
        <v>196</v>
      </c>
      <c r="O24" s="37">
        <v>1</v>
      </c>
      <c r="P24" s="37">
        <v>10</v>
      </c>
      <c r="Q24" s="37">
        <v>3</v>
      </c>
      <c r="R24" s="37" t="s">
        <v>196</v>
      </c>
      <c r="S24" s="37">
        <v>275</v>
      </c>
      <c r="T24" s="37" t="s">
        <v>196</v>
      </c>
      <c r="U24" s="37">
        <v>3</v>
      </c>
      <c r="V24" s="37">
        <v>10</v>
      </c>
      <c r="W24" s="37">
        <v>3</v>
      </c>
      <c r="X24" s="37" t="s">
        <v>280</v>
      </c>
      <c r="AD24" s="37" t="s">
        <v>196</v>
      </c>
      <c r="AE24" s="37">
        <v>250</v>
      </c>
      <c r="AF24" s="37" t="s">
        <v>196</v>
      </c>
      <c r="AG24" s="37">
        <v>3</v>
      </c>
      <c r="AH24" s="37">
        <v>10</v>
      </c>
      <c r="AI24" s="37">
        <v>4</v>
      </c>
      <c r="AJ24" s="37" t="s">
        <v>196</v>
      </c>
      <c r="AK24" s="37">
        <v>200</v>
      </c>
      <c r="AL24" s="37" t="s">
        <v>196</v>
      </c>
      <c r="AM24" s="37">
        <v>2</v>
      </c>
      <c r="AN24" s="37">
        <v>7</v>
      </c>
      <c r="AO24" s="37">
        <v>3</v>
      </c>
      <c r="AU24" s="37" t="s">
        <v>1423</v>
      </c>
      <c r="AV24" s="37">
        <v>298162</v>
      </c>
      <c r="AW24" s="37" t="s">
        <v>1424</v>
      </c>
      <c r="AX24" s="37" t="s">
        <v>1425</v>
      </c>
      <c r="AY24" s="37">
        <v>1</v>
      </c>
      <c r="BA24" s="37">
        <v>-1</v>
      </c>
      <c r="BB24" s="37" t="s">
        <v>209</v>
      </c>
      <c r="BC24" s="37" t="s">
        <v>209</v>
      </c>
    </row>
    <row r="25" spans="1:55" x14ac:dyDescent="0.3">
      <c r="A25" s="37" t="s">
        <v>1426</v>
      </c>
      <c r="B25" s="37" t="s">
        <v>1427</v>
      </c>
      <c r="C25" s="51">
        <v>9880</v>
      </c>
      <c r="D25" s="51" t="s">
        <v>1984</v>
      </c>
      <c r="E25" s="51" t="s">
        <v>1956</v>
      </c>
      <c r="F25" s="51" t="s">
        <v>190</v>
      </c>
      <c r="G25" s="51" t="s">
        <v>191</v>
      </c>
      <c r="H25" s="51" t="s">
        <v>192</v>
      </c>
      <c r="I25" s="51" t="s">
        <v>193</v>
      </c>
      <c r="J25" s="37" t="s">
        <v>1428</v>
      </c>
      <c r="K25" s="37" t="s">
        <v>195</v>
      </c>
      <c r="L25" s="37" t="s">
        <v>196</v>
      </c>
      <c r="M25" s="37">
        <v>225</v>
      </c>
      <c r="N25" s="37" t="s">
        <v>196</v>
      </c>
      <c r="O25" s="37">
        <v>2</v>
      </c>
      <c r="P25" s="37">
        <v>10</v>
      </c>
      <c r="Q25" s="37">
        <v>3</v>
      </c>
      <c r="R25" s="37" t="s">
        <v>196</v>
      </c>
      <c r="S25" s="37">
        <v>275</v>
      </c>
      <c r="T25" s="37" t="s">
        <v>196</v>
      </c>
      <c r="U25" s="37">
        <v>4</v>
      </c>
      <c r="V25" s="37">
        <v>10</v>
      </c>
      <c r="W25" s="37">
        <v>3</v>
      </c>
      <c r="X25" s="37" t="s">
        <v>280</v>
      </c>
      <c r="AD25" s="37" t="s">
        <v>196</v>
      </c>
      <c r="AE25" s="37">
        <v>250</v>
      </c>
      <c r="AF25" s="37" t="s">
        <v>196</v>
      </c>
      <c r="AG25" s="37">
        <v>3</v>
      </c>
      <c r="AH25" s="37">
        <v>8</v>
      </c>
      <c r="AI25" s="37">
        <v>4</v>
      </c>
      <c r="AJ25" s="37" t="s">
        <v>196</v>
      </c>
      <c r="AK25" s="37">
        <v>225</v>
      </c>
      <c r="AL25" s="37" t="s">
        <v>196</v>
      </c>
      <c r="AM25" s="37">
        <v>3</v>
      </c>
      <c r="AN25" s="37">
        <v>10</v>
      </c>
      <c r="AO25" s="37">
        <v>4</v>
      </c>
      <c r="AU25" s="37" t="s">
        <v>1429</v>
      </c>
      <c r="AV25" s="37">
        <v>298163</v>
      </c>
      <c r="AW25" s="37" t="s">
        <v>1430</v>
      </c>
      <c r="AX25" s="37" t="s">
        <v>1431</v>
      </c>
      <c r="AY25" s="37">
        <v>2</v>
      </c>
      <c r="BA25" s="37">
        <v>-1</v>
      </c>
      <c r="BB25" s="37" t="s">
        <v>209</v>
      </c>
      <c r="BC25" s="37" t="s">
        <v>209</v>
      </c>
    </row>
    <row r="26" spans="1:55" x14ac:dyDescent="0.3">
      <c r="A26" s="37" t="s">
        <v>1432</v>
      </c>
      <c r="B26" s="37" t="s">
        <v>1433</v>
      </c>
      <c r="C26" s="51">
        <v>9880</v>
      </c>
      <c r="D26" s="51" t="s">
        <v>1985</v>
      </c>
      <c r="E26" s="51" t="s">
        <v>1956</v>
      </c>
      <c r="F26" s="51" t="s">
        <v>190</v>
      </c>
      <c r="G26" s="51" t="s">
        <v>191</v>
      </c>
      <c r="H26" s="51" t="s">
        <v>192</v>
      </c>
      <c r="I26" s="51" t="s">
        <v>517</v>
      </c>
      <c r="J26" s="37" t="s">
        <v>922</v>
      </c>
      <c r="K26" s="37" t="s">
        <v>195</v>
      </c>
      <c r="L26" s="37" t="s">
        <v>196</v>
      </c>
      <c r="M26" s="37">
        <v>215</v>
      </c>
      <c r="N26" s="37" t="s">
        <v>196</v>
      </c>
      <c r="O26" s="37">
        <v>3</v>
      </c>
      <c r="P26" s="37">
        <v>7</v>
      </c>
      <c r="Q26" s="37">
        <v>3</v>
      </c>
      <c r="R26" s="37" t="s">
        <v>196</v>
      </c>
      <c r="S26" s="37">
        <v>275</v>
      </c>
      <c r="T26" s="37" t="s">
        <v>196</v>
      </c>
      <c r="U26" s="37">
        <v>4</v>
      </c>
      <c r="V26" s="37">
        <v>10</v>
      </c>
      <c r="W26" s="37">
        <v>3</v>
      </c>
      <c r="X26" s="37" t="s">
        <v>196</v>
      </c>
      <c r="Y26" s="37">
        <v>200</v>
      </c>
      <c r="Z26" s="37" t="s">
        <v>196</v>
      </c>
      <c r="AA26" s="37">
        <v>2</v>
      </c>
      <c r="AB26" s="37">
        <v>5</v>
      </c>
      <c r="AC26" s="37">
        <v>3</v>
      </c>
      <c r="AD26" s="37" t="s">
        <v>196</v>
      </c>
      <c r="AE26" s="37">
        <v>250</v>
      </c>
      <c r="AF26" s="37" t="s">
        <v>196</v>
      </c>
      <c r="AG26" s="37">
        <v>4</v>
      </c>
      <c r="AH26" s="37">
        <v>6</v>
      </c>
      <c r="AI26" s="37">
        <v>4</v>
      </c>
      <c r="AJ26" s="37" t="s">
        <v>196</v>
      </c>
      <c r="AK26" s="37">
        <v>225</v>
      </c>
      <c r="AL26" s="37" t="s">
        <v>196</v>
      </c>
      <c r="AM26" s="37">
        <v>2</v>
      </c>
      <c r="AN26" s="37">
        <v>6</v>
      </c>
      <c r="AO26" s="37">
        <v>4</v>
      </c>
      <c r="AU26" s="37" t="s">
        <v>1434</v>
      </c>
      <c r="AV26" s="37">
        <v>298164</v>
      </c>
      <c r="AW26" s="37" t="s">
        <v>1435</v>
      </c>
      <c r="AX26" s="37" t="s">
        <v>1436</v>
      </c>
      <c r="AY26" s="37">
        <v>3</v>
      </c>
      <c r="BA26" s="37">
        <v>-1</v>
      </c>
      <c r="BB26" s="37" t="s">
        <v>209</v>
      </c>
      <c r="BC26" s="37" t="s">
        <v>209</v>
      </c>
    </row>
    <row r="27" spans="1:55" x14ac:dyDescent="0.3">
      <c r="A27" s="37" t="s">
        <v>1437</v>
      </c>
      <c r="B27" s="37" t="s">
        <v>1438</v>
      </c>
      <c r="C27" s="51">
        <v>9880</v>
      </c>
      <c r="D27" s="51" t="s">
        <v>1986</v>
      </c>
      <c r="E27" s="51" t="s">
        <v>1956</v>
      </c>
      <c r="F27" s="51" t="s">
        <v>190</v>
      </c>
      <c r="G27" s="51" t="s">
        <v>191</v>
      </c>
      <c r="H27" s="51" t="s">
        <v>192</v>
      </c>
      <c r="I27" s="51" t="s">
        <v>193</v>
      </c>
      <c r="J27" s="37" t="s">
        <v>1439</v>
      </c>
      <c r="K27" s="37" t="s">
        <v>195</v>
      </c>
      <c r="L27" s="37" t="s">
        <v>196</v>
      </c>
      <c r="M27" s="37">
        <v>210</v>
      </c>
      <c r="N27" s="37" t="s">
        <v>196</v>
      </c>
      <c r="O27" s="37">
        <v>2</v>
      </c>
      <c r="P27" s="37">
        <v>7</v>
      </c>
      <c r="Q27" s="37">
        <v>3</v>
      </c>
      <c r="R27" s="37" t="s">
        <v>196</v>
      </c>
      <c r="S27" s="37">
        <v>275</v>
      </c>
      <c r="T27" s="37" t="s">
        <v>196</v>
      </c>
      <c r="U27" s="37">
        <v>2</v>
      </c>
      <c r="V27" s="37">
        <v>6</v>
      </c>
      <c r="W27" s="37">
        <v>3</v>
      </c>
      <c r="X27" s="37" t="s">
        <v>280</v>
      </c>
      <c r="AD27" s="37" t="s">
        <v>196</v>
      </c>
      <c r="AE27" s="37">
        <v>250</v>
      </c>
      <c r="AF27" s="37" t="s">
        <v>196</v>
      </c>
      <c r="AG27" s="37">
        <v>2</v>
      </c>
      <c r="AH27" s="37">
        <v>9</v>
      </c>
      <c r="AI27" s="37">
        <v>3</v>
      </c>
      <c r="AJ27" s="37" t="s">
        <v>196</v>
      </c>
      <c r="AK27" s="37">
        <v>225</v>
      </c>
      <c r="AL27" s="37" t="s">
        <v>196</v>
      </c>
      <c r="AM27" s="37">
        <v>2</v>
      </c>
      <c r="AN27" s="37">
        <v>10</v>
      </c>
      <c r="AO27" s="37">
        <v>3</v>
      </c>
      <c r="AU27" s="37" t="s">
        <v>1440</v>
      </c>
      <c r="AV27" s="37">
        <v>298165</v>
      </c>
      <c r="AW27" s="37" t="s">
        <v>1441</v>
      </c>
      <c r="AX27" s="37" t="s">
        <v>1442</v>
      </c>
      <c r="AY27" s="37">
        <v>4</v>
      </c>
      <c r="BA27" s="37">
        <v>-1</v>
      </c>
      <c r="BB27" s="37" t="s">
        <v>209</v>
      </c>
      <c r="BC27" s="37" t="s">
        <v>209</v>
      </c>
    </row>
    <row r="28" spans="1:55" x14ac:dyDescent="0.3">
      <c r="A28" s="37" t="s">
        <v>1443</v>
      </c>
      <c r="B28" s="37" t="s">
        <v>1444</v>
      </c>
      <c r="C28" s="51">
        <v>9880</v>
      </c>
      <c r="D28" s="51" t="s">
        <v>1987</v>
      </c>
      <c r="E28" s="51" t="s">
        <v>1956</v>
      </c>
      <c r="F28" s="51" t="s">
        <v>190</v>
      </c>
      <c r="G28" s="51" t="s">
        <v>191</v>
      </c>
      <c r="H28" s="51" t="s">
        <v>192</v>
      </c>
      <c r="I28" s="51" t="s">
        <v>517</v>
      </c>
      <c r="J28" s="37" t="s">
        <v>1445</v>
      </c>
      <c r="K28" s="37" t="s">
        <v>195</v>
      </c>
      <c r="AP28" s="37">
        <v>2500</v>
      </c>
      <c r="AQ28" s="37" t="s">
        <v>196</v>
      </c>
      <c r="AR28" s="37">
        <v>3</v>
      </c>
      <c r="AS28" s="37">
        <v>10</v>
      </c>
      <c r="AT28" s="37">
        <v>2</v>
      </c>
      <c r="AU28" s="37" t="s">
        <v>1446</v>
      </c>
      <c r="AV28" s="37">
        <v>298166</v>
      </c>
      <c r="AW28" s="37" t="s">
        <v>1447</v>
      </c>
      <c r="AX28" s="37" t="s">
        <v>1448</v>
      </c>
      <c r="AY28" s="37">
        <v>1</v>
      </c>
      <c r="BA28" s="37">
        <v>-1</v>
      </c>
      <c r="BB28" s="37" t="s">
        <v>209</v>
      </c>
      <c r="BC28" s="37" t="s">
        <v>209</v>
      </c>
    </row>
    <row r="29" spans="1:55" x14ac:dyDescent="0.3">
      <c r="A29" s="37" t="s">
        <v>1449</v>
      </c>
      <c r="B29" s="37" t="s">
        <v>1450</v>
      </c>
      <c r="C29" s="51">
        <v>9880</v>
      </c>
      <c r="D29" s="51" t="s">
        <v>1988</v>
      </c>
      <c r="E29" s="51" t="s">
        <v>1956</v>
      </c>
      <c r="F29" s="51" t="s">
        <v>190</v>
      </c>
      <c r="G29" s="51" t="s">
        <v>191</v>
      </c>
      <c r="H29" s="51" t="s">
        <v>192</v>
      </c>
      <c r="I29" s="51" t="s">
        <v>517</v>
      </c>
      <c r="J29" s="37" t="s">
        <v>609</v>
      </c>
      <c r="K29" s="37" t="s">
        <v>195</v>
      </c>
      <c r="AP29" s="37">
        <v>2500</v>
      </c>
      <c r="AQ29" s="37" t="s">
        <v>196</v>
      </c>
      <c r="AR29" s="37">
        <v>3</v>
      </c>
      <c r="AS29" s="37">
        <v>10</v>
      </c>
      <c r="AT29" s="37">
        <v>3</v>
      </c>
      <c r="AU29" s="37" t="s">
        <v>1451</v>
      </c>
      <c r="AV29" s="37">
        <v>298167</v>
      </c>
      <c r="AW29" s="37" t="s">
        <v>1452</v>
      </c>
      <c r="AX29" s="37" t="s">
        <v>1448</v>
      </c>
      <c r="AY29" s="37">
        <v>2</v>
      </c>
      <c r="BA29" s="37">
        <v>-1</v>
      </c>
      <c r="BB29" s="37" t="s">
        <v>209</v>
      </c>
      <c r="BC29" s="37" t="s">
        <v>209</v>
      </c>
    </row>
    <row r="30" spans="1:55" x14ac:dyDescent="0.3">
      <c r="A30" s="37" t="s">
        <v>1453</v>
      </c>
      <c r="B30" s="37" t="s">
        <v>1454</v>
      </c>
      <c r="C30" s="51">
        <v>9880</v>
      </c>
      <c r="D30" s="51" t="s">
        <v>1989</v>
      </c>
      <c r="E30" s="51" t="s">
        <v>1956</v>
      </c>
      <c r="F30" s="51" t="s">
        <v>190</v>
      </c>
      <c r="G30" s="51" t="s">
        <v>191</v>
      </c>
      <c r="H30" s="51" t="s">
        <v>192</v>
      </c>
      <c r="I30" s="51" t="s">
        <v>193</v>
      </c>
      <c r="J30" s="37" t="s">
        <v>1455</v>
      </c>
      <c r="K30" s="37" t="s">
        <v>195</v>
      </c>
      <c r="AP30" s="37">
        <v>2500</v>
      </c>
      <c r="AQ30" s="37" t="s">
        <v>196</v>
      </c>
      <c r="AR30" s="37">
        <v>3</v>
      </c>
      <c r="AS30" s="37">
        <v>10</v>
      </c>
      <c r="AT30" s="37">
        <v>3</v>
      </c>
      <c r="AU30" s="37" t="s">
        <v>1456</v>
      </c>
      <c r="AV30" s="37">
        <v>298168</v>
      </c>
      <c r="AW30" s="37" t="s">
        <v>1457</v>
      </c>
      <c r="AX30" s="37" t="s">
        <v>1458</v>
      </c>
      <c r="AY30" s="37">
        <v>3</v>
      </c>
      <c r="BA30" s="37">
        <v>-1</v>
      </c>
      <c r="BB30" s="37" t="s">
        <v>209</v>
      </c>
      <c r="BC30" s="37" t="s">
        <v>209</v>
      </c>
    </row>
    <row r="31" spans="1:55" x14ac:dyDescent="0.3">
      <c r="A31" s="37" t="s">
        <v>1459</v>
      </c>
      <c r="B31" s="37" t="s">
        <v>1460</v>
      </c>
      <c r="C31" s="51">
        <v>9880</v>
      </c>
      <c r="D31" s="51" t="s">
        <v>1990</v>
      </c>
      <c r="E31" s="51" t="s">
        <v>1956</v>
      </c>
      <c r="F31" s="51" t="s">
        <v>190</v>
      </c>
      <c r="G31" s="51" t="s">
        <v>191</v>
      </c>
      <c r="H31" s="51" t="s">
        <v>192</v>
      </c>
      <c r="I31" s="51" t="s">
        <v>517</v>
      </c>
      <c r="J31" s="37" t="s">
        <v>1461</v>
      </c>
      <c r="K31" s="37" t="s">
        <v>195</v>
      </c>
      <c r="AP31" s="37">
        <v>2500</v>
      </c>
      <c r="AQ31" s="37" t="s">
        <v>196</v>
      </c>
      <c r="AR31" s="37">
        <v>2</v>
      </c>
      <c r="AS31" s="37">
        <v>10</v>
      </c>
      <c r="AT31" s="37">
        <v>3</v>
      </c>
      <c r="AU31" s="37" t="s">
        <v>1462</v>
      </c>
      <c r="AV31" s="37">
        <v>298169</v>
      </c>
      <c r="AW31" s="37" t="s">
        <v>1463</v>
      </c>
      <c r="AX31" s="37" t="s">
        <v>1458</v>
      </c>
      <c r="AY31" s="37">
        <v>4</v>
      </c>
      <c r="BA31" s="37">
        <v>-1</v>
      </c>
      <c r="BB31" s="37" t="s">
        <v>209</v>
      </c>
      <c r="BC31" s="37" t="s">
        <v>209</v>
      </c>
    </row>
    <row r="32" spans="1:55" x14ac:dyDescent="0.3">
      <c r="A32" s="37" t="s">
        <v>1592</v>
      </c>
      <c r="B32" s="37" t="s">
        <v>1593</v>
      </c>
      <c r="C32" s="51">
        <v>1560</v>
      </c>
      <c r="D32" s="51" t="s">
        <v>1991</v>
      </c>
      <c r="E32" s="51" t="s">
        <v>1952</v>
      </c>
      <c r="F32" s="51" t="s">
        <v>275</v>
      </c>
      <c r="G32" s="51" t="s">
        <v>359</v>
      </c>
      <c r="H32" s="51" t="s">
        <v>380</v>
      </c>
      <c r="I32" s="51" t="s">
        <v>381</v>
      </c>
      <c r="J32" s="37" t="s">
        <v>1594</v>
      </c>
      <c r="K32" s="37" t="s">
        <v>245</v>
      </c>
      <c r="AP32" s="37">
        <v>3900</v>
      </c>
      <c r="AQ32" s="37" t="s">
        <v>196</v>
      </c>
      <c r="AR32" s="37">
        <v>1</v>
      </c>
      <c r="AS32" s="37">
        <v>1</v>
      </c>
      <c r="AT32" s="37">
        <v>1</v>
      </c>
      <c r="AU32" s="37" t="s">
        <v>1595</v>
      </c>
      <c r="AV32" s="37">
        <v>310995</v>
      </c>
      <c r="AW32" s="37" t="s">
        <v>1596</v>
      </c>
      <c r="AX32" s="37" t="s">
        <v>1037</v>
      </c>
      <c r="AY32" s="37">
        <v>23</v>
      </c>
      <c r="BA32" s="37">
        <v>-1</v>
      </c>
      <c r="BB32" s="37" t="s">
        <v>209</v>
      </c>
      <c r="BC32" s="37" t="s">
        <v>209</v>
      </c>
    </row>
    <row r="33" spans="1:55" x14ac:dyDescent="0.3">
      <c r="A33" s="37" t="s">
        <v>1597</v>
      </c>
      <c r="B33" s="37" t="s">
        <v>1598</v>
      </c>
      <c r="C33" s="51">
        <v>1560</v>
      </c>
      <c r="D33" s="51" t="s">
        <v>1992</v>
      </c>
      <c r="E33" s="51" t="s">
        <v>1952</v>
      </c>
      <c r="F33" s="51" t="s">
        <v>275</v>
      </c>
      <c r="G33" s="51" t="s">
        <v>359</v>
      </c>
      <c r="H33" s="51" t="s">
        <v>380</v>
      </c>
      <c r="I33" s="51" t="s">
        <v>381</v>
      </c>
      <c r="J33" s="37" t="s">
        <v>1599</v>
      </c>
      <c r="K33" s="37" t="s">
        <v>245</v>
      </c>
      <c r="L33" s="37" t="s">
        <v>196</v>
      </c>
      <c r="M33" s="37">
        <v>550</v>
      </c>
      <c r="N33" s="37" t="s">
        <v>196</v>
      </c>
      <c r="O33" s="37">
        <v>1</v>
      </c>
      <c r="P33" s="37">
        <v>1</v>
      </c>
      <c r="R33" s="37" t="s">
        <v>280</v>
      </c>
      <c r="X33" s="37" t="s">
        <v>280</v>
      </c>
      <c r="AD33" s="37" t="s">
        <v>280</v>
      </c>
      <c r="AJ33" s="37" t="s">
        <v>196</v>
      </c>
      <c r="AK33" s="37">
        <v>500</v>
      </c>
      <c r="AL33" s="37" t="s">
        <v>196</v>
      </c>
      <c r="AM33" s="37">
        <v>1</v>
      </c>
      <c r="AN33" s="37">
        <v>2</v>
      </c>
      <c r="AU33" s="37" t="s">
        <v>1600</v>
      </c>
      <c r="AV33" s="37">
        <v>311000</v>
      </c>
      <c r="AW33" s="37" t="s">
        <v>1601</v>
      </c>
      <c r="AX33" s="37" t="s">
        <v>1042</v>
      </c>
      <c r="AY33" s="37">
        <v>22</v>
      </c>
      <c r="BA33" s="37">
        <v>-1</v>
      </c>
      <c r="BB33" s="37" t="s">
        <v>209</v>
      </c>
      <c r="BC33" s="37" t="s">
        <v>209</v>
      </c>
    </row>
    <row r="34" spans="1:55" x14ac:dyDescent="0.3">
      <c r="A34" s="37" t="s">
        <v>1602</v>
      </c>
      <c r="B34" s="37" t="s">
        <v>1603</v>
      </c>
      <c r="C34" s="51">
        <v>1560</v>
      </c>
      <c r="D34" s="51" t="s">
        <v>1993</v>
      </c>
      <c r="E34" s="51" t="s">
        <v>1952</v>
      </c>
      <c r="F34" s="51" t="s">
        <v>275</v>
      </c>
      <c r="G34" s="51" t="s">
        <v>359</v>
      </c>
      <c r="H34" s="51" t="s">
        <v>380</v>
      </c>
      <c r="I34" s="51" t="s">
        <v>381</v>
      </c>
      <c r="J34" s="37" t="s">
        <v>1604</v>
      </c>
      <c r="K34" s="37" t="s">
        <v>245</v>
      </c>
      <c r="AP34" s="37">
        <v>4000</v>
      </c>
      <c r="AQ34" s="37" t="s">
        <v>196</v>
      </c>
      <c r="AR34" s="37">
        <v>5</v>
      </c>
      <c r="AS34" s="37">
        <v>0</v>
      </c>
      <c r="AT34" s="37">
        <v>5</v>
      </c>
      <c r="AU34" s="37" t="s">
        <v>1605</v>
      </c>
      <c r="AV34" s="37">
        <v>310996</v>
      </c>
      <c r="AW34" s="37" t="s">
        <v>1606</v>
      </c>
      <c r="AX34" s="37" t="s">
        <v>1037</v>
      </c>
      <c r="AY34" s="37">
        <v>24</v>
      </c>
      <c r="BA34" s="37">
        <v>-1</v>
      </c>
      <c r="BB34" s="37" t="s">
        <v>209</v>
      </c>
      <c r="BC34" s="37" t="s">
        <v>209</v>
      </c>
    </row>
    <row r="35" spans="1:55" x14ac:dyDescent="0.3">
      <c r="A35" s="37" t="s">
        <v>1607</v>
      </c>
      <c r="B35" s="37" t="s">
        <v>1608</v>
      </c>
      <c r="C35" s="51">
        <v>1560</v>
      </c>
      <c r="D35" s="51" t="s">
        <v>1994</v>
      </c>
      <c r="E35" s="51" t="s">
        <v>1952</v>
      </c>
      <c r="F35" s="51" t="s">
        <v>275</v>
      </c>
      <c r="G35" s="51" t="s">
        <v>359</v>
      </c>
      <c r="H35" s="51" t="s">
        <v>380</v>
      </c>
      <c r="I35" s="51" t="s">
        <v>381</v>
      </c>
      <c r="J35" s="37" t="s">
        <v>1609</v>
      </c>
      <c r="K35" s="37" t="s">
        <v>245</v>
      </c>
      <c r="AP35" s="37">
        <v>4000</v>
      </c>
      <c r="AQ35" s="37" t="s">
        <v>196</v>
      </c>
      <c r="AR35" s="37">
        <v>2</v>
      </c>
      <c r="AS35" s="37">
        <v>2</v>
      </c>
      <c r="AT35" s="37">
        <v>2</v>
      </c>
      <c r="AU35" s="37" t="s">
        <v>1610</v>
      </c>
      <c r="AV35" s="37">
        <v>310994</v>
      </c>
      <c r="AW35" s="37" t="s">
        <v>1611</v>
      </c>
      <c r="AX35" s="37" t="s">
        <v>1612</v>
      </c>
      <c r="AY35" s="37">
        <v>22</v>
      </c>
      <c r="BA35" s="37">
        <v>-1</v>
      </c>
      <c r="BB35" s="37" t="s">
        <v>209</v>
      </c>
      <c r="BC35" s="37" t="s">
        <v>209</v>
      </c>
    </row>
    <row r="36" spans="1:55" x14ac:dyDescent="0.3">
      <c r="A36" s="37" t="s">
        <v>1613</v>
      </c>
      <c r="B36" s="37" t="s">
        <v>1614</v>
      </c>
      <c r="C36" s="51">
        <v>1560</v>
      </c>
      <c r="D36" s="51" t="s">
        <v>1995</v>
      </c>
      <c r="E36" s="51" t="s">
        <v>1952</v>
      </c>
      <c r="F36" s="51" t="s">
        <v>275</v>
      </c>
      <c r="G36" s="51" t="s">
        <v>359</v>
      </c>
      <c r="H36" s="51" t="s">
        <v>380</v>
      </c>
      <c r="I36" s="51" t="s">
        <v>381</v>
      </c>
      <c r="J36" s="37" t="s">
        <v>1615</v>
      </c>
      <c r="K36" s="37" t="s">
        <v>245</v>
      </c>
      <c r="L36" s="37" t="s">
        <v>280</v>
      </c>
      <c r="R36" s="37" t="s">
        <v>280</v>
      </c>
      <c r="X36" s="37" t="s">
        <v>280</v>
      </c>
      <c r="AD36" s="37" t="s">
        <v>280</v>
      </c>
      <c r="AJ36" s="37" t="s">
        <v>196</v>
      </c>
      <c r="AK36" s="37">
        <v>500</v>
      </c>
      <c r="AL36" s="37" t="s">
        <v>280</v>
      </c>
      <c r="AN36" s="37">
        <v>1</v>
      </c>
      <c r="AU36" s="37" t="s">
        <v>1616</v>
      </c>
      <c r="AV36" s="37">
        <v>311001</v>
      </c>
      <c r="AW36" s="37" t="s">
        <v>1617</v>
      </c>
      <c r="AX36" s="37" t="s">
        <v>1042</v>
      </c>
      <c r="AY36" s="37">
        <v>23</v>
      </c>
      <c r="BA36" s="37">
        <v>-1</v>
      </c>
      <c r="BB36" s="37" t="s">
        <v>209</v>
      </c>
      <c r="BC36" s="37" t="s">
        <v>209</v>
      </c>
    </row>
    <row r="37" spans="1:55" x14ac:dyDescent="0.3">
      <c r="A37" s="37" t="s">
        <v>1618</v>
      </c>
      <c r="B37" s="37" t="s">
        <v>1619</v>
      </c>
      <c r="C37" s="51">
        <v>1560</v>
      </c>
      <c r="D37" s="51" t="s">
        <v>1996</v>
      </c>
      <c r="E37" s="51" t="s">
        <v>1952</v>
      </c>
      <c r="F37" s="51" t="s">
        <v>275</v>
      </c>
      <c r="G37" s="51" t="s">
        <v>359</v>
      </c>
      <c r="H37" s="51" t="s">
        <v>380</v>
      </c>
      <c r="I37" s="51" t="s">
        <v>381</v>
      </c>
      <c r="J37" s="37" t="s">
        <v>1620</v>
      </c>
      <c r="K37" s="37" t="s">
        <v>245</v>
      </c>
      <c r="L37" s="37" t="s">
        <v>280</v>
      </c>
      <c r="R37" s="37" t="s">
        <v>280</v>
      </c>
      <c r="X37" s="37" t="s">
        <v>280</v>
      </c>
      <c r="AD37" s="37" t="s">
        <v>280</v>
      </c>
      <c r="AJ37" s="37" t="s">
        <v>280</v>
      </c>
      <c r="AU37" s="37" t="s">
        <v>1621</v>
      </c>
      <c r="AV37" s="37">
        <v>311002</v>
      </c>
      <c r="AW37" s="37" t="s">
        <v>1622</v>
      </c>
      <c r="AX37" s="37" t="s">
        <v>663</v>
      </c>
      <c r="AY37" s="37">
        <v>24</v>
      </c>
      <c r="BA37" s="37">
        <v>-1</v>
      </c>
      <c r="BB37" s="37" t="s">
        <v>209</v>
      </c>
      <c r="BC37" s="37" t="s">
        <v>209</v>
      </c>
    </row>
    <row r="38" spans="1:55" x14ac:dyDescent="0.3">
      <c r="A38" s="37" t="s">
        <v>1662</v>
      </c>
      <c r="B38" s="37" t="s">
        <v>1663</v>
      </c>
      <c r="C38" s="51">
        <v>1560</v>
      </c>
      <c r="D38" s="51" t="s">
        <v>1997</v>
      </c>
      <c r="E38" s="51" t="s">
        <v>1952</v>
      </c>
      <c r="F38" s="51" t="s">
        <v>275</v>
      </c>
      <c r="G38" s="51" t="s">
        <v>324</v>
      </c>
      <c r="H38" s="51" t="s">
        <v>422</v>
      </c>
      <c r="I38" s="51" t="s">
        <v>423</v>
      </c>
      <c r="J38" s="37" t="s">
        <v>382</v>
      </c>
      <c r="K38" s="37" t="s">
        <v>195</v>
      </c>
      <c r="L38" s="37" t="s">
        <v>280</v>
      </c>
      <c r="R38" s="37" t="s">
        <v>280</v>
      </c>
      <c r="X38" s="37" t="s">
        <v>280</v>
      </c>
      <c r="AD38" s="37" t="s">
        <v>280</v>
      </c>
      <c r="AJ38" s="37" t="s">
        <v>280</v>
      </c>
      <c r="AU38" s="37" t="s">
        <v>1664</v>
      </c>
      <c r="AV38" s="37">
        <v>311687</v>
      </c>
      <c r="AW38" s="37" t="s">
        <v>1665</v>
      </c>
      <c r="AX38" s="37" t="s">
        <v>679</v>
      </c>
      <c r="AY38" s="37">
        <v>30</v>
      </c>
      <c r="BA38" s="37">
        <v>-1</v>
      </c>
      <c r="BB38" s="37" t="s">
        <v>209</v>
      </c>
      <c r="BC38" s="37" t="s">
        <v>209</v>
      </c>
    </row>
    <row r="39" spans="1:55" x14ac:dyDescent="0.3">
      <c r="A39" s="37" t="s">
        <v>1666</v>
      </c>
      <c r="B39" s="37" t="s">
        <v>1667</v>
      </c>
      <c r="C39" s="51">
        <v>1560</v>
      </c>
      <c r="D39" s="51" t="s">
        <v>1998</v>
      </c>
      <c r="E39" s="51" t="s">
        <v>1952</v>
      </c>
      <c r="F39" s="51" t="s">
        <v>275</v>
      </c>
      <c r="G39" s="51" t="s">
        <v>324</v>
      </c>
      <c r="H39" s="51" t="s">
        <v>422</v>
      </c>
      <c r="I39" s="51" t="s">
        <v>423</v>
      </c>
      <c r="J39" s="37" t="s">
        <v>1668</v>
      </c>
      <c r="K39" s="37" t="s">
        <v>245</v>
      </c>
      <c r="AP39" s="37">
        <v>4500</v>
      </c>
      <c r="AQ39" s="37" t="s">
        <v>196</v>
      </c>
      <c r="AR39" s="37">
        <v>2</v>
      </c>
      <c r="AS39" s="37">
        <v>2</v>
      </c>
      <c r="AT39" s="37">
        <v>1</v>
      </c>
      <c r="AU39" s="37" t="s">
        <v>1669</v>
      </c>
      <c r="AV39" s="37">
        <v>311681</v>
      </c>
      <c r="AW39" s="37" t="s">
        <v>1670</v>
      </c>
      <c r="AX39" s="37" t="s">
        <v>1054</v>
      </c>
      <c r="AY39" s="37">
        <v>30</v>
      </c>
      <c r="BA39" s="37">
        <v>-1</v>
      </c>
      <c r="BB39" s="37" t="s">
        <v>209</v>
      </c>
      <c r="BC39" s="37" t="s">
        <v>209</v>
      </c>
    </row>
    <row r="40" spans="1:55" x14ac:dyDescent="0.3">
      <c r="A40" s="37" t="s">
        <v>1671</v>
      </c>
      <c r="B40" s="37" t="s">
        <v>1672</v>
      </c>
      <c r="C40" s="51">
        <v>1560</v>
      </c>
      <c r="D40" s="51" t="s">
        <v>1999</v>
      </c>
      <c r="E40" s="51" t="s">
        <v>1952</v>
      </c>
      <c r="F40" s="51" t="s">
        <v>275</v>
      </c>
      <c r="G40" s="51" t="s">
        <v>324</v>
      </c>
      <c r="H40" s="51" t="s">
        <v>422</v>
      </c>
      <c r="I40" s="51" t="s">
        <v>423</v>
      </c>
      <c r="J40" s="37" t="s">
        <v>1554</v>
      </c>
      <c r="K40" s="37" t="s">
        <v>195</v>
      </c>
      <c r="L40" s="37" t="s">
        <v>280</v>
      </c>
      <c r="R40" s="37" t="s">
        <v>280</v>
      </c>
      <c r="X40" s="37" t="s">
        <v>280</v>
      </c>
      <c r="AD40" s="37" t="s">
        <v>280</v>
      </c>
      <c r="AJ40" s="37" t="s">
        <v>280</v>
      </c>
      <c r="AU40" s="37" t="s">
        <v>1673</v>
      </c>
      <c r="AV40" s="37">
        <v>311686</v>
      </c>
      <c r="AW40" s="37" t="s">
        <v>1674</v>
      </c>
      <c r="AX40" s="37" t="s">
        <v>1675</v>
      </c>
      <c r="AY40" s="37">
        <v>29</v>
      </c>
      <c r="BA40" s="37">
        <v>-1</v>
      </c>
      <c r="BB40" s="37" t="s">
        <v>209</v>
      </c>
      <c r="BC40" s="37" t="s">
        <v>209</v>
      </c>
    </row>
    <row r="41" spans="1:55" x14ac:dyDescent="0.3">
      <c r="A41" s="37" t="s">
        <v>1676</v>
      </c>
      <c r="B41" s="37" t="s">
        <v>1677</v>
      </c>
      <c r="C41" s="51">
        <v>1560</v>
      </c>
      <c r="D41" s="51" t="s">
        <v>2000</v>
      </c>
      <c r="E41" s="51" t="s">
        <v>1952</v>
      </c>
      <c r="F41" s="51" t="s">
        <v>275</v>
      </c>
      <c r="G41" s="51" t="s">
        <v>324</v>
      </c>
      <c r="H41" s="51" t="s">
        <v>422</v>
      </c>
      <c r="I41" s="51" t="s">
        <v>423</v>
      </c>
      <c r="J41" s="37" t="s">
        <v>576</v>
      </c>
      <c r="K41" s="37" t="s">
        <v>195</v>
      </c>
      <c r="AP41" s="37">
        <v>4450</v>
      </c>
      <c r="AQ41" s="37" t="s">
        <v>196</v>
      </c>
      <c r="AR41" s="37">
        <v>3</v>
      </c>
      <c r="AS41" s="37">
        <v>5</v>
      </c>
      <c r="AT41" s="37">
        <v>2</v>
      </c>
      <c r="AU41" s="37" t="s">
        <v>1678</v>
      </c>
      <c r="AV41" s="37">
        <v>311680</v>
      </c>
      <c r="AW41" s="37" t="s">
        <v>1679</v>
      </c>
      <c r="AX41" s="37" t="s">
        <v>1054</v>
      </c>
      <c r="AY41" s="37">
        <v>29</v>
      </c>
      <c r="BA41" s="37">
        <v>-1</v>
      </c>
      <c r="BB41" s="37" t="s">
        <v>209</v>
      </c>
      <c r="BC41" s="37" t="s">
        <v>209</v>
      </c>
    </row>
    <row r="42" spans="1:55" x14ac:dyDescent="0.3">
      <c r="A42" s="37" t="s">
        <v>1680</v>
      </c>
      <c r="B42" s="37" t="s">
        <v>1681</v>
      </c>
      <c r="C42" s="51">
        <v>1560</v>
      </c>
      <c r="D42" s="51" t="s">
        <v>2001</v>
      </c>
      <c r="E42" s="51" t="s">
        <v>1952</v>
      </c>
      <c r="F42" s="51" t="s">
        <v>275</v>
      </c>
      <c r="G42" s="51" t="s">
        <v>324</v>
      </c>
      <c r="H42" s="51" t="s">
        <v>422</v>
      </c>
      <c r="I42" s="51" t="s">
        <v>423</v>
      </c>
      <c r="J42" s="37" t="s">
        <v>973</v>
      </c>
      <c r="K42" s="37" t="s">
        <v>245</v>
      </c>
      <c r="L42" s="37" t="s">
        <v>280</v>
      </c>
      <c r="R42" s="37" t="s">
        <v>196</v>
      </c>
      <c r="S42" s="37">
        <v>400</v>
      </c>
      <c r="T42" s="37" t="s">
        <v>196</v>
      </c>
      <c r="U42" s="37">
        <v>5</v>
      </c>
      <c r="V42" s="37">
        <v>2</v>
      </c>
      <c r="W42" s="37">
        <v>2</v>
      </c>
      <c r="X42" s="37" t="s">
        <v>280</v>
      </c>
      <c r="AD42" s="37" t="s">
        <v>280</v>
      </c>
      <c r="AJ42" s="37" t="s">
        <v>196</v>
      </c>
      <c r="AK42" s="37">
        <v>500</v>
      </c>
      <c r="AL42" s="37" t="s">
        <v>196</v>
      </c>
      <c r="AM42" s="37">
        <v>5</v>
      </c>
      <c r="AN42" s="37">
        <v>2</v>
      </c>
      <c r="AO42" s="37">
        <v>1</v>
      </c>
      <c r="AU42" s="37" t="s">
        <v>1682</v>
      </c>
      <c r="AV42" s="37">
        <v>311685</v>
      </c>
      <c r="AW42" s="37" t="s">
        <v>1683</v>
      </c>
      <c r="AX42" s="37" t="s">
        <v>1675</v>
      </c>
      <c r="AY42" s="37">
        <v>28</v>
      </c>
      <c r="BA42" s="37">
        <v>-1</v>
      </c>
      <c r="BB42" s="37" t="s">
        <v>209</v>
      </c>
      <c r="BC42" s="37" t="s">
        <v>209</v>
      </c>
    </row>
    <row r="43" spans="1:55" x14ac:dyDescent="0.3">
      <c r="A43" s="37" t="s">
        <v>1684</v>
      </c>
      <c r="B43" s="37" t="s">
        <v>1685</v>
      </c>
      <c r="C43" s="51">
        <v>1560</v>
      </c>
      <c r="D43" s="51" t="s">
        <v>2002</v>
      </c>
      <c r="E43" s="51" t="s">
        <v>1952</v>
      </c>
      <c r="F43" s="51" t="s">
        <v>275</v>
      </c>
      <c r="G43" s="51" t="s">
        <v>324</v>
      </c>
      <c r="H43" s="51" t="s">
        <v>422</v>
      </c>
      <c r="I43" s="51" t="s">
        <v>423</v>
      </c>
      <c r="J43" s="37" t="s">
        <v>1686</v>
      </c>
      <c r="K43" s="37" t="s">
        <v>245</v>
      </c>
      <c r="AP43" s="37">
        <v>4500</v>
      </c>
      <c r="AQ43" s="37" t="s">
        <v>196</v>
      </c>
      <c r="AR43" s="37">
        <v>3</v>
      </c>
      <c r="AS43" s="37">
        <v>2</v>
      </c>
      <c r="AT43" s="37">
        <v>1</v>
      </c>
      <c r="AU43" s="37" t="s">
        <v>1687</v>
      </c>
      <c r="AV43" s="37">
        <v>311679</v>
      </c>
      <c r="AW43" s="37" t="s">
        <v>1688</v>
      </c>
      <c r="AX43" s="37" t="s">
        <v>1689</v>
      </c>
      <c r="AY43" s="37">
        <v>28</v>
      </c>
      <c r="BA43" s="37">
        <v>-1</v>
      </c>
      <c r="BB43" s="37" t="s">
        <v>209</v>
      </c>
      <c r="BC43" s="37" t="s">
        <v>209</v>
      </c>
    </row>
    <row r="44" spans="1:55" x14ac:dyDescent="0.3">
      <c r="A44" s="37" t="s">
        <v>1480</v>
      </c>
      <c r="B44" s="37" t="s">
        <v>1481</v>
      </c>
      <c r="C44" s="51">
        <v>7755</v>
      </c>
      <c r="D44" s="51" t="s">
        <v>2003</v>
      </c>
      <c r="E44" s="51" t="s">
        <v>1953</v>
      </c>
      <c r="F44" s="51" t="s">
        <v>275</v>
      </c>
      <c r="G44" s="51" t="s">
        <v>359</v>
      </c>
      <c r="H44" s="51" t="s">
        <v>400</v>
      </c>
      <c r="I44" s="51" t="s">
        <v>597</v>
      </c>
      <c r="J44" s="37" t="s">
        <v>1482</v>
      </c>
      <c r="K44" s="37" t="s">
        <v>245</v>
      </c>
      <c r="L44" s="37" t="s">
        <v>280</v>
      </c>
      <c r="R44" s="37" t="s">
        <v>196</v>
      </c>
      <c r="S44" s="37">
        <v>350</v>
      </c>
      <c r="T44" s="37" t="s">
        <v>196</v>
      </c>
      <c r="U44" s="37">
        <v>20</v>
      </c>
      <c r="V44" s="37">
        <v>20</v>
      </c>
      <c r="W44" s="37">
        <v>2</v>
      </c>
      <c r="X44" s="37" t="s">
        <v>280</v>
      </c>
      <c r="AD44" s="37" t="s">
        <v>280</v>
      </c>
      <c r="AJ44" s="37" t="s">
        <v>280</v>
      </c>
      <c r="AU44" s="37" t="s">
        <v>1483</v>
      </c>
      <c r="AV44" s="37">
        <v>312278</v>
      </c>
      <c r="AW44" s="37" t="s">
        <v>1484</v>
      </c>
      <c r="AX44" s="37" t="s">
        <v>1485</v>
      </c>
      <c r="AY44" s="37">
        <v>31</v>
      </c>
      <c r="BA44" s="37">
        <v>-1</v>
      </c>
      <c r="BB44" s="37" t="s">
        <v>209</v>
      </c>
      <c r="BC44" s="37" t="s">
        <v>209</v>
      </c>
    </row>
    <row r="45" spans="1:55" x14ac:dyDescent="0.3">
      <c r="A45" s="37" t="s">
        <v>1486</v>
      </c>
      <c r="B45" s="37" t="s">
        <v>1487</v>
      </c>
      <c r="C45" s="51">
        <v>7755</v>
      </c>
      <c r="D45" s="51" t="s">
        <v>2004</v>
      </c>
      <c r="E45" s="51" t="s">
        <v>1953</v>
      </c>
      <c r="F45" s="51" t="s">
        <v>275</v>
      </c>
      <c r="G45" s="51" t="s">
        <v>359</v>
      </c>
      <c r="H45" s="51" t="s">
        <v>400</v>
      </c>
      <c r="I45" s="51" t="s">
        <v>597</v>
      </c>
      <c r="J45" s="37" t="s">
        <v>1488</v>
      </c>
      <c r="K45" s="37" t="s">
        <v>245</v>
      </c>
      <c r="L45" s="37" t="s">
        <v>280</v>
      </c>
      <c r="R45" s="37" t="s">
        <v>280</v>
      </c>
      <c r="X45" s="37" t="s">
        <v>196</v>
      </c>
      <c r="Y45" s="37">
        <v>400</v>
      </c>
      <c r="Z45" s="37" t="s">
        <v>196</v>
      </c>
      <c r="AA45" s="37">
        <v>3</v>
      </c>
      <c r="AB45" s="37">
        <v>20</v>
      </c>
      <c r="AC45" s="37">
        <v>3</v>
      </c>
      <c r="AD45" s="37" t="s">
        <v>280</v>
      </c>
      <c r="AJ45" s="37" t="s">
        <v>196</v>
      </c>
      <c r="AK45" s="37">
        <v>500</v>
      </c>
      <c r="AL45" s="37" t="s">
        <v>280</v>
      </c>
      <c r="AN45" s="37">
        <v>20</v>
      </c>
      <c r="AO45" s="37">
        <v>2</v>
      </c>
      <c r="AU45" s="37" t="s">
        <v>1489</v>
      </c>
      <c r="AV45" s="37">
        <v>312279</v>
      </c>
      <c r="AW45" s="37" t="s">
        <v>1490</v>
      </c>
      <c r="AX45" s="37" t="s">
        <v>1491</v>
      </c>
      <c r="AY45" s="37">
        <v>32</v>
      </c>
      <c r="BA45" s="37">
        <v>-1</v>
      </c>
      <c r="BB45" s="37" t="s">
        <v>209</v>
      </c>
      <c r="BC45" s="37" t="s">
        <v>209</v>
      </c>
    </row>
    <row r="46" spans="1:55" x14ac:dyDescent="0.3">
      <c r="A46" s="37" t="s">
        <v>1520</v>
      </c>
      <c r="B46" s="37" t="s">
        <v>1521</v>
      </c>
      <c r="C46" s="51">
        <v>7755</v>
      </c>
      <c r="D46" s="51" t="s">
        <v>2005</v>
      </c>
      <c r="E46" s="51" t="s">
        <v>1953</v>
      </c>
      <c r="F46" s="51" t="s">
        <v>275</v>
      </c>
      <c r="G46" s="51" t="s">
        <v>359</v>
      </c>
      <c r="H46" s="51" t="s">
        <v>400</v>
      </c>
      <c r="I46" s="51" t="s">
        <v>597</v>
      </c>
      <c r="J46" s="37" t="s">
        <v>1522</v>
      </c>
      <c r="K46" s="37" t="s">
        <v>245</v>
      </c>
      <c r="AP46" s="37">
        <v>4000</v>
      </c>
      <c r="AQ46" s="37" t="s">
        <v>280</v>
      </c>
      <c r="AS46" s="37">
        <v>30</v>
      </c>
      <c r="AT46" s="37">
        <v>30</v>
      </c>
      <c r="AU46" s="37" t="s">
        <v>1523</v>
      </c>
      <c r="AV46" s="37">
        <v>312275</v>
      </c>
      <c r="AW46" s="37" t="s">
        <v>1524</v>
      </c>
      <c r="AX46" s="37" t="s">
        <v>1525</v>
      </c>
      <c r="AY46" s="37">
        <v>31</v>
      </c>
      <c r="BA46" s="37">
        <v>-1</v>
      </c>
      <c r="BB46" s="37" t="s">
        <v>209</v>
      </c>
      <c r="BC46" s="37" t="s">
        <v>209</v>
      </c>
    </row>
    <row r="47" spans="1:55" x14ac:dyDescent="0.3">
      <c r="A47" s="37" t="s">
        <v>1526</v>
      </c>
      <c r="B47" s="37" t="s">
        <v>1527</v>
      </c>
      <c r="C47" s="51">
        <v>7755</v>
      </c>
      <c r="D47" s="51" t="s">
        <v>2006</v>
      </c>
      <c r="E47" s="51" t="s">
        <v>1953</v>
      </c>
      <c r="F47" s="51" t="s">
        <v>275</v>
      </c>
      <c r="G47" s="51" t="s">
        <v>359</v>
      </c>
      <c r="H47" s="51" t="s">
        <v>400</v>
      </c>
      <c r="I47" s="51" t="s">
        <v>597</v>
      </c>
      <c r="J47" s="37" t="s">
        <v>312</v>
      </c>
      <c r="K47" s="37" t="s">
        <v>245</v>
      </c>
      <c r="AP47" s="37">
        <v>4000</v>
      </c>
      <c r="AQ47" s="37" t="s">
        <v>280</v>
      </c>
      <c r="AS47" s="37">
        <v>30</v>
      </c>
      <c r="AT47" s="37">
        <v>60</v>
      </c>
      <c r="AU47" s="37" t="s">
        <v>1528</v>
      </c>
      <c r="AV47" s="37">
        <v>312277</v>
      </c>
      <c r="AW47" s="37" t="s">
        <v>1529</v>
      </c>
      <c r="AX47" s="37" t="s">
        <v>1530</v>
      </c>
      <c r="AY47" s="37">
        <v>32</v>
      </c>
      <c r="BA47" s="37">
        <v>-1</v>
      </c>
      <c r="BB47" s="37" t="s">
        <v>209</v>
      </c>
      <c r="BC47" s="37" t="s">
        <v>209</v>
      </c>
    </row>
    <row r="48" spans="1:55" x14ac:dyDescent="0.3">
      <c r="A48" s="37" t="s">
        <v>1623</v>
      </c>
      <c r="B48" s="37" t="s">
        <v>1624</v>
      </c>
      <c r="C48" s="51">
        <v>5202</v>
      </c>
      <c r="D48" s="51" t="s">
        <v>2007</v>
      </c>
      <c r="E48" s="51" t="s">
        <v>1956</v>
      </c>
      <c r="F48" s="51" t="s">
        <v>275</v>
      </c>
      <c r="G48" s="51" t="s">
        <v>324</v>
      </c>
      <c r="H48" s="51" t="s">
        <v>325</v>
      </c>
      <c r="I48" s="51" t="s">
        <v>326</v>
      </c>
      <c r="J48" s="37" t="s">
        <v>704</v>
      </c>
      <c r="K48" s="37" t="s">
        <v>245</v>
      </c>
      <c r="L48" s="37" t="s">
        <v>280</v>
      </c>
      <c r="R48" s="37" t="s">
        <v>196</v>
      </c>
      <c r="S48" s="37">
        <v>285</v>
      </c>
      <c r="T48" s="37" t="s">
        <v>196</v>
      </c>
      <c r="U48" s="37">
        <v>2</v>
      </c>
      <c r="V48" s="37">
        <v>10</v>
      </c>
      <c r="W48" s="37">
        <v>1</v>
      </c>
      <c r="X48" s="37" t="s">
        <v>280</v>
      </c>
      <c r="AD48" s="37" t="s">
        <v>280</v>
      </c>
      <c r="AJ48" s="37" t="s">
        <v>196</v>
      </c>
      <c r="AK48" s="37">
        <v>210</v>
      </c>
      <c r="AL48" s="37" t="s">
        <v>196</v>
      </c>
      <c r="AM48" s="37">
        <v>2</v>
      </c>
      <c r="AN48" s="37">
        <v>2</v>
      </c>
      <c r="AO48" s="37">
        <v>30</v>
      </c>
      <c r="AU48" s="37" t="s">
        <v>1625</v>
      </c>
      <c r="AV48" s="37">
        <v>300327</v>
      </c>
      <c r="AW48" s="37" t="s">
        <v>1626</v>
      </c>
      <c r="AX48" s="37" t="s">
        <v>1627</v>
      </c>
      <c r="AY48" s="37">
        <v>5</v>
      </c>
      <c r="BA48" s="37">
        <v>-1</v>
      </c>
      <c r="BB48" s="37" t="s">
        <v>209</v>
      </c>
      <c r="BC48" s="37" t="s">
        <v>209</v>
      </c>
    </row>
    <row r="49" spans="1:55" x14ac:dyDescent="0.3">
      <c r="A49" s="37" t="s">
        <v>1628</v>
      </c>
      <c r="B49" s="37" t="s">
        <v>1629</v>
      </c>
      <c r="C49" s="51">
        <v>5202</v>
      </c>
      <c r="D49" s="51" t="s">
        <v>2008</v>
      </c>
      <c r="E49" s="51" t="s">
        <v>1956</v>
      </c>
      <c r="F49" s="51" t="s">
        <v>275</v>
      </c>
      <c r="G49" s="51" t="s">
        <v>324</v>
      </c>
      <c r="H49" s="51" t="s">
        <v>325</v>
      </c>
      <c r="I49" s="51" t="s">
        <v>326</v>
      </c>
      <c r="J49" s="37" t="s">
        <v>704</v>
      </c>
      <c r="K49" s="37" t="s">
        <v>245</v>
      </c>
      <c r="AP49" s="37">
        <v>3700</v>
      </c>
      <c r="AQ49" s="37" t="s">
        <v>196</v>
      </c>
      <c r="AR49" s="37">
        <v>1</v>
      </c>
      <c r="AS49" s="37">
        <v>10</v>
      </c>
      <c r="AT49" s="37">
        <v>1</v>
      </c>
      <c r="AU49" s="37" t="s">
        <v>1630</v>
      </c>
      <c r="AV49" s="37">
        <v>300328</v>
      </c>
      <c r="AW49" s="37" t="s">
        <v>1631</v>
      </c>
      <c r="AX49" s="37" t="s">
        <v>1632</v>
      </c>
      <c r="AY49" s="37">
        <v>5</v>
      </c>
      <c r="BA49" s="37">
        <v>-1</v>
      </c>
      <c r="BB49" s="37" t="s">
        <v>209</v>
      </c>
      <c r="BC49" s="37" t="s">
        <v>209</v>
      </c>
    </row>
    <row r="50" spans="1:55" x14ac:dyDescent="0.3">
      <c r="A50" s="37" t="s">
        <v>1633</v>
      </c>
      <c r="B50" s="37" t="s">
        <v>1634</v>
      </c>
      <c r="C50" s="51">
        <v>5202</v>
      </c>
      <c r="D50" s="51" t="s">
        <v>2009</v>
      </c>
      <c r="E50" s="51" t="s">
        <v>1956</v>
      </c>
      <c r="F50" s="51" t="s">
        <v>275</v>
      </c>
      <c r="G50" s="51" t="s">
        <v>324</v>
      </c>
      <c r="H50" s="51" t="s">
        <v>325</v>
      </c>
      <c r="I50" s="51" t="s">
        <v>326</v>
      </c>
      <c r="J50" s="37" t="s">
        <v>1635</v>
      </c>
      <c r="K50" s="37" t="s">
        <v>245</v>
      </c>
      <c r="L50" s="37" t="s">
        <v>280</v>
      </c>
      <c r="R50" s="37" t="s">
        <v>196</v>
      </c>
      <c r="S50" s="37">
        <v>300</v>
      </c>
      <c r="T50" s="37" t="s">
        <v>196</v>
      </c>
      <c r="U50" s="37">
        <v>2</v>
      </c>
      <c r="V50" s="37">
        <v>5</v>
      </c>
      <c r="W50" s="37">
        <v>2</v>
      </c>
      <c r="X50" s="37" t="s">
        <v>280</v>
      </c>
      <c r="AD50" s="37" t="s">
        <v>280</v>
      </c>
      <c r="AJ50" s="37" t="s">
        <v>280</v>
      </c>
      <c r="AU50" s="37" t="s">
        <v>1636</v>
      </c>
      <c r="AV50" s="37">
        <v>300329</v>
      </c>
      <c r="AW50" s="37" t="s">
        <v>1637</v>
      </c>
      <c r="AX50" s="37" t="s">
        <v>1632</v>
      </c>
      <c r="AY50" s="37">
        <v>6</v>
      </c>
      <c r="BA50" s="37">
        <v>-1</v>
      </c>
      <c r="BB50" s="37" t="s">
        <v>209</v>
      </c>
      <c r="BC50" s="37" t="s">
        <v>209</v>
      </c>
    </row>
    <row r="51" spans="1:55" x14ac:dyDescent="0.3">
      <c r="A51" s="37" t="s">
        <v>1638</v>
      </c>
      <c r="B51" s="37" t="s">
        <v>1639</v>
      </c>
      <c r="C51" s="51">
        <v>5202</v>
      </c>
      <c r="D51" s="51" t="s">
        <v>2010</v>
      </c>
      <c r="E51" s="51" t="s">
        <v>1956</v>
      </c>
      <c r="F51" s="51" t="s">
        <v>275</v>
      </c>
      <c r="G51" s="51" t="s">
        <v>324</v>
      </c>
      <c r="H51" s="51" t="s">
        <v>325</v>
      </c>
      <c r="I51" s="51" t="s">
        <v>326</v>
      </c>
      <c r="J51" s="37" t="s">
        <v>1635</v>
      </c>
      <c r="K51" s="37" t="s">
        <v>245</v>
      </c>
      <c r="AP51" s="37">
        <v>3700</v>
      </c>
      <c r="AQ51" s="37" t="s">
        <v>196</v>
      </c>
      <c r="AR51" s="37">
        <v>2</v>
      </c>
      <c r="AS51" s="37">
        <v>7</v>
      </c>
      <c r="AT51" s="37">
        <v>1</v>
      </c>
      <c r="AU51" s="37" t="s">
        <v>1640</v>
      </c>
      <c r="AV51" s="37">
        <v>300330</v>
      </c>
      <c r="AW51" s="37" t="s">
        <v>1641</v>
      </c>
      <c r="AX51" s="37" t="s">
        <v>1632</v>
      </c>
      <c r="AY51" s="37">
        <v>6</v>
      </c>
      <c r="BA51" s="37">
        <v>-1</v>
      </c>
      <c r="BB51" s="37" t="s">
        <v>209</v>
      </c>
      <c r="BC51" s="37" t="s">
        <v>209</v>
      </c>
    </row>
    <row r="52" spans="1:55" x14ac:dyDescent="0.3">
      <c r="A52" s="37" t="s">
        <v>1642</v>
      </c>
      <c r="B52" s="37" t="s">
        <v>1643</v>
      </c>
      <c r="C52" s="51">
        <v>5202</v>
      </c>
      <c r="D52" s="51" t="s">
        <v>2011</v>
      </c>
      <c r="E52" s="51" t="s">
        <v>1956</v>
      </c>
      <c r="F52" s="51" t="s">
        <v>275</v>
      </c>
      <c r="G52" s="51" t="s">
        <v>324</v>
      </c>
      <c r="H52" s="51" t="s">
        <v>325</v>
      </c>
      <c r="I52" s="51" t="s">
        <v>326</v>
      </c>
      <c r="J52" s="37" t="s">
        <v>1635</v>
      </c>
      <c r="K52" s="37" t="s">
        <v>245</v>
      </c>
      <c r="AP52" s="37">
        <v>3700</v>
      </c>
      <c r="AQ52" s="37" t="s">
        <v>196</v>
      </c>
      <c r="AR52" s="37">
        <v>2</v>
      </c>
      <c r="AS52" s="37">
        <v>10</v>
      </c>
      <c r="AT52" s="37">
        <v>2</v>
      </c>
      <c r="AU52" s="37" t="s">
        <v>1644</v>
      </c>
      <c r="AV52" s="37">
        <v>300331</v>
      </c>
      <c r="AW52" s="37" t="s">
        <v>1645</v>
      </c>
      <c r="AX52" s="37" t="s">
        <v>1646</v>
      </c>
      <c r="AY52" s="37">
        <v>7</v>
      </c>
      <c r="BA52" s="37">
        <v>-1</v>
      </c>
      <c r="BB52" s="37" t="s">
        <v>209</v>
      </c>
      <c r="BC52" s="37" t="s">
        <v>209</v>
      </c>
    </row>
    <row r="53" spans="1:55" x14ac:dyDescent="0.3">
      <c r="A53" s="37" t="s">
        <v>1647</v>
      </c>
      <c r="B53" s="37" t="s">
        <v>1648</v>
      </c>
      <c r="C53" s="51">
        <v>5202</v>
      </c>
      <c r="D53" s="51" t="s">
        <v>2012</v>
      </c>
      <c r="E53" s="51" t="s">
        <v>1956</v>
      </c>
      <c r="F53" s="51" t="s">
        <v>275</v>
      </c>
      <c r="G53" s="51" t="s">
        <v>324</v>
      </c>
      <c r="H53" s="51" t="s">
        <v>325</v>
      </c>
      <c r="I53" s="51" t="s">
        <v>326</v>
      </c>
      <c r="J53" s="37" t="s">
        <v>326</v>
      </c>
      <c r="K53" s="37" t="s">
        <v>245</v>
      </c>
      <c r="L53" s="37" t="s">
        <v>280</v>
      </c>
      <c r="R53" s="37" t="s">
        <v>280</v>
      </c>
      <c r="X53" s="37" t="s">
        <v>280</v>
      </c>
      <c r="AD53" s="37" t="s">
        <v>280</v>
      </c>
      <c r="AJ53" s="37" t="s">
        <v>280</v>
      </c>
      <c r="AU53" s="37" t="s">
        <v>1649</v>
      </c>
      <c r="AV53" s="37">
        <v>300332</v>
      </c>
      <c r="AW53" s="37" t="s">
        <v>1650</v>
      </c>
      <c r="AX53" s="37" t="s">
        <v>1651</v>
      </c>
      <c r="AY53" s="37">
        <v>7</v>
      </c>
      <c r="BA53" s="37">
        <v>-1</v>
      </c>
      <c r="BB53" s="37" t="s">
        <v>209</v>
      </c>
      <c r="BC53" s="37" t="s">
        <v>209</v>
      </c>
    </row>
    <row r="54" spans="1:55" x14ac:dyDescent="0.3">
      <c r="A54" s="37" t="s">
        <v>1652</v>
      </c>
      <c r="B54" s="37" t="s">
        <v>1653</v>
      </c>
      <c r="C54" s="51">
        <v>5202</v>
      </c>
      <c r="D54" s="51" t="s">
        <v>2013</v>
      </c>
      <c r="E54" s="51" t="s">
        <v>1956</v>
      </c>
      <c r="F54" s="51" t="s">
        <v>275</v>
      </c>
      <c r="G54" s="51" t="s">
        <v>324</v>
      </c>
      <c r="H54" s="51" t="s">
        <v>325</v>
      </c>
      <c r="I54" s="51" t="s">
        <v>326</v>
      </c>
      <c r="J54" s="37" t="s">
        <v>1654</v>
      </c>
      <c r="K54" s="37" t="s">
        <v>245</v>
      </c>
      <c r="AP54" s="37">
        <v>3800</v>
      </c>
      <c r="AQ54" s="37" t="s">
        <v>196</v>
      </c>
      <c r="AR54" s="37">
        <v>1</v>
      </c>
      <c r="AS54" s="37">
        <v>7</v>
      </c>
      <c r="AT54" s="37">
        <v>1</v>
      </c>
      <c r="AU54" s="37" t="s">
        <v>1655</v>
      </c>
      <c r="AV54" s="37">
        <v>300334</v>
      </c>
      <c r="AW54" s="37" t="s">
        <v>1656</v>
      </c>
      <c r="AX54" s="37" t="s">
        <v>1657</v>
      </c>
      <c r="AY54" s="37">
        <v>8</v>
      </c>
      <c r="BA54" s="37">
        <v>-1</v>
      </c>
      <c r="BB54" s="37" t="s">
        <v>209</v>
      </c>
      <c r="BC54" s="37" t="s">
        <v>209</v>
      </c>
    </row>
    <row r="55" spans="1:55" x14ac:dyDescent="0.3">
      <c r="A55" s="37" t="s">
        <v>1658</v>
      </c>
      <c r="B55" s="37" t="s">
        <v>1659</v>
      </c>
      <c r="C55" s="51">
        <v>5202</v>
      </c>
      <c r="D55" s="51" t="s">
        <v>2014</v>
      </c>
      <c r="E55" s="51" t="s">
        <v>1956</v>
      </c>
      <c r="F55" s="51" t="s">
        <v>275</v>
      </c>
      <c r="G55" s="51" t="s">
        <v>324</v>
      </c>
      <c r="H55" s="51" t="s">
        <v>325</v>
      </c>
      <c r="I55" s="51" t="s">
        <v>326</v>
      </c>
      <c r="J55" s="37" t="s">
        <v>1654</v>
      </c>
      <c r="K55" s="37" t="s">
        <v>245</v>
      </c>
      <c r="L55" s="37" t="s">
        <v>280</v>
      </c>
      <c r="R55" s="37" t="s">
        <v>196</v>
      </c>
      <c r="S55" s="37">
        <v>285</v>
      </c>
      <c r="T55" s="37" t="s">
        <v>196</v>
      </c>
      <c r="U55" s="37">
        <v>2</v>
      </c>
      <c r="V55" s="37">
        <v>10</v>
      </c>
      <c r="W55" s="37">
        <v>2</v>
      </c>
      <c r="X55" s="37" t="s">
        <v>280</v>
      </c>
      <c r="AD55" s="37" t="s">
        <v>280</v>
      </c>
      <c r="AJ55" s="37" t="s">
        <v>196</v>
      </c>
      <c r="AK55" s="37">
        <v>220</v>
      </c>
      <c r="AL55" s="37" t="s">
        <v>196</v>
      </c>
      <c r="AM55" s="37">
        <v>2</v>
      </c>
      <c r="AN55" s="37">
        <v>1</v>
      </c>
      <c r="AO55" s="37">
        <v>30</v>
      </c>
      <c r="AU55" s="37" t="s">
        <v>1660</v>
      </c>
      <c r="AV55" s="37">
        <v>300333</v>
      </c>
      <c r="AW55" s="37" t="s">
        <v>1661</v>
      </c>
      <c r="AX55" s="37" t="s">
        <v>1657</v>
      </c>
      <c r="AY55" s="37">
        <v>8</v>
      </c>
      <c r="BA55" s="37">
        <v>-1</v>
      </c>
      <c r="BB55" s="37" t="s">
        <v>209</v>
      </c>
      <c r="BC55" s="37" t="s">
        <v>209</v>
      </c>
    </row>
    <row r="56" spans="1:55" x14ac:dyDescent="0.3">
      <c r="A56" s="37" t="s">
        <v>1690</v>
      </c>
      <c r="B56" s="37" t="s">
        <v>1691</v>
      </c>
      <c r="C56" s="51">
        <v>3819</v>
      </c>
      <c r="D56" s="51" t="s">
        <v>2015</v>
      </c>
      <c r="E56" s="51" t="s">
        <v>1955</v>
      </c>
      <c r="F56" s="51" t="s">
        <v>275</v>
      </c>
      <c r="G56" s="51" t="s">
        <v>276</v>
      </c>
      <c r="H56" s="51" t="s">
        <v>277</v>
      </c>
      <c r="I56" s="51" t="s">
        <v>278</v>
      </c>
      <c r="J56" s="37" t="s">
        <v>1692</v>
      </c>
      <c r="K56" s="37" t="s">
        <v>245</v>
      </c>
      <c r="L56" s="37" t="s">
        <v>196</v>
      </c>
      <c r="M56" s="37">
        <v>300</v>
      </c>
      <c r="N56" s="37" t="s">
        <v>196</v>
      </c>
      <c r="O56" s="37">
        <v>1</v>
      </c>
      <c r="P56" s="37">
        <v>3</v>
      </c>
      <c r="Q56" s="37">
        <v>7</v>
      </c>
      <c r="R56" s="37" t="s">
        <v>196</v>
      </c>
      <c r="S56" s="37">
        <v>325</v>
      </c>
      <c r="T56" s="37" t="s">
        <v>196</v>
      </c>
      <c r="U56" s="37">
        <v>1</v>
      </c>
      <c r="V56" s="37">
        <v>2</v>
      </c>
      <c r="W56" s="37">
        <v>3</v>
      </c>
      <c r="X56" s="37" t="s">
        <v>196</v>
      </c>
      <c r="Y56" s="37">
        <v>200</v>
      </c>
      <c r="Z56" s="37" t="s">
        <v>196</v>
      </c>
      <c r="AA56" s="37">
        <v>1</v>
      </c>
      <c r="AB56" s="37">
        <v>3</v>
      </c>
      <c r="AC56" s="37">
        <v>7</v>
      </c>
      <c r="AD56" s="37" t="s">
        <v>280</v>
      </c>
      <c r="AJ56" s="37" t="s">
        <v>196</v>
      </c>
      <c r="AK56" s="37">
        <v>275</v>
      </c>
      <c r="AL56" s="37" t="s">
        <v>196</v>
      </c>
      <c r="AM56" s="37">
        <v>1</v>
      </c>
      <c r="AN56" s="37">
        <v>2</v>
      </c>
      <c r="AO56" s="37">
        <v>7</v>
      </c>
      <c r="AU56" s="37" t="s">
        <v>1693</v>
      </c>
      <c r="AV56" s="37">
        <v>304094</v>
      </c>
      <c r="AW56" s="37" t="s">
        <v>1694</v>
      </c>
      <c r="AX56" s="37" t="s">
        <v>1695</v>
      </c>
      <c r="AY56" s="37">
        <v>15</v>
      </c>
      <c r="BA56" s="37">
        <v>-1</v>
      </c>
      <c r="BB56" s="37" t="s">
        <v>209</v>
      </c>
      <c r="BC56" s="37" t="s">
        <v>209</v>
      </c>
    </row>
    <row r="57" spans="1:55" x14ac:dyDescent="0.3">
      <c r="A57" s="37" t="s">
        <v>1696</v>
      </c>
      <c r="B57" s="37" t="s">
        <v>1690</v>
      </c>
      <c r="C57" s="51">
        <v>3819</v>
      </c>
      <c r="D57" s="51" t="s">
        <v>2016</v>
      </c>
      <c r="E57" s="51" t="s">
        <v>1955</v>
      </c>
      <c r="F57" s="51" t="s">
        <v>275</v>
      </c>
      <c r="G57" s="51" t="s">
        <v>276</v>
      </c>
      <c r="H57" s="51" t="s">
        <v>277</v>
      </c>
      <c r="I57" s="51" t="s">
        <v>1697</v>
      </c>
      <c r="J57" s="37" t="s">
        <v>1698</v>
      </c>
      <c r="K57" s="37" t="s">
        <v>245</v>
      </c>
      <c r="L57" s="37" t="s">
        <v>196</v>
      </c>
      <c r="M57" s="37">
        <v>300</v>
      </c>
      <c r="N57" s="37" t="s">
        <v>196</v>
      </c>
      <c r="O57" s="37">
        <v>1</v>
      </c>
      <c r="P57" s="37">
        <v>3</v>
      </c>
      <c r="Q57" s="37">
        <v>7</v>
      </c>
      <c r="R57" s="37" t="s">
        <v>196</v>
      </c>
      <c r="S57" s="37">
        <v>325</v>
      </c>
      <c r="T57" s="37" t="s">
        <v>196</v>
      </c>
      <c r="U57" s="37">
        <v>1</v>
      </c>
      <c r="V57" s="37">
        <v>2</v>
      </c>
      <c r="W57" s="37">
        <v>3</v>
      </c>
      <c r="X57" s="37" t="s">
        <v>196</v>
      </c>
      <c r="Y57" s="37">
        <v>200</v>
      </c>
      <c r="Z57" s="37" t="s">
        <v>196</v>
      </c>
      <c r="AA57" s="37">
        <v>1</v>
      </c>
      <c r="AB57" s="37">
        <v>3</v>
      </c>
      <c r="AC57" s="37">
        <v>7</v>
      </c>
      <c r="AD57" s="37" t="s">
        <v>280</v>
      </c>
      <c r="AJ57" s="37" t="s">
        <v>196</v>
      </c>
      <c r="AK57" s="37">
        <v>275</v>
      </c>
      <c r="AL57" s="37" t="s">
        <v>196</v>
      </c>
      <c r="AM57" s="37">
        <v>1</v>
      </c>
      <c r="AN57" s="37">
        <v>2</v>
      </c>
      <c r="AO57" s="37">
        <v>7</v>
      </c>
      <c r="AU57" s="37" t="s">
        <v>1699</v>
      </c>
      <c r="AV57" s="37">
        <v>301689</v>
      </c>
      <c r="AW57" s="37" t="s">
        <v>1700</v>
      </c>
      <c r="AX57" s="37" t="s">
        <v>1701</v>
      </c>
      <c r="AY57" s="37">
        <v>14</v>
      </c>
      <c r="BA57" s="37">
        <v>-1</v>
      </c>
      <c r="BB57" s="37" t="s">
        <v>209</v>
      </c>
      <c r="BC57" s="37" t="s">
        <v>209</v>
      </c>
    </row>
    <row r="58" spans="1:55" x14ac:dyDescent="0.3">
      <c r="A58" s="37" t="s">
        <v>1702</v>
      </c>
      <c r="B58" s="37" t="s">
        <v>1703</v>
      </c>
      <c r="C58" s="51">
        <v>3819</v>
      </c>
      <c r="D58" s="51" t="s">
        <v>2017</v>
      </c>
      <c r="E58" s="51" t="s">
        <v>1955</v>
      </c>
      <c r="F58" s="51" t="s">
        <v>275</v>
      </c>
      <c r="G58" s="51" t="s">
        <v>276</v>
      </c>
      <c r="H58" s="51" t="s">
        <v>277</v>
      </c>
      <c r="I58" s="51" t="s">
        <v>278</v>
      </c>
      <c r="J58" s="37" t="s">
        <v>1692</v>
      </c>
      <c r="K58" s="37" t="s">
        <v>245</v>
      </c>
      <c r="AP58" s="37">
        <v>4500</v>
      </c>
      <c r="AQ58" s="37" t="s">
        <v>196</v>
      </c>
      <c r="AR58" s="37">
        <v>1</v>
      </c>
      <c r="AS58" s="37">
        <v>4</v>
      </c>
      <c r="AT58" s="37">
        <v>2</v>
      </c>
      <c r="AU58" s="37" t="s">
        <v>1704</v>
      </c>
      <c r="AV58" s="37">
        <v>304139</v>
      </c>
      <c r="AW58" s="37" t="s">
        <v>1705</v>
      </c>
      <c r="AX58" s="37" t="s">
        <v>1706</v>
      </c>
      <c r="AY58" s="37">
        <v>15</v>
      </c>
      <c r="BA58" s="37">
        <v>-1</v>
      </c>
      <c r="BB58" s="37" t="s">
        <v>209</v>
      </c>
      <c r="BC58" s="37" t="s">
        <v>209</v>
      </c>
    </row>
    <row r="59" spans="1:55" x14ac:dyDescent="0.3">
      <c r="A59" s="37" t="s">
        <v>1707</v>
      </c>
      <c r="B59" s="37" t="s">
        <v>1702</v>
      </c>
      <c r="C59" s="51">
        <v>3819</v>
      </c>
      <c r="D59" s="51" t="s">
        <v>2018</v>
      </c>
      <c r="E59" s="51" t="s">
        <v>1955</v>
      </c>
      <c r="F59" s="51" t="s">
        <v>275</v>
      </c>
      <c r="G59" s="51" t="s">
        <v>276</v>
      </c>
      <c r="H59" s="51" t="s">
        <v>277</v>
      </c>
      <c r="I59" s="51" t="s">
        <v>278</v>
      </c>
      <c r="J59" s="37" t="s">
        <v>1698</v>
      </c>
      <c r="K59" s="37" t="s">
        <v>245</v>
      </c>
      <c r="AP59" s="37">
        <v>4500</v>
      </c>
      <c r="AQ59" s="37" t="s">
        <v>196</v>
      </c>
      <c r="AR59" s="37">
        <v>1</v>
      </c>
      <c r="AS59" s="37">
        <v>5</v>
      </c>
      <c r="AT59" s="37">
        <v>1</v>
      </c>
      <c r="AU59" s="37" t="s">
        <v>1708</v>
      </c>
      <c r="AV59" s="37">
        <v>304138</v>
      </c>
      <c r="AW59" s="37" t="s">
        <v>1709</v>
      </c>
      <c r="AX59" s="37" t="s">
        <v>1710</v>
      </c>
      <c r="AY59" s="37">
        <v>14</v>
      </c>
      <c r="BA59" s="37">
        <v>-1</v>
      </c>
      <c r="BB59" s="37" t="s">
        <v>209</v>
      </c>
      <c r="BC59" s="37" t="s">
        <v>209</v>
      </c>
    </row>
    <row r="60" spans="1:55" x14ac:dyDescent="0.3">
      <c r="A60" s="37" t="s">
        <v>1711</v>
      </c>
      <c r="B60" s="37" t="s">
        <v>1696</v>
      </c>
      <c r="C60" s="51">
        <v>3819</v>
      </c>
      <c r="D60" s="51" t="s">
        <v>2019</v>
      </c>
      <c r="E60" s="51" t="s">
        <v>1955</v>
      </c>
      <c r="F60" s="51" t="s">
        <v>275</v>
      </c>
      <c r="G60" s="51" t="s">
        <v>276</v>
      </c>
      <c r="H60" s="51" t="s">
        <v>277</v>
      </c>
      <c r="I60" s="51" t="s">
        <v>1697</v>
      </c>
      <c r="J60" s="37" t="s">
        <v>1712</v>
      </c>
      <c r="K60" s="37" t="s">
        <v>245</v>
      </c>
      <c r="L60" s="37" t="s">
        <v>196</v>
      </c>
      <c r="M60" s="37">
        <v>300</v>
      </c>
      <c r="N60" s="37" t="s">
        <v>196</v>
      </c>
      <c r="O60" s="37">
        <v>1</v>
      </c>
      <c r="P60" s="37">
        <v>2</v>
      </c>
      <c r="Q60" s="37">
        <v>7</v>
      </c>
      <c r="R60" s="37" t="s">
        <v>196</v>
      </c>
      <c r="S60" s="37">
        <v>325</v>
      </c>
      <c r="T60" s="37" t="s">
        <v>196</v>
      </c>
      <c r="U60" s="37">
        <v>1</v>
      </c>
      <c r="V60" s="37">
        <v>3</v>
      </c>
      <c r="W60" s="37">
        <v>2</v>
      </c>
      <c r="X60" s="37" t="s">
        <v>196</v>
      </c>
      <c r="Y60" s="37">
        <v>200</v>
      </c>
      <c r="Z60" s="37" t="s">
        <v>196</v>
      </c>
      <c r="AA60" s="37">
        <v>1</v>
      </c>
      <c r="AB60" s="37">
        <v>3</v>
      </c>
      <c r="AC60" s="37">
        <v>7</v>
      </c>
      <c r="AD60" s="37" t="s">
        <v>280</v>
      </c>
      <c r="AJ60" s="37" t="s">
        <v>196</v>
      </c>
      <c r="AK60" s="37">
        <v>275</v>
      </c>
      <c r="AL60" s="37" t="s">
        <v>196</v>
      </c>
      <c r="AM60" s="37">
        <v>1</v>
      </c>
      <c r="AN60" s="37">
        <v>1</v>
      </c>
      <c r="AO60" s="37">
        <v>7</v>
      </c>
      <c r="AU60" s="37" t="s">
        <v>1713</v>
      </c>
      <c r="AV60" s="37">
        <v>301679</v>
      </c>
      <c r="AW60" s="37" t="s">
        <v>1714</v>
      </c>
      <c r="AX60" s="37" t="s">
        <v>1715</v>
      </c>
      <c r="AY60" s="37">
        <v>13</v>
      </c>
      <c r="BA60" s="37">
        <v>-1</v>
      </c>
      <c r="BB60" s="37" t="s">
        <v>209</v>
      </c>
      <c r="BC60" s="37" t="s">
        <v>209</v>
      </c>
    </row>
    <row r="61" spans="1:55" x14ac:dyDescent="0.3">
      <c r="A61" s="37" t="s">
        <v>1716</v>
      </c>
      <c r="B61" s="37" t="s">
        <v>1707</v>
      </c>
      <c r="C61" s="51">
        <v>3819</v>
      </c>
      <c r="D61" s="51" t="s">
        <v>2020</v>
      </c>
      <c r="E61" s="51" t="s">
        <v>1955</v>
      </c>
      <c r="F61" s="51" t="s">
        <v>275</v>
      </c>
      <c r="G61" s="51" t="s">
        <v>276</v>
      </c>
      <c r="H61" s="51" t="s">
        <v>277</v>
      </c>
      <c r="I61" s="51" t="s">
        <v>278</v>
      </c>
      <c r="J61" s="37" t="s">
        <v>1712</v>
      </c>
      <c r="K61" s="37" t="s">
        <v>245</v>
      </c>
      <c r="AP61" s="37">
        <v>4500</v>
      </c>
      <c r="AQ61" s="37" t="s">
        <v>196</v>
      </c>
      <c r="AR61" s="37">
        <v>1</v>
      </c>
      <c r="AS61" s="37">
        <v>4</v>
      </c>
      <c r="AT61" s="37">
        <v>2</v>
      </c>
      <c r="AU61" s="37" t="s">
        <v>1717</v>
      </c>
      <c r="AV61" s="37">
        <v>300842</v>
      </c>
      <c r="AW61" s="37" t="s">
        <v>1718</v>
      </c>
      <c r="AX61" s="37" t="s">
        <v>1719</v>
      </c>
      <c r="AY61" s="37">
        <v>9</v>
      </c>
      <c r="BA61" s="37">
        <v>-1</v>
      </c>
      <c r="BB61" s="37" t="s">
        <v>209</v>
      </c>
      <c r="BC61" s="37" t="s">
        <v>209</v>
      </c>
    </row>
    <row r="62" spans="1:55" x14ac:dyDescent="0.3">
      <c r="A62" s="37" t="s">
        <v>1720</v>
      </c>
      <c r="B62" s="37" t="s">
        <v>1721</v>
      </c>
      <c r="C62" s="51">
        <v>3819</v>
      </c>
      <c r="D62" s="51" t="s">
        <v>2021</v>
      </c>
      <c r="E62" s="51" t="s">
        <v>1957</v>
      </c>
      <c r="F62" s="51" t="s">
        <v>275</v>
      </c>
      <c r="G62" s="51" t="s">
        <v>276</v>
      </c>
      <c r="H62" s="51" t="s">
        <v>305</v>
      </c>
      <c r="I62" s="51" t="s">
        <v>306</v>
      </c>
      <c r="J62" s="37" t="s">
        <v>1722</v>
      </c>
      <c r="K62" s="37" t="s">
        <v>245</v>
      </c>
      <c r="AP62" s="37">
        <v>4600</v>
      </c>
      <c r="AQ62" s="37" t="s">
        <v>196</v>
      </c>
      <c r="AR62" s="37">
        <v>1</v>
      </c>
      <c r="AS62" s="37">
        <v>4</v>
      </c>
      <c r="AT62" s="37">
        <v>5</v>
      </c>
      <c r="AU62" s="37" t="s">
        <v>1723</v>
      </c>
      <c r="AV62" s="37">
        <v>304398</v>
      </c>
      <c r="AW62" s="37" t="s">
        <v>1724</v>
      </c>
      <c r="AX62" s="37" t="s">
        <v>1725</v>
      </c>
      <c r="AY62" s="37">
        <v>18</v>
      </c>
      <c r="BA62" s="37">
        <v>-1</v>
      </c>
      <c r="BB62" s="37" t="s">
        <v>209</v>
      </c>
      <c r="BC62" s="37" t="s">
        <v>209</v>
      </c>
    </row>
    <row r="63" spans="1:55" x14ac:dyDescent="0.3">
      <c r="A63" s="37" t="s">
        <v>1726</v>
      </c>
      <c r="B63" s="37" t="s">
        <v>1727</v>
      </c>
      <c r="C63" s="51">
        <v>3819</v>
      </c>
      <c r="D63" s="51" t="s">
        <v>2022</v>
      </c>
      <c r="E63" s="51" t="s">
        <v>1957</v>
      </c>
      <c r="F63" s="51" t="s">
        <v>275</v>
      </c>
      <c r="G63" s="51" t="s">
        <v>276</v>
      </c>
      <c r="H63" s="51" t="s">
        <v>305</v>
      </c>
      <c r="I63" s="51" t="s">
        <v>306</v>
      </c>
      <c r="J63" s="37" t="s">
        <v>458</v>
      </c>
      <c r="K63" s="37" t="s">
        <v>245</v>
      </c>
      <c r="L63" s="37" t="s">
        <v>196</v>
      </c>
      <c r="M63" s="37">
        <v>400</v>
      </c>
      <c r="N63" s="37" t="s">
        <v>196</v>
      </c>
      <c r="O63" s="37">
        <v>1</v>
      </c>
      <c r="P63" s="37">
        <v>3</v>
      </c>
      <c r="Q63" s="37">
        <v>7</v>
      </c>
      <c r="R63" s="37" t="s">
        <v>196</v>
      </c>
      <c r="S63" s="37">
        <v>400</v>
      </c>
      <c r="T63" s="37" t="s">
        <v>196</v>
      </c>
      <c r="U63" s="37">
        <v>1</v>
      </c>
      <c r="V63" s="37">
        <v>2</v>
      </c>
      <c r="W63" s="37">
        <v>5</v>
      </c>
      <c r="X63" s="37" t="s">
        <v>196</v>
      </c>
      <c r="Y63" s="37">
        <v>325</v>
      </c>
      <c r="Z63" s="37" t="s">
        <v>196</v>
      </c>
      <c r="AA63" s="37">
        <v>1</v>
      </c>
      <c r="AB63" s="37">
        <v>3</v>
      </c>
      <c r="AC63" s="37">
        <v>7</v>
      </c>
      <c r="AD63" s="37" t="s">
        <v>280</v>
      </c>
      <c r="AJ63" s="37" t="s">
        <v>196</v>
      </c>
      <c r="AK63" s="37">
        <v>310</v>
      </c>
      <c r="AL63" s="37" t="s">
        <v>196</v>
      </c>
      <c r="AM63" s="37">
        <v>1</v>
      </c>
      <c r="AN63" s="37">
        <v>2</v>
      </c>
      <c r="AO63" s="37">
        <v>7</v>
      </c>
      <c r="AU63" s="37" t="s">
        <v>1728</v>
      </c>
      <c r="AV63" s="37">
        <v>304119</v>
      </c>
      <c r="AW63" s="37" t="s">
        <v>1729</v>
      </c>
      <c r="AX63" s="37" t="s">
        <v>1730</v>
      </c>
      <c r="AY63" s="37">
        <v>16</v>
      </c>
      <c r="BA63" s="37">
        <v>-1</v>
      </c>
      <c r="BB63" s="37" t="s">
        <v>209</v>
      </c>
      <c r="BC63" s="37" t="s">
        <v>209</v>
      </c>
    </row>
    <row r="64" spans="1:55" x14ac:dyDescent="0.3">
      <c r="A64" s="37" t="s">
        <v>1731</v>
      </c>
      <c r="B64" s="37" t="s">
        <v>1732</v>
      </c>
      <c r="C64" s="51">
        <v>3819</v>
      </c>
      <c r="D64" s="51" t="s">
        <v>2023</v>
      </c>
      <c r="E64" s="51" t="s">
        <v>1957</v>
      </c>
      <c r="F64" s="51" t="s">
        <v>275</v>
      </c>
      <c r="G64" s="51" t="s">
        <v>276</v>
      </c>
      <c r="H64" s="51" t="s">
        <v>305</v>
      </c>
      <c r="I64" s="51" t="s">
        <v>306</v>
      </c>
      <c r="J64" s="37" t="s">
        <v>1733</v>
      </c>
      <c r="K64" s="37" t="s">
        <v>245</v>
      </c>
      <c r="L64" s="37" t="s">
        <v>196</v>
      </c>
      <c r="M64" s="37">
        <v>400</v>
      </c>
      <c r="N64" s="37" t="s">
        <v>196</v>
      </c>
      <c r="O64" s="37">
        <v>1</v>
      </c>
      <c r="P64" s="37">
        <v>3</v>
      </c>
      <c r="Q64" s="37">
        <v>5</v>
      </c>
      <c r="R64" s="37" t="s">
        <v>196</v>
      </c>
      <c r="S64" s="37">
        <v>400</v>
      </c>
      <c r="T64" s="37" t="s">
        <v>196</v>
      </c>
      <c r="U64" s="37">
        <v>1</v>
      </c>
      <c r="V64" s="37">
        <v>3</v>
      </c>
      <c r="W64" s="37">
        <v>7</v>
      </c>
      <c r="X64" s="37" t="s">
        <v>196</v>
      </c>
      <c r="Y64" s="37">
        <v>325</v>
      </c>
      <c r="Z64" s="37" t="s">
        <v>196</v>
      </c>
      <c r="AA64" s="37">
        <v>1</v>
      </c>
      <c r="AB64" s="37">
        <v>3</v>
      </c>
      <c r="AC64" s="37">
        <v>7</v>
      </c>
      <c r="AD64" s="37" t="s">
        <v>280</v>
      </c>
      <c r="AJ64" s="37" t="s">
        <v>196</v>
      </c>
      <c r="AK64" s="37">
        <v>310</v>
      </c>
      <c r="AL64" s="37" t="s">
        <v>196</v>
      </c>
      <c r="AM64" s="37">
        <v>1</v>
      </c>
      <c r="AN64" s="37">
        <v>2</v>
      </c>
      <c r="AO64" s="37">
        <v>7</v>
      </c>
      <c r="AU64" s="37" t="s">
        <v>1734</v>
      </c>
      <c r="AV64" s="37">
        <v>304120</v>
      </c>
      <c r="AW64" s="37" t="s">
        <v>1735</v>
      </c>
      <c r="AX64" s="37" t="s">
        <v>1736</v>
      </c>
      <c r="AY64" s="37">
        <v>17</v>
      </c>
      <c r="BA64" s="37">
        <v>-1</v>
      </c>
      <c r="BB64" s="37" t="s">
        <v>209</v>
      </c>
      <c r="BC64" s="37" t="s">
        <v>209</v>
      </c>
    </row>
    <row r="65" spans="1:55" x14ac:dyDescent="0.3">
      <c r="A65" s="37" t="s">
        <v>1737</v>
      </c>
      <c r="B65" s="37" t="s">
        <v>1738</v>
      </c>
      <c r="C65" s="51">
        <v>3819</v>
      </c>
      <c r="D65" s="51" t="s">
        <v>2024</v>
      </c>
      <c r="E65" s="51" t="s">
        <v>1957</v>
      </c>
      <c r="F65" s="51" t="s">
        <v>275</v>
      </c>
      <c r="G65" s="51" t="s">
        <v>276</v>
      </c>
      <c r="H65" s="51" t="s">
        <v>305</v>
      </c>
      <c r="I65" s="51" t="s">
        <v>306</v>
      </c>
      <c r="J65" s="37" t="s">
        <v>1739</v>
      </c>
      <c r="K65" s="37" t="s">
        <v>245</v>
      </c>
      <c r="AP65" s="37">
        <v>4600</v>
      </c>
      <c r="AQ65" s="37" t="s">
        <v>196</v>
      </c>
      <c r="AR65" s="37">
        <v>1</v>
      </c>
      <c r="AS65" s="37">
        <v>3</v>
      </c>
      <c r="AT65" s="37">
        <v>4</v>
      </c>
      <c r="AU65" s="37" t="s">
        <v>1740</v>
      </c>
      <c r="AV65" s="37">
        <v>304394</v>
      </c>
      <c r="AW65" s="37" t="s">
        <v>1741</v>
      </c>
      <c r="AX65" s="37" t="s">
        <v>1742</v>
      </c>
      <c r="AY65" s="37">
        <v>16</v>
      </c>
      <c r="BA65" s="37">
        <v>-1</v>
      </c>
      <c r="BB65" s="37" t="s">
        <v>209</v>
      </c>
      <c r="BC65" s="37" t="s">
        <v>209</v>
      </c>
    </row>
    <row r="66" spans="1:55" x14ac:dyDescent="0.3">
      <c r="A66" s="37" t="s">
        <v>1732</v>
      </c>
      <c r="B66" s="37" t="s">
        <v>1743</v>
      </c>
      <c r="C66" s="51">
        <v>3819</v>
      </c>
      <c r="D66" s="51" t="s">
        <v>2025</v>
      </c>
      <c r="E66" s="51" t="s">
        <v>1957</v>
      </c>
      <c r="F66" s="51" t="s">
        <v>275</v>
      </c>
      <c r="G66" s="51" t="s">
        <v>276</v>
      </c>
      <c r="H66" s="51" t="s">
        <v>305</v>
      </c>
      <c r="I66" s="51" t="s">
        <v>306</v>
      </c>
      <c r="J66" s="37" t="s">
        <v>312</v>
      </c>
      <c r="K66" s="37" t="s">
        <v>245</v>
      </c>
      <c r="L66" s="37" t="s">
        <v>196</v>
      </c>
      <c r="M66" s="37">
        <v>400</v>
      </c>
      <c r="N66" s="37" t="s">
        <v>196</v>
      </c>
      <c r="O66" s="37">
        <v>1</v>
      </c>
      <c r="P66" s="37">
        <v>3</v>
      </c>
      <c r="Q66" s="37">
        <v>7</v>
      </c>
      <c r="R66" s="37" t="s">
        <v>196</v>
      </c>
      <c r="S66" s="37">
        <v>400</v>
      </c>
      <c r="T66" s="37" t="s">
        <v>196</v>
      </c>
      <c r="U66" s="37">
        <v>1</v>
      </c>
      <c r="V66" s="37">
        <v>3</v>
      </c>
      <c r="W66" s="37">
        <v>5</v>
      </c>
      <c r="X66" s="37" t="s">
        <v>196</v>
      </c>
      <c r="Y66" s="37">
        <v>325</v>
      </c>
      <c r="Z66" s="37" t="s">
        <v>196</v>
      </c>
      <c r="AA66" s="37">
        <v>1</v>
      </c>
      <c r="AB66" s="37">
        <v>4</v>
      </c>
      <c r="AC66" s="37">
        <v>5</v>
      </c>
      <c r="AD66" s="37" t="s">
        <v>280</v>
      </c>
      <c r="AJ66" s="37" t="s">
        <v>196</v>
      </c>
      <c r="AK66" s="37">
        <v>310</v>
      </c>
      <c r="AL66" s="37" t="s">
        <v>196</v>
      </c>
      <c r="AM66" s="37">
        <v>1</v>
      </c>
      <c r="AN66" s="37">
        <v>2</v>
      </c>
      <c r="AO66" s="37">
        <v>10</v>
      </c>
      <c r="AU66" s="37" t="s">
        <v>1744</v>
      </c>
      <c r="AV66" s="37">
        <v>304135</v>
      </c>
      <c r="AW66" s="37" t="s">
        <v>1745</v>
      </c>
      <c r="AX66" s="37" t="s">
        <v>1746</v>
      </c>
      <c r="AY66" s="37">
        <v>18</v>
      </c>
      <c r="BA66" s="37">
        <v>-1</v>
      </c>
      <c r="BB66" s="37" t="s">
        <v>209</v>
      </c>
      <c r="BC66" s="37" t="s">
        <v>209</v>
      </c>
    </row>
    <row r="67" spans="1:55" x14ac:dyDescent="0.3">
      <c r="A67" s="37" t="s">
        <v>1738</v>
      </c>
      <c r="B67" s="37" t="s">
        <v>1720</v>
      </c>
      <c r="C67" s="51">
        <v>3819</v>
      </c>
      <c r="D67" s="51" t="s">
        <v>2026</v>
      </c>
      <c r="E67" s="51" t="s">
        <v>1957</v>
      </c>
      <c r="F67" s="51" t="s">
        <v>275</v>
      </c>
      <c r="G67" s="51" t="s">
        <v>276</v>
      </c>
      <c r="H67" s="51" t="s">
        <v>305</v>
      </c>
      <c r="I67" s="51" t="s">
        <v>306</v>
      </c>
      <c r="J67" s="37" t="s">
        <v>1747</v>
      </c>
      <c r="K67" s="37" t="s">
        <v>245</v>
      </c>
      <c r="AP67" s="37">
        <v>4600</v>
      </c>
      <c r="AQ67" s="37" t="s">
        <v>196</v>
      </c>
      <c r="AR67" s="37">
        <v>1</v>
      </c>
      <c r="AS67" s="37">
        <v>3</v>
      </c>
      <c r="AT67" s="37">
        <v>4</v>
      </c>
      <c r="AU67" s="37" t="s">
        <v>1748</v>
      </c>
      <c r="AV67" s="37">
        <v>304396</v>
      </c>
      <c r="AW67" s="37" t="s">
        <v>1749</v>
      </c>
      <c r="AX67" s="37" t="s">
        <v>1750</v>
      </c>
      <c r="AY67" s="37">
        <v>17</v>
      </c>
      <c r="BA67" s="37">
        <v>-1</v>
      </c>
      <c r="BB67" s="37" t="s">
        <v>209</v>
      </c>
      <c r="BC67" s="37" t="s">
        <v>209</v>
      </c>
    </row>
    <row r="68" spans="1:55" x14ac:dyDescent="0.3">
      <c r="A68" s="37" t="s">
        <v>1464</v>
      </c>
      <c r="B68" s="37" t="s">
        <v>1465</v>
      </c>
      <c r="C68" s="51">
        <v>5223</v>
      </c>
      <c r="D68" s="51" t="s">
        <v>2027</v>
      </c>
      <c r="E68" s="51" t="s">
        <v>1953</v>
      </c>
      <c r="F68" s="51" t="s">
        <v>275</v>
      </c>
      <c r="G68" s="51" t="s">
        <v>359</v>
      </c>
      <c r="H68" s="51" t="s">
        <v>400</v>
      </c>
      <c r="I68" s="51" t="s">
        <v>401</v>
      </c>
      <c r="J68" s="37" t="s">
        <v>922</v>
      </c>
      <c r="K68" s="37" t="s">
        <v>245</v>
      </c>
      <c r="L68" s="37" t="s">
        <v>280</v>
      </c>
      <c r="R68" s="37" t="s">
        <v>196</v>
      </c>
      <c r="S68" s="37">
        <v>350</v>
      </c>
      <c r="T68" s="37" t="s">
        <v>196</v>
      </c>
      <c r="U68" s="37">
        <v>7</v>
      </c>
      <c r="V68" s="37">
        <v>20</v>
      </c>
      <c r="W68" s="37">
        <v>6</v>
      </c>
      <c r="X68" s="37" t="s">
        <v>196</v>
      </c>
      <c r="Y68" s="37">
        <v>260</v>
      </c>
      <c r="Z68" s="37" t="s">
        <v>196</v>
      </c>
      <c r="AA68" s="37">
        <v>7</v>
      </c>
      <c r="AB68" s="37">
        <v>30</v>
      </c>
      <c r="AC68" s="37">
        <v>3</v>
      </c>
      <c r="AD68" s="37" t="s">
        <v>280</v>
      </c>
      <c r="AJ68" s="37" t="s">
        <v>196</v>
      </c>
      <c r="AK68" s="37">
        <v>450</v>
      </c>
      <c r="AL68" s="37" t="s">
        <v>280</v>
      </c>
      <c r="AN68" s="37">
        <v>10</v>
      </c>
      <c r="AO68" s="37">
        <v>4</v>
      </c>
      <c r="AU68" s="37" t="s">
        <v>1466</v>
      </c>
      <c r="AV68" s="37">
        <v>311216</v>
      </c>
      <c r="AW68" s="37" t="s">
        <v>1467</v>
      </c>
      <c r="AX68" s="37" t="s">
        <v>1468</v>
      </c>
      <c r="AY68" s="37">
        <v>25</v>
      </c>
      <c r="BA68" s="37">
        <v>-1</v>
      </c>
      <c r="BB68" s="37" t="s">
        <v>209</v>
      </c>
      <c r="BC68" s="37" t="s">
        <v>209</v>
      </c>
    </row>
    <row r="69" spans="1:55" x14ac:dyDescent="0.3">
      <c r="A69" s="37" t="s">
        <v>1465</v>
      </c>
      <c r="B69" s="37" t="s">
        <v>1469</v>
      </c>
      <c r="C69" s="51">
        <v>5223</v>
      </c>
      <c r="D69" s="51" t="s">
        <v>2028</v>
      </c>
      <c r="E69" s="51" t="s">
        <v>1953</v>
      </c>
      <c r="F69" s="51" t="s">
        <v>275</v>
      </c>
      <c r="G69" s="51" t="s">
        <v>359</v>
      </c>
      <c r="H69" s="51" t="s">
        <v>400</v>
      </c>
      <c r="I69" s="51" t="s">
        <v>401</v>
      </c>
      <c r="J69" s="37" t="s">
        <v>1470</v>
      </c>
      <c r="K69" s="37" t="s">
        <v>245</v>
      </c>
      <c r="L69" s="37" t="s">
        <v>280</v>
      </c>
      <c r="R69" s="37" t="s">
        <v>196</v>
      </c>
      <c r="S69" s="37">
        <v>350</v>
      </c>
      <c r="T69" s="37" t="s">
        <v>280</v>
      </c>
      <c r="V69" s="37">
        <v>20</v>
      </c>
      <c r="W69" s="37">
        <v>12</v>
      </c>
      <c r="X69" s="37" t="s">
        <v>196</v>
      </c>
      <c r="Y69" s="37">
        <v>260</v>
      </c>
      <c r="Z69" s="37" t="s">
        <v>196</v>
      </c>
      <c r="AA69" s="37">
        <v>10</v>
      </c>
      <c r="AB69" s="37">
        <v>32</v>
      </c>
      <c r="AC69" s="37">
        <v>11</v>
      </c>
      <c r="AD69" s="37" t="s">
        <v>280</v>
      </c>
      <c r="AJ69" s="37" t="s">
        <v>196</v>
      </c>
      <c r="AK69" s="37">
        <v>450</v>
      </c>
      <c r="AL69" s="37" t="s">
        <v>280</v>
      </c>
      <c r="AN69" s="37">
        <v>15</v>
      </c>
      <c r="AO69" s="37">
        <v>10</v>
      </c>
      <c r="AU69" s="37" t="s">
        <v>1471</v>
      </c>
      <c r="AV69" s="37">
        <v>311218</v>
      </c>
      <c r="AW69" s="37" t="s">
        <v>1472</v>
      </c>
      <c r="AX69" s="37" t="s">
        <v>1473</v>
      </c>
      <c r="AY69" s="37">
        <v>26</v>
      </c>
      <c r="BA69" s="37">
        <v>-1</v>
      </c>
      <c r="BB69" s="37" t="s">
        <v>209</v>
      </c>
      <c r="BC69" s="37" t="s">
        <v>209</v>
      </c>
    </row>
    <row r="70" spans="1:55" x14ac:dyDescent="0.3">
      <c r="A70" s="37" t="s">
        <v>1474</v>
      </c>
      <c r="B70" s="37" t="s">
        <v>1475</v>
      </c>
      <c r="C70" s="51">
        <v>5223</v>
      </c>
      <c r="D70" s="51" t="s">
        <v>2029</v>
      </c>
      <c r="E70" s="51" t="s">
        <v>1953</v>
      </c>
      <c r="F70" s="51" t="s">
        <v>275</v>
      </c>
      <c r="G70" s="51" t="s">
        <v>359</v>
      </c>
      <c r="H70" s="51" t="s">
        <v>400</v>
      </c>
      <c r="I70" s="51" t="s">
        <v>401</v>
      </c>
      <c r="J70" s="37" t="s">
        <v>1476</v>
      </c>
      <c r="K70" s="37" t="s">
        <v>245</v>
      </c>
      <c r="L70" s="37" t="s">
        <v>280</v>
      </c>
      <c r="R70" s="37" t="s">
        <v>196</v>
      </c>
      <c r="S70" s="37">
        <v>350</v>
      </c>
      <c r="T70" s="37" t="s">
        <v>280</v>
      </c>
      <c r="V70" s="37">
        <v>10</v>
      </c>
      <c r="W70" s="37">
        <v>8</v>
      </c>
      <c r="X70" s="37" t="s">
        <v>196</v>
      </c>
      <c r="Y70" s="37">
        <v>260</v>
      </c>
      <c r="Z70" s="37" t="s">
        <v>280</v>
      </c>
      <c r="AB70" s="37">
        <v>23</v>
      </c>
      <c r="AC70" s="37">
        <v>5</v>
      </c>
      <c r="AD70" s="37" t="s">
        <v>280</v>
      </c>
      <c r="AJ70" s="37" t="s">
        <v>196</v>
      </c>
      <c r="AK70" s="37">
        <v>450</v>
      </c>
      <c r="AL70" s="37" t="s">
        <v>280</v>
      </c>
      <c r="AN70" s="37">
        <v>6</v>
      </c>
      <c r="AO70" s="37">
        <v>5</v>
      </c>
      <c r="AU70" s="37" t="s">
        <v>1477</v>
      </c>
      <c r="AV70" s="37">
        <v>311219</v>
      </c>
      <c r="AW70" s="37" t="s">
        <v>1478</v>
      </c>
      <c r="AX70" s="37" t="s">
        <v>1479</v>
      </c>
      <c r="AY70" s="37">
        <v>27</v>
      </c>
      <c r="BA70" s="37">
        <v>-1</v>
      </c>
      <c r="BB70" s="37" t="s">
        <v>209</v>
      </c>
      <c r="BC70" s="37" t="s">
        <v>209</v>
      </c>
    </row>
    <row r="71" spans="1:55" x14ac:dyDescent="0.3">
      <c r="A71" s="37" t="s">
        <v>1504</v>
      </c>
      <c r="B71" s="37" t="s">
        <v>1505</v>
      </c>
      <c r="C71" s="51">
        <v>5223</v>
      </c>
      <c r="D71" s="51" t="s">
        <v>2030</v>
      </c>
      <c r="E71" s="51" t="s">
        <v>1953</v>
      </c>
      <c r="F71" s="51" t="s">
        <v>275</v>
      </c>
      <c r="G71" s="51" t="s">
        <v>359</v>
      </c>
      <c r="H71" s="51" t="s">
        <v>400</v>
      </c>
      <c r="I71" s="51" t="s">
        <v>401</v>
      </c>
      <c r="J71" s="37" t="s">
        <v>1506</v>
      </c>
      <c r="K71" s="37" t="s">
        <v>245</v>
      </c>
      <c r="AP71" s="37">
        <v>3600</v>
      </c>
      <c r="AQ71" s="37" t="s">
        <v>196</v>
      </c>
      <c r="AR71" s="37">
        <v>5</v>
      </c>
      <c r="AS71" s="37">
        <v>35</v>
      </c>
      <c r="AT71" s="37">
        <v>8</v>
      </c>
      <c r="AU71" s="37" t="s">
        <v>1507</v>
      </c>
      <c r="AV71" s="37">
        <v>311220</v>
      </c>
      <c r="AW71" s="37" t="s">
        <v>1508</v>
      </c>
      <c r="AX71" s="37" t="s">
        <v>1509</v>
      </c>
      <c r="AY71" s="37">
        <v>25</v>
      </c>
      <c r="BA71" s="37">
        <v>-1</v>
      </c>
      <c r="BB71" s="37" t="s">
        <v>209</v>
      </c>
      <c r="BC71" s="37" t="s">
        <v>209</v>
      </c>
    </row>
    <row r="72" spans="1:55" x14ac:dyDescent="0.3">
      <c r="A72" s="37" t="s">
        <v>1505</v>
      </c>
      <c r="B72" s="37" t="s">
        <v>1510</v>
      </c>
      <c r="C72" s="51">
        <v>5223</v>
      </c>
      <c r="D72" s="51" t="s">
        <v>2031</v>
      </c>
      <c r="E72" s="51" t="s">
        <v>1953</v>
      </c>
      <c r="F72" s="51" t="s">
        <v>275</v>
      </c>
      <c r="G72" s="51" t="s">
        <v>359</v>
      </c>
      <c r="H72" s="51" t="s">
        <v>400</v>
      </c>
      <c r="I72" s="51" t="s">
        <v>401</v>
      </c>
      <c r="J72" s="37" t="s">
        <v>1511</v>
      </c>
      <c r="K72" s="37" t="s">
        <v>245</v>
      </c>
      <c r="AP72" s="37">
        <v>3600</v>
      </c>
      <c r="AQ72" s="37" t="s">
        <v>280</v>
      </c>
      <c r="AS72" s="37">
        <v>30</v>
      </c>
      <c r="AT72" s="37">
        <v>5</v>
      </c>
      <c r="AU72" s="37" t="s">
        <v>1512</v>
      </c>
      <c r="AV72" s="37">
        <v>311222</v>
      </c>
      <c r="AW72" s="37" t="s">
        <v>1513</v>
      </c>
      <c r="AX72" s="37" t="s">
        <v>1514</v>
      </c>
      <c r="AY72" s="37">
        <v>26</v>
      </c>
      <c r="BA72" s="37">
        <v>-1</v>
      </c>
      <c r="BB72" s="37" t="s">
        <v>209</v>
      </c>
      <c r="BC72" s="37" t="s">
        <v>209</v>
      </c>
    </row>
    <row r="73" spans="1:55" x14ac:dyDescent="0.3">
      <c r="A73" s="37" t="s">
        <v>1510</v>
      </c>
      <c r="B73" s="37" t="s">
        <v>1515</v>
      </c>
      <c r="C73" s="51">
        <v>5223</v>
      </c>
      <c r="D73" s="51" t="s">
        <v>2032</v>
      </c>
      <c r="E73" s="51" t="s">
        <v>1953</v>
      </c>
      <c r="F73" s="51" t="s">
        <v>275</v>
      </c>
      <c r="G73" s="51" t="s">
        <v>359</v>
      </c>
      <c r="H73" s="51" t="s">
        <v>400</v>
      </c>
      <c r="I73" s="51" t="s">
        <v>401</v>
      </c>
      <c r="J73" s="37" t="s">
        <v>1516</v>
      </c>
      <c r="K73" s="37" t="s">
        <v>245</v>
      </c>
      <c r="AP73" s="37">
        <v>3600</v>
      </c>
      <c r="AQ73" s="37" t="s">
        <v>196</v>
      </c>
      <c r="AR73" s="37">
        <v>4</v>
      </c>
      <c r="AS73" s="37">
        <v>39</v>
      </c>
      <c r="AT73" s="37">
        <v>6</v>
      </c>
      <c r="AU73" s="37" t="s">
        <v>1517</v>
      </c>
      <c r="AV73" s="37">
        <v>311223</v>
      </c>
      <c r="AW73" s="37" t="s">
        <v>1518</v>
      </c>
      <c r="AX73" s="37" t="s">
        <v>1519</v>
      </c>
      <c r="AY73" s="37">
        <v>27</v>
      </c>
      <c r="BA73" s="37">
        <v>-1</v>
      </c>
      <c r="BB73" s="37" t="s">
        <v>209</v>
      </c>
      <c r="BC73" s="37" t="s">
        <v>209</v>
      </c>
    </row>
    <row r="74" spans="1:55" x14ac:dyDescent="0.3">
      <c r="A74" s="41" t="s">
        <v>1314</v>
      </c>
      <c r="B74" s="41" t="s">
        <v>1315</v>
      </c>
      <c r="C74" s="42">
        <v>2128</v>
      </c>
      <c r="D74" s="51" t="s">
        <v>2033</v>
      </c>
      <c r="E74" s="51" t="s">
        <v>1958</v>
      </c>
      <c r="F74" s="42" t="s">
        <v>190</v>
      </c>
      <c r="G74" s="42" t="s">
        <v>1062</v>
      </c>
      <c r="H74" s="42" t="s">
        <v>1096</v>
      </c>
      <c r="I74" s="42" t="s">
        <v>1316</v>
      </c>
      <c r="J74" s="41"/>
      <c r="K74" s="41" t="s">
        <v>245</v>
      </c>
      <c r="L74" s="41" t="s">
        <v>196</v>
      </c>
      <c r="M74" s="41">
        <v>350</v>
      </c>
      <c r="N74" s="41" t="s">
        <v>196</v>
      </c>
      <c r="O74" s="41">
        <v>2</v>
      </c>
      <c r="P74" s="41">
        <v>2</v>
      </c>
      <c r="Q74" s="41">
        <v>7</v>
      </c>
      <c r="R74" s="41" t="s">
        <v>196</v>
      </c>
      <c r="S74" s="41">
        <v>425</v>
      </c>
      <c r="T74" s="41" t="s">
        <v>196</v>
      </c>
      <c r="U74" s="41">
        <v>1</v>
      </c>
      <c r="V74" s="41">
        <v>2</v>
      </c>
      <c r="W74" s="41">
        <v>2</v>
      </c>
      <c r="X74" s="41" t="s">
        <v>196</v>
      </c>
      <c r="Y74" s="41">
        <v>350</v>
      </c>
      <c r="Z74" s="41" t="s">
        <v>196</v>
      </c>
      <c r="AA74" s="41">
        <v>1</v>
      </c>
      <c r="AB74" s="41">
        <v>2</v>
      </c>
      <c r="AC74" s="41">
        <v>7</v>
      </c>
      <c r="AD74" s="41" t="s">
        <v>196</v>
      </c>
      <c r="AE74" s="41">
        <v>450</v>
      </c>
      <c r="AF74" s="41" t="s">
        <v>196</v>
      </c>
      <c r="AG74" s="41">
        <v>1</v>
      </c>
      <c r="AH74" s="41">
        <v>1</v>
      </c>
      <c r="AI74" s="41">
        <v>3</v>
      </c>
      <c r="AJ74" s="41" t="s">
        <v>196</v>
      </c>
      <c r="AK74" s="41">
        <v>425</v>
      </c>
      <c r="AL74" s="41" t="s">
        <v>196</v>
      </c>
      <c r="AM74" s="41">
        <v>1</v>
      </c>
      <c r="AN74" s="41">
        <v>2</v>
      </c>
      <c r="AO74" s="41">
        <v>7</v>
      </c>
      <c r="AP74" s="41"/>
      <c r="AQ74" s="41"/>
      <c r="AR74" s="41"/>
      <c r="AS74" s="41"/>
      <c r="AT74" s="41"/>
      <c r="AU74" s="41" t="s">
        <v>1317</v>
      </c>
      <c r="AV74" s="41">
        <v>320206</v>
      </c>
      <c r="AW74" s="41" t="s">
        <v>1318</v>
      </c>
      <c r="AX74" s="41" t="s">
        <v>1319</v>
      </c>
      <c r="AY74" s="41">
        <v>40</v>
      </c>
      <c r="AZ74" s="41"/>
      <c r="BA74" s="41">
        <v>-1</v>
      </c>
      <c r="BB74" s="41" t="s">
        <v>209</v>
      </c>
      <c r="BC74" s="41" t="s">
        <v>209</v>
      </c>
    </row>
    <row r="75" spans="1:55" x14ac:dyDescent="0.3">
      <c r="A75" s="41" t="s">
        <v>1315</v>
      </c>
      <c r="B75" s="41" t="s">
        <v>1320</v>
      </c>
      <c r="C75" s="42">
        <v>2128</v>
      </c>
      <c r="D75" s="51" t="s">
        <v>2034</v>
      </c>
      <c r="E75" s="51" t="s">
        <v>1958</v>
      </c>
      <c r="F75" s="42" t="s">
        <v>190</v>
      </c>
      <c r="G75" s="42" t="s">
        <v>1062</v>
      </c>
      <c r="H75" s="42" t="s">
        <v>1096</v>
      </c>
      <c r="I75" s="42" t="s">
        <v>1097</v>
      </c>
      <c r="J75" s="41"/>
      <c r="K75" s="41" t="s">
        <v>245</v>
      </c>
      <c r="L75" s="41" t="s">
        <v>280</v>
      </c>
      <c r="M75" s="41"/>
      <c r="N75" s="41"/>
      <c r="O75" s="41"/>
      <c r="P75" s="41"/>
      <c r="Q75" s="41"/>
      <c r="R75" s="41" t="s">
        <v>196</v>
      </c>
      <c r="S75" s="41">
        <v>400</v>
      </c>
      <c r="T75" s="41" t="s">
        <v>196</v>
      </c>
      <c r="U75" s="41">
        <v>1</v>
      </c>
      <c r="V75" s="41">
        <v>2</v>
      </c>
      <c r="W75" s="41">
        <v>3</v>
      </c>
      <c r="X75" s="41" t="s">
        <v>280</v>
      </c>
      <c r="Y75" s="41"/>
      <c r="Z75" s="41"/>
      <c r="AA75" s="41"/>
      <c r="AB75" s="41"/>
      <c r="AC75" s="41"/>
      <c r="AD75" s="41" t="s">
        <v>196</v>
      </c>
      <c r="AE75" s="41">
        <v>475</v>
      </c>
      <c r="AF75" s="41" t="s">
        <v>196</v>
      </c>
      <c r="AG75" s="41">
        <v>2</v>
      </c>
      <c r="AH75" s="41">
        <v>2</v>
      </c>
      <c r="AI75" s="41">
        <v>7</v>
      </c>
      <c r="AJ75" s="41" t="s">
        <v>280</v>
      </c>
      <c r="AK75" s="41"/>
      <c r="AL75" s="41"/>
      <c r="AM75" s="41"/>
      <c r="AN75" s="41"/>
      <c r="AO75" s="41"/>
      <c r="AP75" s="41"/>
      <c r="AQ75" s="41"/>
      <c r="AR75" s="41"/>
      <c r="AS75" s="41"/>
      <c r="AT75" s="41"/>
      <c r="AU75" s="41" t="s">
        <v>1321</v>
      </c>
      <c r="AV75" s="41">
        <v>320239</v>
      </c>
      <c r="AW75" s="41" t="s">
        <v>1322</v>
      </c>
      <c r="AX75" s="41" t="s">
        <v>1323</v>
      </c>
      <c r="AY75" s="41">
        <v>41</v>
      </c>
      <c r="AZ75" s="41"/>
      <c r="BA75" s="41">
        <v>-1</v>
      </c>
      <c r="BB75" s="41" t="s">
        <v>209</v>
      </c>
      <c r="BC75" s="41" t="s">
        <v>209</v>
      </c>
    </row>
    <row r="76" spans="1:55" x14ac:dyDescent="0.3">
      <c r="A76" s="41" t="s">
        <v>1324</v>
      </c>
      <c r="B76" s="41" t="s">
        <v>1325</v>
      </c>
      <c r="C76" s="42">
        <v>2128</v>
      </c>
      <c r="D76" s="51" t="s">
        <v>2035</v>
      </c>
      <c r="E76" s="51" t="s">
        <v>1958</v>
      </c>
      <c r="F76" s="42" t="s">
        <v>190</v>
      </c>
      <c r="G76" s="42" t="s">
        <v>1062</v>
      </c>
      <c r="H76" s="42" t="s">
        <v>1096</v>
      </c>
      <c r="I76" s="42" t="s">
        <v>1097</v>
      </c>
      <c r="J76" s="41"/>
      <c r="K76" s="41" t="s">
        <v>245</v>
      </c>
      <c r="L76" s="41" t="s">
        <v>280</v>
      </c>
      <c r="M76" s="41"/>
      <c r="N76" s="41"/>
      <c r="O76" s="41"/>
      <c r="P76" s="41"/>
      <c r="Q76" s="41"/>
      <c r="R76" s="41" t="s">
        <v>196</v>
      </c>
      <c r="S76" s="41">
        <v>425</v>
      </c>
      <c r="T76" s="41" t="s">
        <v>196</v>
      </c>
      <c r="U76" s="41">
        <v>1</v>
      </c>
      <c r="V76" s="41">
        <v>2</v>
      </c>
      <c r="W76" s="41">
        <v>1</v>
      </c>
      <c r="X76" s="41" t="s">
        <v>196</v>
      </c>
      <c r="Y76" s="41">
        <v>350</v>
      </c>
      <c r="Z76" s="41" t="s">
        <v>196</v>
      </c>
      <c r="AA76" s="41">
        <v>1</v>
      </c>
      <c r="AB76" s="41">
        <v>2</v>
      </c>
      <c r="AC76" s="41">
        <v>7</v>
      </c>
      <c r="AD76" s="41" t="s">
        <v>196</v>
      </c>
      <c r="AE76" s="41">
        <v>475</v>
      </c>
      <c r="AF76" s="41" t="s">
        <v>196</v>
      </c>
      <c r="AG76" s="41">
        <v>1</v>
      </c>
      <c r="AH76" s="41">
        <v>2</v>
      </c>
      <c r="AI76" s="41">
        <v>3</v>
      </c>
      <c r="AJ76" s="41" t="s">
        <v>196</v>
      </c>
      <c r="AK76" s="41">
        <v>400</v>
      </c>
      <c r="AL76" s="41" t="s">
        <v>196</v>
      </c>
      <c r="AM76" s="41">
        <v>1</v>
      </c>
      <c r="AN76" s="41">
        <v>2</v>
      </c>
      <c r="AO76" s="41">
        <v>7</v>
      </c>
      <c r="AP76" s="41"/>
      <c r="AQ76" s="41"/>
      <c r="AR76" s="41"/>
      <c r="AS76" s="41"/>
      <c r="AT76" s="41"/>
      <c r="AU76" s="41" t="s">
        <v>1326</v>
      </c>
      <c r="AV76" s="41">
        <v>320256</v>
      </c>
      <c r="AW76" s="41" t="s">
        <v>1327</v>
      </c>
      <c r="AX76" s="41" t="s">
        <v>1328</v>
      </c>
      <c r="AY76" s="41">
        <v>42</v>
      </c>
      <c r="AZ76" s="41"/>
      <c r="BA76" s="41">
        <v>-1</v>
      </c>
      <c r="BB76" s="41" t="s">
        <v>209</v>
      </c>
      <c r="BC76" s="41" t="s">
        <v>209</v>
      </c>
    </row>
    <row r="77" spans="1:55" x14ac:dyDescent="0.3">
      <c r="A77" s="41" t="s">
        <v>1329</v>
      </c>
      <c r="B77" s="41" t="s">
        <v>1330</v>
      </c>
      <c r="C77" s="42">
        <v>2128</v>
      </c>
      <c r="D77" s="51" t="s">
        <v>2036</v>
      </c>
      <c r="E77" s="51" t="s">
        <v>1958</v>
      </c>
      <c r="F77" s="42" t="s">
        <v>190</v>
      </c>
      <c r="G77" s="42" t="s">
        <v>1062</v>
      </c>
      <c r="H77" s="42" t="s">
        <v>1096</v>
      </c>
      <c r="I77" s="42" t="s">
        <v>1097</v>
      </c>
      <c r="J77" s="41"/>
      <c r="K77" s="41" t="s">
        <v>245</v>
      </c>
      <c r="L77" s="41" t="s">
        <v>280</v>
      </c>
      <c r="M77" s="41"/>
      <c r="N77" s="41"/>
      <c r="O77" s="41"/>
      <c r="P77" s="41"/>
      <c r="Q77" s="41"/>
      <c r="R77" s="41" t="s">
        <v>196</v>
      </c>
      <c r="S77" s="41">
        <v>425</v>
      </c>
      <c r="T77" s="41" t="s">
        <v>196</v>
      </c>
      <c r="U77" s="41">
        <v>1</v>
      </c>
      <c r="V77" s="41">
        <v>2</v>
      </c>
      <c r="W77" s="41">
        <v>1</v>
      </c>
      <c r="X77" s="41" t="s">
        <v>280</v>
      </c>
      <c r="Y77" s="41"/>
      <c r="Z77" s="41"/>
      <c r="AA77" s="41"/>
      <c r="AB77" s="41"/>
      <c r="AC77" s="41"/>
      <c r="AD77" s="41" t="s">
        <v>196</v>
      </c>
      <c r="AE77" s="41">
        <v>450</v>
      </c>
      <c r="AF77" s="41" t="s">
        <v>196</v>
      </c>
      <c r="AG77" s="41">
        <v>3</v>
      </c>
      <c r="AH77" s="41">
        <v>3</v>
      </c>
      <c r="AI77" s="41">
        <v>7</v>
      </c>
      <c r="AJ77" s="41" t="s">
        <v>196</v>
      </c>
      <c r="AK77" s="41">
        <v>425</v>
      </c>
      <c r="AL77" s="41" t="s">
        <v>196</v>
      </c>
      <c r="AM77" s="41">
        <v>3</v>
      </c>
      <c r="AN77" s="41">
        <v>3</v>
      </c>
      <c r="AO77" s="41">
        <v>2</v>
      </c>
      <c r="AP77" s="41"/>
      <c r="AQ77" s="41"/>
      <c r="AR77" s="41"/>
      <c r="AS77" s="41"/>
      <c r="AT77" s="41"/>
      <c r="AU77" s="41" t="s">
        <v>1331</v>
      </c>
      <c r="AV77" s="41">
        <v>320293</v>
      </c>
      <c r="AW77" s="41" t="s">
        <v>1332</v>
      </c>
      <c r="AX77" s="41" t="s">
        <v>1333</v>
      </c>
      <c r="AY77" s="41">
        <v>43</v>
      </c>
      <c r="AZ77" s="41"/>
      <c r="BA77" s="41">
        <v>-1</v>
      </c>
      <c r="BB77" s="41" t="s">
        <v>209</v>
      </c>
      <c r="BC77" s="41" t="s">
        <v>209</v>
      </c>
    </row>
    <row r="78" spans="1:55" x14ac:dyDescent="0.3">
      <c r="A78" s="41" t="s">
        <v>1330</v>
      </c>
      <c r="B78" s="41" t="s">
        <v>1334</v>
      </c>
      <c r="C78" s="42">
        <v>2128</v>
      </c>
      <c r="D78" s="51" t="s">
        <v>2037</v>
      </c>
      <c r="E78" s="51" t="s">
        <v>1958</v>
      </c>
      <c r="F78" s="42" t="s">
        <v>190</v>
      </c>
      <c r="G78" s="42" t="s">
        <v>1062</v>
      </c>
      <c r="H78" s="42" t="s">
        <v>1096</v>
      </c>
      <c r="I78" s="42" t="s">
        <v>1097</v>
      </c>
      <c r="J78" s="41"/>
      <c r="K78" s="41" t="s">
        <v>245</v>
      </c>
      <c r="L78" s="41" t="s">
        <v>280</v>
      </c>
      <c r="M78" s="41"/>
      <c r="N78" s="41"/>
      <c r="O78" s="41"/>
      <c r="P78" s="41"/>
      <c r="Q78" s="41"/>
      <c r="R78" s="41" t="s">
        <v>196</v>
      </c>
      <c r="S78" s="41">
        <v>450</v>
      </c>
      <c r="T78" s="41" t="s">
        <v>196</v>
      </c>
      <c r="U78" s="41">
        <v>1</v>
      </c>
      <c r="V78" s="41">
        <v>3</v>
      </c>
      <c r="W78" s="41">
        <v>3</v>
      </c>
      <c r="X78" s="41" t="s">
        <v>280</v>
      </c>
      <c r="Y78" s="41"/>
      <c r="Z78" s="41"/>
      <c r="AA78" s="41"/>
      <c r="AB78" s="41"/>
      <c r="AC78" s="41"/>
      <c r="AD78" s="41" t="s">
        <v>196</v>
      </c>
      <c r="AE78" s="41">
        <v>525</v>
      </c>
      <c r="AF78" s="41" t="s">
        <v>196</v>
      </c>
      <c r="AG78" s="41">
        <v>1</v>
      </c>
      <c r="AH78" s="41">
        <v>1</v>
      </c>
      <c r="AI78" s="41">
        <v>7</v>
      </c>
      <c r="AJ78" s="41" t="s">
        <v>280</v>
      </c>
      <c r="AK78" s="41"/>
      <c r="AL78" s="41"/>
      <c r="AM78" s="41"/>
      <c r="AN78" s="41"/>
      <c r="AO78" s="41"/>
      <c r="AP78" s="41"/>
      <c r="AQ78" s="41"/>
      <c r="AR78" s="41"/>
      <c r="AS78" s="41"/>
      <c r="AT78" s="41"/>
      <c r="AU78" s="41" t="s">
        <v>1335</v>
      </c>
      <c r="AV78" s="41">
        <v>320334</v>
      </c>
      <c r="AW78" s="41" t="s">
        <v>1336</v>
      </c>
      <c r="AX78" s="41" t="s">
        <v>1337</v>
      </c>
      <c r="AY78" s="41">
        <v>44</v>
      </c>
      <c r="AZ78" s="41"/>
      <c r="BA78" s="41">
        <v>-1</v>
      </c>
      <c r="BB78" s="41" t="s">
        <v>209</v>
      </c>
      <c r="BC78" s="41" t="s">
        <v>209</v>
      </c>
    </row>
    <row r="79" spans="1:55" x14ac:dyDescent="0.3">
      <c r="A79" s="41" t="s">
        <v>1338</v>
      </c>
      <c r="B79" s="41" t="s">
        <v>1339</v>
      </c>
      <c r="C79" s="42">
        <v>2128</v>
      </c>
      <c r="D79" s="51" t="s">
        <v>2038</v>
      </c>
      <c r="E79" s="51" t="s">
        <v>1958</v>
      </c>
      <c r="F79" s="42" t="s">
        <v>190</v>
      </c>
      <c r="G79" s="42" t="s">
        <v>1062</v>
      </c>
      <c r="H79" s="42" t="s">
        <v>1096</v>
      </c>
      <c r="I79" s="42" t="s">
        <v>1097</v>
      </c>
      <c r="J79" s="41"/>
      <c r="K79" s="41" t="s">
        <v>245</v>
      </c>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v>3500</v>
      </c>
      <c r="AQ79" s="41" t="s">
        <v>196</v>
      </c>
      <c r="AR79" s="41">
        <v>2</v>
      </c>
      <c r="AS79" s="41">
        <v>2</v>
      </c>
      <c r="AT79" s="41">
        <v>2</v>
      </c>
      <c r="AU79" s="41" t="s">
        <v>1340</v>
      </c>
      <c r="AV79" s="41">
        <v>320207</v>
      </c>
      <c r="AW79" s="41" t="s">
        <v>1341</v>
      </c>
      <c r="AX79" s="41" t="s">
        <v>1342</v>
      </c>
      <c r="AY79" s="41">
        <v>37</v>
      </c>
      <c r="AZ79" s="41"/>
      <c r="BA79" s="41">
        <v>-1</v>
      </c>
      <c r="BB79" s="41" t="s">
        <v>209</v>
      </c>
      <c r="BC79" s="41" t="s">
        <v>209</v>
      </c>
    </row>
    <row r="80" spans="1:55" x14ac:dyDescent="0.3">
      <c r="A80" s="41" t="s">
        <v>1339</v>
      </c>
      <c r="B80" s="41" t="s">
        <v>1343</v>
      </c>
      <c r="C80" s="42">
        <v>2128</v>
      </c>
      <c r="D80" s="51" t="s">
        <v>2039</v>
      </c>
      <c r="E80" s="51" t="s">
        <v>1958</v>
      </c>
      <c r="F80" s="42" t="s">
        <v>190</v>
      </c>
      <c r="G80" s="42" t="s">
        <v>1062</v>
      </c>
      <c r="H80" s="42" t="s">
        <v>1096</v>
      </c>
      <c r="I80" s="42" t="s">
        <v>1097</v>
      </c>
      <c r="J80" s="41"/>
      <c r="K80" s="41" t="s">
        <v>245</v>
      </c>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v>3500</v>
      </c>
      <c r="AQ80" s="41" t="s">
        <v>196</v>
      </c>
      <c r="AR80" s="41">
        <v>2</v>
      </c>
      <c r="AS80" s="41">
        <v>7</v>
      </c>
      <c r="AT80" s="41">
        <v>2</v>
      </c>
      <c r="AU80" s="41" t="s">
        <v>1344</v>
      </c>
      <c r="AV80" s="41">
        <v>320313</v>
      </c>
      <c r="AW80" s="41" t="s">
        <v>1345</v>
      </c>
      <c r="AX80" s="41" t="s">
        <v>1346</v>
      </c>
      <c r="AY80" s="41">
        <v>38</v>
      </c>
      <c r="AZ80" s="41"/>
      <c r="BA80" s="41">
        <v>-1</v>
      </c>
      <c r="BB80" s="41" t="s">
        <v>209</v>
      </c>
      <c r="BC80" s="41" t="s">
        <v>209</v>
      </c>
    </row>
    <row r="81" spans="1:55" x14ac:dyDescent="0.3">
      <c r="A81" s="41" t="s">
        <v>1343</v>
      </c>
      <c r="B81" s="41" t="s">
        <v>1347</v>
      </c>
      <c r="C81" s="42">
        <v>2128</v>
      </c>
      <c r="D81" s="51" t="s">
        <v>2040</v>
      </c>
      <c r="E81" s="51" t="s">
        <v>1958</v>
      </c>
      <c r="F81" s="42" t="s">
        <v>190</v>
      </c>
      <c r="G81" s="42" t="s">
        <v>1062</v>
      </c>
      <c r="H81" s="42" t="s">
        <v>1096</v>
      </c>
      <c r="I81" s="42" t="s">
        <v>1097</v>
      </c>
      <c r="J81" s="41"/>
      <c r="K81" s="41" t="s">
        <v>245</v>
      </c>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v>3800</v>
      </c>
      <c r="AQ81" s="41" t="s">
        <v>196</v>
      </c>
      <c r="AR81" s="41">
        <v>1</v>
      </c>
      <c r="AS81" s="41">
        <v>3</v>
      </c>
      <c r="AT81" s="41">
        <v>2</v>
      </c>
      <c r="AU81" s="41" t="s">
        <v>1348</v>
      </c>
      <c r="AV81" s="41">
        <v>320346</v>
      </c>
      <c r="AW81" s="41" t="s">
        <v>1349</v>
      </c>
      <c r="AX81" s="41" t="s">
        <v>1350</v>
      </c>
      <c r="AY81" s="41">
        <v>39</v>
      </c>
      <c r="AZ81" s="41"/>
      <c r="BA81" s="41">
        <v>-1</v>
      </c>
      <c r="BB81" s="41" t="s">
        <v>209</v>
      </c>
      <c r="BC81" s="41" t="s">
        <v>209</v>
      </c>
    </row>
    <row r="82" spans="1:55" x14ac:dyDescent="0.3">
      <c r="A82" s="41" t="s">
        <v>1351</v>
      </c>
      <c r="B82" s="41" t="s">
        <v>1352</v>
      </c>
      <c r="C82" s="42">
        <v>2128</v>
      </c>
      <c r="D82" s="51" t="s">
        <v>2041</v>
      </c>
      <c r="E82" s="51" t="s">
        <v>1954</v>
      </c>
      <c r="F82" s="42" t="s">
        <v>190</v>
      </c>
      <c r="G82" s="42" t="s">
        <v>1062</v>
      </c>
      <c r="H82" s="42" t="s">
        <v>1063</v>
      </c>
      <c r="I82" s="42" t="s">
        <v>1064</v>
      </c>
      <c r="J82" s="41"/>
      <c r="K82" s="41" t="s">
        <v>195</v>
      </c>
      <c r="L82" s="41" t="s">
        <v>280</v>
      </c>
      <c r="M82" s="41"/>
      <c r="N82" s="41"/>
      <c r="O82" s="41"/>
      <c r="P82" s="41"/>
      <c r="Q82" s="41"/>
      <c r="R82" s="41" t="s">
        <v>196</v>
      </c>
      <c r="S82" s="41">
        <v>395</v>
      </c>
      <c r="T82" s="41" t="s">
        <v>196</v>
      </c>
      <c r="U82" s="41">
        <v>2</v>
      </c>
      <c r="V82" s="41">
        <v>2</v>
      </c>
      <c r="W82" s="41">
        <v>1</v>
      </c>
      <c r="X82" s="41" t="s">
        <v>280</v>
      </c>
      <c r="Y82" s="41"/>
      <c r="Z82" s="41"/>
      <c r="AA82" s="41"/>
      <c r="AB82" s="41"/>
      <c r="AC82" s="41"/>
      <c r="AD82" s="41" t="s">
        <v>196</v>
      </c>
      <c r="AE82" s="41">
        <v>375</v>
      </c>
      <c r="AF82" s="41" t="s">
        <v>196</v>
      </c>
      <c r="AG82" s="41">
        <v>3</v>
      </c>
      <c r="AH82" s="41">
        <v>5</v>
      </c>
      <c r="AI82" s="41">
        <v>7</v>
      </c>
      <c r="AJ82" s="41" t="s">
        <v>196</v>
      </c>
      <c r="AK82" s="41">
        <v>350</v>
      </c>
      <c r="AL82" s="41" t="s">
        <v>196</v>
      </c>
      <c r="AM82" s="41">
        <v>2</v>
      </c>
      <c r="AN82" s="41">
        <v>2</v>
      </c>
      <c r="AO82" s="41">
        <v>3</v>
      </c>
      <c r="AP82" s="41"/>
      <c r="AQ82" s="41"/>
      <c r="AR82" s="41"/>
      <c r="AS82" s="41"/>
      <c r="AT82" s="41"/>
      <c r="AU82" s="41" t="s">
        <v>1353</v>
      </c>
      <c r="AV82" s="41">
        <v>317302</v>
      </c>
      <c r="AW82" s="41" t="s">
        <v>1354</v>
      </c>
      <c r="AX82" s="41" t="s">
        <v>1355</v>
      </c>
      <c r="AY82" s="41">
        <v>37</v>
      </c>
      <c r="AZ82" s="41"/>
      <c r="BA82" s="41">
        <v>-1</v>
      </c>
      <c r="BB82" s="41" t="s">
        <v>209</v>
      </c>
      <c r="BC82" s="41" t="s">
        <v>209</v>
      </c>
    </row>
    <row r="83" spans="1:55" x14ac:dyDescent="0.3">
      <c r="A83" s="41" t="s">
        <v>1356</v>
      </c>
      <c r="B83" s="41" t="s">
        <v>1357</v>
      </c>
      <c r="C83" s="42">
        <v>2128</v>
      </c>
      <c r="D83" s="51" t="s">
        <v>2042</v>
      </c>
      <c r="E83" s="51" t="s">
        <v>1954</v>
      </c>
      <c r="F83" s="42" t="s">
        <v>190</v>
      </c>
      <c r="G83" s="42" t="s">
        <v>1062</v>
      </c>
      <c r="H83" s="42" t="s">
        <v>1063</v>
      </c>
      <c r="I83" s="42" t="s">
        <v>1358</v>
      </c>
      <c r="J83" s="41"/>
      <c r="K83" s="41" t="s">
        <v>195</v>
      </c>
      <c r="L83" s="41" t="s">
        <v>280</v>
      </c>
      <c r="M83" s="41"/>
      <c r="N83" s="41"/>
      <c r="O83" s="41"/>
      <c r="P83" s="41"/>
      <c r="Q83" s="41"/>
      <c r="R83" s="41" t="s">
        <v>196</v>
      </c>
      <c r="S83" s="41">
        <v>395</v>
      </c>
      <c r="T83" s="41" t="s">
        <v>196</v>
      </c>
      <c r="U83" s="41">
        <v>2</v>
      </c>
      <c r="V83" s="41">
        <v>1</v>
      </c>
      <c r="W83" s="41">
        <v>3</v>
      </c>
      <c r="X83" s="41" t="s">
        <v>280</v>
      </c>
      <c r="Y83" s="41"/>
      <c r="Z83" s="41"/>
      <c r="AA83" s="41"/>
      <c r="AB83" s="41"/>
      <c r="AC83" s="41"/>
      <c r="AD83" s="41" t="s">
        <v>196</v>
      </c>
      <c r="AE83" s="41">
        <v>375</v>
      </c>
      <c r="AF83" s="41" t="s">
        <v>196</v>
      </c>
      <c r="AG83" s="41">
        <v>3</v>
      </c>
      <c r="AH83" s="41">
        <v>1</v>
      </c>
      <c r="AI83" s="41">
        <v>7</v>
      </c>
      <c r="AJ83" s="41" t="s">
        <v>196</v>
      </c>
      <c r="AK83" s="41">
        <v>355</v>
      </c>
      <c r="AL83" s="41" t="s">
        <v>196</v>
      </c>
      <c r="AM83" s="41">
        <v>2</v>
      </c>
      <c r="AN83" s="41">
        <v>1</v>
      </c>
      <c r="AO83" s="41">
        <v>7</v>
      </c>
      <c r="AP83" s="41"/>
      <c r="AQ83" s="41"/>
      <c r="AR83" s="41"/>
      <c r="AS83" s="41"/>
      <c r="AT83" s="41"/>
      <c r="AU83" s="41" t="s">
        <v>1359</v>
      </c>
      <c r="AV83" s="41">
        <v>317419</v>
      </c>
      <c r="AW83" s="41" t="s">
        <v>1360</v>
      </c>
      <c r="AX83" s="41" t="s">
        <v>1361</v>
      </c>
      <c r="AY83" s="41">
        <v>38</v>
      </c>
      <c r="AZ83" s="41"/>
      <c r="BA83" s="41">
        <v>-1</v>
      </c>
      <c r="BB83" s="41" t="s">
        <v>209</v>
      </c>
      <c r="BC83" s="41" t="s">
        <v>209</v>
      </c>
    </row>
    <row r="84" spans="1:55" x14ac:dyDescent="0.3">
      <c r="A84" s="41" t="s">
        <v>1362</v>
      </c>
      <c r="B84" s="41" t="s">
        <v>1314</v>
      </c>
      <c r="C84" s="42">
        <v>2128</v>
      </c>
      <c r="D84" s="51" t="s">
        <v>2043</v>
      </c>
      <c r="E84" s="51" t="s">
        <v>1954</v>
      </c>
      <c r="F84" s="42" t="s">
        <v>190</v>
      </c>
      <c r="G84" s="42" t="s">
        <v>1062</v>
      </c>
      <c r="H84" s="42" t="s">
        <v>1063</v>
      </c>
      <c r="I84" s="42" t="s">
        <v>1064</v>
      </c>
      <c r="J84" s="41"/>
      <c r="K84" s="41" t="s">
        <v>195</v>
      </c>
      <c r="L84" s="41" t="s">
        <v>280</v>
      </c>
      <c r="M84" s="41"/>
      <c r="N84" s="41"/>
      <c r="O84" s="41"/>
      <c r="P84" s="41"/>
      <c r="Q84" s="41"/>
      <c r="R84" s="41" t="s">
        <v>196</v>
      </c>
      <c r="S84" s="41">
        <v>385</v>
      </c>
      <c r="T84" s="41" t="s">
        <v>196</v>
      </c>
      <c r="U84" s="41">
        <v>2</v>
      </c>
      <c r="V84" s="41">
        <v>7</v>
      </c>
      <c r="W84" s="41">
        <v>2</v>
      </c>
      <c r="X84" s="41" t="s">
        <v>280</v>
      </c>
      <c r="Y84" s="41"/>
      <c r="Z84" s="41"/>
      <c r="AA84" s="41"/>
      <c r="AB84" s="41"/>
      <c r="AC84" s="41"/>
      <c r="AD84" s="41" t="s">
        <v>196</v>
      </c>
      <c r="AE84" s="41">
        <v>375</v>
      </c>
      <c r="AF84" s="41" t="s">
        <v>196</v>
      </c>
      <c r="AG84" s="41">
        <v>2</v>
      </c>
      <c r="AH84" s="41">
        <v>7</v>
      </c>
      <c r="AI84" s="41">
        <v>2</v>
      </c>
      <c r="AJ84" s="41" t="s">
        <v>196</v>
      </c>
      <c r="AK84" s="41">
        <v>350</v>
      </c>
      <c r="AL84" s="41" t="s">
        <v>196</v>
      </c>
      <c r="AM84" s="41">
        <v>1</v>
      </c>
      <c r="AN84" s="41">
        <v>2</v>
      </c>
      <c r="AO84" s="41">
        <v>3</v>
      </c>
      <c r="AP84" s="41"/>
      <c r="AQ84" s="41"/>
      <c r="AR84" s="41"/>
      <c r="AS84" s="41"/>
      <c r="AT84" s="41"/>
      <c r="AU84" s="41" t="s">
        <v>1363</v>
      </c>
      <c r="AV84" s="41">
        <v>317585</v>
      </c>
      <c r="AW84" s="41" t="s">
        <v>1364</v>
      </c>
      <c r="AX84" s="41" t="s">
        <v>1365</v>
      </c>
      <c r="AY84" s="41">
        <v>39</v>
      </c>
      <c r="AZ84" s="41"/>
      <c r="BA84" s="41">
        <v>-1</v>
      </c>
      <c r="BB84" s="41" t="s">
        <v>209</v>
      </c>
      <c r="BC84" s="41" t="s">
        <v>209</v>
      </c>
    </row>
    <row r="85" spans="1:55" x14ac:dyDescent="0.3">
      <c r="A85" s="41" t="s">
        <v>1347</v>
      </c>
      <c r="B85" s="41" t="s">
        <v>1366</v>
      </c>
      <c r="C85" s="42">
        <v>2128</v>
      </c>
      <c r="D85" s="51" t="s">
        <v>2044</v>
      </c>
      <c r="E85" s="51" t="s">
        <v>1958</v>
      </c>
      <c r="F85" s="42" t="s">
        <v>190</v>
      </c>
      <c r="G85" s="42" t="s">
        <v>1062</v>
      </c>
      <c r="H85" s="42" t="s">
        <v>1063</v>
      </c>
      <c r="I85" s="42" t="s">
        <v>1064</v>
      </c>
      <c r="J85" s="41"/>
      <c r="K85" s="41" t="s">
        <v>245</v>
      </c>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v>3500</v>
      </c>
      <c r="AQ85" s="41" t="s">
        <v>196</v>
      </c>
      <c r="AR85" s="41">
        <v>2</v>
      </c>
      <c r="AS85" s="41">
        <v>7</v>
      </c>
      <c r="AT85" s="41">
        <v>1</v>
      </c>
      <c r="AU85" s="41" t="s">
        <v>1367</v>
      </c>
      <c r="AV85" s="41">
        <v>320457</v>
      </c>
      <c r="AW85" s="41" t="s">
        <v>1368</v>
      </c>
      <c r="AX85" s="41" t="s">
        <v>1369</v>
      </c>
      <c r="AY85" s="41">
        <v>40</v>
      </c>
      <c r="AZ85" s="41"/>
      <c r="BA85" s="41">
        <v>-1</v>
      </c>
      <c r="BB85" s="41" t="s">
        <v>209</v>
      </c>
      <c r="BC85" s="41" t="s">
        <v>209</v>
      </c>
    </row>
    <row r="86" spans="1:55" x14ac:dyDescent="0.3">
      <c r="A86" s="41" t="s">
        <v>1366</v>
      </c>
      <c r="B86" s="41" t="s">
        <v>1370</v>
      </c>
      <c r="C86" s="42">
        <v>2128</v>
      </c>
      <c r="D86" s="51" t="s">
        <v>2045</v>
      </c>
      <c r="E86" s="51" t="s">
        <v>1958</v>
      </c>
      <c r="F86" s="42" t="s">
        <v>190</v>
      </c>
      <c r="G86" s="42" t="s">
        <v>1062</v>
      </c>
      <c r="H86" s="42" t="s">
        <v>1063</v>
      </c>
      <c r="I86" s="42" t="s">
        <v>1064</v>
      </c>
      <c r="J86" s="41"/>
      <c r="K86" s="41" t="s">
        <v>245</v>
      </c>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v>3500</v>
      </c>
      <c r="AQ86" s="41" t="s">
        <v>196</v>
      </c>
      <c r="AR86" s="41">
        <v>3</v>
      </c>
      <c r="AS86" s="41">
        <v>7</v>
      </c>
      <c r="AT86" s="41">
        <v>2</v>
      </c>
      <c r="AU86" s="41" t="s">
        <v>1371</v>
      </c>
      <c r="AV86" s="41">
        <v>320462</v>
      </c>
      <c r="AW86" s="41" t="s">
        <v>1372</v>
      </c>
      <c r="AX86" s="41" t="s">
        <v>1373</v>
      </c>
      <c r="AY86" s="41">
        <v>41</v>
      </c>
      <c r="AZ86" s="41"/>
      <c r="BA86" s="41">
        <v>-1</v>
      </c>
      <c r="BB86" s="41" t="s">
        <v>209</v>
      </c>
      <c r="BC86" s="41" t="s">
        <v>209</v>
      </c>
    </row>
    <row r="87" spans="1:55" x14ac:dyDescent="0.3">
      <c r="A87" s="41" t="s">
        <v>1370</v>
      </c>
      <c r="B87" s="41" t="s">
        <v>1374</v>
      </c>
      <c r="C87" s="42">
        <v>2128</v>
      </c>
      <c r="D87" s="51" t="s">
        <v>2046</v>
      </c>
      <c r="E87" s="51" t="s">
        <v>1958</v>
      </c>
      <c r="F87" s="42" t="s">
        <v>190</v>
      </c>
      <c r="G87" s="42" t="s">
        <v>1062</v>
      </c>
      <c r="H87" s="42" t="s">
        <v>1063</v>
      </c>
      <c r="I87" s="42" t="s">
        <v>1064</v>
      </c>
      <c r="J87" s="41"/>
      <c r="K87" s="41" t="s">
        <v>245</v>
      </c>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v>3500</v>
      </c>
      <c r="AQ87" s="41" t="s">
        <v>196</v>
      </c>
      <c r="AR87" s="41">
        <v>1</v>
      </c>
      <c r="AS87" s="41">
        <v>2</v>
      </c>
      <c r="AT87" s="41">
        <v>1</v>
      </c>
      <c r="AU87" s="41" t="s">
        <v>1375</v>
      </c>
      <c r="AV87" s="41">
        <v>320468</v>
      </c>
      <c r="AW87" s="41" t="s">
        <v>1376</v>
      </c>
      <c r="AX87" s="41" t="s">
        <v>1377</v>
      </c>
      <c r="AY87" s="41">
        <v>42</v>
      </c>
      <c r="AZ87" s="41"/>
      <c r="BA87" s="41">
        <v>-1</v>
      </c>
      <c r="BB87" s="41" t="s">
        <v>209</v>
      </c>
      <c r="BC87" s="41" t="s">
        <v>209</v>
      </c>
    </row>
  </sheetData>
  <autoFilter ref="A1:BC87"/>
  <pageMargins left="0.7" right="0.7" top="0.75" bottom="0.75" header="0.3" footer="0.3"/>
  <pageSetup orientation="portrait" r:id="rId1"/>
  <ignoredErrors>
    <ignoredError sqref="D2:D8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RowHeight="12.75" x14ac:dyDescent="0.2"/>
  <cols>
    <col min="1" max="1" width="36.7109375" style="4" customWidth="1"/>
    <col min="2" max="2" width="31.85546875" style="4" customWidth="1"/>
    <col min="3" max="3" width="38.140625" style="4" customWidth="1"/>
    <col min="4" max="4" width="33" style="4" customWidth="1"/>
    <col min="5" max="5" width="60.85546875" style="4" customWidth="1"/>
    <col min="6" max="16384" width="9.140625" style="4"/>
  </cols>
  <sheetData>
    <row r="1" spans="1:6" s="2" customFormat="1" ht="15.75" x14ac:dyDescent="0.25">
      <c r="A1" s="1" t="s">
        <v>181</v>
      </c>
      <c r="B1" s="1" t="s">
        <v>1254</v>
      </c>
      <c r="C1" s="1" t="s">
        <v>1255</v>
      </c>
      <c r="D1" s="1" t="s">
        <v>1256</v>
      </c>
      <c r="E1" s="1" t="s">
        <v>1257</v>
      </c>
      <c r="F1" s="16" t="s">
        <v>1277</v>
      </c>
    </row>
    <row r="2" spans="1:6" x14ac:dyDescent="0.2">
      <c r="A2" s="3" t="s">
        <v>1258</v>
      </c>
      <c r="B2" s="3" t="s">
        <v>1259</v>
      </c>
      <c r="C2" s="3" t="s">
        <v>1262</v>
      </c>
      <c r="D2" s="3" t="s">
        <v>1260</v>
      </c>
      <c r="E2" s="3" t="s">
        <v>1261</v>
      </c>
      <c r="F2" s="17"/>
    </row>
    <row r="3" spans="1:6" s="2" customFormat="1" ht="15.75" x14ac:dyDescent="0.25">
      <c r="A3" s="5" t="s">
        <v>1778</v>
      </c>
      <c r="B3" s="6"/>
      <c r="C3" s="6"/>
      <c r="D3" s="6"/>
      <c r="E3" s="6"/>
    </row>
    <row r="4" spans="1:6" x14ac:dyDescent="0.2">
      <c r="A4" s="8" t="s">
        <v>294</v>
      </c>
      <c r="B4" s="9" t="s">
        <v>75</v>
      </c>
      <c r="C4" s="9" t="s">
        <v>75</v>
      </c>
      <c r="D4" s="7" t="s">
        <v>1266</v>
      </c>
      <c r="E4" s="7" t="s">
        <v>1267</v>
      </c>
      <c r="F4" s="12"/>
    </row>
    <row r="5" spans="1:6" x14ac:dyDescent="0.2">
      <c r="A5" s="10" t="s">
        <v>1110</v>
      </c>
      <c r="B5" s="8" t="s">
        <v>84</v>
      </c>
      <c r="C5" s="8" t="s">
        <v>83</v>
      </c>
      <c r="D5" s="7" t="s">
        <v>1269</v>
      </c>
      <c r="E5" s="7" t="s">
        <v>1268</v>
      </c>
      <c r="F5" s="12"/>
    </row>
    <row r="6" spans="1:6" x14ac:dyDescent="0.2">
      <c r="A6" s="11" t="s">
        <v>615</v>
      </c>
      <c r="B6" s="8" t="s">
        <v>12</v>
      </c>
      <c r="C6" s="8" t="s">
        <v>11</v>
      </c>
      <c r="D6" s="7" t="s">
        <v>1271</v>
      </c>
      <c r="E6" s="7" t="s">
        <v>1270</v>
      </c>
      <c r="F6" s="12"/>
    </row>
    <row r="7" spans="1:6" x14ac:dyDescent="0.2">
      <c r="A7" s="11" t="s">
        <v>618</v>
      </c>
      <c r="B7" s="8" t="s">
        <v>12</v>
      </c>
      <c r="C7" s="8" t="s">
        <v>11</v>
      </c>
      <c r="D7" s="7" t="s">
        <v>1271</v>
      </c>
      <c r="E7" s="7" t="s">
        <v>1270</v>
      </c>
      <c r="F7" s="12"/>
    </row>
    <row r="8" spans="1:6" x14ac:dyDescent="0.2">
      <c r="A8" s="11" t="s">
        <v>623</v>
      </c>
      <c r="B8" s="8" t="s">
        <v>12</v>
      </c>
      <c r="C8" s="8" t="s">
        <v>11</v>
      </c>
      <c r="D8" s="7" t="s">
        <v>1271</v>
      </c>
      <c r="E8" s="7" t="s">
        <v>1270</v>
      </c>
      <c r="F8" s="12"/>
    </row>
    <row r="9" spans="1:6" x14ac:dyDescent="0.2">
      <c r="A9" s="11" t="s">
        <v>635</v>
      </c>
      <c r="B9" s="8" t="s">
        <v>12</v>
      </c>
      <c r="C9" s="8" t="s">
        <v>11</v>
      </c>
      <c r="D9" s="7" t="s">
        <v>1271</v>
      </c>
      <c r="E9" s="7" t="s">
        <v>1270</v>
      </c>
      <c r="F9" s="12"/>
    </row>
    <row r="10" spans="1:6" x14ac:dyDescent="0.2">
      <c r="A10" s="11" t="s">
        <v>638</v>
      </c>
      <c r="B10" s="8" t="s">
        <v>12</v>
      </c>
      <c r="C10" s="8" t="s">
        <v>11</v>
      </c>
      <c r="D10" s="7" t="s">
        <v>1271</v>
      </c>
      <c r="E10" s="7" t="s">
        <v>1270</v>
      </c>
      <c r="F10" s="12"/>
    </row>
    <row r="11" spans="1:6" x14ac:dyDescent="0.2">
      <c r="A11" s="11" t="s">
        <v>640</v>
      </c>
      <c r="B11" s="8" t="s">
        <v>12</v>
      </c>
      <c r="C11" s="8" t="s">
        <v>11</v>
      </c>
      <c r="D11" s="7" t="s">
        <v>1271</v>
      </c>
      <c r="E11" s="7" t="s">
        <v>1270</v>
      </c>
      <c r="F11" s="12"/>
    </row>
    <row r="12" spans="1:6" x14ac:dyDescent="0.2">
      <c r="A12" s="11" t="s">
        <v>643</v>
      </c>
      <c r="B12" s="8" t="s">
        <v>12</v>
      </c>
      <c r="C12" s="8" t="s">
        <v>11</v>
      </c>
      <c r="D12" s="7" t="s">
        <v>1271</v>
      </c>
      <c r="E12" s="7" t="s">
        <v>1270</v>
      </c>
      <c r="F12" s="12"/>
    </row>
    <row r="13" spans="1:6" s="2" customFormat="1" ht="15.75" x14ac:dyDescent="0.25">
      <c r="A13" s="1" t="s">
        <v>181</v>
      </c>
      <c r="B13" s="1" t="s">
        <v>1254</v>
      </c>
      <c r="C13" s="1" t="s">
        <v>1255</v>
      </c>
      <c r="D13" s="1" t="s">
        <v>1256</v>
      </c>
      <c r="E13" s="1" t="s">
        <v>1257</v>
      </c>
      <c r="F13" s="16" t="s">
        <v>1277</v>
      </c>
    </row>
    <row r="14" spans="1:6" s="2" customFormat="1" ht="15.75" x14ac:dyDescent="0.25">
      <c r="A14" s="5" t="s">
        <v>1779</v>
      </c>
      <c r="B14" s="18"/>
      <c r="C14" s="18"/>
      <c r="D14" s="18"/>
      <c r="E14" s="18"/>
      <c r="F14" s="18" t="s">
        <v>1277</v>
      </c>
    </row>
    <row r="15" spans="1:6" s="8" customFormat="1" x14ac:dyDescent="0.2">
      <c r="A15" s="10" t="s">
        <v>1085</v>
      </c>
      <c r="B15" s="8" t="s">
        <v>164</v>
      </c>
      <c r="C15" s="8" t="s">
        <v>1278</v>
      </c>
      <c r="D15" s="7" t="s">
        <v>1275</v>
      </c>
      <c r="E15" s="7" t="s">
        <v>1263</v>
      </c>
      <c r="F15" s="15" t="s">
        <v>1276</v>
      </c>
    </row>
    <row r="16" spans="1:6" s="8" customFormat="1" x14ac:dyDescent="0.2">
      <c r="A16" s="10" t="s">
        <v>1085</v>
      </c>
      <c r="B16" s="8" t="s">
        <v>138</v>
      </c>
      <c r="C16" s="8" t="s">
        <v>137</v>
      </c>
      <c r="D16" s="7" t="s">
        <v>1275</v>
      </c>
      <c r="E16" s="7" t="s">
        <v>1264</v>
      </c>
      <c r="F16" s="15" t="s">
        <v>1276</v>
      </c>
    </row>
    <row r="17" spans="1:6" s="8" customFormat="1" x14ac:dyDescent="0.2">
      <c r="A17" s="10" t="s">
        <v>1074</v>
      </c>
      <c r="B17" s="8" t="s">
        <v>138</v>
      </c>
      <c r="C17" s="8" t="s">
        <v>137</v>
      </c>
      <c r="D17" s="7" t="s">
        <v>1272</v>
      </c>
      <c r="E17" s="7" t="s">
        <v>1263</v>
      </c>
      <c r="F17" s="13"/>
    </row>
    <row r="18" spans="1:6" s="8" customFormat="1" x14ac:dyDescent="0.2">
      <c r="A18" s="10" t="s">
        <v>1092</v>
      </c>
      <c r="B18" s="8" t="s">
        <v>147</v>
      </c>
      <c r="C18" s="8" t="s">
        <v>146</v>
      </c>
      <c r="D18" s="7" t="s">
        <v>1275</v>
      </c>
      <c r="E18" s="7" t="s">
        <v>1265</v>
      </c>
      <c r="F18" s="15" t="s">
        <v>1276</v>
      </c>
    </row>
    <row r="19" spans="1:6" s="8" customFormat="1" x14ac:dyDescent="0.2">
      <c r="A19" s="11" t="s">
        <v>502</v>
      </c>
      <c r="B19" s="8" t="s">
        <v>147</v>
      </c>
      <c r="C19" s="8" t="s">
        <v>146</v>
      </c>
      <c r="D19" s="7" t="s">
        <v>1275</v>
      </c>
      <c r="E19" s="7" t="s">
        <v>1265</v>
      </c>
      <c r="F19" s="15" t="s">
        <v>1276</v>
      </c>
    </row>
    <row r="20" spans="1:6" s="8" customFormat="1" x14ac:dyDescent="0.2">
      <c r="A20" s="14" t="s">
        <v>405</v>
      </c>
      <c r="B20" s="8" t="s">
        <v>147</v>
      </c>
      <c r="C20" s="8" t="s">
        <v>1273</v>
      </c>
      <c r="D20" s="7" t="s">
        <v>1274</v>
      </c>
      <c r="E20" s="7">
        <f>25*12</f>
        <v>300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ReadmeFirst</vt:lpstr>
      <vt:lpstr>Data FoodNFIShops</vt:lpstr>
      <vt:lpstr>Data FuelShops</vt:lpstr>
      <vt:lpstr>Cleaning Log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dc:title>
  <dc:creator>Unknown</dc:creator>
  <cp:lastModifiedBy>Chris Paci</cp:lastModifiedBy>
  <dcterms:created xsi:type="dcterms:W3CDTF">2015-06-23T03:34:29Z</dcterms:created>
  <dcterms:modified xsi:type="dcterms:W3CDTF">2015-07-09T08:06:26Z</dcterms:modified>
</cp:coreProperties>
</file>