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4\Clean Dataset\to publish\"/>
    </mc:Choice>
  </mc:AlternateContent>
  <bookViews>
    <workbookView xWindow="0" yWindow="0" windowWidth="19200" windowHeight="6760" activeTab="2"/>
  </bookViews>
  <sheets>
    <sheet name="Read Me" sheetId="3" r:id="rId1"/>
    <sheet name="Data_vendor_and_market_info" sheetId="11" r:id="rId2"/>
    <sheet name="Data_HH_item_prices" sheetId="12" r:id="rId3"/>
    <sheet name="Market Medians" sheetId="13" r:id="rId4"/>
    <sheet name="LGA Medians" sheetId="14" r:id="rId5"/>
    <sheet name="Market SMEB" sheetId="15" r:id="rId6"/>
    <sheet name="LGA SMEB" sheetId="16"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Data_HH_item_prices!$A$1:$S$237</definedName>
    <definedName name="_xlnm._FilterDatabase" localSheetId="1" hidden="1">Data_vendor_and_market_info!$A$1:$HN$74</definedName>
    <definedName name="_xlnm._FilterDatabase" localSheetId="8" hidden="1">'Kobo Choices'!$A$1:$C$116</definedName>
    <definedName name="_xlnm._FilterDatabase" localSheetId="7">'Kobo Survey'!$A$1:$N$35</definedName>
    <definedName name="_xlnm._FilterDatabase" localSheetId="6" hidden="1">'LGA SMEB'!$A$1:$E$10</definedName>
    <definedName name="_xlnm._FilterDatabase" localSheetId="5" hidden="1">'Market SMEB'!$A$1:$F$31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E12" i="16" l="1"/>
  <c r="D12" i="16"/>
  <c r="C12" i="16"/>
  <c r="E10" i="16"/>
  <c r="E9" i="16"/>
  <c r="E8" i="16"/>
  <c r="E7" i="16"/>
  <c r="E6" i="16"/>
  <c r="E5" i="16"/>
  <c r="E4" i="16"/>
  <c r="E3" i="16"/>
  <c r="E2" i="16"/>
  <c r="F31" i="15"/>
  <c r="F30" i="15"/>
  <c r="F29" i="15"/>
  <c r="F28" i="15"/>
  <c r="F27" i="15"/>
  <c r="F26" i="15"/>
  <c r="F25" i="15"/>
  <c r="F24" i="15"/>
  <c r="F23" i="15"/>
  <c r="E22" i="15"/>
  <c r="D22" i="15"/>
  <c r="F22" i="15" s="1"/>
  <c r="F21" i="15"/>
  <c r="F20" i="15"/>
  <c r="F19" i="15"/>
  <c r="F18" i="15"/>
  <c r="F17" i="15"/>
  <c r="F16" i="15"/>
  <c r="F15" i="15"/>
  <c r="F14" i="15"/>
  <c r="F13" i="15"/>
  <c r="E12" i="15"/>
  <c r="D12" i="15"/>
  <c r="F12" i="15" s="1"/>
  <c r="F11" i="15"/>
  <c r="F10" i="15"/>
  <c r="F9" i="15"/>
  <c r="F8" i="15"/>
  <c r="F7" i="15"/>
  <c r="F6" i="15"/>
  <c r="F5" i="15"/>
  <c r="F4" i="15"/>
  <c r="F3" i="15"/>
  <c r="E2" i="15"/>
  <c r="D2" i="15"/>
  <c r="F2" i="15" s="1"/>
  <c r="D21" i="14"/>
  <c r="D20" i="14"/>
  <c r="D19" i="14"/>
  <c r="D18" i="14"/>
  <c r="D17" i="14"/>
  <c r="D16" i="14"/>
  <c r="D15" i="14"/>
  <c r="D14" i="14"/>
  <c r="D13" i="14"/>
  <c r="D12" i="14"/>
  <c r="D11" i="14"/>
  <c r="D10" i="14"/>
  <c r="D9" i="14"/>
  <c r="D8" i="14"/>
  <c r="D7" i="14"/>
  <c r="D6" i="14"/>
  <c r="D5" i="14"/>
  <c r="D4" i="14"/>
  <c r="D3" i="14"/>
  <c r="D2" i="14"/>
  <c r="E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alcChain>
</file>

<file path=xl/sharedStrings.xml><?xml version="1.0" encoding="utf-8"?>
<sst xmlns="http://schemas.openxmlformats.org/spreadsheetml/2006/main" count="5621" uniqueCount="1408">
  <si>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</si>
  <si>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</si>
  <si>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</si>
  <si>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</si>
  <si>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</si>
  <si>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</si>
  <si>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</si>
  <si>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</si>
  <si>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</si>
  <si>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</si>
  <si>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</si>
  <si>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</si>
  <si>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</si>
  <si>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</si>
  <si>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</si>
  <si>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</si>
  <si>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</si>
  <si>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</si>
  <si>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</si>
  <si>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</si>
  <si>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</si>
  <si>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</si>
  <si>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</si>
  <si>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</si>
  <si>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</si>
  <si>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</si>
  <si>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</si>
  <si>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</si>
  <si>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</si>
  <si>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</si>
  <si>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</si>
  <si>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</si>
  <si>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</si>
  <si>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HH_Items/items_sold/chlorine</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</si>
  <si>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</si>
  <si>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</si>
  <si>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</si>
  <si>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</si>
  <si>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</si>
  <si>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</si>
  <si>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</si>
  <si>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</si>
  <si>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</si>
  <si>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</si>
  <si>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</si>
  <si>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</si>
  <si>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</si>
  <si>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</si>
  <si>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</si>
  <si>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</si>
  <si>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</si>
  <si>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</si>
  <si>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</si>
  <si>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</si>
  <si>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</si>
  <si>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</si>
  <si>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HH_Items/items_available/chlorine</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</si>
  <si>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</si>
  <si>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</si>
  <si>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</si>
  <si>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</si>
  <si>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</si>
  <si>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</si>
  <si>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</si>
  <si>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</si>
  <si>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</si>
  <si>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</si>
  <si>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</si>
  <si>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</si>
  <si>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</si>
  <si>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</si>
  <si>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</si>
  <si>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</si>
  <si>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</si>
  <si>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</si>
  <si>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</si>
  <si>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</si>
  <si>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</si>
  <si>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</si>
  <si>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</si>
  <si>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</si>
  <si>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</si>
  <si>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</si>
  <si>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</si>
  <si>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</si>
  <si>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</si>
  <si>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</si>
  <si>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</si>
  <si>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</si>
  <si>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</si>
  <si>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</si>
  <si>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</si>
  <si>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</si>
  <si>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</si>
  <si>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</si>
  <si>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</si>
  <si>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</si>
  <si>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</si>
  <si>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</si>
  <si>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</si>
  <si>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</si>
  <si>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</si>
  <si>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</si>
  <si>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</si>
  <si>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</si>
  <si>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</si>
  <si>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</si>
  <si>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</si>
  <si>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</si>
  <si>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</si>
  <si>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</si>
  <si>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</si>
  <si>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</si>
  <si>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</si>
  <si>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</si>
  <si>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</si>
  <si>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</si>
  <si>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</si>
  <si>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</si>
  <si>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</si>
  <si>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</si>
  <si>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</si>
  <si>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</si>
  <si>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</si>
  <si>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</si>
  <si>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</si>
  <si>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</si>
  <si>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</si>
  <si>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</si>
  <si>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</si>
  <si>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</si>
  <si>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</si>
  <si>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</si>
  <si>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</si>
  <si>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</si>
  <si>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</si>
  <si>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</si>
  <si>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</si>
  <si>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</si>
  <si>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</si>
  <si>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</si>
  <si>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</si>
  <si>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</si>
  <si>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</si>
  <si>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</si>
  <si>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</si>
  <si>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</si>
  <si>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</si>
  <si>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</si>
  <si>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</si>
  <si>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</si>
  <si>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</si>
  <si>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</si>
  <si>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</si>
  <si>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</si>
  <si>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</si>
  <si>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</si>
  <si>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</si>
  <si>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</si>
  <si>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</si>
  <si>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</si>
  <si>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</si>
  <si>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</si>
  <si>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</si>
  <si>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</si>
  <si>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</si>
  <si>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</si>
  <si>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</si>
  <si>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</si>
  <si>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</si>
  <si>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Market_Funcationality/high_demand_items/chlorine</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</si>
  <si>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</si>
  <si>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</si>
  <si>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</si>
  <si>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</si>
  <si>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</si>
  <si>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</si>
  <si>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</si>
  <si>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</si>
  <si>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</si>
  <si>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</si>
  <si>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</si>
  <si>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</si>
  <si>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</si>
  <si>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</si>
  <si>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</si>
  <si>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</si>
  <si>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</si>
  <si>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</si>
  <si>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</si>
  <si>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</si>
  <si>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</si>
  <si>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</si>
  <si>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</si>
  <si>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</si>
  <si>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</si>
  <si>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</si>
  <si>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Market_Funcationality/vendor_rationing_items/chlorine</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</si>
  <si>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</si>
  <si>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</si>
  <si>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</si>
  <si>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</si>
  <si>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</si>
  <si>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</si>
  <si>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</si>
  <si>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</si>
  <si>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</si>
  <si>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</si>
  <si>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</si>
  <si>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</si>
  <si>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</si>
  <si>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</si>
  <si>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</si>
  <si>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</si>
  <si>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</si>
  <si>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</si>
  <si>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</si>
  <si>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</si>
  <si>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</si>
  <si>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</si>
  <si>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</si>
  <si>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</si>
  <si>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</si>
  <si>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</si>
  <si>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</si>
  <si>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</si>
  <si>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</si>
  <si>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</si>
  <si>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</si>
  <si>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</si>
  <si>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</si>
  <si>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</si>
  <si>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</si>
  <si>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</si>
  <si>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</si>
  <si>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</si>
  <si>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</si>
  <si>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</si>
  <si>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</si>
  <si>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</si>
  <si>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</si>
  <si>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</si>
  <si>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</si>
  <si>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</si>
  <si>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</si>
  <si>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</si>
  <si>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</si>
  <si>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</si>
  <si>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</si>
  <si>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</si>
  <si>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</si>
  <si>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</si>
  <si>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</si>
  <si>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</si>
  <si>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</si>
  <si>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</si>
  <si>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</si>
  <si>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</si>
  <si>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</si>
  <si>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</si>
  <si>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</si>
  <si>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</si>
  <si>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low_purchasing_power</t>
  </si>
  <si>
    <t>rice beans</t>
  </si>
  <si>
    <t>Onion</t>
  </si>
  <si>
    <t>others</t>
  </si>
  <si>
    <t>kilogram</t>
  </si>
  <si>
    <t>water_store</t>
  </si>
  <si>
    <t>water</t>
  </si>
  <si>
    <t>low_purchasing_power creditors_have_limited_cash</t>
  </si>
  <si>
    <t>Water</t>
  </si>
  <si>
    <t>water_truck</t>
  </si>
  <si>
    <t>grocery_store</t>
  </si>
  <si>
    <t>rice millets maize beans</t>
  </si>
  <si>
    <t>rice</t>
  </si>
  <si>
    <t>Rice</t>
  </si>
  <si>
    <t>small_mudu</t>
  </si>
  <si>
    <t>millets</t>
  </si>
  <si>
    <t>Millets</t>
  </si>
  <si>
    <t>maize</t>
  </si>
  <si>
    <t>Maize</t>
  </si>
  <si>
    <t>beans</t>
  </si>
  <si>
    <t>Beans</t>
  </si>
  <si>
    <t>monday_market</t>
  </si>
  <si>
    <t>hh_nfi_items</t>
  </si>
  <si>
    <t>price_inflation</t>
  </si>
  <si>
    <t>decreased</t>
  </si>
  <si>
    <t>bathing_soap</t>
  </si>
  <si>
    <t>Bathing soap</t>
  </si>
  <si>
    <t>sanitary_pads</t>
  </si>
  <si>
    <t>Disposable sanitary pads</t>
  </si>
  <si>
    <t>rice beans groundnut_oil palm_oil</t>
  </si>
  <si>
    <t>rice millets maize beans groundnut groundnut_oil palm_oil sugar salt onion firewood charcoal water bathing_soap laundry_soap sanitary_pads</t>
  </si>
  <si>
    <t>Groundnut oil</t>
  </si>
  <si>
    <t>star_beer_bottle_60</t>
  </si>
  <si>
    <t>transport_route_insecurity</t>
  </si>
  <si>
    <t>stayed_the_same</t>
  </si>
  <si>
    <t>big_mudu</t>
  </si>
  <si>
    <t>sugar</t>
  </si>
  <si>
    <t>Sugar</t>
  </si>
  <si>
    <t>fuel_store</t>
  </si>
  <si>
    <t>firewood charcoal</t>
  </si>
  <si>
    <t>opening_hours_of</t>
  </si>
  <si>
    <t>antibacterial_gel handwashing_facilities_for_customers</t>
  </si>
  <si>
    <t>firewood</t>
  </si>
  <si>
    <t>Firewood</t>
  </si>
  <si>
    <t>small_bundle</t>
  </si>
  <si>
    <t>charcoal</t>
  </si>
  <si>
    <t>Charcoal</t>
  </si>
  <si>
    <t>petrol diesel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</si>
  <si>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</si>
  <si>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</si>
  <si>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</si>
  <si>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</si>
  <si>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</si>
  <si>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</si>
  <si>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</si>
  <si>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</si>
  <si>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</si>
  <si>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</si>
  <si>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</si>
  <si>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</si>
  <si>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</si>
  <si>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</si>
  <si>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</si>
  <si>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7</t>
  </si>
  <si>
    <t>10</t>
  </si>
  <si>
    <t>rice millets maize beans groundnut</t>
  </si>
  <si>
    <t>millets beans</t>
  </si>
  <si>
    <t>rice maize beans</t>
  </si>
  <si>
    <t>12</t>
  </si>
  <si>
    <t>low_purchasing_power fear_of_covid</t>
  </si>
  <si>
    <t>millets maize beans</t>
  </si>
  <si>
    <t>price_inflation supplier_limited_supply</t>
  </si>
  <si>
    <t>pharmacy</t>
  </si>
  <si>
    <t>bathing_soap sanitary_pads</t>
  </si>
  <si>
    <t>price_inflation vendor_liquidity_shortage</t>
  </si>
  <si>
    <t>9</t>
  </si>
  <si>
    <t>bathing_soap laundry_soap</t>
  </si>
  <si>
    <t>vendor_liquidity_shortage</t>
  </si>
  <si>
    <t>gloves facemasks</t>
  </si>
  <si>
    <t>fence_or_physical_barrier</t>
  </si>
  <si>
    <t>price_ceiling_on_items</t>
  </si>
  <si>
    <t>ppe_masks hand_sanitizer</t>
  </si>
  <si>
    <t>rice millets maize beans groundnut groundnut_oil palm_oil sugar salt onion</t>
  </si>
  <si>
    <t>sachet_500</t>
  </si>
  <si>
    <t>rice millets maize beans groundnut groundnut_oil palm_oil sugar salt onion bathing_soap laundry_soap</t>
  </si>
  <si>
    <t>rice millets maize beans groundnut groundnut_oil palm_oil sugar salt onion firewood charcoal bathing_soap laundry_soap sanitary_pads ppe_masks hand_sanitizer</t>
  </si>
  <si>
    <t>bathing_soap laundry_soap sanitary_pads</t>
  </si>
  <si>
    <t>no_ppe_masks</t>
  </si>
  <si>
    <t>MMC</t>
  </si>
  <si>
    <t>Petrol_Authorised</t>
  </si>
  <si>
    <t>Diesel_Authorised</t>
  </si>
  <si>
    <t>vnb7pPKhDpzUicUjeZ9F5h</t>
  </si>
  <si>
    <t>chlorine</t>
  </si>
  <si>
    <t>Chlorine</t>
  </si>
  <si>
    <t>rice beans groundnut groundnut_oil palm_oil sugar salt bathing_soap laundry_soap sanitary_pads</t>
  </si>
  <si>
    <t>millets groundnut</t>
  </si>
  <si>
    <t>price_inflation transport_route_insecurity vendor_liquidity_shortage</t>
  </si>
  <si>
    <t>rice millets maize beans groundnut groundnut_oil palm_oil sugar salt onion firewood charcoal bathing_soap laundry_soap ppe_masks hand_sanitizer</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</si>
  <si>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</si>
  <si>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</si>
  <si>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</si>
  <si>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</si>
  <si>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</si>
  <si>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</si>
  <si>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</si>
  <si>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</si>
  <si>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</si>
  <si>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</si>
  <si>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</si>
  <si>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</si>
  <si>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</si>
  <si>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</si>
  <si>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</si>
  <si>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</si>
  <si>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</si>
  <si>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</si>
  <si>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</si>
  <si>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</si>
  <si>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</si>
  <si>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</si>
  <si>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</si>
  <si>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</si>
  <si>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</si>
  <si>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</si>
  <si>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</si>
  <si>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</si>
  <si>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</si>
  <si>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</si>
  <si>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</si>
  <si>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</si>
  <si>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</si>
  <si>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</si>
  <si>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</si>
  <si>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</si>
  <si>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</si>
  <si>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</si>
  <si>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</si>
  <si>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</si>
  <si>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</si>
  <si>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</si>
  <si>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</si>
  <si>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</si>
  <si>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</si>
  <si>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</si>
  <si>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</si>
  <si>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</si>
  <si>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</si>
  <si>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</si>
  <si>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</si>
  <si>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</si>
  <si>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</si>
  <si>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</si>
  <si>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</si>
  <si>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</si>
  <si>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</si>
  <si>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</si>
  <si>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</si>
  <si>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</si>
  <si>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</si>
  <si>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</si>
  <si>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</si>
  <si>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</si>
  <si>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</si>
  <si>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</si>
  <si>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</si>
  <si>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</si>
  <si>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</si>
  <si>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</si>
  <si>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</si>
  <si>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</si>
  <si>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</si>
  <si>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</si>
  <si>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</si>
  <si>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</si>
  <si>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</si>
  <si>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</si>
  <si>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</si>
  <si>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</si>
  <si>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</si>
  <si>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</si>
  <si>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</si>
  <si>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</si>
  <si>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</si>
  <si>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</si>
  <si>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</si>
  <si>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</si>
  <si>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</si>
  <si>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</si>
  <si>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</si>
  <si>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</si>
  <si>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</si>
  <si>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</si>
  <si>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</si>
  <si>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</si>
  <si>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</si>
  <si>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</si>
  <si>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</si>
  <si>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</si>
  <si>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</si>
  <si>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</si>
  <si>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</si>
  <si>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</si>
  <si>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</si>
  <si>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</si>
  <si>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</si>
  <si>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</si>
  <si>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</si>
  <si>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</si>
  <si>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</si>
  <si>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</si>
  <si>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</si>
  <si>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</si>
  <si>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</si>
  <si>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</si>
  <si>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</si>
  <si>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</si>
  <si>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</si>
  <si>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</si>
  <si>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</si>
  <si>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</si>
  <si>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</si>
  <si>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</si>
  <si>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</si>
  <si>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</si>
  <si>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</si>
  <si>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</si>
  <si>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</si>
  <si>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</si>
  <si>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</si>
  <si>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</si>
  <si>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</si>
  <si>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</si>
  <si>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</si>
  <si>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</si>
  <si>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</si>
  <si>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</si>
  <si>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</si>
  <si>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</si>
  <si>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</si>
  <si>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</si>
  <si>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</si>
  <si>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</si>
  <si>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</si>
  <si>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</si>
  <si>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</si>
  <si>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</si>
  <si>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</si>
  <si>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</si>
  <si>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</si>
  <si>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</si>
  <si>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</si>
  <si>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</si>
  <si>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</si>
  <si>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</si>
  <si>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</si>
  <si>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</si>
  <si>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</si>
  <si>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</si>
  <si>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</si>
  <si>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</si>
  <si>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</si>
  <si>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</si>
  <si>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</si>
  <si>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</si>
  <si>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</si>
  <si>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</si>
  <si>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</si>
  <si>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</si>
  <si>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</si>
  <si>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</si>
  <si>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</si>
  <si>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</si>
  <si>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</si>
  <si>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</si>
  <si>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</si>
  <si>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</si>
  <si>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</si>
  <si>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</si>
  <si>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</si>
  <si>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</si>
  <si>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</si>
  <si>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</si>
  <si>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</si>
  <si>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</si>
  <si>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</si>
  <si>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</si>
  <si>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</si>
  <si>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</si>
  <si>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</si>
  <si>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</si>
  <si>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</si>
  <si>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</si>
  <si>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</si>
  <si>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</si>
  <si>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</si>
  <si>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</si>
  <si>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</si>
  <si>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</si>
  <si>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</si>
  <si>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</si>
  <si>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</si>
  <si>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</si>
  <si>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</si>
  <si>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</si>
  <si>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</si>
  <si>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</si>
  <si>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</si>
  <si>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</si>
  <si>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</si>
  <si>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</si>
  <si>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</si>
  <si>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</si>
  <si>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</si>
  <si>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</si>
  <si>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</si>
  <si>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</si>
  <si>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</si>
  <si>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</si>
  <si>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</si>
  <si>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</si>
  <si>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</si>
  <si>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</si>
  <si>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</si>
  <si>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</si>
  <si>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</si>
  <si>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</si>
  <si>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</si>
  <si>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</si>
  <si>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</si>
  <si>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</si>
  <si>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</si>
  <si>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</si>
  <si>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</si>
  <si>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</si>
  <si>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</si>
  <si>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</si>
  <si>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</si>
  <si>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</si>
  <si>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</si>
  <si>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</si>
  <si>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</si>
  <si>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</si>
  <si>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</si>
  <si>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</si>
  <si>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</si>
  <si>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</si>
  <si>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</si>
  <si>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</si>
  <si>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</si>
  <si>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</si>
  <si>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</si>
  <si>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</si>
  <si>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</si>
  <si>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</si>
  <si>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</si>
  <si>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</si>
  <si>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</si>
  <si>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</si>
  <si>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</si>
  <si>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</si>
  <si>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</si>
  <si>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</si>
  <si>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</si>
  <si>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</si>
  <si>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</si>
  <si>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</si>
  <si>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</si>
  <si>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</si>
  <si>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</si>
  <si>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</si>
  <si>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</si>
  <si>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</si>
  <si>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</si>
  <si>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</si>
  <si>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</si>
  <si>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</si>
  <si>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</si>
  <si>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</si>
  <si>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</si>
  <si>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</si>
  <si>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</si>
  <si>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</si>
  <si>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</si>
  <si>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</si>
  <si>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</si>
  <si>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</si>
  <si>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</si>
  <si>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</si>
  <si>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</si>
  <si>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</si>
  <si>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</si>
  <si>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</si>
  <si>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</si>
  <si>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</si>
  <si>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</si>
  <si>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</si>
  <si>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</si>
  <si>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</si>
  <si>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</si>
  <si>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</si>
  <si>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</si>
  <si>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</si>
  <si>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</si>
  <si>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</si>
  <si>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</si>
  <si>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</si>
  <si>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</si>
  <si>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</si>
  <si>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</si>
  <si>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</si>
  <si>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</si>
  <si>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</si>
  <si>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</si>
  <si>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</si>
  <si>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</si>
  <si>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</si>
  <si>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</si>
  <si>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</si>
  <si>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</si>
  <si>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</si>
  <si>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</si>
  <si>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</si>
  <si>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</si>
  <si>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</si>
  <si>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</si>
  <si>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</si>
  <si>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</si>
  <si>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</si>
  <si>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</si>
  <si>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</si>
  <si>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</si>
  <si>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</si>
  <si>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</si>
  <si>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</si>
  <si>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</si>
  <si>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</si>
  <si>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</si>
  <si>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</si>
  <si>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</si>
  <si>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</si>
  <si>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</si>
  <si>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</si>
  <si>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</si>
  <si>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</si>
  <si>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</si>
  <si>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</si>
  <si>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</si>
  <si>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</si>
  <si>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</si>
  <si>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</si>
  <si>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</si>
  <si>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</si>
  <si>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</si>
  <si>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</si>
  <si>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</si>
  <si>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</si>
  <si>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</si>
  <si>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</si>
  <si>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</si>
  <si>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</si>
  <si>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</si>
  <si>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</si>
  <si>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</si>
  <si>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</si>
  <si>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</si>
  <si>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</si>
  <si>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</si>
  <si>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</si>
  <si>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</si>
  <si>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</si>
  <si>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</si>
  <si>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</si>
  <si>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</si>
  <si>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</si>
  <si>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</si>
  <si>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</si>
  <si>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</si>
  <si>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</si>
  <si>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</si>
  <si>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</si>
  <si>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</si>
  <si>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</si>
  <si>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</si>
  <si>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</si>
  <si>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</si>
  <si>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</si>
  <si>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</si>
  <si>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</si>
  <si>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</si>
  <si>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</si>
  <si>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</si>
  <si>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</si>
  <si>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</si>
  <si>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</si>
  <si>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</si>
  <si>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</si>
  <si>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</si>
  <si>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</si>
  <si>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</si>
  <si>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</si>
  <si>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</si>
  <si>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</si>
  <si>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</si>
  <si>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</si>
  <si>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</si>
  <si>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</si>
  <si>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</si>
  <si>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</si>
  <si>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</si>
  <si>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</si>
  <si>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</si>
  <si>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</si>
  <si>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</si>
  <si>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</si>
  <si>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</si>
  <si>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</si>
  <si>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</si>
  <si>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</si>
  <si>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</si>
  <si>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</si>
  <si>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</si>
  <si>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</si>
  <si>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</si>
  <si>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</si>
  <si>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</si>
  <si>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</si>
  <si>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</si>
  <si>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</si>
  <si>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</si>
  <si>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</si>
  <si>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</si>
  <si>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</si>
  <si>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</si>
  <si>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</si>
  <si>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</si>
  <si>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</si>
  <si>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</si>
  <si>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</si>
  <si>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</si>
  <si>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</si>
  <si>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</si>
  <si>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</si>
  <si>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Previou week prices</t>
  </si>
  <si>
    <t>% change</t>
  </si>
  <si>
    <t>Previous week prices</t>
  </si>
  <si>
    <t>Markets</t>
  </si>
  <si>
    <t>SMEB Cost</t>
  </si>
  <si>
    <t>Previous week SMEB</t>
  </si>
  <si>
    <t>% Change</t>
  </si>
  <si>
    <t>Baga road</t>
  </si>
  <si>
    <t>Cost of SMEB</t>
  </si>
  <si>
    <t>Bullamkutu</t>
  </si>
  <si>
    <t>Monday market</t>
  </si>
  <si>
    <t>Cost of food SMEB</t>
  </si>
  <si>
    <t>Market SMEB</t>
  </si>
  <si>
    <t>Food SMEB</t>
  </si>
  <si>
    <t>Total number of markets surveyed</t>
  </si>
  <si>
    <t>Dataset of the median reported commodity prices in each assessed market</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</si>
  <si>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</si>
  <si>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</si>
  <si>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</si>
  <si>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</si>
  <si>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</si>
  <si>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</si>
  <si>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</si>
  <si>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</si>
  <si>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</si>
  <si>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</si>
  <si>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</si>
  <si>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</si>
  <si>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</si>
  <si>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</si>
  <si>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</si>
  <si>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</si>
  <si>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</si>
  <si>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</si>
  <si>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</si>
  <si>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</si>
  <si>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</si>
  <si>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</si>
  <si>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</si>
  <si>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</si>
  <si>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</si>
  <si>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</si>
  <si>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</si>
  <si>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</si>
  <si>
    <t>2020-06-16T16:22:26.467+01</t>
  </si>
  <si>
    <t>2020-06-16T16:43:56.311+01</t>
  </si>
  <si>
    <t>358052082454926</t>
  </si>
  <si>
    <t>groundnut groundnut_oil palm_oil sugar salt onion water bathing_soap laundry_soap sanitary_pads ppe_masks</t>
  </si>
  <si>
    <t>supplier_limited_supply supplier_no_stock no_suppliers</t>
  </si>
  <si>
    <t>supplier_no_stock no_suppliers</t>
  </si>
  <si>
    <t>millets maize beans groundnut_oil palm_oil</t>
  </si>
  <si>
    <t>facemasks limiting_the_number_of_people handwashing_facilities_for_customers</t>
  </si>
  <si>
    <t>uuid:1dadcfe7-099b-4ae4-9cea-b87539f50ee7</t>
  </si>
  <si>
    <t>1dadcfe7-099b-4ae4-9cea-b87539f50ee7</t>
  </si>
  <si>
    <t>2020-06-16T15:43:43</t>
  </si>
  <si>
    <t>2020-06-16T16:44:01.871+01</t>
  </si>
  <si>
    <t>2020-06-16T16:56:46.700+01</t>
  </si>
  <si>
    <t>groundnut_oil palm_oil bathing_soap laundry_soap sanitary_pads ppe_masks chlorine</t>
  </si>
  <si>
    <t>rice millets maize beans groundnut groundnut_oil palm_oil sugar salt onion water bathing_soap laundry_soap sanitary_pads ppe_masks</t>
  </si>
  <si>
    <t>vendor_liquidity_shortage supplier_unwilling_to_sell supplier_no_stock no_suppliers</t>
  </si>
  <si>
    <t>vendor_liquidity_shortage supplier_unwilling_to_sell supplier_limited_supply supplier_no_stock no_suppliers</t>
  </si>
  <si>
    <t>millets maize beans sugar salt onion laundry_soap</t>
  </si>
  <si>
    <t>uuid:06bd2516-67de-46c4-8624-03408677b7a9</t>
  </si>
  <si>
    <t>06bd2516-67de-46c4-8624-03408677b7a9</t>
  </si>
  <si>
    <t>2020-06-16T15:56:33</t>
  </si>
  <si>
    <t>2020-06-16T14:32:38.453+01:00</t>
  </si>
  <si>
    <t>2020-06-16T14:41:39.268+01:00</t>
  </si>
  <si>
    <t>356973100871753</t>
  </si>
  <si>
    <t>charcoal firewood</t>
  </si>
  <si>
    <t>rice maize beans groundnut_oil palm_oil sugar</t>
  </si>
  <si>
    <t>supplier_unwilling_to_sell price_inflation</t>
  </si>
  <si>
    <t>millets maize</t>
  </si>
  <si>
    <t>uuid:a26a236f-f5dc-427c-80d8-9cfd29fcbb82</t>
  </si>
  <si>
    <t>a26a236f-f5dc-427c-80d8-9cfd29fcbb82</t>
  </si>
  <si>
    <t>2020-06-16T15:22:17</t>
  </si>
  <si>
    <t>2020-06-16T15:07:44.840+01:00</t>
  </si>
  <si>
    <t>2020-06-16T15:19:46.646+01:00</t>
  </si>
  <si>
    <t>beans groundnut groundnut_oil palm_oil salt onion rice</t>
  </si>
  <si>
    <t>rice maize groundnut sugar beans millets onion salt palm_oil groundnut_oil</t>
  </si>
  <si>
    <t>persons_with_disabilities elderly</t>
  </si>
  <si>
    <t>uuid:de8ae2cb-3d11-436e-8d52-69c470adc11a</t>
  </si>
  <si>
    <t>de8ae2cb-3d11-436e-8d52-69c470adc11a</t>
  </si>
  <si>
    <t>2020-06-16T15:22:19</t>
  </si>
  <si>
    <t>2020-06-16T15:22:46.518+01:00</t>
  </si>
  <si>
    <t>2020-06-16T15:33:24.689+01:00</t>
  </si>
  <si>
    <t>rice millets maize beans groundnut sugar</t>
  </si>
  <si>
    <t>millets maize groundnut groundnut_oil beans palm_oil rice</t>
  </si>
  <si>
    <t>uuid:df31cb82-2f13-4807-84c2-0dcddb85b50d</t>
  </si>
  <si>
    <t>df31cb82-2f13-4807-84c2-0dcddb85b50d</t>
  </si>
  <si>
    <t>2020-06-16T15:22:20</t>
  </si>
  <si>
    <t>2020-06-16T14:34:26.950+01</t>
  </si>
  <si>
    <t>2020-06-16T15:02:38.707+01</t>
  </si>
  <si>
    <t>rice millets maize beans groundnut groundnut_oil palm_oil sugar salt onion charcoal water bathing_soap laundry_soap sanitary_pads</t>
  </si>
  <si>
    <t>price_inflation supplier_unwilling_to_sell supplier_no_stock</t>
  </si>
  <si>
    <t>rice millets maize laundry_soap sanitary_pads</t>
  </si>
  <si>
    <t>uuid:a3195a0d-9624-4c3a-b1dd-0a01b616686c</t>
  </si>
  <si>
    <t>a3195a0d-9624-4c3a-b1dd-0a01b616686c</t>
  </si>
  <si>
    <t>2020-06-16T14:02:38</t>
  </si>
  <si>
    <t>2020-06-16T14:12:31.542+01</t>
  </si>
  <si>
    <t>2020-06-16T15:04:34.424+01</t>
  </si>
  <si>
    <t>rice millets maize beans groundnut groundnut_oil palm_oil sugar salt charcoal</t>
  </si>
  <si>
    <t>price_inflation no_suppliers</t>
  </si>
  <si>
    <t>rice millets maize</t>
  </si>
  <si>
    <t>uuid:9786041e-cb3f-4752-abd1-4506790155e1</t>
  </si>
  <si>
    <t>9786041e-cb3f-4752-abd1-4506790155e1</t>
  </si>
  <si>
    <t>2020-06-16T14:04:18</t>
  </si>
  <si>
    <t>2020-06-16T14:28:09.447+01</t>
  </si>
  <si>
    <t>2020-06-16T14:42:31.776+01</t>
  </si>
  <si>
    <t>358052080691305</t>
  </si>
  <si>
    <t>rice millets maize beans groundnut groundnut_oil palm_oil sugar salt onion firewood charcoal bathing_soap laundry_soap sanitary_pads petrol diesel hand_sanitizer</t>
  </si>
  <si>
    <t>millets maize laundry_soap hand_sanitizer</t>
  </si>
  <si>
    <t>uuid:bf26e77b-1553-4d97-8f3a-5d22e1e4a838</t>
  </si>
  <si>
    <t>bf26e77b-1553-4d97-8f3a-5d22e1e4a838</t>
  </si>
  <si>
    <t>2020-06-16T14:54:57</t>
  </si>
  <si>
    <t>2020-06-16T14:43:07.430+01</t>
  </si>
  <si>
    <t>2020-06-16T14:58:05.882+01</t>
  </si>
  <si>
    <t>rice millets maize beans groundnut groundnut_oil palm_oil sugar salt onion firewood charcoal water bathing_soap laundry_soap sanitary_pads hand_sanitizer</t>
  </si>
  <si>
    <t>rice millets maize beans palm_oil sugar salt firewood charcoal water bathing_soap laundry_soap hand_sanitizer</t>
  </si>
  <si>
    <t>facemasks elderly_friendly</t>
  </si>
  <si>
    <t>uuid:35293e02-2cc3-4dd2-b509-f3fecdb875cd</t>
  </si>
  <si>
    <t>35293e02-2cc3-4dd2-b509-f3fecdb875cd</t>
  </si>
  <si>
    <t>2020-06-16T14:54:58</t>
  </si>
  <si>
    <t>2020-06-16T15:01:42.349+01</t>
  </si>
  <si>
    <t>2020-06-16T15:28:28.917+01</t>
  </si>
  <si>
    <t>rice millets maize beans groundnut_oil palm_oil</t>
  </si>
  <si>
    <t>groundnut sugar salt onion firewood charcoal water bathing_soap laundry_soap sanitary_pads hand_sanitizer</t>
  </si>
  <si>
    <t>price_inflation transport_route_insecurity supplier_unwilling_to_sell</t>
  </si>
  <si>
    <t>millets maize groundnut_oil palm_oil</t>
  </si>
  <si>
    <t>facemasks limiting_the_number_of_people</t>
  </si>
  <si>
    <t>uuid:4490a07d-cf1c-4962-92ae-c3f558463e21</t>
  </si>
  <si>
    <t>4490a07d-cf1c-4962-92ae-c3f558463e21</t>
  </si>
  <si>
    <t>2020-06-16T15:27:35.397+01</t>
  </si>
  <si>
    <t>2020-06-16T15:41:32.882+01</t>
  </si>
  <si>
    <t>rice millets maize beans groundnut groundnut_oil palm_oil sugar salt onion water bathing_soap laundry_soap</t>
  </si>
  <si>
    <t>uuid:44a0d84e-5f99-4cf0-83d2-54c820e272e2</t>
  </si>
  <si>
    <t>44a0d84e-5f99-4cf0-83d2-54c820e272e2</t>
  </si>
  <si>
    <t>2020-06-16T15:01:50</t>
  </si>
  <si>
    <t>2020-06-16T15:41:49.418+01</t>
  </si>
  <si>
    <t>2020-06-16T16:00:49.289+01</t>
  </si>
  <si>
    <t>groundnut groundnut_oil palm_oil sugar salt bathing_soap laundry_soap chlorine</t>
  </si>
  <si>
    <t>price_inflation vendor_liquidity_shortage supplier_unwilling_to_sell supplier_limited_supply supplier_no_stock no_suppliers</t>
  </si>
  <si>
    <t>price_inflation vendor_liquidity_shortage supplier_unwilling_to_sell supplier_no_stock</t>
  </si>
  <si>
    <t>uuid:bf5fdfa1-71ac-4a30-a658-851855984bf4</t>
  </si>
  <si>
    <t>bf5fdfa1-71ac-4a30-a658-851855984bf4</t>
  </si>
  <si>
    <t>2020-06-16T15:01:51</t>
  </si>
  <si>
    <t>2020-06-16T14:47:18.671+01:00</t>
  </si>
  <si>
    <t>2020-06-16T15:00:09.972+01:00</t>
  </si>
  <si>
    <t>rice millets maize beans groundnut groundnut_oil palm_oil</t>
  </si>
  <si>
    <t>children elderly</t>
  </si>
  <si>
    <t>uuid:6e160224-db1c-452f-a5f3-3c058c413aa8</t>
  </si>
  <si>
    <t>6e160224-db1c-452f-a5f3-3c058c413aa8</t>
  </si>
  <si>
    <t>2020-06-16T15:34:26.445+01:00</t>
  </si>
  <si>
    <t>2020-06-16T15:56:22.598+01:00</t>
  </si>
  <si>
    <t>bathing_soap laundry_soap sanitary_pads hand_sanitizer ppe_masks</t>
  </si>
  <si>
    <t>rice millets beans groundnut groundnut_oil</t>
  </si>
  <si>
    <t>millets maize rice</t>
  </si>
  <si>
    <t>antibacterial_gel facemasks</t>
  </si>
  <si>
    <t>uuid:3f2974f0-972b-41c7-8879-e4ad059b6528</t>
  </si>
  <si>
    <t>3f2974f0-972b-41c7-8879-e4ad059b6528</t>
  </si>
  <si>
    <t>2020-06-16T15:22:21</t>
  </si>
  <si>
    <t>2020-06-16T16:06:05.626+01:00</t>
  </si>
  <si>
    <t>2020-06-16T16:19:33.704+01:00</t>
  </si>
  <si>
    <t>hand_sanitizer rice millets maize beans groundnut groundnut_oil</t>
  </si>
  <si>
    <t>rice millets maize beans groundnut groundnut_oil</t>
  </si>
  <si>
    <t>uuid:894c1869-f329-4d14-92b4-829e13ea104b</t>
  </si>
  <si>
    <t>894c1869-f329-4d14-92b4-829e13ea104b</t>
  </si>
  <si>
    <t>2020-06-16T15:22:22</t>
  </si>
  <si>
    <t>2020-06-16T17:03:34.368+01</t>
  </si>
  <si>
    <t>2020-06-16T17:18:18.176+01</t>
  </si>
  <si>
    <t>rice millets maize beans groundnut sugar salt laundry_soap</t>
  </si>
  <si>
    <t>rice millets maize beans groundnut groundnut_oil palm_oil sugar salt onion firewood charcoal water</t>
  </si>
  <si>
    <t>price_inflation supplier_limited_supply supplier_no_stock no_suppliers</t>
  </si>
  <si>
    <t>uuid:f28b33d6-31a5-43cf-8d20-37537d6453ce</t>
  </si>
  <si>
    <t>f28b33d6-31a5-43cf-8d20-37537d6453ce</t>
  </si>
  <si>
    <t>2020-06-16T16:18:02</t>
  </si>
  <si>
    <t>2020-06-16T14:27:39.277+01</t>
  </si>
  <si>
    <t>2020-06-16T14:50:58.052+01</t>
  </si>
  <si>
    <t>358052083615921</t>
  </si>
  <si>
    <t>rice maize beans groundnut_oil palm_oil sugar bathing_soap laundry_soap</t>
  </si>
  <si>
    <t>onion charcoal</t>
  </si>
  <si>
    <t>rice maize beans groundnut_oil</t>
  </si>
  <si>
    <t>antibacterial_gel facemasks handwashing_facilities_for_customers</t>
  </si>
  <si>
    <t>uuid:95b38f73-c9eb-4d9a-807d-0309b65a740c</t>
  </si>
  <si>
    <t>95b38f73-c9eb-4d9a-807d-0309b65a740c</t>
  </si>
  <si>
    <t>2020-06-16T16:24:38</t>
  </si>
  <si>
    <t>2020-06-16T15:07:16.589+01</t>
  </si>
  <si>
    <t>2020-06-16T15:56:23.872+01</t>
  </si>
  <si>
    <t>rice beans groundnut_oil sugar</t>
  </si>
  <si>
    <t>onion charcoal water bathing_soap laundry_soap</t>
  </si>
  <si>
    <t>rice millets maize beans groundnut groundnut_oil sugar salt onion firewood charcoal water</t>
  </si>
  <si>
    <t>uuid:e614f1ef-419b-4053-bf85-b9e6c8daa063</t>
  </si>
  <si>
    <t>e614f1ef-419b-4053-bf85-b9e6c8daa063</t>
  </si>
  <si>
    <t>2020-06-16T15:56:34.597+01</t>
  </si>
  <si>
    <t>2020-06-16T16:34:37.949+01</t>
  </si>
  <si>
    <t>beans sugar salt</t>
  </si>
  <si>
    <t>rice millets maize beans groundnut groundnut_oil palm_oil sugar salt onion charcoal bathing_soap laundry_soap ppe_masks</t>
  </si>
  <si>
    <t>uuid:55759716-330d-4fd1-b0db-8904c1bb68cf</t>
  </si>
  <si>
    <t>55759716-330d-4fd1-b0db-8904c1bb68cf</t>
  </si>
  <si>
    <t>2020-06-16T16:24:39</t>
  </si>
  <si>
    <t>2020-06-16T17:23:57.245+01:00</t>
  </si>
  <si>
    <t>2020-06-16T17:27:09.993+01:00</t>
  </si>
  <si>
    <t>358052082454801</t>
  </si>
  <si>
    <t>rice millets maize beans groundnut groundnut_oil palm_oil sugar salt onion firewood charcoal water bathing_soap laundry_soap petrol diesel ppe_masks sanitary_pads hand_sanitizer chlorine</t>
  </si>
  <si>
    <t>rice millets maize beans groundnut_oil onion firewood charcoal</t>
  </si>
  <si>
    <t>facemasks handwashing_facilities_for_customers limiting_the_number_of_people</t>
  </si>
  <si>
    <t>uuid:0350e466-bc69-4c4c-b3b5-de5bd641bc54</t>
  </si>
  <si>
    <t>0350e466-bc69-4c4c-b3b5-de5bd641bc54</t>
  </si>
  <si>
    <t>2020-06-16T16:27:12</t>
  </si>
  <si>
    <t>2020-06-16T15:13:47.054+01</t>
  </si>
  <si>
    <t>2020-06-17T15:57:14.730+01</t>
  </si>
  <si>
    <t>sugar salt bathing_soap laundry_soap sanitary_pads ppe_masks</t>
  </si>
  <si>
    <t>rice millets maize beans groundnut groundnut_oil palm_oil sugar salt onion water bathing_soap laundry_soap sanitary_pads ppe_masks hand_sanitizer</t>
  </si>
  <si>
    <t>supplier_unwilling_to_sell supplier_no_stock</t>
  </si>
  <si>
    <t>transport_route_insecurity supplier_unwilling_to_sell</t>
  </si>
  <si>
    <t>rice millets maize beans groundnut_oil</t>
  </si>
  <si>
    <t>uuid:b3077068-68d5-499a-8074-d2fbb9f5c2fb</t>
  </si>
  <si>
    <t>b3077068-68d5-499a-8074-d2fbb9f5c2fb</t>
  </si>
  <si>
    <t>2020-06-17T15:44:16</t>
  </si>
  <si>
    <t>2020-06-17T09:47:44.584+01:00</t>
  </si>
  <si>
    <t>2020-06-17T09:52:13.839+01:00</t>
  </si>
  <si>
    <t>rice millets maize beans groundnut groundnut_oil palm_oil sugar salt onion firewood charcoal water bathing_soap laundry_soap sanitary_pads petrol diesel ppe_masks hand_sanitizer chlorine</t>
  </si>
  <si>
    <t>rice maize palm_oil groundnut_oil water petrol beans</t>
  </si>
  <si>
    <t>uuid:e558a695-aaee-44ed-ad80-05c353260593</t>
  </si>
  <si>
    <t>e558a695-aaee-44ed-ad80-05c353260593</t>
  </si>
  <si>
    <t>2020-06-17T08:52:17</t>
  </si>
  <si>
    <t>2020-06-17T09:58:08.251+01:00</t>
  </si>
  <si>
    <t>2020-06-17T10:01:59.768+01:00</t>
  </si>
  <si>
    <t>rice millets maize beans groundnut_oil groundnut palm_oil sugar diesel petrol</t>
  </si>
  <si>
    <t>rice groundnut_oil sugar firewood charcoal water bathing_soap laundry_soap petrol</t>
  </si>
  <si>
    <t>gloves facemasks handwashing_facilities_for_customers limiting_the_number_of_people</t>
  </si>
  <si>
    <t>uuid:4cb5d8ba-1445-46f0-9263-09da3703949c</t>
  </si>
  <si>
    <t>4cb5d8ba-1445-46f0-9263-09da3703949c</t>
  </si>
  <si>
    <t>2020-06-17T09:02:03</t>
  </si>
  <si>
    <t>2020-06-17T14:48:47.917+01</t>
  </si>
  <si>
    <t>2020-06-17T14:54:29.801+01</t>
  </si>
  <si>
    <t>millets maize beans groundnut groundnut_oil palm_oil sugar salt onion firewood charcoal bathing_soap laundry_soap</t>
  </si>
  <si>
    <t>price_inflation supplier_unwilling_to_sell supplier_no_stock no_suppliers</t>
  </si>
  <si>
    <t>limiting_the_number_of_people handwashing_facilities_for_customers</t>
  </si>
  <si>
    <t>uuid:363228d5-c5c3-4020-ab57-7c7d9bde0aee</t>
  </si>
  <si>
    <t>363228d5-c5c3-4020-ab57-7c7d9bde0aee</t>
  </si>
  <si>
    <t>2020-06-17T15:44:17</t>
  </si>
  <si>
    <t>2020-06-17T15:26:59.395+01</t>
  </si>
  <si>
    <t>2020-06-17T15:56:34.060+01</t>
  </si>
  <si>
    <t>rice maize beans sugar salt bathing_soap laundry_soap</t>
  </si>
  <si>
    <t>millets maize beans groundnut groundnut_oil palm_oil sugar salt onion</t>
  </si>
  <si>
    <t>vendor_liquidity_shortage transport_route_insecurity supplier_unwilling_to_sell supplier_limited_supply supplier_no_stock no_suppliers</t>
  </si>
  <si>
    <t>vendor_liquidity_shortage transport_route_insecurity supplier_unwilling_to_sell supplier_limited_supply supplier_no_stock</t>
  </si>
  <si>
    <t>uuid:7f6586c8-a261-4740-a516-6889570d3b81</t>
  </si>
  <si>
    <t>7f6586c8-a261-4740-a516-6889570d3b81</t>
  </si>
  <si>
    <t>2020-06-17T15:47:02.641+01</t>
  </si>
  <si>
    <t>2020-06-17T15:53:46.640+01</t>
  </si>
  <si>
    <t>transport_route_insecurity no_suppliers</t>
  </si>
  <si>
    <t>uuid:1b1e11ab-bbf8-4433-9601-c78f5fe30173</t>
  </si>
  <si>
    <t>1b1e11ab-bbf8-4433-9601-c78f5fe30173</t>
  </si>
  <si>
    <t>2020-06-17T15:44:18</t>
  </si>
  <si>
    <t>2020-06-17T15:54:58.361+01</t>
  </si>
  <si>
    <t>2020-06-17T16:14:11.976+01</t>
  </si>
  <si>
    <t>groundnut groundnut_oil palm_oil sugar salt onion firewood charcoal water bathing_soap laundry_soap hand_sanitizer</t>
  </si>
  <si>
    <t>price_inflation transport_route_insecurity supplier_unwilling_to_sell no_suppliers</t>
  </si>
  <si>
    <t>uuid:3e96718d-93a7-4b66-a61d-8d260a20e913</t>
  </si>
  <si>
    <t>3e96718d-93a7-4b66-a61d-8d260a20e913</t>
  </si>
  <si>
    <t>2020-06-17T16:10:48</t>
  </si>
  <si>
    <t>2020-06-17T16:17:19.855+01</t>
  </si>
  <si>
    <t>2020-06-17T16:38:12.455+01</t>
  </si>
  <si>
    <t>rice beans groundnut groundnut_oil palm_oil</t>
  </si>
  <si>
    <t>sugar salt onion firewood charcoal water bathing_soap laundry_soap sanitary_pads hand_sanitizer</t>
  </si>
  <si>
    <t>millets maize groundnut_oil palm_oil hand_sanitizer</t>
  </si>
  <si>
    <t>uuid:0c9d96d1-53b4-4fc1-8af0-0035cf0f91db</t>
  </si>
  <si>
    <t>0c9d96d1-53b4-4fc1-8af0-0035cf0f91db</t>
  </si>
  <si>
    <t>2020-06-17T16:10:50</t>
  </si>
  <si>
    <t>2020-06-17T16:43:09.320+01</t>
  </si>
  <si>
    <t>2020-06-17T17:08:55.541+01</t>
  </si>
  <si>
    <t>price_inflation transport_route_insecurity supplier_limited_supply</t>
  </si>
  <si>
    <t>millets maize beans groundnut groundnut_oil palm_oil sugar salt</t>
  </si>
  <si>
    <t>uuid:0d2b0eff-417c-44da-8c28-dc400ddc6d60</t>
  </si>
  <si>
    <t>0d2b0eff-417c-44da-8c28-dc400ddc6d60</t>
  </si>
  <si>
    <t>2020-06-17T16:10:52</t>
  </si>
  <si>
    <t>2020-06-17T16:02:43.473+01:00</t>
  </si>
  <si>
    <t>2020-06-17T16:05:14.457+01:00</t>
  </si>
  <si>
    <t>rice maize groundnut_oil sugar</t>
  </si>
  <si>
    <t>beans maize</t>
  </si>
  <si>
    <t>uuid:42d0bcbb-0047-4a56-bc26-00f191cb22dd</t>
  </si>
  <si>
    <t>42d0bcbb-0047-4a56-bc26-00f191cb22dd</t>
  </si>
  <si>
    <t>2020-06-17T16:11:00</t>
  </si>
  <si>
    <t>2020-06-17T16:05:46.947+01:00</t>
  </si>
  <si>
    <t>2020-06-17T16:26:29.564+01:00</t>
  </si>
  <si>
    <t>millets maize groundnut_oil palm_oil sugar salt onion charcoal laundry_soap bathing_soap sanitary_pads hand_sanitizer ppe_masks</t>
  </si>
  <si>
    <t>13</t>
  </si>
  <si>
    <t>rice beans groundnut_oil palm_oil millets maize groundnut</t>
  </si>
  <si>
    <t>uuid:02252041-8e22-41e5-b3ed-7f80603173db</t>
  </si>
  <si>
    <t>02252041-8e22-41e5-b3ed-7f80603173db</t>
  </si>
  <si>
    <t>2020-06-17T16:11:01</t>
  </si>
  <si>
    <t>2020-06-17T16:26:33.225+01:00</t>
  </si>
  <si>
    <t>2020-06-17T17:10:55.764+01:00</t>
  </si>
  <si>
    <t>rice maize groundnut</t>
  </si>
  <si>
    <t>uuid:02216f73-0123-42e6-bc69-77b221d473f0</t>
  </si>
  <si>
    <t>02216f73-0123-42e6-bc69-77b221d473f0</t>
  </si>
  <si>
    <t>2020-06-17T09:16:25.314+01</t>
  </si>
  <si>
    <t>2020-06-17T09:45:04.642+01</t>
  </si>
  <si>
    <t>bathing_soap laundry_soap sanitary_pads hand_sanitizer</t>
  </si>
  <si>
    <t>rice beans groundnut groundnut_oil palm_oil sugar salt</t>
  </si>
  <si>
    <t>uuid:631d7be9-20c2-4f2a-b059-582b52ae5414</t>
  </si>
  <si>
    <t>631d7be9-20c2-4f2a-b059-582b52ae5414</t>
  </si>
  <si>
    <t>2020-06-17T16:22:56</t>
  </si>
  <si>
    <t>2020-06-17T09:47:43.130+01</t>
  </si>
  <si>
    <t>2020-06-17T10:09:50.230+01</t>
  </si>
  <si>
    <t>rice palm_oil sugar salt bathing_soap laundry_soap</t>
  </si>
  <si>
    <t>rice beans groundnut_oil palm_oil sugar salt</t>
  </si>
  <si>
    <t>groundnut_oil sugar</t>
  </si>
  <si>
    <t>uuid:9eb7c7e0-6dc9-443e-b791-2f207c9b0b58</t>
  </si>
  <si>
    <t>9eb7c7e0-6dc9-443e-b791-2f207c9b0b58</t>
  </si>
  <si>
    <t>2020-06-17T16:23:01</t>
  </si>
  <si>
    <t>2020-06-18T12:32:23.145+01:00</t>
  </si>
  <si>
    <t>2020-06-18T12:44:47.816+01:00</t>
  </si>
  <si>
    <t>rice millets maize beans groundnut groundnut_oil palm_oil sugar salt onion firewood charcoal water bathing_soap laundry_soap sanitary_pads petrol diesel ppe_masks hand_sanitizer</t>
  </si>
  <si>
    <t>rice groundnut_oil beans sugar salt onion firewood charcoal water</t>
  </si>
  <si>
    <t>uuid:babce576-2df9-48fc-bdad-36c0a605095e</t>
  </si>
  <si>
    <t>babce576-2df9-48fc-bdad-36c0a605095e</t>
  </si>
  <si>
    <t>2020-06-18T11:44:52</t>
  </si>
  <si>
    <t>2020-06-18T16:30:52.787+01:00</t>
  </si>
  <si>
    <t>2020-06-18T16:37:57.365+01:00</t>
  </si>
  <si>
    <t>maize beans rice sugar groundnut_oil water charcoal firewood</t>
  </si>
  <si>
    <t>uuid:bdfc8b92-5b64-4710-aa1e-c778cf33f648</t>
  </si>
  <si>
    <t>bdfc8b92-5b64-4710-aa1e-c778cf33f648</t>
  </si>
  <si>
    <t>2020-06-18T15:38:01</t>
  </si>
  <si>
    <t>2020-06-18T16:45:44.477+01:00</t>
  </si>
  <si>
    <t>2020-06-18T16:55:23.532+01:00</t>
  </si>
  <si>
    <t>rice maize beans sugar firewood charcoal water</t>
  </si>
  <si>
    <t>uuid:37527a2a-4f21-42d9-9032-6451d6e9624e</t>
  </si>
  <si>
    <t>37527a2a-4f21-42d9-9032-6451d6e9624e</t>
  </si>
  <si>
    <t>2020-06-18T15:55:27</t>
  </si>
  <si>
    <t>2020-06-18T09:41:32.581+01</t>
  </si>
  <si>
    <t>2020-06-18T10:04:19.027+01</t>
  </si>
  <si>
    <t>millets maize beans palm_oil sugar salt onion petrol diesel</t>
  </si>
  <si>
    <t>men idps</t>
  </si>
  <si>
    <t>number_of_people others</t>
  </si>
  <si>
    <t>low_purchasing_power creditors_are_closed</t>
  </si>
  <si>
    <t>uuid:93e894f4-bd18-4470-b066-934997dbd465</t>
  </si>
  <si>
    <t>93e894f4-bd18-4470-b066-934997dbd465</t>
  </si>
  <si>
    <t>2020-06-18T16:10:44</t>
  </si>
  <si>
    <t>2020-06-18T10:07:49.728+01</t>
  </si>
  <si>
    <t>2020-06-18T10:45:07.948+01</t>
  </si>
  <si>
    <t>millets maize beans groundnut firewood charcoal</t>
  </si>
  <si>
    <t>rice beans groundnut_oil palm_oil sugar</t>
  </si>
  <si>
    <t>beans others</t>
  </si>
  <si>
    <t>limiting_the_number_of_people handwashing_facilities_for_customers others</t>
  </si>
  <si>
    <t>uuid:31af274a-0197-4ebb-8f18-48d6bab5c28a</t>
  </si>
  <si>
    <t>31af274a-0197-4ebb-8f18-48d6bab5c28a</t>
  </si>
  <si>
    <t>2020-06-18T16:10:45</t>
  </si>
  <si>
    <t>2020-06-18T10:47:35.845+01</t>
  </si>
  <si>
    <t>2020-06-18T11:07:30.098+01</t>
  </si>
  <si>
    <t>rice beans sugar salt firewood charcoal</t>
  </si>
  <si>
    <t>rice beans firewood</t>
  </si>
  <si>
    <t>uuid:91ea5b26-b2e0-4dbd-b12f-2357aab9c8ab</t>
  </si>
  <si>
    <t>91ea5b26-b2e0-4dbd-b12f-2357aab9c8ab</t>
  </si>
  <si>
    <t>2020-06-18T16:10:46</t>
  </si>
  <si>
    <t>2020-06-18T11:46:55.351+01</t>
  </si>
  <si>
    <t>2020-06-18T12:07:08.108+01</t>
  </si>
  <si>
    <t>millets maize beans petrol diesel</t>
  </si>
  <si>
    <t>rice millets maize beans groundnut groundnut_oil palm_oil sugar onion firewood charcoal</t>
  </si>
  <si>
    <t>uuid:c20850ae-6a2d-4f45-9722-62c1289d09f5</t>
  </si>
  <si>
    <t>c20850ae-6a2d-4f45-9722-62c1289d09f5</t>
  </si>
  <si>
    <t>2020-06-18T12:07:10.218+01</t>
  </si>
  <si>
    <t>2020-06-18T12:34:51.380+01</t>
  </si>
  <si>
    <t>groundnut groundnut_oil palm_oil salt sanitary_pads</t>
  </si>
  <si>
    <t>millets maize palm_oil sugar salt onion charcoal</t>
  </si>
  <si>
    <t>price_inflation vendor_liquidity_shortage supplier_limited_supply</t>
  </si>
  <si>
    <t>women elderly</t>
  </si>
  <si>
    <t>rice beans groundnut_oil palm_oil sugar salt onion</t>
  </si>
  <si>
    <t>uuid:fa1ca63a-de69-4886-946f-6f3b452ec518</t>
  </si>
  <si>
    <t>fa1ca63a-de69-4886-946f-6f3b452ec518</t>
  </si>
  <si>
    <t>2020-06-18T16:10:47</t>
  </si>
  <si>
    <t>2020-06-18T17:09:22.013+01</t>
  </si>
  <si>
    <t>2020-06-18T17:22:21.894+01</t>
  </si>
  <si>
    <t>rice millets maize beans groundnut groundnut_oil palm_oil sugar salt onion water bathing_soap laundry_soap sanitary_pads hand_sanitizer</t>
  </si>
  <si>
    <t>millets maize charcoal bathing_soap laundry_soap</t>
  </si>
  <si>
    <t>uuid:dc6dea3a-6a5b-4618-a9c5-67953c9df15a</t>
  </si>
  <si>
    <t>dc6dea3a-6a5b-4618-a9c5-67953c9df15a</t>
  </si>
  <si>
    <t>2020-06-18T16:53:18</t>
  </si>
  <si>
    <t>2020-06-18T17:22:32.780+01</t>
  </si>
  <si>
    <t>2020-06-18T17:36:40.225+01</t>
  </si>
  <si>
    <t>rice millets maize beans groundnut groundnut_oil palm_oil sugar salt onion charcoal water bathing_soap laundry_soap sanitary_pads hand_sanitizer</t>
  </si>
  <si>
    <t>transport_route_insecurity supplier_limited_supply</t>
  </si>
  <si>
    <t>millets maize groundnut firewood bathing_soap laundry_soap ppe_masks hand_sanitizer</t>
  </si>
  <si>
    <t>uuid:62033ab7-c0a2-42c5-bce3-1fb9a7c31ac8</t>
  </si>
  <si>
    <t>62033ab7-c0a2-42c5-bce3-1fb9a7c31ac8</t>
  </si>
  <si>
    <t>2020-06-18T16:53:20</t>
  </si>
  <si>
    <t>2020-06-18T17:41:10.271+01</t>
  </si>
  <si>
    <t>2020-06-18T17:48:03.928+01</t>
  </si>
  <si>
    <t>charcoal bathing_soap laundry_soap hand_sanitizer</t>
  </si>
  <si>
    <t>uuid:9623168c-8ec6-4c5b-8777-cf240f3d4686</t>
  </si>
  <si>
    <t>9623168c-8ec6-4c5b-8777-cf240f3d4686</t>
  </si>
  <si>
    <t>2020-06-18T16:53:22</t>
  </si>
  <si>
    <t>2020-06-19T11:56:25.441+01</t>
  </si>
  <si>
    <t>2020-06-19T12:15:26.446+01</t>
  </si>
  <si>
    <t>millets maize groundnut groundnut_oil salt firewood charcoal</t>
  </si>
  <si>
    <t>rice millets maize beans groundnut_oil palm_oil firewood</t>
  </si>
  <si>
    <t>uuid:c8a6d301-e380-4dc0-854f-dbff7588886c</t>
  </si>
  <si>
    <t>c8a6d301-e380-4dc0-854f-dbff7588886c</t>
  </si>
  <si>
    <t>2020-06-19T13:22:57</t>
  </si>
  <si>
    <t>2020-06-19T12:17:21.521+01</t>
  </si>
  <si>
    <t>2020-06-19T12:39:50.108+01</t>
  </si>
  <si>
    <t>millets maize groundnut groundnut_oil onion charcoal</t>
  </si>
  <si>
    <t>rice beans groundnut sugar salt firewood charcoal bathing_soap laundry_soap petrol diesel hand_sanitizer</t>
  </si>
  <si>
    <t>men children elderly</t>
  </si>
  <si>
    <t>rice millets maize beans groundnut groundnut_oil palm_oil sugar salt onion firewood charcoal water mobile_airtime petrol</t>
  </si>
  <si>
    <t>antibacterial_gel handwashing_facilities_for_customers others</t>
  </si>
  <si>
    <t>uuid:1e5d7f49-14bd-4ef2-a915-9cc93abe76bc</t>
  </si>
  <si>
    <t>1e5d7f49-14bd-4ef2-a915-9cc93abe76bc</t>
  </si>
  <si>
    <t>2020-06-19T13:22:58</t>
  </si>
  <si>
    <t>2020-06-19T13:09:59.564+01</t>
  </si>
  <si>
    <t>2020-06-19T14:21:31.180+01</t>
  </si>
  <si>
    <t>sanitary_pads ppe_masks hand_sanitizer</t>
  </si>
  <si>
    <t>rice beans groundnut groundnut_oil palm_oil sugar firewood charcoal water bathing_soap laundry_soap</t>
  </si>
  <si>
    <t>low_purchasing_power others</t>
  </si>
  <si>
    <t>antibacterial_gel facemasks handwashing_facilities_for_customers others</t>
  </si>
  <si>
    <t>uuid:ed56a160-6c2e-4a74-a280-833884597a72</t>
  </si>
  <si>
    <t>ed56a160-6c2e-4a74-a280-833884597a72</t>
  </si>
  <si>
    <t>2020-06-19T13:23:04</t>
  </si>
  <si>
    <t>2020-06-19T14:11:30.236+01:00</t>
  </si>
  <si>
    <t>2020-06-19T14:38:13.173+01:00</t>
  </si>
  <si>
    <t>millets maize palm_oil sugar salt onion laundry_soap sanitary_pads hand_sanitizer ppe_masks</t>
  </si>
  <si>
    <t>rice sugar sanitary_pads laundry_soap water charcoal firewood maize</t>
  </si>
  <si>
    <t>uuid:f5e83e7d-71d8-45fe-8e64-e47d8db589ae</t>
  </si>
  <si>
    <t>f5e83e7d-71d8-45fe-8e64-e47d8db589ae</t>
  </si>
  <si>
    <t>2020-06-19T13:38:17</t>
  </si>
  <si>
    <t>2020-06-19T15:45:47.220+01:00</t>
  </si>
  <si>
    <t>2020-06-19T15:54:45.776+01:00</t>
  </si>
  <si>
    <t>rice groundnut_oil beans sugar palm_oil salt charcoal firewood onion</t>
  </si>
  <si>
    <t>gloves facemasks antibacterial_gel</t>
  </si>
  <si>
    <t>uuid:771c1a78-d400-4ee0-abb3-12165cdd80a8</t>
  </si>
  <si>
    <t>771c1a78-d400-4ee0-abb3-12165cdd80a8</t>
  </si>
  <si>
    <t>2020-06-19T14:54:48</t>
  </si>
  <si>
    <t>2020-06-19T16:47:30.589+01</t>
  </si>
  <si>
    <t>2020-06-19T17:03:28.957+01</t>
  </si>
  <si>
    <t>00:87:01:73:04:86</t>
  </si>
  <si>
    <t>rice millets maize beans groundnut groundnut_oil palm_oil firewood charcoal bathing_soap laundry_soap</t>
  </si>
  <si>
    <t>uuid:af8610d7-4ff7-4b2a-b8ff-ccf93a1a39c4</t>
  </si>
  <si>
    <t>af8610d7-4ff7-4b2a-b8ff-ccf93a1a39c4</t>
  </si>
  <si>
    <t>2020-06-19T16:31:30</t>
  </si>
  <si>
    <t>2020-06-19T14:59:58.562+01</t>
  </si>
  <si>
    <t>2020-06-19T15:26:50.857+01</t>
  </si>
  <si>
    <t>palm_oil salt onion sanitary_pads</t>
  </si>
  <si>
    <t>rice maize beans palm_oil</t>
  </si>
  <si>
    <t>vendor_liquidity_shortage transport_route_insecurity supplier_limited_supply</t>
  </si>
  <si>
    <t>vendor_liquidity_shortage transport_route_insecurity</t>
  </si>
  <si>
    <t>no_ppe_masks low_purchasing_power</t>
  </si>
  <si>
    <t>rice maize beans groundnut groundnut_oil palm_oil sugar</t>
  </si>
  <si>
    <t>facemasks handwashing_facilities_for_customers fence_or_physical_barrier</t>
  </si>
  <si>
    <t>uuid:714db7b5-cb60-4eb2-99ce-6ca346632220</t>
  </si>
  <si>
    <t>714db7b5-cb60-4eb2-99ce-6ca346632220</t>
  </si>
  <si>
    <t>2020-06-19T16:44:38</t>
  </si>
  <si>
    <t>2020-06-19T16:57:15.252+01</t>
  </si>
  <si>
    <t>2020-06-19T17:34:59.402+01</t>
  </si>
  <si>
    <t>millets maize groundnut sugar</t>
  </si>
  <si>
    <t>uuid:12cab2c8-e10b-4b1f-acb4-51179b58f0b2</t>
  </si>
  <si>
    <t>12cab2c8-e10b-4b1f-acb4-51179b58f0b2</t>
  </si>
  <si>
    <t>2020-06-19T16:44:39</t>
  </si>
  <si>
    <t>2020-06-20T12:25:14.735+01</t>
  </si>
  <si>
    <t>2020-06-20T12:29:18.898+01</t>
  </si>
  <si>
    <t>rice millets maize beans groundnut groundnut_oil palm_oil laundry_soap sanitary_pads hand_sanitizer</t>
  </si>
  <si>
    <t>uuid:3af5a899-6083-4da4-9f44-b733658e6bcc</t>
  </si>
  <si>
    <t>3af5a899-6083-4da4-9f44-b733658e6bcc</t>
  </si>
  <si>
    <t>2020-06-20T12:23:26</t>
  </si>
  <si>
    <t>2020-06-20T12:30:36.985+01</t>
  </si>
  <si>
    <t>2020-06-20T12:37:22.819+01</t>
  </si>
  <si>
    <t>uuid:c0cb811e-1c6a-4aa7-8abf-6a7ad0b054c2</t>
  </si>
  <si>
    <t>c0cb811e-1c6a-4aa7-8abf-6a7ad0b054c2</t>
  </si>
  <si>
    <t>2020-06-20T12:23:27</t>
  </si>
  <si>
    <t>2020-06-20T12:37:43.593+01</t>
  </si>
  <si>
    <t>2020-06-20T12:43:42.479+01</t>
  </si>
  <si>
    <t>millets maize groundnut bathing_soap laundry_soap ppe_masks</t>
  </si>
  <si>
    <t>uuid:395b0014-b6b6-4b3e-b0ca-1432d32dd5b9</t>
  </si>
  <si>
    <t>395b0014-b6b6-4b3e-b0ca-1432d32dd5b9</t>
  </si>
  <si>
    <t>2020-06-20T12:44:44.458+01</t>
  </si>
  <si>
    <t>2020-06-20T12:51:35.144+01</t>
  </si>
  <si>
    <t>rice millets maize beans groundnut groundnut_oil palm_oil sugar salt onion firewood charcoal water bathing_soap laundry_soap sanitary_pads ppe_masks</t>
  </si>
  <si>
    <t>elderly persons_with_disabilities medical_conditions</t>
  </si>
  <si>
    <t>price_ceiling_on_items number_of_people</t>
  </si>
  <si>
    <t>bathing_soap laundry_soap ppe_masks</t>
  </si>
  <si>
    <t>facemasks limiting_the_number_of_people elderly_friendly</t>
  </si>
  <si>
    <t>uuid:d581af2e-fb3f-43c7-9c4c-8a135c134cdd</t>
  </si>
  <si>
    <t>d581af2e-fb3f-43c7-9c4c-8a135c134cdd</t>
  </si>
  <si>
    <t>2020-06-20T12:23:28</t>
  </si>
  <si>
    <t>2020-06-20T13:00:37.401+01</t>
  </si>
  <si>
    <t>2020-06-20T13:13:09.756+01</t>
  </si>
  <si>
    <t>rice millets maize beans groundnut groundnut_oil palm_oil sugar salt onion charcoal bathing_soap laundry_soap sanitary_pads hand_sanitizer</t>
  </si>
  <si>
    <t>bathing_soap laundry_soap sanitary_pads ppe_masks</t>
  </si>
  <si>
    <t>uuid:6f92b093-9afb-4705-90b7-f93e73a7ca90</t>
  </si>
  <si>
    <t>6f92b093-9afb-4705-90b7-f93e73a7ca90</t>
  </si>
  <si>
    <t>2020-06-20T10:29:25.009+01</t>
  </si>
  <si>
    <t>2020-06-20T10:48:51.659+01</t>
  </si>
  <si>
    <t>rice millets beans groundnut groundnut_oil palm_oil sugar salt bathing_soap laundry_soap petrol diesel</t>
  </si>
  <si>
    <t>rice millets beans groundnut groundnut_oil palm_oil sugar salt onion firewood charcoal water</t>
  </si>
  <si>
    <t>uuid:409802ef-383b-4c04-a3a6-e9407b9bfdc5</t>
  </si>
  <si>
    <t>409802ef-383b-4c04-a3a6-e9407b9bfdc5</t>
  </si>
  <si>
    <t>2020-06-20T16:48:54</t>
  </si>
  <si>
    <t>2020-06-20T10:49:00.260+01</t>
  </si>
  <si>
    <t>2020-06-20T11:27:05.510+01</t>
  </si>
  <si>
    <t>rice millets maize beans groundnut groundnut_oil palm_oil sugar salt onion firewood water bathing_soap laundry_soap sanitary_pads petrol diesel</t>
  </si>
  <si>
    <t>millets maize beans groundnut_oil sugar salt onion</t>
  </si>
  <si>
    <t>uuid:eb403fbe-3d8f-48dc-a399-abcd54b9842d</t>
  </si>
  <si>
    <t>eb403fbe-3d8f-48dc-a399-abcd54b9842d</t>
  </si>
  <si>
    <t>2020-06-20T16:48:55</t>
  </si>
  <si>
    <t>2020-06-20T11:27:07.687+01</t>
  </si>
  <si>
    <t>2020-06-20T11:52:14.315+01</t>
  </si>
  <si>
    <t>rice maize beans groundnut groundnut_oil palm_oil petrol diesel</t>
  </si>
  <si>
    <t>rice millets maize beans groundnut groundnut_oil palm_oil sugar salt onion firewood charcoal water bathing_soap laundry_soap sanitary_pads mobile_airtime petrol diesel ppe_masks hand_sanitizer chlorine others</t>
  </si>
  <si>
    <t>uuid:2267ba89-001e-4363-a463-b16babb18873</t>
  </si>
  <si>
    <t>2267ba89-001e-4363-a463-b16babb18873</t>
  </si>
  <si>
    <t>2020-06-20T11:52:18.778+01</t>
  </si>
  <si>
    <t>2020-06-20T12:48:57.127+01</t>
  </si>
  <si>
    <t>rice beans groundnut_oil</t>
  </si>
  <si>
    <t>millets maize beans groundnut groundnut_oil sugar onion water</t>
  </si>
  <si>
    <t>uuid:72a0e60f-5aed-4c30-b87c-37fc20df86f8</t>
  </si>
  <si>
    <t>72a0e60f-5aed-4c30-b87c-37fc20df86f8</t>
  </si>
  <si>
    <t>2020-06-20T12:49:00.457+01</t>
  </si>
  <si>
    <t>2020-06-20T13:09:45.140+01</t>
  </si>
  <si>
    <t>price_inflation vendor_liquidity_shortage transport_route_insecurity supplier_limited_supply</t>
  </si>
  <si>
    <t>rice beans groundnut_oil onion ppe_masks hand_sanitizer</t>
  </si>
  <si>
    <t>uuid:2c159ef4-c384-402b-917b-570d67e26057</t>
  </si>
  <si>
    <t>2c159ef4-c384-402b-917b-570d67e26057</t>
  </si>
  <si>
    <t>2020-06-20T16:48:56</t>
  </si>
  <si>
    <t>2020-06-20T14:41:45.789+01</t>
  </si>
  <si>
    <t>2020-06-20T15:08:01.317+01</t>
  </si>
  <si>
    <t>bathing_soap laundry_soap hand_sanitizer</t>
  </si>
  <si>
    <t>antibacterial_gel facemasks others</t>
  </si>
  <si>
    <t>uuid:7d4fddc1-0d05-4660-b798-2b279f2a7471</t>
  </si>
  <si>
    <t>7d4fddc1-0d05-4660-b798-2b279f2a7471</t>
  </si>
  <si>
    <t>2020-06-20T15:08:06.655+01</t>
  </si>
  <si>
    <t>2020-06-20T15:30:37.958+01</t>
  </si>
  <si>
    <t>rice maize beans groundnut_oil sugar onion firewood charcoal water</t>
  </si>
  <si>
    <t>facemasks others</t>
  </si>
  <si>
    <t>uuid:776ac861-949e-4ac2-b17b-b331c9678724</t>
  </si>
  <si>
    <t>776ac861-949e-4ac2-b17b-b331c9678724</t>
  </si>
  <si>
    <t>2020-06-20T16:48:57</t>
  </si>
  <si>
    <t>2020-06-20T15:33:57.665+01</t>
  </si>
  <si>
    <t>2020-06-20T16:17:27.670+01</t>
  </si>
  <si>
    <t>men children</t>
  </si>
  <si>
    <t>rice maize beans groundnut_oil sugar onion</t>
  </si>
  <si>
    <t>antibacterial_gel others</t>
  </si>
  <si>
    <t>uuid:7ec633ea-0583-473f-ae33-b7c627ccbabf</t>
  </si>
  <si>
    <t>7ec633ea-0583-473f-ae33-b7c627ccbabf</t>
  </si>
  <si>
    <t>2020-06-20T16:53:47.214+01</t>
  </si>
  <si>
    <t>2020-06-20T17:43:37.849+01</t>
  </si>
  <si>
    <t>maize beans firewood charcoal bathing_soap laundry_soap petrol diesel</t>
  </si>
  <si>
    <t>children elderly persons_with_disabilities medical_conditions</t>
  </si>
  <si>
    <t>rice millets maize beans groundnut_oil sugar onion firewood charcoal water mobile_airtime petrol diesel ppe_masks hand_sanitizer chlorine</t>
  </si>
  <si>
    <t>uuid:094066fe-c2d7-4646-9e7b-91c70a882d35</t>
  </si>
  <si>
    <t>094066fe-c2d7-4646-9e7b-91c70a882d35</t>
  </si>
  <si>
    <t>2020-06-20T16:48:58</t>
  </si>
  <si>
    <t>2020-06-20T16:45:53.363+01</t>
  </si>
  <si>
    <t>2020-06-20T16:58:47.638+01</t>
  </si>
  <si>
    <t>rice millets maize beans groundnut groundnut_oil palm_oil sugar salt onion charcoal water bathing_soap laundry_soap</t>
  </si>
  <si>
    <t>children elderly persons_with_disabilities</t>
  </si>
  <si>
    <t>firewood charcoal bathing_soap laundry_soap ppe_masks hand_sanitizer</t>
  </si>
  <si>
    <t>uuid:eb1d9af5-4330-43b3-97f7-1016d9857073</t>
  </si>
  <si>
    <t>eb1d9af5-4330-43b3-97f7-1016d9857073</t>
  </si>
  <si>
    <t>2020-06-20T17:25:22</t>
  </si>
  <si>
    <t>2020-06-20T16:59:23.455+01</t>
  </si>
  <si>
    <t>2020-06-20T17:12:17.913+01</t>
  </si>
  <si>
    <t>rice millets maize beans groundnut groundnut_oil palm_oil sugar salt firewood charcoal water bathing_soap laundry_soap</t>
  </si>
  <si>
    <t>millets maize onion bathing_soap laundry_soap ppe_masks</t>
  </si>
  <si>
    <t>uuid:b8b2d41e-0556-42b0-bb9e-95755d2b07b3</t>
  </si>
  <si>
    <t>b8b2d41e-0556-42b0-bb9e-95755d2b07b3</t>
  </si>
  <si>
    <t>2020-06-20T17:12:32.794+01</t>
  </si>
  <si>
    <t>2020-06-20T17:22:54.049+01</t>
  </si>
  <si>
    <t>rice millets maize groundnut groundnut_oil palm_oil sugar salt onion firewood charcoal water bathing_soap laundry_soap sanitary_pads ppe_masks hand_sanitizer</t>
  </si>
  <si>
    <t>bathing_soap laundry_soap ppe_masks hand_sanitizer</t>
  </si>
  <si>
    <t>uuid:a3e54c44-90f0-407d-99e1-e51ea07cdf0a</t>
  </si>
  <si>
    <t>a3e54c44-90f0-407d-99e1-e51ea07cdf0a</t>
  </si>
  <si>
    <t>2020-06-20T17:25:23</t>
  </si>
  <si>
    <t>2020-06-20T17:26:26.372+01</t>
  </si>
  <si>
    <t>2020-06-20T17:40:36.798+01</t>
  </si>
  <si>
    <t>rice millets maize beans groundnut groundnut_oil palm_oil sugar salt firewood charcoal water bathing_soap laundry_soap sanitary_pads ppe_masks hand_sanitizer</t>
  </si>
  <si>
    <t>beans groundnut_oil palm_oil onion water bathing_soap laundry_soap ppe_masks hand_sanitizer</t>
  </si>
  <si>
    <t>limiting_the_number_of_people elderly_friendly</t>
  </si>
  <si>
    <t>uuid:12f7308d-6ccf-4ba3-8246-d25fe2def59c</t>
  </si>
  <si>
    <t>12f7308d-6ccf-4ba3-8246-d25fe2def59c</t>
  </si>
  <si>
    <t>2020-06-20T17:25:24</t>
  </si>
  <si>
    <t>2020-06-20T17:41:40.890+01</t>
  </si>
  <si>
    <t>2020-06-20T18:04:47.548+01</t>
  </si>
  <si>
    <t>rice millets maize beans groundnut_oil palm_oil sugar salt onion firewood charcoal water bathing_soap laundry_soap sanitary_pads hand_sanitizer</t>
  </si>
  <si>
    <t>rice millets maize beans groundnut_oil palm_oil sugar salt onion water</t>
  </si>
  <si>
    <t>uuid:4f83391b-3ef4-4a98-b724-e48181c3c04c</t>
  </si>
  <si>
    <t>4f83391b-3ef4-4a98-b724-e48181c3c04c</t>
  </si>
  <si>
    <t>2020-06-20T18:06:22.018+01</t>
  </si>
  <si>
    <t>2020-06-20T18:19:10.851+01</t>
  </si>
  <si>
    <t>millets maize groundnut groundnut_oil palm_oil salt firewood charcoal water</t>
  </si>
  <si>
    <t>uuid:a3ad05b7-025b-4180-a4f5-b7c076cf7cf2</t>
  </si>
  <si>
    <t>a3ad05b7-025b-4180-a4f5-b7c076cf7cf2</t>
  </si>
  <si>
    <t>2020-06-20T17:25:25</t>
  </si>
  <si>
    <t>2020-06-16</t>
  </si>
  <si>
    <t>aBWzUavKWfoUcgMqkXK32X</t>
  </si>
  <si>
    <t>2020-06-17</t>
  </si>
  <si>
    <t>2020-06-16T00:00:00.000+01:00</t>
  </si>
  <si>
    <t>2020-06-20</t>
  </si>
  <si>
    <t>2020-06-17T00:00:00.000+01:00</t>
  </si>
  <si>
    <t>2020-06-18</t>
  </si>
  <si>
    <t>2020-06-19</t>
  </si>
  <si>
    <t>2020-06-18T00:00:00.000+01:00</t>
  </si>
  <si>
    <t>2020-06-19T00:00:00.000+01:00</t>
  </si>
  <si>
    <t xml:space="preserve">
REACH Nigeria | On behalf of the Food Security Sector and Cash Working Group
Nigeria Rapid Market Monitoring Initiative (RMMI)
June 16th - June 20th 2020 </t>
  </si>
  <si>
    <t>Fieldwork for this round was undertaken between 16th June - 20th June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</si>
</sst>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4" x14ac:knownFonts="1">
    <font>
      <sz val="11"/>
      <color theme="1"/>
      <name val="Calibri"/>
      <family val="2"/>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1">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xf numFmtId="0" fontId="16" fillId="0" borderId="0" applyBorder="0" applyProtection="0"/>
  </cellStyleXfs>
  <cellXfs count="83">
    <xf numFmtId="0" fontId="0" fillId="0" borderId="0" xfId="0"/>
    <xf numFmtId="164" fontId="0" fillId="0" borderId="0" xfId="0" applyNumberFormat="1"/>
    <xf numFmtId="0" fontId="0" fillId="0" borderId="0" xfId="0" applyNumberFormat="1"/>
    <xf numFmtId="0" fontId="3" fillId="2" borderId="3" xfId="0" applyFont="1" applyFill="1" applyBorder="1" applyAlignment="1">
      <alignment vertical="top" wrapText="1"/>
    </xf>
    <xf numFmtId="0" fontId="3" fillId="2" borderId="4" xfId="0" applyFont="1" applyFill="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5" fillId="5" borderId="3" xfId="0" applyFont="1" applyFill="1" applyBorder="1" applyAlignment="1">
      <alignment vertical="top" wrapText="1"/>
    </xf>
    <xf numFmtId="0" fontId="5" fillId="5" borderId="4" xfId="0" applyFont="1" applyFill="1" applyBorder="1" applyAlignment="1">
      <alignment horizontal="left" vertical="top" wrapText="1"/>
    </xf>
    <xf numFmtId="0" fontId="0" fillId="0" borderId="0" xfId="0" applyFill="1"/>
    <xf numFmtId="0" fontId="4" fillId="6" borderId="3" xfId="0" applyFont="1" applyFill="1" applyBorder="1" applyAlignment="1">
      <alignment vertical="top" wrapText="1"/>
    </xf>
    <xf numFmtId="0" fontId="4" fillId="6" borderId="4" xfId="0" applyFont="1" applyFill="1" applyBorder="1" applyAlignment="1">
      <alignment horizontal="left" vertical="top" wrapText="1"/>
    </xf>
    <xf numFmtId="0" fontId="7" fillId="0" borderId="0" xfId="0" applyFont="1" applyBorder="1"/>
    <xf numFmtId="0" fontId="5" fillId="7" borderId="3" xfId="0" applyFont="1" applyFill="1" applyBorder="1" applyAlignment="1">
      <alignment vertical="top" wrapText="1"/>
    </xf>
    <xf numFmtId="0" fontId="5" fillId="7"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horizontal="left" vertical="top" wrapText="1"/>
    </xf>
    <xf numFmtId="0" fontId="0" fillId="0" borderId="0" xfId="0" applyAlignment="1">
      <alignment horizontal="left" wrapText="1"/>
    </xf>
    <xf numFmtId="0" fontId="9" fillId="5" borderId="4" xfId="3" applyFont="1" applyFill="1" applyBorder="1" applyAlignment="1">
      <alignment horizontal="left" wrapText="1"/>
    </xf>
    <xf numFmtId="0" fontId="11" fillId="8" borderId="0" xfId="4" applyFont="1" applyFill="1" applyBorder="1" applyAlignment="1">
      <alignment horizontal="left" vertical="center"/>
    </xf>
    <xf numFmtId="0" fontId="10" fillId="0" borderId="0" xfId="4"/>
    <xf numFmtId="0" fontId="12" fillId="0" borderId="0" xfId="4" applyFont="1" applyBorder="1"/>
    <xf numFmtId="0" fontId="10" fillId="0" borderId="0" xfId="4" applyBorder="1"/>
    <xf numFmtId="0" fontId="13" fillId="0" borderId="0" xfId="4" applyFont="1" applyBorder="1" applyAlignment="1">
      <alignment horizontal="left" vertical="center"/>
    </xf>
    <xf numFmtId="0" fontId="14" fillId="0" borderId="0" xfId="4" applyFont="1" applyBorder="1" applyAlignment="1">
      <alignment horizontal="left" vertical="center"/>
    </xf>
    <xf numFmtId="0" fontId="10" fillId="0" borderId="0" xfId="4" applyFont="1" applyBorder="1"/>
    <xf numFmtId="0" fontId="14" fillId="0" borderId="0" xfId="4" applyFont="1" applyBorder="1"/>
    <xf numFmtId="0" fontId="10" fillId="0" borderId="0" xfId="4" applyFont="1" applyBorder="1" applyAlignment="1">
      <alignment vertical="center"/>
    </xf>
    <xf numFmtId="0" fontId="15" fillId="0" borderId="0" xfId="4" applyFont="1" applyBorder="1"/>
    <xf numFmtId="0" fontId="16" fillId="0" borderId="0" xfId="5" applyFont="1" applyBorder="1" applyAlignment="1" applyProtection="1"/>
    <xf numFmtId="0" fontId="17" fillId="9" borderId="0" xfId="4" applyFont="1" applyFill="1" applyBorder="1"/>
    <xf numFmtId="0" fontId="18" fillId="9" borderId="0" xfId="4" applyFont="1" applyFill="1" applyBorder="1"/>
    <xf numFmtId="0" fontId="15" fillId="10" borderId="0" xfId="4" applyFont="1" applyFill="1"/>
    <xf numFmtId="0" fontId="15" fillId="0" borderId="0" xfId="4" applyFont="1"/>
    <xf numFmtId="0" fontId="13" fillId="9" borderId="0" xfId="4" applyFont="1" applyFill="1" applyBorder="1"/>
    <xf numFmtId="0" fontId="19" fillId="11" borderId="0" xfId="4" applyFont="1" applyFill="1" applyBorder="1"/>
    <xf numFmtId="0" fontId="13" fillId="11" borderId="0" xfId="4" applyFont="1" applyFill="1" applyBorder="1"/>
    <xf numFmtId="0" fontId="19" fillId="10" borderId="0" xfId="4" applyFont="1" applyFill="1"/>
    <xf numFmtId="0" fontId="14" fillId="0" borderId="0" xfId="4" applyFont="1"/>
    <xf numFmtId="0" fontId="20" fillId="0" borderId="0" xfId="4" applyFont="1" applyFill="1" applyBorder="1"/>
    <xf numFmtId="0" fontId="19" fillId="11" borderId="0" xfId="4" applyFont="1" applyFill="1"/>
    <xf numFmtId="0" fontId="12" fillId="12" borderId="0" xfId="4" applyFont="1" applyFill="1"/>
    <xf numFmtId="0" fontId="10" fillId="12" borderId="0" xfId="4" applyFill="1"/>
    <xf numFmtId="0" fontId="20" fillId="0" borderId="0" xfId="4" applyFont="1" applyFill="1"/>
    <xf numFmtId="0" fontId="10" fillId="0" borderId="0" xfId="4" applyFill="1"/>
    <xf numFmtId="0" fontId="20" fillId="13" borderId="0" xfId="4" applyFont="1" applyFill="1"/>
    <xf numFmtId="0" fontId="14" fillId="13" borderId="0" xfId="4" applyFont="1" applyFill="1" applyBorder="1"/>
    <xf numFmtId="0" fontId="16" fillId="13" borderId="0" xfId="5" applyFont="1" applyFill="1" applyBorder="1" applyAlignment="1" applyProtection="1"/>
    <xf numFmtId="0" fontId="10" fillId="13" borderId="0" xfId="4" applyFill="1"/>
    <xf numFmtId="0" fontId="20" fillId="14" borderId="0" xfId="4" applyFont="1" applyFill="1"/>
    <xf numFmtId="0" fontId="14" fillId="14" borderId="0" xfId="4" applyFont="1" applyFill="1" applyBorder="1"/>
    <xf numFmtId="0" fontId="16" fillId="14" borderId="0" xfId="5" applyFont="1" applyFill="1" applyBorder="1" applyAlignment="1" applyProtection="1"/>
    <xf numFmtId="0" fontId="10" fillId="14" borderId="0" xfId="4" applyFill="1"/>
    <xf numFmtId="0" fontId="10" fillId="15" borderId="0" xfId="4" applyFont="1" applyFill="1"/>
    <xf numFmtId="0" fontId="10" fillId="15" borderId="0" xfId="4" applyFont="1" applyFill="1" applyAlignment="1"/>
    <xf numFmtId="0" fontId="21" fillId="16" borderId="0" xfId="4" applyFont="1" applyFill="1" applyBorder="1"/>
    <xf numFmtId="0" fontId="21" fillId="17" borderId="0" xfId="4" applyFont="1" applyFill="1" applyBorder="1"/>
    <xf numFmtId="0" fontId="10" fillId="18" borderId="0" xfId="4" applyFont="1" applyFill="1"/>
    <xf numFmtId="0" fontId="19" fillId="19" borderId="0" xfId="4" applyFont="1" applyFill="1"/>
    <xf numFmtId="165" fontId="0" fillId="0" borderId="0" xfId="1" applyNumberFormat="1" applyFont="1"/>
    <xf numFmtId="9" fontId="0" fillId="0" borderId="0" xfId="2" applyFont="1"/>
    <xf numFmtId="1" fontId="0" fillId="0" borderId="0" xfId="0" applyNumberFormat="1"/>
    <xf numFmtId="0" fontId="22" fillId="0" borderId="5" xfId="0" applyFont="1" applyBorder="1"/>
    <xf numFmtId="0" fontId="22" fillId="0" borderId="0" xfId="0" applyFont="1" applyFill="1" applyBorder="1"/>
    <xf numFmtId="0" fontId="0" fillId="0" borderId="6" xfId="0" applyBorder="1"/>
    <xf numFmtId="0" fontId="22" fillId="0" borderId="7" xfId="0" applyFont="1" applyBorder="1"/>
    <xf numFmtId="165" fontId="22" fillId="0" borderId="7" xfId="0" applyNumberFormat="1" applyFont="1" applyBorder="1"/>
    <xf numFmtId="9" fontId="0" fillId="0" borderId="8" xfId="2" applyFont="1" applyBorder="1"/>
    <xf numFmtId="0" fontId="23" fillId="0" borderId="6" xfId="0" applyFont="1" applyBorder="1"/>
    <xf numFmtId="0" fontId="23" fillId="0" borderId="7" xfId="0" applyFont="1" applyBorder="1"/>
    <xf numFmtId="165" fontId="23" fillId="0" borderId="7" xfId="0" applyNumberFormat="1" applyFont="1" applyBorder="1"/>
    <xf numFmtId="9" fontId="23" fillId="0" borderId="8" xfId="2" applyFont="1" applyBorder="1"/>
    <xf numFmtId="0" fontId="4"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2" fillId="0" borderId="0" xfId="0" applyFont="1"/>
  </cellXfs>
  <cellStyles count="6">
    <cellStyle name="Comma" xfId="1" builtinId="3"/>
    <cellStyle name="Explanatory Text 2" xfId="5"/>
    <cellStyle name="Hyperlink" xfId="3" builtinId="8"/>
    <cellStyle name="Normal" xfId="0" builtinId="0"/>
    <cellStyle name="Normal 2" xfId="4"/>
    <cellStyle name="Percent" xfId="2" builtinId="5"/>
  </cellStyles>
  <dxfs count="17">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3"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5" name="Table56" displayName="Table56" ref="A1:E57" totalsRowShown="0">
  <tableColumns count="5">
    <tableColumn id="1" name="Market"/>
    <tableColumn id="2" name="Item name"/>
    <tableColumn id="3" name="Standard price" dataDxfId="16" dataCellStyle="Comma"/>
    <tableColumn id="4" name="Previou week prices" dataDxfId="15" dataCellStyle="Comma"/>
    <tableColumn id="5" name="% change" dataDxfId="14" dataCellStyle="Percent">
      <calculatedColumnFormula>(Table56[[#This Row],[Standard price]]-Table56[[#This Row],[Previou week prices]])/Table56[[#This Row],[Previou week prices]]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6" name="Table4" displayName="Table4" ref="A1:D21" totalsRowShown="0">
  <autoFilter ref="A1:D21"/>
  <tableColumns count="4">
    <tableColumn id="1" name="Item name"/>
    <tableColumn id="2" name="Standard price" dataDxfId="13"/>
    <tableColumn id="3" name="Previous week prices" dataDxfId="12"/>
    <tableColumn id="4" name="% change" dataDxfId="11" dataCellStyle="Percent">
      <calculatedColumnFormula>(Table4[[#This Row],[Standard price]]-Table4[[#This Row],[Previous week prices]])/Table4[[#This Row],[Previous week prices]]</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7" name="Table6" displayName="Table6" ref="A1:F31" totalsRowShown="0" headerRowDxfId="10" dataDxfId="9" dataCellStyle="Comma">
  <tableColumns count="6">
    <tableColumn id="1" name="Markets"/>
    <tableColumn id="2" name="Item name"/>
    <tableColumn id="3" name="Standard price" dataDxfId="8" dataCellStyle="Comma"/>
    <tableColumn id="4" name="SMEB Cost" dataDxfId="7" dataCellStyle="Comma"/>
    <tableColumn id="5" name="Previous week SMEB" dataDxfId="6" dataCellStyle="Comma"/>
    <tableColumn id="6" name="% Change" dataDxfId="5" dataCellStyle="Percent">
      <calculatedColumnFormula>(D2-E2)/E2</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8" name="Table3" displayName="Table3" ref="A1:E10" totalsRowShown="0" dataDxfId="4" dataCellStyle="Comma">
  <tableColumns count="5">
    <tableColumn id="2" name="Item name"/>
    <tableColumn id="3" name="Standard price" dataDxfId="3" dataCellStyle="Comma"/>
    <tableColumn id="4" name="SMEB Cost" dataDxfId="2" dataCellStyle="Comma"/>
    <tableColumn id="5" name="Previous week SMEB" dataDxfId="1" dataCellStyle="Comma"/>
    <tableColumn id="6" name="% Change" dataDxfId="0" dataCellStyle="Percent">
      <calculatedColumnFormula>(Table3[[#This Row],[SMEB Cost]]-Table3[[#This Row],[Previous week SMEB]])/Table3[[#This Row],[Previous week SMEB]]</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zoomScaleNormal="100" workbookViewId="0">
      <selection activeCell="B11" sqref="B11"/>
    </sheetView>
  </sheetViews>
  <sheetFormatPr defaultColWidth="9.1796875" defaultRowHeight="14.5" x14ac:dyDescent="0.35"/>
  <cols>
    <col min="1" max="1" width="39" customWidth="1"/>
    <col min="2" max="2" width="88.6328125" style="17" customWidth="1"/>
  </cols>
  <sheetData>
    <row r="1" spans="1:3" ht="84.5" customHeight="1" thickBot="1" x14ac:dyDescent="0.4"/>
    <row r="2" spans="1:3" ht="58.5" customHeight="1" thickBot="1" x14ac:dyDescent="0.4">
      <c r="A2" s="80" t="s">
        <v>1406</v>
      </c>
      <c r="B2" s="81"/>
    </row>
    <row r="3" spans="1:3" ht="15" thickBot="1" x14ac:dyDescent="0.4">
      <c r="A3" s="3" t="s">
        <v>360</v>
      </c>
      <c r="B3" s="4" t="s">
        <v>361</v>
      </c>
    </row>
    <row r="4" spans="1:3" ht="117.5" thickBot="1" x14ac:dyDescent="0.4">
      <c r="A4" s="5" t="s">
        <v>362</v>
      </c>
      <c r="B4" s="6" t="s">
        <v>381</v>
      </c>
    </row>
    <row r="5" spans="1:3" ht="65" customHeight="1" thickBot="1" x14ac:dyDescent="0.4">
      <c r="A5" s="7" t="s">
        <v>363</v>
      </c>
      <c r="B5" s="8" t="s">
        <v>382</v>
      </c>
      <c r="C5" s="9"/>
    </row>
    <row r="6" spans="1:3" ht="55.5" customHeight="1" thickBot="1" x14ac:dyDescent="0.4">
      <c r="A6" s="5" t="s">
        <v>364</v>
      </c>
      <c r="B6" s="6" t="s">
        <v>1407</v>
      </c>
      <c r="C6" t="s">
        <v>365</v>
      </c>
    </row>
    <row r="7" spans="1:3" ht="15" thickBot="1" x14ac:dyDescent="0.4">
      <c r="A7" s="7" t="s">
        <v>366</v>
      </c>
      <c r="B7" s="18" t="s">
        <v>380</v>
      </c>
    </row>
    <row r="8" spans="1:3" ht="40.5" customHeight="1" thickBot="1" x14ac:dyDescent="0.4">
      <c r="A8" s="10" t="s">
        <v>367</v>
      </c>
      <c r="B8" s="11" t="s">
        <v>378</v>
      </c>
      <c r="C8" s="12"/>
    </row>
    <row r="9" spans="1:3" ht="15" thickBot="1" x14ac:dyDescent="0.4">
      <c r="A9" s="13" t="s">
        <v>818</v>
      </c>
      <c r="B9" s="14" t="s">
        <v>379</v>
      </c>
    </row>
    <row r="10" spans="1:3" ht="15" thickBot="1" x14ac:dyDescent="0.4">
      <c r="A10" s="10" t="s">
        <v>368</v>
      </c>
      <c r="B10" s="11">
        <v>73</v>
      </c>
      <c r="C10" s="9"/>
    </row>
    <row r="11" spans="1:3" ht="26.5" thickBot="1" x14ac:dyDescent="0.4">
      <c r="A11" s="13" t="s">
        <v>369</v>
      </c>
      <c r="B11" s="14" t="s">
        <v>376</v>
      </c>
    </row>
    <row r="12" spans="1:3" ht="7.5" customHeight="1" thickBot="1" x14ac:dyDescent="0.4">
      <c r="A12" s="15"/>
      <c r="B12" s="16"/>
    </row>
    <row r="13" spans="1:3" ht="15" thickBot="1" x14ac:dyDescent="0.4">
      <c r="A13" s="3" t="s">
        <v>370</v>
      </c>
      <c r="B13" s="4" t="s">
        <v>361</v>
      </c>
    </row>
    <row r="14" spans="1:3" ht="15" thickBot="1" x14ac:dyDescent="0.4">
      <c r="A14" s="13" t="s">
        <v>377</v>
      </c>
      <c r="B14" s="14" t="s">
        <v>384</v>
      </c>
    </row>
    <row r="15" spans="1:3" ht="15" thickBot="1" x14ac:dyDescent="0.4">
      <c r="A15" s="10" t="s">
        <v>383</v>
      </c>
      <c r="B15" s="11" t="s">
        <v>371</v>
      </c>
    </row>
    <row r="16" spans="1:3" ht="15" thickBot="1" x14ac:dyDescent="0.4">
      <c r="A16" s="13" t="s">
        <v>385</v>
      </c>
      <c r="B16" s="14" t="s">
        <v>819</v>
      </c>
    </row>
    <row r="17" spans="1:2" ht="15" thickBot="1" x14ac:dyDescent="0.4">
      <c r="A17" s="10" t="s">
        <v>386</v>
      </c>
      <c r="B17" s="11" t="s">
        <v>387</v>
      </c>
    </row>
    <row r="18" spans="1:2" ht="15" thickBot="1" x14ac:dyDescent="0.4">
      <c r="A18" s="13" t="s">
        <v>372</v>
      </c>
      <c r="B18" s="14" t="s">
        <v>388</v>
      </c>
    </row>
    <row r="19" spans="1:2" ht="15" thickBot="1" x14ac:dyDescent="0.4">
      <c r="A19" s="10" t="s">
        <v>816</v>
      </c>
      <c r="B19" s="11" t="s">
        <v>389</v>
      </c>
    </row>
    <row r="20" spans="1:2" ht="15" thickBot="1" x14ac:dyDescent="0.4">
      <c r="A20" s="13" t="s">
        <v>817</v>
      </c>
      <c r="B20" s="14" t="s">
        <v>390</v>
      </c>
    </row>
    <row r="21" spans="1:2" ht="15" thickBot="1" x14ac:dyDescent="0.4">
      <c r="A21" s="10" t="s">
        <v>373</v>
      </c>
      <c r="B21" s="11" t="s">
        <v>374</v>
      </c>
    </row>
    <row r="22" spans="1:2" ht="15" thickBot="1" x14ac:dyDescent="0.4">
      <c r="A22" s="13" t="s">
        <v>375</v>
      </c>
      <c r="B22" s="14" t="s">
        <v>374</v>
      </c>
    </row>
    <row r="23" spans="1:2" ht="15" thickBot="1" x14ac:dyDescent="0.4">
      <c r="A23" s="72" t="s">
        <v>820</v>
      </c>
      <c r="B23" s="11" t="s">
        <v>821</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M74"/>
  <sheetViews>
    <sheetView workbookViewId="0"/>
  </sheetViews>
  <sheetFormatPr defaultRowHeight="14.5" x14ac:dyDescent="0.35"/>
  <sheetData>
    <row r="1" spans="1:221"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row>
    <row r="2" spans="1:221" x14ac:dyDescent="0.35">
      <c r="A2" s="1">
        <v>43998</v>
      </c>
      <c r="B2" t="s">
        <v>848</v>
      </c>
      <c r="C2" t="s">
        <v>849</v>
      </c>
      <c r="D2" t="s">
        <v>850</v>
      </c>
      <c r="E2" t="s">
        <v>231</v>
      </c>
      <c r="F2" t="s">
        <v>231</v>
      </c>
      <c r="G2" t="s">
        <v>232</v>
      </c>
      <c r="H2" t="s">
        <v>233</v>
      </c>
      <c r="I2" t="s">
        <v>234</v>
      </c>
      <c r="J2" t="s">
        <v>235</v>
      </c>
      <c r="K2" t="s">
        <v>231</v>
      </c>
      <c r="L2" t="s">
        <v>231</v>
      </c>
      <c r="M2" t="s">
        <v>851</v>
      </c>
      <c r="N2" t="b">
        <v>0</v>
      </c>
      <c r="O2" t="b">
        <v>0</v>
      </c>
      <c r="P2" t="b">
        <v>0</v>
      </c>
      <c r="Q2" t="b">
        <v>0</v>
      </c>
      <c r="R2" t="b">
        <v>1</v>
      </c>
      <c r="S2" t="b">
        <v>1</v>
      </c>
      <c r="T2" t="b">
        <v>1</v>
      </c>
      <c r="U2" t="b">
        <v>1</v>
      </c>
      <c r="V2" t="b">
        <v>1</v>
      </c>
      <c r="W2" t="b">
        <v>1</v>
      </c>
      <c r="X2" t="b">
        <v>0</v>
      </c>
      <c r="Y2" t="b">
        <v>0</v>
      </c>
      <c r="Z2" t="b">
        <v>1</v>
      </c>
      <c r="AA2" t="b">
        <v>1</v>
      </c>
      <c r="AB2" t="b">
        <v>1</v>
      </c>
      <c r="AC2" t="b">
        <v>1</v>
      </c>
      <c r="AD2" t="b">
        <v>0</v>
      </c>
      <c r="AE2" t="b">
        <v>0</v>
      </c>
      <c r="AF2" t="b">
        <v>1</v>
      </c>
      <c r="AG2" t="b">
        <v>0</v>
      </c>
      <c r="AH2" t="b">
        <v>0</v>
      </c>
      <c r="AI2" t="s">
        <v>315</v>
      </c>
      <c r="AJ2" t="s">
        <v>292</v>
      </c>
      <c r="AK2" t="b">
        <v>1</v>
      </c>
      <c r="AL2" t="b">
        <v>1</v>
      </c>
      <c r="AM2" t="b">
        <v>1</v>
      </c>
      <c r="AN2" t="b">
        <v>1</v>
      </c>
      <c r="AO2" t="b">
        <v>1</v>
      </c>
      <c r="AP2" t="b">
        <v>1</v>
      </c>
      <c r="AQ2" t="b">
        <v>1</v>
      </c>
      <c r="AR2" t="b">
        <v>1</v>
      </c>
      <c r="AS2" t="b">
        <v>1</v>
      </c>
      <c r="AT2" t="b">
        <v>1</v>
      </c>
      <c r="AU2" t="b">
        <v>1</v>
      </c>
      <c r="AV2" t="b">
        <v>1</v>
      </c>
      <c r="AW2" t="b">
        <v>1</v>
      </c>
      <c r="AX2" t="b">
        <v>1</v>
      </c>
      <c r="AY2" t="b">
        <v>1</v>
      </c>
      <c r="AZ2" t="b">
        <v>1</v>
      </c>
      <c r="BA2" t="b">
        <v>0</v>
      </c>
      <c r="BB2" t="b">
        <v>0</v>
      </c>
      <c r="BC2" t="b">
        <v>0</v>
      </c>
      <c r="BD2" t="b">
        <v>0</v>
      </c>
      <c r="BE2" t="b">
        <v>0</v>
      </c>
      <c r="BF2" t="s">
        <v>852</v>
      </c>
      <c r="BG2" t="b">
        <v>0</v>
      </c>
      <c r="BH2" t="b">
        <v>0</v>
      </c>
      <c r="BI2" t="b">
        <v>0</v>
      </c>
      <c r="BJ2" t="b">
        <v>0</v>
      </c>
      <c r="BK2" t="b">
        <v>1</v>
      </c>
      <c r="BL2" t="b">
        <v>1</v>
      </c>
      <c r="BM2" t="b">
        <v>1</v>
      </c>
      <c r="BN2" t="b">
        <v>0</v>
      </c>
      <c r="BO2" t="b">
        <v>0</v>
      </c>
      <c r="BP2" t="s">
        <v>852</v>
      </c>
      <c r="BQ2" t="b">
        <v>0</v>
      </c>
      <c r="BR2" t="b">
        <v>0</v>
      </c>
      <c r="BS2" t="b">
        <v>0</v>
      </c>
      <c r="BT2" t="b">
        <v>0</v>
      </c>
      <c r="BU2" t="b">
        <v>1</v>
      </c>
      <c r="BV2" t="b">
        <v>1</v>
      </c>
      <c r="BW2" t="b">
        <v>1</v>
      </c>
      <c r="BX2" t="b">
        <v>0</v>
      </c>
      <c r="BY2" t="b">
        <v>0</v>
      </c>
      <c r="CJ2" t="s">
        <v>853</v>
      </c>
      <c r="CK2" t="b">
        <v>0</v>
      </c>
      <c r="CL2" t="b">
        <v>0</v>
      </c>
      <c r="CM2" t="b">
        <v>0</v>
      </c>
      <c r="CN2" t="b">
        <v>0</v>
      </c>
      <c r="CO2" t="b">
        <v>0</v>
      </c>
      <c r="CP2" t="b">
        <v>1</v>
      </c>
      <c r="CQ2" t="b">
        <v>1</v>
      </c>
      <c r="CR2" t="b">
        <v>0</v>
      </c>
      <c r="CS2" t="b">
        <v>0</v>
      </c>
      <c r="CT2" t="s">
        <v>239</v>
      </c>
      <c r="CU2" t="b">
        <v>0</v>
      </c>
      <c r="CV2" t="b">
        <v>0</v>
      </c>
      <c r="CW2" t="b">
        <v>0</v>
      </c>
      <c r="CX2" t="b">
        <v>0</v>
      </c>
      <c r="CY2" t="b">
        <v>0</v>
      </c>
      <c r="CZ2" t="b">
        <v>0</v>
      </c>
      <c r="DA2" t="b">
        <v>0</v>
      </c>
      <c r="DB2" t="b">
        <v>0</v>
      </c>
      <c r="DC2" t="b">
        <v>0</v>
      </c>
      <c r="DD2" t="b">
        <v>1</v>
      </c>
      <c r="DE2" t="s">
        <v>331</v>
      </c>
      <c r="DF2" t="b">
        <v>0</v>
      </c>
      <c r="DG2" t="b">
        <v>1</v>
      </c>
      <c r="DH2" t="b">
        <v>1</v>
      </c>
      <c r="DI2" t="b">
        <v>0</v>
      </c>
      <c r="DJ2" t="b">
        <v>0</v>
      </c>
      <c r="DK2" t="b">
        <v>0</v>
      </c>
      <c r="DL2" t="b">
        <v>0</v>
      </c>
      <c r="DM2" t="b">
        <v>0</v>
      </c>
      <c r="DN2" t="b">
        <v>0</v>
      </c>
      <c r="DO2" t="b">
        <v>0</v>
      </c>
      <c r="DP2" t="b">
        <v>0</v>
      </c>
      <c r="DQ2" t="b">
        <v>0</v>
      </c>
      <c r="DR2" t="s">
        <v>240</v>
      </c>
      <c r="DS2" t="b">
        <v>1</v>
      </c>
      <c r="DT2" t="b">
        <v>0</v>
      </c>
      <c r="DU2" t="b">
        <v>0</v>
      </c>
      <c r="DV2" t="b">
        <v>0</v>
      </c>
      <c r="DW2" t="b">
        <v>0</v>
      </c>
      <c r="DX2" t="b">
        <v>0</v>
      </c>
      <c r="DY2" t="b">
        <v>0</v>
      </c>
      <c r="DZ2" t="b">
        <v>0</v>
      </c>
      <c r="EA2" t="b">
        <v>0</v>
      </c>
      <c r="EB2" t="b">
        <v>0</v>
      </c>
      <c r="EC2" t="b">
        <v>0</v>
      </c>
      <c r="ED2" t="s">
        <v>239</v>
      </c>
      <c r="EE2" t="b">
        <v>0</v>
      </c>
      <c r="EF2" t="b">
        <v>0</v>
      </c>
      <c r="EG2" t="b">
        <v>0</v>
      </c>
      <c r="EH2" t="b">
        <v>0</v>
      </c>
      <c r="EI2" t="b">
        <v>0</v>
      </c>
      <c r="EJ2" t="b">
        <v>1</v>
      </c>
      <c r="EK2" t="s">
        <v>231</v>
      </c>
      <c r="EL2" t="s">
        <v>262</v>
      </c>
      <c r="EM2" t="b">
        <v>1</v>
      </c>
      <c r="EN2" t="b">
        <v>0</v>
      </c>
      <c r="EO2" t="b">
        <v>0</v>
      </c>
      <c r="EP2" t="b">
        <v>0</v>
      </c>
      <c r="EQ2" t="b">
        <v>0</v>
      </c>
      <c r="ER2" t="b">
        <v>0</v>
      </c>
      <c r="ES2" t="s">
        <v>854</v>
      </c>
      <c r="ET2" t="b">
        <v>0</v>
      </c>
      <c r="EU2" t="b">
        <v>1</v>
      </c>
      <c r="EV2" t="b">
        <v>1</v>
      </c>
      <c r="EW2" t="b">
        <v>1</v>
      </c>
      <c r="EX2" t="b">
        <v>0</v>
      </c>
      <c r="EY2" t="b">
        <v>1</v>
      </c>
      <c r="EZ2" t="b">
        <v>1</v>
      </c>
      <c r="FA2" t="b">
        <v>0</v>
      </c>
      <c r="FB2" t="b">
        <v>0</v>
      </c>
      <c r="FC2" t="b">
        <v>0</v>
      </c>
      <c r="FD2" t="b">
        <v>0</v>
      </c>
      <c r="FE2" t="b">
        <v>0</v>
      </c>
      <c r="FF2" t="b">
        <v>0</v>
      </c>
      <c r="FG2" t="b">
        <v>0</v>
      </c>
      <c r="FH2" t="b">
        <v>0</v>
      </c>
      <c r="FI2" t="b">
        <v>0</v>
      </c>
      <c r="FJ2" t="b">
        <v>0</v>
      </c>
      <c r="FK2" t="b">
        <v>0</v>
      </c>
      <c r="FL2" t="b">
        <v>0</v>
      </c>
      <c r="FM2" t="b">
        <v>0</v>
      </c>
      <c r="FN2" t="b">
        <v>0</v>
      </c>
      <c r="FO2" t="b">
        <v>0</v>
      </c>
      <c r="FP2" t="b">
        <v>0</v>
      </c>
      <c r="FQ2" t="b">
        <v>0</v>
      </c>
      <c r="FR2" t="s">
        <v>286</v>
      </c>
      <c r="FS2" t="s">
        <v>236</v>
      </c>
      <c r="GS2" t="s">
        <v>855</v>
      </c>
      <c r="GT2" t="b">
        <v>0</v>
      </c>
      <c r="GU2" t="b">
        <v>0</v>
      </c>
      <c r="GV2" t="b">
        <v>1</v>
      </c>
      <c r="GW2" t="b">
        <v>1</v>
      </c>
      <c r="GX2" t="b">
        <v>1</v>
      </c>
      <c r="GY2" t="b">
        <v>0</v>
      </c>
      <c r="GZ2" t="b">
        <v>0</v>
      </c>
      <c r="HA2" t="b">
        <v>0</v>
      </c>
      <c r="HB2" t="b">
        <v>0</v>
      </c>
      <c r="HD2" t="s">
        <v>353</v>
      </c>
      <c r="HE2" t="s">
        <v>856</v>
      </c>
      <c r="HF2">
        <v>104843643</v>
      </c>
      <c r="HG2" t="s">
        <v>857</v>
      </c>
      <c r="HH2" t="s">
        <v>858</v>
      </c>
      <c r="HI2">
        <v>343</v>
      </c>
      <c r="HK2">
        <v>-1</v>
      </c>
      <c r="HL2" t="s">
        <v>242</v>
      </c>
      <c r="HM2" t="s">
        <v>242</v>
      </c>
    </row>
    <row r="3" spans="1:221" x14ac:dyDescent="0.35">
      <c r="A3" s="1">
        <v>43998</v>
      </c>
      <c r="B3" t="s">
        <v>859</v>
      </c>
      <c r="C3" t="s">
        <v>860</v>
      </c>
      <c r="D3" t="s">
        <v>850</v>
      </c>
      <c r="E3" t="s">
        <v>231</v>
      </c>
      <c r="F3" t="s">
        <v>231</v>
      </c>
      <c r="G3" t="s">
        <v>232</v>
      </c>
      <c r="H3" t="s">
        <v>233</v>
      </c>
      <c r="I3" t="s">
        <v>234</v>
      </c>
      <c r="J3" t="s">
        <v>272</v>
      </c>
      <c r="K3" t="s">
        <v>236</v>
      </c>
      <c r="M3" t="s">
        <v>861</v>
      </c>
      <c r="N3" t="b">
        <v>0</v>
      </c>
      <c r="O3" t="b">
        <v>0</v>
      </c>
      <c r="P3" t="b">
        <v>0</v>
      </c>
      <c r="Q3" t="b">
        <v>0</v>
      </c>
      <c r="R3" t="b">
        <v>0</v>
      </c>
      <c r="S3" t="b">
        <v>1</v>
      </c>
      <c r="T3" t="b">
        <v>1</v>
      </c>
      <c r="U3" t="b">
        <v>0</v>
      </c>
      <c r="V3" t="b">
        <v>0</v>
      </c>
      <c r="W3" t="b">
        <v>0</v>
      </c>
      <c r="X3" t="b">
        <v>0</v>
      </c>
      <c r="Y3" t="b">
        <v>0</v>
      </c>
      <c r="Z3" t="b">
        <v>0</v>
      </c>
      <c r="AA3" t="b">
        <v>1</v>
      </c>
      <c r="AB3" t="b">
        <v>1</v>
      </c>
      <c r="AC3" t="b">
        <v>1</v>
      </c>
      <c r="AD3" t="b">
        <v>0</v>
      </c>
      <c r="AE3" t="b">
        <v>0</v>
      </c>
      <c r="AF3" t="b">
        <v>1</v>
      </c>
      <c r="AG3" t="b">
        <v>0</v>
      </c>
      <c r="AH3" t="b">
        <v>1</v>
      </c>
      <c r="AI3" t="s">
        <v>325</v>
      </c>
      <c r="AJ3" t="s">
        <v>862</v>
      </c>
      <c r="AK3" t="b">
        <v>1</v>
      </c>
      <c r="AL3" t="b">
        <v>1</v>
      </c>
      <c r="AM3" t="b">
        <v>1</v>
      </c>
      <c r="AN3" t="b">
        <v>1</v>
      </c>
      <c r="AO3" t="b">
        <v>1</v>
      </c>
      <c r="AP3" t="b">
        <v>1</v>
      </c>
      <c r="AQ3" t="b">
        <v>1</v>
      </c>
      <c r="AR3" t="b">
        <v>1</v>
      </c>
      <c r="AS3" t="b">
        <v>1</v>
      </c>
      <c r="AT3" t="b">
        <v>1</v>
      </c>
      <c r="AU3" t="b">
        <v>0</v>
      </c>
      <c r="AV3" t="b">
        <v>0</v>
      </c>
      <c r="AW3" t="b">
        <v>1</v>
      </c>
      <c r="AX3" t="b">
        <v>1</v>
      </c>
      <c r="AY3" t="b">
        <v>1</v>
      </c>
      <c r="AZ3" t="b">
        <v>1</v>
      </c>
      <c r="BA3" t="b">
        <v>0</v>
      </c>
      <c r="BB3" t="b">
        <v>0</v>
      </c>
      <c r="BC3" t="b">
        <v>1</v>
      </c>
      <c r="BD3" t="b">
        <v>0</v>
      </c>
      <c r="BE3" t="b">
        <v>0</v>
      </c>
      <c r="BF3" t="s">
        <v>863</v>
      </c>
      <c r="BG3" t="b">
        <v>0</v>
      </c>
      <c r="BH3" t="b">
        <v>1</v>
      </c>
      <c r="BI3" t="b">
        <v>0</v>
      </c>
      <c r="BJ3" t="b">
        <v>1</v>
      </c>
      <c r="BK3" t="b">
        <v>0</v>
      </c>
      <c r="BL3" t="b">
        <v>1</v>
      </c>
      <c r="BM3" t="b">
        <v>1</v>
      </c>
      <c r="BN3" t="b">
        <v>0</v>
      </c>
      <c r="BO3" t="b">
        <v>0</v>
      </c>
      <c r="BP3" t="s">
        <v>864</v>
      </c>
      <c r="BQ3" t="b">
        <v>0</v>
      </c>
      <c r="BR3" t="b">
        <v>1</v>
      </c>
      <c r="BS3" t="b">
        <v>0</v>
      </c>
      <c r="BT3" t="b">
        <v>1</v>
      </c>
      <c r="BU3" t="b">
        <v>1</v>
      </c>
      <c r="BV3" t="b">
        <v>1</v>
      </c>
      <c r="BW3" t="b">
        <v>1</v>
      </c>
      <c r="BX3" t="b">
        <v>0</v>
      </c>
      <c r="BY3" t="b">
        <v>0</v>
      </c>
      <c r="CT3" t="s">
        <v>239</v>
      </c>
      <c r="CU3" t="b">
        <v>0</v>
      </c>
      <c r="CV3" t="b">
        <v>0</v>
      </c>
      <c r="CW3" t="b">
        <v>0</v>
      </c>
      <c r="CX3" t="b">
        <v>0</v>
      </c>
      <c r="CY3" t="b">
        <v>0</v>
      </c>
      <c r="CZ3" t="b">
        <v>0</v>
      </c>
      <c r="DA3" t="b">
        <v>0</v>
      </c>
      <c r="DB3" t="b">
        <v>0</v>
      </c>
      <c r="DC3" t="b">
        <v>0</v>
      </c>
      <c r="DD3" t="b">
        <v>1</v>
      </c>
      <c r="DE3" t="s">
        <v>262</v>
      </c>
      <c r="DF3" t="b">
        <v>0</v>
      </c>
      <c r="DG3" t="b">
        <v>1</v>
      </c>
      <c r="DH3" t="b">
        <v>0</v>
      </c>
      <c r="DI3" t="b">
        <v>0</v>
      </c>
      <c r="DJ3" t="b">
        <v>0</v>
      </c>
      <c r="DK3" t="b">
        <v>0</v>
      </c>
      <c r="DL3" t="b">
        <v>0</v>
      </c>
      <c r="DM3" t="b">
        <v>0</v>
      </c>
      <c r="DN3" t="b">
        <v>0</v>
      </c>
      <c r="DO3" t="b">
        <v>0</v>
      </c>
      <c r="DP3" t="b">
        <v>0</v>
      </c>
      <c r="DQ3" t="b">
        <v>0</v>
      </c>
      <c r="DR3" t="s">
        <v>240</v>
      </c>
      <c r="DS3" t="b">
        <v>1</v>
      </c>
      <c r="DT3" t="b">
        <v>0</v>
      </c>
      <c r="DU3" t="b">
        <v>0</v>
      </c>
      <c r="DV3" t="b">
        <v>0</v>
      </c>
      <c r="DW3" t="b">
        <v>0</v>
      </c>
      <c r="DX3" t="b">
        <v>0</v>
      </c>
      <c r="DY3" t="b">
        <v>0</v>
      </c>
      <c r="DZ3" t="b">
        <v>0</v>
      </c>
      <c r="EA3" t="b">
        <v>0</v>
      </c>
      <c r="EB3" t="b">
        <v>0</v>
      </c>
      <c r="EC3" t="b">
        <v>0</v>
      </c>
      <c r="ED3" t="s">
        <v>302</v>
      </c>
      <c r="EE3" t="b">
        <v>0</v>
      </c>
      <c r="EF3" t="b">
        <v>0</v>
      </c>
      <c r="EG3" t="b">
        <v>1</v>
      </c>
      <c r="EH3" t="b">
        <v>0</v>
      </c>
      <c r="EI3" t="b">
        <v>0</v>
      </c>
      <c r="EJ3" t="b">
        <v>0</v>
      </c>
      <c r="EK3" t="s">
        <v>231</v>
      </c>
      <c r="EL3" t="s">
        <v>262</v>
      </c>
      <c r="EM3" t="b">
        <v>1</v>
      </c>
      <c r="EN3" t="b">
        <v>0</v>
      </c>
      <c r="EO3" t="b">
        <v>0</v>
      </c>
      <c r="EP3" t="b">
        <v>0</v>
      </c>
      <c r="EQ3" t="b">
        <v>0</v>
      </c>
      <c r="ER3" t="b">
        <v>0</v>
      </c>
      <c r="ES3" t="s">
        <v>865</v>
      </c>
      <c r="ET3" t="b">
        <v>0</v>
      </c>
      <c r="EU3" t="b">
        <v>1</v>
      </c>
      <c r="EV3" t="b">
        <v>1</v>
      </c>
      <c r="EW3" t="b">
        <v>1</v>
      </c>
      <c r="EX3" t="b">
        <v>0</v>
      </c>
      <c r="EY3" t="b">
        <v>0</v>
      </c>
      <c r="EZ3" t="b">
        <v>0</v>
      </c>
      <c r="FA3" t="b">
        <v>1</v>
      </c>
      <c r="FB3" t="b">
        <v>1</v>
      </c>
      <c r="FC3" t="b">
        <v>1</v>
      </c>
      <c r="FD3" t="b">
        <v>0</v>
      </c>
      <c r="FE3" t="b">
        <v>0</v>
      </c>
      <c r="FF3" t="b">
        <v>0</v>
      </c>
      <c r="FG3" t="b">
        <v>0</v>
      </c>
      <c r="FH3" t="b">
        <v>1</v>
      </c>
      <c r="FI3" t="b">
        <v>0</v>
      </c>
      <c r="FJ3" t="b">
        <v>0</v>
      </c>
      <c r="FK3" t="b">
        <v>0</v>
      </c>
      <c r="FL3" t="b">
        <v>0</v>
      </c>
      <c r="FM3" t="b">
        <v>0</v>
      </c>
      <c r="FN3" t="b">
        <v>0</v>
      </c>
      <c r="FO3" t="b">
        <v>0</v>
      </c>
      <c r="FP3" t="b">
        <v>0</v>
      </c>
      <c r="FQ3" t="b">
        <v>0</v>
      </c>
      <c r="FR3" t="s">
        <v>296</v>
      </c>
      <c r="FS3" t="s">
        <v>236</v>
      </c>
      <c r="GS3" t="s">
        <v>855</v>
      </c>
      <c r="GT3" t="b">
        <v>0</v>
      </c>
      <c r="GU3" t="b">
        <v>0</v>
      </c>
      <c r="GV3" t="b">
        <v>1</v>
      </c>
      <c r="GW3" t="b">
        <v>1</v>
      </c>
      <c r="GX3" t="b">
        <v>1</v>
      </c>
      <c r="GY3" t="b">
        <v>0</v>
      </c>
      <c r="GZ3" t="b">
        <v>0</v>
      </c>
      <c r="HA3" t="b">
        <v>0</v>
      </c>
      <c r="HB3" t="b">
        <v>0</v>
      </c>
      <c r="HD3" t="s">
        <v>353</v>
      </c>
      <c r="HE3" t="s">
        <v>866</v>
      </c>
      <c r="HF3">
        <v>104845964</v>
      </c>
      <c r="HG3" t="s">
        <v>867</v>
      </c>
      <c r="HH3" t="s">
        <v>868</v>
      </c>
      <c r="HI3">
        <v>344</v>
      </c>
      <c r="HK3">
        <v>-1</v>
      </c>
      <c r="HL3" t="s">
        <v>242</v>
      </c>
      <c r="HM3" t="s">
        <v>242</v>
      </c>
    </row>
    <row r="4" spans="1:221" x14ac:dyDescent="0.35">
      <c r="A4" s="1">
        <v>43998</v>
      </c>
      <c r="B4" t="s">
        <v>869</v>
      </c>
      <c r="C4" t="s">
        <v>870</v>
      </c>
      <c r="D4" t="s">
        <v>871</v>
      </c>
      <c r="E4" t="s">
        <v>231</v>
      </c>
      <c r="F4" t="s">
        <v>231</v>
      </c>
      <c r="G4" t="s">
        <v>232</v>
      </c>
      <c r="H4" t="s">
        <v>233</v>
      </c>
      <c r="I4" t="s">
        <v>283</v>
      </c>
      <c r="J4" t="s">
        <v>235</v>
      </c>
      <c r="K4" t="s">
        <v>236</v>
      </c>
      <c r="M4" t="s">
        <v>872</v>
      </c>
      <c r="N4" t="b">
        <v>0</v>
      </c>
      <c r="O4" t="b">
        <v>0</v>
      </c>
      <c r="P4" t="b">
        <v>0</v>
      </c>
      <c r="Q4" t="b">
        <v>0</v>
      </c>
      <c r="R4" t="b">
        <v>0</v>
      </c>
      <c r="S4" t="b">
        <v>0</v>
      </c>
      <c r="T4" t="b">
        <v>0</v>
      </c>
      <c r="U4" t="b">
        <v>0</v>
      </c>
      <c r="V4" t="b">
        <v>0</v>
      </c>
      <c r="W4" t="b">
        <v>0</v>
      </c>
      <c r="X4" t="b">
        <v>1</v>
      </c>
      <c r="Y4" t="b">
        <v>1</v>
      </c>
      <c r="Z4" t="b">
        <v>0</v>
      </c>
      <c r="AA4" t="b">
        <v>0</v>
      </c>
      <c r="AB4" t="b">
        <v>0</v>
      </c>
      <c r="AC4" t="b">
        <v>0</v>
      </c>
      <c r="AD4" t="b">
        <v>0</v>
      </c>
      <c r="AE4" t="b">
        <v>0</v>
      </c>
      <c r="AF4" t="b">
        <v>0</v>
      </c>
      <c r="AG4" t="b">
        <v>0</v>
      </c>
      <c r="AH4" t="b">
        <v>0</v>
      </c>
      <c r="AI4" t="s">
        <v>246</v>
      </c>
      <c r="AJ4" t="s">
        <v>873</v>
      </c>
      <c r="AK4" t="b">
        <v>1</v>
      </c>
      <c r="AL4" t="b">
        <v>0</v>
      </c>
      <c r="AM4" t="b">
        <v>1</v>
      </c>
      <c r="AN4" t="b">
        <v>1</v>
      </c>
      <c r="AO4" t="b">
        <v>0</v>
      </c>
      <c r="AP4" t="b">
        <v>1</v>
      </c>
      <c r="AQ4" t="b">
        <v>1</v>
      </c>
      <c r="AR4" t="b">
        <v>1</v>
      </c>
      <c r="AS4" t="b">
        <v>0</v>
      </c>
      <c r="AT4" t="b">
        <v>0</v>
      </c>
      <c r="AU4" t="b">
        <v>0</v>
      </c>
      <c r="AV4" t="b">
        <v>0</v>
      </c>
      <c r="AW4" t="b">
        <v>0</v>
      </c>
      <c r="AX4" t="b">
        <v>0</v>
      </c>
      <c r="AY4" t="b">
        <v>0</v>
      </c>
      <c r="AZ4" t="b">
        <v>0</v>
      </c>
      <c r="BA4" t="b">
        <v>0</v>
      </c>
      <c r="BB4" t="b">
        <v>0</v>
      </c>
      <c r="BC4" t="b">
        <v>0</v>
      </c>
      <c r="BD4" t="b">
        <v>0</v>
      </c>
      <c r="BE4" t="b">
        <v>0</v>
      </c>
      <c r="BP4" t="s">
        <v>874</v>
      </c>
      <c r="BQ4" t="b">
        <v>1</v>
      </c>
      <c r="BR4" t="b">
        <v>0</v>
      </c>
      <c r="BS4" t="b">
        <v>0</v>
      </c>
      <c r="BT4" t="b">
        <v>1</v>
      </c>
      <c r="BU4" t="b">
        <v>0</v>
      </c>
      <c r="BV4" t="b">
        <v>0</v>
      </c>
      <c r="BW4" t="b">
        <v>0</v>
      </c>
      <c r="BX4" t="b">
        <v>0</v>
      </c>
      <c r="BY4" t="b">
        <v>0</v>
      </c>
      <c r="CT4" t="s">
        <v>272</v>
      </c>
      <c r="CU4" t="b">
        <v>0</v>
      </c>
      <c r="CV4" t="b">
        <v>1</v>
      </c>
      <c r="CW4" t="b">
        <v>0</v>
      </c>
      <c r="CX4" t="b">
        <v>0</v>
      </c>
      <c r="CY4" t="b">
        <v>0</v>
      </c>
      <c r="CZ4" t="b">
        <v>0</v>
      </c>
      <c r="DA4" t="b">
        <v>0</v>
      </c>
      <c r="DB4" t="b">
        <v>0</v>
      </c>
      <c r="DC4" t="b">
        <v>0</v>
      </c>
      <c r="DD4" t="b">
        <v>0</v>
      </c>
      <c r="DE4" t="s">
        <v>262</v>
      </c>
      <c r="DF4" t="b">
        <v>0</v>
      </c>
      <c r="DG4" t="b">
        <v>1</v>
      </c>
      <c r="DH4" t="b">
        <v>0</v>
      </c>
      <c r="DI4" t="b">
        <v>0</v>
      </c>
      <c r="DJ4" t="b">
        <v>0</v>
      </c>
      <c r="DK4" t="b">
        <v>0</v>
      </c>
      <c r="DL4" t="b">
        <v>0</v>
      </c>
      <c r="DM4" t="b">
        <v>0</v>
      </c>
      <c r="DN4" t="b">
        <v>0</v>
      </c>
      <c r="DO4" t="b">
        <v>0</v>
      </c>
      <c r="DP4" t="b">
        <v>0</v>
      </c>
      <c r="DQ4" t="b">
        <v>0</v>
      </c>
      <c r="DR4" t="s">
        <v>691</v>
      </c>
      <c r="DS4" t="b">
        <v>0</v>
      </c>
      <c r="DT4" t="b">
        <v>0</v>
      </c>
      <c r="DU4" t="b">
        <v>0</v>
      </c>
      <c r="DV4" t="b">
        <v>1</v>
      </c>
      <c r="DW4" t="b">
        <v>0</v>
      </c>
      <c r="DX4" t="b">
        <v>0</v>
      </c>
      <c r="DY4" t="b">
        <v>0</v>
      </c>
      <c r="DZ4" t="b">
        <v>0</v>
      </c>
      <c r="EA4" t="b">
        <v>0</v>
      </c>
      <c r="EB4" t="b">
        <v>0</v>
      </c>
      <c r="EC4" t="b">
        <v>0</v>
      </c>
      <c r="ED4" t="s">
        <v>239</v>
      </c>
      <c r="EE4" t="b">
        <v>0</v>
      </c>
      <c r="EF4" t="b">
        <v>0</v>
      </c>
      <c r="EG4" t="b">
        <v>0</v>
      </c>
      <c r="EH4" t="b">
        <v>0</v>
      </c>
      <c r="EI4" t="b">
        <v>0</v>
      </c>
      <c r="EJ4" t="b">
        <v>1</v>
      </c>
      <c r="EK4" t="s">
        <v>236</v>
      </c>
      <c r="EL4" t="s">
        <v>729</v>
      </c>
      <c r="EM4" t="b">
        <v>0</v>
      </c>
      <c r="EN4" t="b">
        <v>1</v>
      </c>
      <c r="EO4" t="b">
        <v>0</v>
      </c>
      <c r="EP4" t="b">
        <v>0</v>
      </c>
      <c r="EQ4" t="b">
        <v>0</v>
      </c>
      <c r="ER4" t="b">
        <v>0</v>
      </c>
      <c r="ES4" t="s">
        <v>875</v>
      </c>
      <c r="ET4" t="b">
        <v>0</v>
      </c>
      <c r="EU4" t="b">
        <v>1</v>
      </c>
      <c r="EV4" t="b">
        <v>1</v>
      </c>
      <c r="EW4" t="b">
        <v>0</v>
      </c>
      <c r="EX4" t="b">
        <v>0</v>
      </c>
      <c r="EY4" t="b">
        <v>0</v>
      </c>
      <c r="EZ4" t="b">
        <v>0</v>
      </c>
      <c r="FA4" t="b">
        <v>0</v>
      </c>
      <c r="FB4" t="b">
        <v>0</v>
      </c>
      <c r="FC4" t="b">
        <v>0</v>
      </c>
      <c r="FD4" t="b">
        <v>0</v>
      </c>
      <c r="FE4" t="b">
        <v>0</v>
      </c>
      <c r="FF4" t="b">
        <v>0</v>
      </c>
      <c r="FG4" t="b">
        <v>0</v>
      </c>
      <c r="FH4" t="b">
        <v>0</v>
      </c>
      <c r="FI4" t="b">
        <v>0</v>
      </c>
      <c r="FJ4" t="b">
        <v>0</v>
      </c>
      <c r="FK4" t="b">
        <v>0</v>
      </c>
      <c r="FL4" t="b">
        <v>0</v>
      </c>
      <c r="FM4" t="b">
        <v>0</v>
      </c>
      <c r="FN4" t="b">
        <v>0</v>
      </c>
      <c r="FO4" t="b">
        <v>0</v>
      </c>
      <c r="FP4" t="b">
        <v>0</v>
      </c>
      <c r="FQ4" t="b">
        <v>0</v>
      </c>
      <c r="FR4" t="s">
        <v>241</v>
      </c>
      <c r="FS4" t="s">
        <v>236</v>
      </c>
      <c r="GS4" t="s">
        <v>313</v>
      </c>
      <c r="GT4" t="b">
        <v>0</v>
      </c>
      <c r="GU4" t="b">
        <v>0</v>
      </c>
      <c r="GV4" t="b">
        <v>0</v>
      </c>
      <c r="GW4" t="b">
        <v>0</v>
      </c>
      <c r="GX4" t="b">
        <v>1</v>
      </c>
      <c r="GY4" t="b">
        <v>0</v>
      </c>
      <c r="GZ4" t="b">
        <v>0</v>
      </c>
      <c r="HA4" t="b">
        <v>0</v>
      </c>
      <c r="HB4" t="b">
        <v>0</v>
      </c>
      <c r="HD4" t="s">
        <v>353</v>
      </c>
      <c r="HE4" t="s">
        <v>876</v>
      </c>
      <c r="HF4">
        <v>104839157</v>
      </c>
      <c r="HG4" t="s">
        <v>877</v>
      </c>
      <c r="HH4" t="s">
        <v>878</v>
      </c>
      <c r="HI4">
        <v>337</v>
      </c>
      <c r="HK4">
        <v>-1</v>
      </c>
      <c r="HL4" t="s">
        <v>242</v>
      </c>
      <c r="HM4" t="s">
        <v>242</v>
      </c>
    </row>
    <row r="5" spans="1:221" x14ac:dyDescent="0.35">
      <c r="A5" s="1">
        <v>43998</v>
      </c>
      <c r="B5" t="s">
        <v>879</v>
      </c>
      <c r="C5" t="s">
        <v>880</v>
      </c>
      <c r="D5" t="s">
        <v>871</v>
      </c>
      <c r="E5" t="s">
        <v>231</v>
      </c>
      <c r="F5" t="s">
        <v>231</v>
      </c>
      <c r="G5" t="s">
        <v>232</v>
      </c>
      <c r="H5" t="s">
        <v>233</v>
      </c>
      <c r="I5" t="s">
        <v>283</v>
      </c>
      <c r="J5" t="s">
        <v>235</v>
      </c>
      <c r="K5" t="s">
        <v>236</v>
      </c>
      <c r="M5" t="s">
        <v>881</v>
      </c>
      <c r="N5" t="b">
        <v>1</v>
      </c>
      <c r="O5" t="b">
        <v>0</v>
      </c>
      <c r="P5" t="b">
        <v>0</v>
      </c>
      <c r="Q5" t="b">
        <v>1</v>
      </c>
      <c r="R5" t="b">
        <v>1</v>
      </c>
      <c r="S5" t="b">
        <v>1</v>
      </c>
      <c r="T5" t="b">
        <v>1</v>
      </c>
      <c r="U5" t="b">
        <v>0</v>
      </c>
      <c r="V5" t="b">
        <v>1</v>
      </c>
      <c r="W5" t="b">
        <v>1</v>
      </c>
      <c r="X5" t="b">
        <v>0</v>
      </c>
      <c r="Y5" t="b">
        <v>0</v>
      </c>
      <c r="Z5" t="b">
        <v>0</v>
      </c>
      <c r="AA5" t="b">
        <v>0</v>
      </c>
      <c r="AB5" t="b">
        <v>0</v>
      </c>
      <c r="AC5" t="b">
        <v>0</v>
      </c>
      <c r="AD5" t="b">
        <v>0</v>
      </c>
      <c r="AE5" t="b">
        <v>0</v>
      </c>
      <c r="AF5" t="b">
        <v>0</v>
      </c>
      <c r="AG5" t="b">
        <v>0</v>
      </c>
      <c r="AH5" t="b">
        <v>0</v>
      </c>
      <c r="AI5" t="s">
        <v>325</v>
      </c>
      <c r="AJ5" t="s">
        <v>882</v>
      </c>
      <c r="AK5" t="b">
        <v>1</v>
      </c>
      <c r="AL5" t="b">
        <v>1</v>
      </c>
      <c r="AM5" t="b">
        <v>1</v>
      </c>
      <c r="AN5" t="b">
        <v>1</v>
      </c>
      <c r="AO5" t="b">
        <v>1</v>
      </c>
      <c r="AP5" t="b">
        <v>1</v>
      </c>
      <c r="AQ5" t="b">
        <v>1</v>
      </c>
      <c r="AR5" t="b">
        <v>1</v>
      </c>
      <c r="AS5" t="b">
        <v>1</v>
      </c>
      <c r="AT5" t="b">
        <v>1</v>
      </c>
      <c r="AU5" t="b">
        <v>0</v>
      </c>
      <c r="AV5" t="b">
        <v>0</v>
      </c>
      <c r="AW5" t="b">
        <v>0</v>
      </c>
      <c r="AX5" t="b">
        <v>0</v>
      </c>
      <c r="AY5" t="b">
        <v>0</v>
      </c>
      <c r="AZ5" t="b">
        <v>0</v>
      </c>
      <c r="BA5" t="b">
        <v>0</v>
      </c>
      <c r="BB5" t="b">
        <v>0</v>
      </c>
      <c r="BC5" t="b">
        <v>0</v>
      </c>
      <c r="BD5" t="b">
        <v>0</v>
      </c>
      <c r="BE5" t="b">
        <v>0</v>
      </c>
      <c r="BF5" t="s">
        <v>318</v>
      </c>
      <c r="BG5" t="b">
        <v>1</v>
      </c>
      <c r="BH5" t="b">
        <v>0</v>
      </c>
      <c r="BI5" t="b">
        <v>1</v>
      </c>
      <c r="BJ5" t="b">
        <v>0</v>
      </c>
      <c r="BK5" t="b">
        <v>0</v>
      </c>
      <c r="BL5" t="b">
        <v>0</v>
      </c>
      <c r="BM5" t="b">
        <v>0</v>
      </c>
      <c r="BN5" t="b">
        <v>0</v>
      </c>
      <c r="BO5" t="b">
        <v>0</v>
      </c>
      <c r="CT5" t="s">
        <v>260</v>
      </c>
      <c r="CU5" t="b">
        <v>0</v>
      </c>
      <c r="CV5" t="b">
        <v>0</v>
      </c>
      <c r="CW5" t="b">
        <v>1</v>
      </c>
      <c r="CX5" t="b">
        <v>0</v>
      </c>
      <c r="CY5" t="b">
        <v>0</v>
      </c>
      <c r="CZ5" t="b">
        <v>0</v>
      </c>
      <c r="DA5" t="b">
        <v>0</v>
      </c>
      <c r="DB5" t="b">
        <v>0</v>
      </c>
      <c r="DC5" t="b">
        <v>0</v>
      </c>
      <c r="DD5" t="b">
        <v>0</v>
      </c>
      <c r="DE5" t="s">
        <v>658</v>
      </c>
      <c r="DF5" t="b">
        <v>0</v>
      </c>
      <c r="DG5" t="b">
        <v>0</v>
      </c>
      <c r="DH5" t="b">
        <v>1</v>
      </c>
      <c r="DI5" t="b">
        <v>0</v>
      </c>
      <c r="DJ5" t="b">
        <v>0</v>
      </c>
      <c r="DK5" t="b">
        <v>0</v>
      </c>
      <c r="DL5" t="b">
        <v>0</v>
      </c>
      <c r="DM5" t="b">
        <v>0</v>
      </c>
      <c r="DN5" t="b">
        <v>0</v>
      </c>
      <c r="DO5" t="b">
        <v>0</v>
      </c>
      <c r="DP5" t="b">
        <v>0</v>
      </c>
      <c r="DQ5" t="b">
        <v>0</v>
      </c>
      <c r="DR5" t="s">
        <v>883</v>
      </c>
      <c r="DS5" t="b">
        <v>0</v>
      </c>
      <c r="DT5" t="b">
        <v>0</v>
      </c>
      <c r="DU5" t="b">
        <v>0</v>
      </c>
      <c r="DV5" t="b">
        <v>0</v>
      </c>
      <c r="DW5" t="b">
        <v>1</v>
      </c>
      <c r="DX5" t="b">
        <v>1</v>
      </c>
      <c r="DY5" t="b">
        <v>0</v>
      </c>
      <c r="DZ5" t="b">
        <v>0</v>
      </c>
      <c r="EA5" t="b">
        <v>0</v>
      </c>
      <c r="EB5" t="b">
        <v>0</v>
      </c>
      <c r="EC5" t="b">
        <v>0</v>
      </c>
      <c r="ED5" t="s">
        <v>239</v>
      </c>
      <c r="EE5" t="b">
        <v>0</v>
      </c>
      <c r="EF5" t="b">
        <v>0</v>
      </c>
      <c r="EG5" t="b">
        <v>0</v>
      </c>
      <c r="EH5" t="b">
        <v>0</v>
      </c>
      <c r="EI5" t="b">
        <v>0</v>
      </c>
      <c r="EJ5" t="b">
        <v>1</v>
      </c>
      <c r="EK5" t="s">
        <v>236</v>
      </c>
      <c r="EL5" t="s">
        <v>262</v>
      </c>
      <c r="EM5" t="b">
        <v>1</v>
      </c>
      <c r="EN5" t="b">
        <v>0</v>
      </c>
      <c r="EO5" t="b">
        <v>0</v>
      </c>
      <c r="EP5" t="b">
        <v>0</v>
      </c>
      <c r="EQ5" t="b">
        <v>0</v>
      </c>
      <c r="ER5" t="b">
        <v>0</v>
      </c>
      <c r="ES5" t="s">
        <v>357</v>
      </c>
      <c r="ET5" t="b">
        <v>0</v>
      </c>
      <c r="EU5" t="b">
        <v>1</v>
      </c>
      <c r="EV5" t="b">
        <v>0</v>
      </c>
      <c r="EW5" t="b">
        <v>0</v>
      </c>
      <c r="EX5" t="b">
        <v>1</v>
      </c>
      <c r="EY5" t="b">
        <v>0</v>
      </c>
      <c r="EZ5" t="b">
        <v>0</v>
      </c>
      <c r="FA5" t="b">
        <v>0</v>
      </c>
      <c r="FB5" t="b">
        <v>0</v>
      </c>
      <c r="FC5" t="b">
        <v>0</v>
      </c>
      <c r="FD5" t="b">
        <v>0</v>
      </c>
      <c r="FE5" t="b">
        <v>0</v>
      </c>
      <c r="FF5" t="b">
        <v>0</v>
      </c>
      <c r="FG5" t="b">
        <v>0</v>
      </c>
      <c r="FH5" t="b">
        <v>0</v>
      </c>
      <c r="FI5" t="b">
        <v>0</v>
      </c>
      <c r="FJ5" t="b">
        <v>0</v>
      </c>
      <c r="FK5" t="b">
        <v>0</v>
      </c>
      <c r="FL5" t="b">
        <v>0</v>
      </c>
      <c r="FM5" t="b">
        <v>0</v>
      </c>
      <c r="FN5" t="b">
        <v>0</v>
      </c>
      <c r="FO5" t="b">
        <v>0</v>
      </c>
      <c r="FP5" t="b">
        <v>0</v>
      </c>
      <c r="FQ5" t="b">
        <v>0</v>
      </c>
      <c r="FR5" t="s">
        <v>241</v>
      </c>
      <c r="FS5" t="s">
        <v>236</v>
      </c>
      <c r="GS5" t="s">
        <v>313</v>
      </c>
      <c r="GT5" t="b">
        <v>0</v>
      </c>
      <c r="GU5" t="b">
        <v>0</v>
      </c>
      <c r="GV5" t="b">
        <v>0</v>
      </c>
      <c r="GW5" t="b">
        <v>0</v>
      </c>
      <c r="GX5" t="b">
        <v>1</v>
      </c>
      <c r="GY5" t="b">
        <v>0</v>
      </c>
      <c r="GZ5" t="b">
        <v>0</v>
      </c>
      <c r="HA5" t="b">
        <v>0</v>
      </c>
      <c r="HB5" t="b">
        <v>0</v>
      </c>
      <c r="HD5" t="s">
        <v>353</v>
      </c>
      <c r="HE5" t="s">
        <v>884</v>
      </c>
      <c r="HF5">
        <v>104839169</v>
      </c>
      <c r="HG5" t="s">
        <v>885</v>
      </c>
      <c r="HH5" t="s">
        <v>886</v>
      </c>
      <c r="HI5">
        <v>339</v>
      </c>
      <c r="HK5">
        <v>-1</v>
      </c>
      <c r="HL5" t="s">
        <v>242</v>
      </c>
      <c r="HM5" t="s">
        <v>242</v>
      </c>
    </row>
    <row r="6" spans="1:221" x14ac:dyDescent="0.35">
      <c r="A6" s="1">
        <v>43998</v>
      </c>
      <c r="B6" t="s">
        <v>887</v>
      </c>
      <c r="C6" t="s">
        <v>888</v>
      </c>
      <c r="D6" t="s">
        <v>871</v>
      </c>
      <c r="E6" t="s">
        <v>231</v>
      </c>
      <c r="F6" t="s">
        <v>231</v>
      </c>
      <c r="G6" t="s">
        <v>232</v>
      </c>
      <c r="H6" t="s">
        <v>233</v>
      </c>
      <c r="I6" t="s">
        <v>283</v>
      </c>
      <c r="J6" t="s">
        <v>235</v>
      </c>
      <c r="K6" t="s">
        <v>236</v>
      </c>
      <c r="M6" t="s">
        <v>889</v>
      </c>
      <c r="N6" t="b">
        <v>1</v>
      </c>
      <c r="O6" t="b">
        <v>1</v>
      </c>
      <c r="P6" t="b">
        <v>1</v>
      </c>
      <c r="Q6" t="b">
        <v>1</v>
      </c>
      <c r="R6" t="b">
        <v>1</v>
      </c>
      <c r="S6" t="b">
        <v>0</v>
      </c>
      <c r="T6" t="b">
        <v>0</v>
      </c>
      <c r="U6" t="b">
        <v>1</v>
      </c>
      <c r="V6" t="b">
        <v>0</v>
      </c>
      <c r="W6" t="b">
        <v>0</v>
      </c>
      <c r="X6" t="b">
        <v>0</v>
      </c>
      <c r="Y6" t="b">
        <v>0</v>
      </c>
      <c r="Z6" t="b">
        <v>0</v>
      </c>
      <c r="AA6" t="b">
        <v>0</v>
      </c>
      <c r="AB6" t="b">
        <v>0</v>
      </c>
      <c r="AC6" t="b">
        <v>0</v>
      </c>
      <c r="AD6" t="b">
        <v>0</v>
      </c>
      <c r="AE6" t="b">
        <v>0</v>
      </c>
      <c r="AF6" t="b">
        <v>0</v>
      </c>
      <c r="AG6" t="b">
        <v>0</v>
      </c>
      <c r="AH6" t="b">
        <v>0</v>
      </c>
      <c r="AI6" t="s">
        <v>316</v>
      </c>
      <c r="AJ6" t="s">
        <v>890</v>
      </c>
      <c r="AK6" t="b">
        <v>1</v>
      </c>
      <c r="AL6" t="b">
        <v>1</v>
      </c>
      <c r="AM6" t="b">
        <v>1</v>
      </c>
      <c r="AN6" t="b">
        <v>1</v>
      </c>
      <c r="AO6" t="b">
        <v>1</v>
      </c>
      <c r="AP6" t="b">
        <v>1</v>
      </c>
      <c r="AQ6" t="b">
        <v>1</v>
      </c>
      <c r="AR6" t="b">
        <v>0</v>
      </c>
      <c r="AS6" t="b">
        <v>0</v>
      </c>
      <c r="AT6" t="b">
        <v>0</v>
      </c>
      <c r="AU6" t="b">
        <v>0</v>
      </c>
      <c r="AV6" t="b">
        <v>0</v>
      </c>
      <c r="AW6" t="b">
        <v>0</v>
      </c>
      <c r="AX6" t="b">
        <v>0</v>
      </c>
      <c r="AY6" t="b">
        <v>0</v>
      </c>
      <c r="AZ6" t="b">
        <v>0</v>
      </c>
      <c r="BA6" t="b">
        <v>0</v>
      </c>
      <c r="BB6" t="b">
        <v>0</v>
      </c>
      <c r="BC6" t="b">
        <v>0</v>
      </c>
      <c r="BD6" t="b">
        <v>0</v>
      </c>
      <c r="BE6" t="b">
        <v>0</v>
      </c>
      <c r="BF6" t="s">
        <v>285</v>
      </c>
      <c r="BG6" t="b">
        <v>1</v>
      </c>
      <c r="BH6" t="b">
        <v>0</v>
      </c>
      <c r="BI6" t="b">
        <v>0</v>
      </c>
      <c r="BJ6" t="b">
        <v>0</v>
      </c>
      <c r="BK6" t="b">
        <v>0</v>
      </c>
      <c r="BL6" t="b">
        <v>0</v>
      </c>
      <c r="BM6" t="b">
        <v>0</v>
      </c>
      <c r="BN6" t="b">
        <v>0</v>
      </c>
      <c r="BO6" t="b">
        <v>0</v>
      </c>
      <c r="CT6" t="s">
        <v>239</v>
      </c>
      <c r="CU6" t="b">
        <v>0</v>
      </c>
      <c r="CV6" t="b">
        <v>0</v>
      </c>
      <c r="CW6" t="b">
        <v>0</v>
      </c>
      <c r="CX6" t="b">
        <v>0</v>
      </c>
      <c r="CY6" t="b">
        <v>0</v>
      </c>
      <c r="CZ6" t="b">
        <v>0</v>
      </c>
      <c r="DA6" t="b">
        <v>0</v>
      </c>
      <c r="DB6" t="b">
        <v>0</v>
      </c>
      <c r="DC6" t="b">
        <v>0</v>
      </c>
      <c r="DD6" t="b">
        <v>1</v>
      </c>
      <c r="DE6" t="s">
        <v>658</v>
      </c>
      <c r="DF6" t="b">
        <v>0</v>
      </c>
      <c r="DG6" t="b">
        <v>0</v>
      </c>
      <c r="DH6" t="b">
        <v>1</v>
      </c>
      <c r="DI6" t="b">
        <v>0</v>
      </c>
      <c r="DJ6" t="b">
        <v>0</v>
      </c>
      <c r="DK6" t="b">
        <v>0</v>
      </c>
      <c r="DL6" t="b">
        <v>0</v>
      </c>
      <c r="DM6" t="b">
        <v>0</v>
      </c>
      <c r="DN6" t="b">
        <v>0</v>
      </c>
      <c r="DO6" t="b">
        <v>0</v>
      </c>
      <c r="DP6" t="b">
        <v>0</v>
      </c>
      <c r="DQ6" t="b">
        <v>0</v>
      </c>
      <c r="DR6" t="s">
        <v>883</v>
      </c>
      <c r="DS6" t="b">
        <v>0</v>
      </c>
      <c r="DT6" t="b">
        <v>0</v>
      </c>
      <c r="DU6" t="b">
        <v>0</v>
      </c>
      <c r="DV6" t="b">
        <v>0</v>
      </c>
      <c r="DW6" t="b">
        <v>1</v>
      </c>
      <c r="DX6" t="b">
        <v>1</v>
      </c>
      <c r="DY6" t="b">
        <v>0</v>
      </c>
      <c r="DZ6" t="b">
        <v>0</v>
      </c>
      <c r="EA6" t="b">
        <v>0</v>
      </c>
      <c r="EB6" t="b">
        <v>0</v>
      </c>
      <c r="EC6" t="b">
        <v>0</v>
      </c>
      <c r="ED6" t="s">
        <v>239</v>
      </c>
      <c r="EE6" t="b">
        <v>0</v>
      </c>
      <c r="EF6" t="b">
        <v>0</v>
      </c>
      <c r="EG6" t="b">
        <v>0</v>
      </c>
      <c r="EH6" t="b">
        <v>0</v>
      </c>
      <c r="EI6" t="b">
        <v>0</v>
      </c>
      <c r="EJ6" t="b">
        <v>1</v>
      </c>
      <c r="EK6" t="s">
        <v>236</v>
      </c>
      <c r="EL6" t="s">
        <v>262</v>
      </c>
      <c r="EM6" t="b">
        <v>1</v>
      </c>
      <c r="EN6" t="b">
        <v>0</v>
      </c>
      <c r="EO6" t="b">
        <v>0</v>
      </c>
      <c r="EP6" t="b">
        <v>0</v>
      </c>
      <c r="EQ6" t="b">
        <v>0</v>
      </c>
      <c r="ER6" t="b">
        <v>0</v>
      </c>
      <c r="ES6" t="s">
        <v>875</v>
      </c>
      <c r="ET6" t="b">
        <v>0</v>
      </c>
      <c r="EU6" t="b">
        <v>1</v>
      </c>
      <c r="EV6" t="b">
        <v>1</v>
      </c>
      <c r="EW6" t="b">
        <v>0</v>
      </c>
      <c r="EX6" t="b">
        <v>0</v>
      </c>
      <c r="EY6" t="b">
        <v>0</v>
      </c>
      <c r="EZ6" t="b">
        <v>0</v>
      </c>
      <c r="FA6" t="b">
        <v>0</v>
      </c>
      <c r="FB6" t="b">
        <v>0</v>
      </c>
      <c r="FC6" t="b">
        <v>0</v>
      </c>
      <c r="FD6" t="b">
        <v>0</v>
      </c>
      <c r="FE6" t="b">
        <v>0</v>
      </c>
      <c r="FF6" t="b">
        <v>0</v>
      </c>
      <c r="FG6" t="b">
        <v>0</v>
      </c>
      <c r="FH6" t="b">
        <v>0</v>
      </c>
      <c r="FI6" t="b">
        <v>0</v>
      </c>
      <c r="FJ6" t="b">
        <v>0</v>
      </c>
      <c r="FK6" t="b">
        <v>0</v>
      </c>
      <c r="FL6" t="b">
        <v>0</v>
      </c>
      <c r="FM6" t="b">
        <v>0</v>
      </c>
      <c r="FN6" t="b">
        <v>0</v>
      </c>
      <c r="FO6" t="b">
        <v>0</v>
      </c>
      <c r="FP6" t="b">
        <v>0</v>
      </c>
      <c r="FQ6" t="b">
        <v>0</v>
      </c>
      <c r="FR6" t="s">
        <v>241</v>
      </c>
      <c r="FS6" t="s">
        <v>236</v>
      </c>
      <c r="GS6" t="s">
        <v>313</v>
      </c>
      <c r="GT6" t="b">
        <v>0</v>
      </c>
      <c r="GU6" t="b">
        <v>0</v>
      </c>
      <c r="GV6" t="b">
        <v>0</v>
      </c>
      <c r="GW6" t="b">
        <v>0</v>
      </c>
      <c r="GX6" t="b">
        <v>1</v>
      </c>
      <c r="GY6" t="b">
        <v>0</v>
      </c>
      <c r="GZ6" t="b">
        <v>0</v>
      </c>
      <c r="HA6" t="b">
        <v>0</v>
      </c>
      <c r="HB6" t="b">
        <v>0</v>
      </c>
      <c r="HD6" t="s">
        <v>353</v>
      </c>
      <c r="HE6" t="s">
        <v>891</v>
      </c>
      <c r="HF6">
        <v>104839171</v>
      </c>
      <c r="HG6" t="s">
        <v>892</v>
      </c>
      <c r="HH6" t="s">
        <v>893</v>
      </c>
      <c r="HI6">
        <v>340</v>
      </c>
      <c r="HK6">
        <v>-1</v>
      </c>
      <c r="HL6" t="s">
        <v>242</v>
      </c>
      <c r="HM6" t="s">
        <v>242</v>
      </c>
    </row>
    <row r="7" spans="1:221" x14ac:dyDescent="0.35">
      <c r="A7" s="1">
        <v>43998</v>
      </c>
      <c r="B7" t="s">
        <v>894</v>
      </c>
      <c r="C7" t="s">
        <v>895</v>
      </c>
      <c r="D7" t="s">
        <v>850</v>
      </c>
      <c r="E7" t="s">
        <v>231</v>
      </c>
      <c r="F7" t="s">
        <v>231</v>
      </c>
      <c r="G7" t="s">
        <v>232</v>
      </c>
      <c r="H7" t="s">
        <v>233</v>
      </c>
      <c r="I7" t="s">
        <v>234</v>
      </c>
      <c r="J7" t="s">
        <v>235</v>
      </c>
      <c r="K7" t="s">
        <v>236</v>
      </c>
      <c r="M7" t="s">
        <v>261</v>
      </c>
      <c r="N7" t="b">
        <v>0</v>
      </c>
      <c r="O7" t="b">
        <v>0</v>
      </c>
      <c r="P7" t="b">
        <v>0</v>
      </c>
      <c r="Q7" t="b">
        <v>0</v>
      </c>
      <c r="R7" t="b">
        <v>0</v>
      </c>
      <c r="S7" t="b">
        <v>0</v>
      </c>
      <c r="T7" t="b">
        <v>0</v>
      </c>
      <c r="U7" t="b">
        <v>0</v>
      </c>
      <c r="V7" t="b">
        <v>0</v>
      </c>
      <c r="W7" t="b">
        <v>1</v>
      </c>
      <c r="X7" t="b">
        <v>0</v>
      </c>
      <c r="Y7" t="b">
        <v>0</v>
      </c>
      <c r="Z7" t="b">
        <v>0</v>
      </c>
      <c r="AA7" t="b">
        <v>0</v>
      </c>
      <c r="AB7" t="b">
        <v>0</v>
      </c>
      <c r="AC7" t="b">
        <v>0</v>
      </c>
      <c r="AD7" t="b">
        <v>0</v>
      </c>
      <c r="AE7" t="b">
        <v>0</v>
      </c>
      <c r="AF7" t="b">
        <v>0</v>
      </c>
      <c r="AG7" t="b">
        <v>0</v>
      </c>
      <c r="AH7" t="b">
        <v>0</v>
      </c>
      <c r="AI7" t="s">
        <v>243</v>
      </c>
      <c r="AJ7" t="s">
        <v>896</v>
      </c>
      <c r="AK7" t="b">
        <v>1</v>
      </c>
      <c r="AL7" t="b">
        <v>1</v>
      </c>
      <c r="AM7" t="b">
        <v>1</v>
      </c>
      <c r="AN7" t="b">
        <v>1</v>
      </c>
      <c r="AO7" t="b">
        <v>1</v>
      </c>
      <c r="AP7" t="b">
        <v>1</v>
      </c>
      <c r="AQ7" t="b">
        <v>1</v>
      </c>
      <c r="AR7" t="b">
        <v>1</v>
      </c>
      <c r="AS7" t="b">
        <v>1</v>
      </c>
      <c r="AT7" t="b">
        <v>1</v>
      </c>
      <c r="AU7" t="b">
        <v>0</v>
      </c>
      <c r="AV7" t="b">
        <v>1</v>
      </c>
      <c r="AW7" t="b">
        <v>1</v>
      </c>
      <c r="AX7" t="b">
        <v>1</v>
      </c>
      <c r="AY7" t="b">
        <v>1</v>
      </c>
      <c r="AZ7" t="b">
        <v>1</v>
      </c>
      <c r="BA7" t="b">
        <v>0</v>
      </c>
      <c r="BB7" t="b">
        <v>0</v>
      </c>
      <c r="BC7" t="b">
        <v>0</v>
      </c>
      <c r="BD7" t="b">
        <v>0</v>
      </c>
      <c r="BE7" t="b">
        <v>0</v>
      </c>
      <c r="BF7" t="s">
        <v>897</v>
      </c>
      <c r="BG7" t="b">
        <v>1</v>
      </c>
      <c r="BH7" t="b">
        <v>0</v>
      </c>
      <c r="BI7" t="b">
        <v>0</v>
      </c>
      <c r="BJ7" t="b">
        <v>1</v>
      </c>
      <c r="BK7" t="b">
        <v>0</v>
      </c>
      <c r="BL7" t="b">
        <v>1</v>
      </c>
      <c r="BM7" t="b">
        <v>0</v>
      </c>
      <c r="BN7" t="b">
        <v>0</v>
      </c>
      <c r="BO7" t="b">
        <v>0</v>
      </c>
      <c r="CT7" t="s">
        <v>239</v>
      </c>
      <c r="CU7" t="b">
        <v>0</v>
      </c>
      <c r="CV7" t="b">
        <v>0</v>
      </c>
      <c r="CW7" t="b">
        <v>0</v>
      </c>
      <c r="CX7" t="b">
        <v>0</v>
      </c>
      <c r="CY7" t="b">
        <v>0</v>
      </c>
      <c r="CZ7" t="b">
        <v>0</v>
      </c>
      <c r="DA7" t="b">
        <v>0</v>
      </c>
      <c r="DB7" t="b">
        <v>0</v>
      </c>
      <c r="DC7" t="b">
        <v>0</v>
      </c>
      <c r="DD7" t="b">
        <v>1</v>
      </c>
      <c r="DE7" t="s">
        <v>262</v>
      </c>
      <c r="DF7" t="b">
        <v>0</v>
      </c>
      <c r="DG7" t="b">
        <v>1</v>
      </c>
      <c r="DH7" t="b">
        <v>0</v>
      </c>
      <c r="DI7" t="b">
        <v>0</v>
      </c>
      <c r="DJ7" t="b">
        <v>0</v>
      </c>
      <c r="DK7" t="b">
        <v>0</v>
      </c>
      <c r="DL7" t="b">
        <v>0</v>
      </c>
      <c r="DM7" t="b">
        <v>0</v>
      </c>
      <c r="DN7" t="b">
        <v>0</v>
      </c>
      <c r="DO7" t="b">
        <v>0</v>
      </c>
      <c r="DP7" t="b">
        <v>0</v>
      </c>
      <c r="DQ7" t="b">
        <v>0</v>
      </c>
      <c r="DR7" t="s">
        <v>240</v>
      </c>
      <c r="DS7" t="b">
        <v>1</v>
      </c>
      <c r="DT7" t="b">
        <v>0</v>
      </c>
      <c r="DU7" t="b">
        <v>0</v>
      </c>
      <c r="DV7" t="b">
        <v>0</v>
      </c>
      <c r="DW7" t="b">
        <v>0</v>
      </c>
      <c r="DX7" t="b">
        <v>0</v>
      </c>
      <c r="DY7" t="b">
        <v>0</v>
      </c>
      <c r="DZ7" t="b">
        <v>0</v>
      </c>
      <c r="EA7" t="b">
        <v>0</v>
      </c>
      <c r="EB7" t="b">
        <v>0</v>
      </c>
      <c r="EC7" t="b">
        <v>0</v>
      </c>
      <c r="ED7" t="s">
        <v>239</v>
      </c>
      <c r="EE7" t="b">
        <v>0</v>
      </c>
      <c r="EF7" t="b">
        <v>0</v>
      </c>
      <c r="EG7" t="b">
        <v>0</v>
      </c>
      <c r="EH7" t="b">
        <v>0</v>
      </c>
      <c r="EI7" t="b">
        <v>0</v>
      </c>
      <c r="EJ7" t="b">
        <v>1</v>
      </c>
      <c r="EK7" t="s">
        <v>236</v>
      </c>
      <c r="EL7" t="s">
        <v>262</v>
      </c>
      <c r="EM7" t="b">
        <v>1</v>
      </c>
      <c r="EN7" t="b">
        <v>0</v>
      </c>
      <c r="EO7" t="b">
        <v>0</v>
      </c>
      <c r="EP7" t="b">
        <v>0</v>
      </c>
      <c r="EQ7" t="b">
        <v>0</v>
      </c>
      <c r="ER7" t="b">
        <v>0</v>
      </c>
      <c r="ES7" t="s">
        <v>898</v>
      </c>
      <c r="ET7" t="b">
        <v>1</v>
      </c>
      <c r="EU7" t="b">
        <v>1</v>
      </c>
      <c r="EV7" t="b">
        <v>1</v>
      </c>
      <c r="EW7" t="b">
        <v>0</v>
      </c>
      <c r="EX7" t="b">
        <v>0</v>
      </c>
      <c r="EY7" t="b">
        <v>0</v>
      </c>
      <c r="EZ7" t="b">
        <v>0</v>
      </c>
      <c r="FA7" t="b">
        <v>0</v>
      </c>
      <c r="FB7" t="b">
        <v>0</v>
      </c>
      <c r="FC7" t="b">
        <v>0</v>
      </c>
      <c r="FD7" t="b">
        <v>0</v>
      </c>
      <c r="FE7" t="b">
        <v>0</v>
      </c>
      <c r="FF7" t="b">
        <v>0</v>
      </c>
      <c r="FG7" t="b">
        <v>0</v>
      </c>
      <c r="FH7" t="b">
        <v>1</v>
      </c>
      <c r="FI7" t="b">
        <v>1</v>
      </c>
      <c r="FJ7" t="b">
        <v>0</v>
      </c>
      <c r="FK7" t="b">
        <v>0</v>
      </c>
      <c r="FL7" t="b">
        <v>0</v>
      </c>
      <c r="FM7" t="b">
        <v>0</v>
      </c>
      <c r="FN7" t="b">
        <v>0</v>
      </c>
      <c r="FO7" t="b">
        <v>0</v>
      </c>
      <c r="FP7" t="b">
        <v>0</v>
      </c>
      <c r="FQ7" t="b">
        <v>0</v>
      </c>
      <c r="FR7" t="s">
        <v>286</v>
      </c>
      <c r="FS7" t="s">
        <v>236</v>
      </c>
      <c r="GS7" t="s">
        <v>781</v>
      </c>
      <c r="GT7" t="b">
        <v>0</v>
      </c>
      <c r="GU7" t="b">
        <v>0</v>
      </c>
      <c r="GV7" t="b">
        <v>0</v>
      </c>
      <c r="GW7" t="b">
        <v>1</v>
      </c>
      <c r="GX7" t="b">
        <v>0</v>
      </c>
      <c r="GY7" t="b">
        <v>0</v>
      </c>
      <c r="GZ7" t="b">
        <v>0</v>
      </c>
      <c r="HA7" t="b">
        <v>0</v>
      </c>
      <c r="HB7" t="b">
        <v>0</v>
      </c>
      <c r="HD7" t="s">
        <v>353</v>
      </c>
      <c r="HE7" t="s">
        <v>899</v>
      </c>
      <c r="HF7">
        <v>104820427</v>
      </c>
      <c r="HG7" t="s">
        <v>900</v>
      </c>
      <c r="HH7" t="s">
        <v>901</v>
      </c>
      <c r="HI7">
        <v>330</v>
      </c>
      <c r="HK7">
        <v>-1</v>
      </c>
      <c r="HL7" t="s">
        <v>242</v>
      </c>
      <c r="HM7" t="s">
        <v>242</v>
      </c>
    </row>
    <row r="8" spans="1:221" x14ac:dyDescent="0.35">
      <c r="A8" s="1">
        <v>43998</v>
      </c>
      <c r="B8" t="s">
        <v>902</v>
      </c>
      <c r="C8" t="s">
        <v>903</v>
      </c>
      <c r="D8" t="s">
        <v>850</v>
      </c>
      <c r="E8" t="s">
        <v>231</v>
      </c>
      <c r="F8" t="s">
        <v>231</v>
      </c>
      <c r="G8" t="s">
        <v>232</v>
      </c>
      <c r="H8" t="s">
        <v>233</v>
      </c>
      <c r="I8" t="s">
        <v>234</v>
      </c>
      <c r="J8" t="s">
        <v>334</v>
      </c>
      <c r="K8" t="s">
        <v>236</v>
      </c>
      <c r="M8" t="s">
        <v>335</v>
      </c>
      <c r="N8" t="b">
        <v>0</v>
      </c>
      <c r="O8" t="b">
        <v>0</v>
      </c>
      <c r="P8" t="b">
        <v>0</v>
      </c>
      <c r="Q8" t="b">
        <v>0</v>
      </c>
      <c r="R8" t="b">
        <v>0</v>
      </c>
      <c r="S8" t="b">
        <v>0</v>
      </c>
      <c r="T8" t="b">
        <v>0</v>
      </c>
      <c r="U8" t="b">
        <v>0</v>
      </c>
      <c r="V8" t="b">
        <v>0</v>
      </c>
      <c r="W8" t="b">
        <v>0</v>
      </c>
      <c r="X8" t="b">
        <v>0</v>
      </c>
      <c r="Y8" t="b">
        <v>0</v>
      </c>
      <c r="Z8" t="b">
        <v>0</v>
      </c>
      <c r="AA8" t="b">
        <v>1</v>
      </c>
      <c r="AB8" t="b">
        <v>0</v>
      </c>
      <c r="AC8" t="b">
        <v>1</v>
      </c>
      <c r="AD8" t="b">
        <v>0</v>
      </c>
      <c r="AE8" t="b">
        <v>0</v>
      </c>
      <c r="AF8" t="b">
        <v>0</v>
      </c>
      <c r="AG8" t="b">
        <v>0</v>
      </c>
      <c r="AH8" t="b">
        <v>0</v>
      </c>
      <c r="AI8" t="s">
        <v>246</v>
      </c>
      <c r="AJ8" t="s">
        <v>904</v>
      </c>
      <c r="AK8" t="b">
        <v>1</v>
      </c>
      <c r="AL8" t="b">
        <v>1</v>
      </c>
      <c r="AM8" t="b">
        <v>1</v>
      </c>
      <c r="AN8" t="b">
        <v>1</v>
      </c>
      <c r="AO8" t="b">
        <v>1</v>
      </c>
      <c r="AP8" t="b">
        <v>1</v>
      </c>
      <c r="AQ8" t="b">
        <v>1</v>
      </c>
      <c r="AR8" t="b">
        <v>1</v>
      </c>
      <c r="AS8" t="b">
        <v>1</v>
      </c>
      <c r="AT8" t="b">
        <v>0</v>
      </c>
      <c r="AU8" t="b">
        <v>0</v>
      </c>
      <c r="AV8" t="b">
        <v>1</v>
      </c>
      <c r="AW8" t="b">
        <v>0</v>
      </c>
      <c r="AX8" t="b">
        <v>0</v>
      </c>
      <c r="AY8" t="b">
        <v>0</v>
      </c>
      <c r="AZ8" t="b">
        <v>0</v>
      </c>
      <c r="BA8" t="b">
        <v>0</v>
      </c>
      <c r="BB8" t="b">
        <v>0</v>
      </c>
      <c r="BC8" t="b">
        <v>0</v>
      </c>
      <c r="BD8" t="b">
        <v>0</v>
      </c>
      <c r="BE8" t="b">
        <v>0</v>
      </c>
      <c r="BP8" t="s">
        <v>905</v>
      </c>
      <c r="BQ8" t="b">
        <v>1</v>
      </c>
      <c r="BR8" t="b">
        <v>0</v>
      </c>
      <c r="BS8" t="b">
        <v>0</v>
      </c>
      <c r="BT8" t="b">
        <v>0</v>
      </c>
      <c r="BU8" t="b">
        <v>0</v>
      </c>
      <c r="BV8" t="b">
        <v>0</v>
      </c>
      <c r="BW8" t="b">
        <v>1</v>
      </c>
      <c r="BX8" t="b">
        <v>0</v>
      </c>
      <c r="BY8" t="b">
        <v>0</v>
      </c>
      <c r="CT8" t="s">
        <v>239</v>
      </c>
      <c r="CU8" t="b">
        <v>0</v>
      </c>
      <c r="CV8" t="b">
        <v>0</v>
      </c>
      <c r="CW8" t="b">
        <v>0</v>
      </c>
      <c r="CX8" t="b">
        <v>0</v>
      </c>
      <c r="CY8" t="b">
        <v>0</v>
      </c>
      <c r="CZ8" t="b">
        <v>0</v>
      </c>
      <c r="DA8" t="b">
        <v>0</v>
      </c>
      <c r="DB8" t="b">
        <v>0</v>
      </c>
      <c r="DC8" t="b">
        <v>0</v>
      </c>
      <c r="DD8" t="b">
        <v>1</v>
      </c>
      <c r="DE8" t="s">
        <v>262</v>
      </c>
      <c r="DF8" t="b">
        <v>0</v>
      </c>
      <c r="DG8" t="b">
        <v>1</v>
      </c>
      <c r="DH8" t="b">
        <v>0</v>
      </c>
      <c r="DI8" t="b">
        <v>0</v>
      </c>
      <c r="DJ8" t="b">
        <v>0</v>
      </c>
      <c r="DK8" t="b">
        <v>0</v>
      </c>
      <c r="DL8" t="b">
        <v>0</v>
      </c>
      <c r="DM8" t="b">
        <v>0</v>
      </c>
      <c r="DN8" t="b">
        <v>0</v>
      </c>
      <c r="DO8" t="b">
        <v>0</v>
      </c>
      <c r="DP8" t="b">
        <v>0</v>
      </c>
      <c r="DQ8" t="b">
        <v>0</v>
      </c>
      <c r="DR8" t="s">
        <v>240</v>
      </c>
      <c r="DS8" t="b">
        <v>1</v>
      </c>
      <c r="DT8" t="b">
        <v>0</v>
      </c>
      <c r="DU8" t="b">
        <v>0</v>
      </c>
      <c r="DV8" t="b">
        <v>0</v>
      </c>
      <c r="DW8" t="b">
        <v>0</v>
      </c>
      <c r="DX8" t="b">
        <v>0</v>
      </c>
      <c r="DY8" t="b">
        <v>0</v>
      </c>
      <c r="DZ8" t="b">
        <v>0</v>
      </c>
      <c r="EA8" t="b">
        <v>0</v>
      </c>
      <c r="EB8" t="b">
        <v>0</v>
      </c>
      <c r="EC8" t="b">
        <v>0</v>
      </c>
      <c r="ED8" t="s">
        <v>239</v>
      </c>
      <c r="EE8" t="b">
        <v>0</v>
      </c>
      <c r="EF8" t="b">
        <v>0</v>
      </c>
      <c r="EG8" t="b">
        <v>0</v>
      </c>
      <c r="EH8" t="b">
        <v>0</v>
      </c>
      <c r="EI8" t="b">
        <v>0</v>
      </c>
      <c r="EJ8" t="b">
        <v>1</v>
      </c>
      <c r="EK8" t="s">
        <v>236</v>
      </c>
      <c r="EL8" t="s">
        <v>269</v>
      </c>
      <c r="EM8" t="b">
        <v>1</v>
      </c>
      <c r="EN8" t="b">
        <v>0</v>
      </c>
      <c r="EO8" t="b">
        <v>1</v>
      </c>
      <c r="EP8" t="b">
        <v>0</v>
      </c>
      <c r="EQ8" t="b">
        <v>0</v>
      </c>
      <c r="ER8" t="b">
        <v>0</v>
      </c>
      <c r="ES8" t="s">
        <v>906</v>
      </c>
      <c r="ET8" t="b">
        <v>1</v>
      </c>
      <c r="EU8" t="b">
        <v>1</v>
      </c>
      <c r="EV8" t="b">
        <v>1</v>
      </c>
      <c r="EW8" t="b">
        <v>0</v>
      </c>
      <c r="EX8" t="b">
        <v>0</v>
      </c>
      <c r="EY8" t="b">
        <v>0</v>
      </c>
      <c r="EZ8" t="b">
        <v>0</v>
      </c>
      <c r="FA8" t="b">
        <v>0</v>
      </c>
      <c r="FB8" t="b">
        <v>0</v>
      </c>
      <c r="FC8" t="b">
        <v>0</v>
      </c>
      <c r="FD8" t="b">
        <v>0</v>
      </c>
      <c r="FE8" t="b">
        <v>0</v>
      </c>
      <c r="FF8" t="b">
        <v>0</v>
      </c>
      <c r="FG8" t="b">
        <v>0</v>
      </c>
      <c r="FH8" t="b">
        <v>0</v>
      </c>
      <c r="FI8" t="b">
        <v>0</v>
      </c>
      <c r="FJ8" t="b">
        <v>0</v>
      </c>
      <c r="FK8" t="b">
        <v>0</v>
      </c>
      <c r="FL8" t="b">
        <v>0</v>
      </c>
      <c r="FM8" t="b">
        <v>0</v>
      </c>
      <c r="FN8" t="b">
        <v>0</v>
      </c>
      <c r="FO8" t="b">
        <v>0</v>
      </c>
      <c r="FP8" t="b">
        <v>0</v>
      </c>
      <c r="FQ8" t="b">
        <v>0</v>
      </c>
      <c r="FR8" t="s">
        <v>286</v>
      </c>
      <c r="FS8" t="s">
        <v>236</v>
      </c>
      <c r="GS8" t="s">
        <v>239</v>
      </c>
      <c r="GT8" t="b">
        <v>0</v>
      </c>
      <c r="GU8" t="b">
        <v>0</v>
      </c>
      <c r="GV8" t="b">
        <v>0</v>
      </c>
      <c r="GW8" t="b">
        <v>0</v>
      </c>
      <c r="GX8" t="b">
        <v>0</v>
      </c>
      <c r="GY8" t="b">
        <v>0</v>
      </c>
      <c r="GZ8" t="b">
        <v>0</v>
      </c>
      <c r="HA8" t="b">
        <v>1</v>
      </c>
      <c r="HB8" t="b">
        <v>0</v>
      </c>
      <c r="HD8" t="s">
        <v>353</v>
      </c>
      <c r="HE8" t="s">
        <v>907</v>
      </c>
      <c r="HF8">
        <v>104820785</v>
      </c>
      <c r="HG8" t="s">
        <v>908</v>
      </c>
      <c r="HH8" t="s">
        <v>909</v>
      </c>
      <c r="HI8">
        <v>331</v>
      </c>
      <c r="HK8">
        <v>-1</v>
      </c>
      <c r="HL8" t="s">
        <v>242</v>
      </c>
      <c r="HM8" t="s">
        <v>242</v>
      </c>
    </row>
    <row r="9" spans="1:221" x14ac:dyDescent="0.35">
      <c r="A9" s="1">
        <v>43998</v>
      </c>
      <c r="B9" t="s">
        <v>910</v>
      </c>
      <c r="C9" t="s">
        <v>911</v>
      </c>
      <c r="D9" t="s">
        <v>912</v>
      </c>
      <c r="E9" t="s">
        <v>231</v>
      </c>
      <c r="F9" t="s">
        <v>231</v>
      </c>
      <c r="G9" t="s">
        <v>232</v>
      </c>
      <c r="H9" t="s">
        <v>233</v>
      </c>
      <c r="I9" t="s">
        <v>234</v>
      </c>
      <c r="J9" t="s">
        <v>267</v>
      </c>
      <c r="K9" t="s">
        <v>231</v>
      </c>
      <c r="L9" t="s">
        <v>231</v>
      </c>
      <c r="M9" t="s">
        <v>268</v>
      </c>
      <c r="N9" t="b">
        <v>0</v>
      </c>
      <c r="O9" t="b">
        <v>0</v>
      </c>
      <c r="P9" t="b">
        <v>0</v>
      </c>
      <c r="Q9" t="b">
        <v>0</v>
      </c>
      <c r="R9" t="b">
        <v>0</v>
      </c>
      <c r="S9" t="b">
        <v>0</v>
      </c>
      <c r="T9" t="b">
        <v>0</v>
      </c>
      <c r="U9" t="b">
        <v>0</v>
      </c>
      <c r="V9" t="b">
        <v>0</v>
      </c>
      <c r="W9" t="b">
        <v>0</v>
      </c>
      <c r="X9" t="b">
        <v>0</v>
      </c>
      <c r="Y9" t="b">
        <v>0</v>
      </c>
      <c r="Z9" t="b">
        <v>1</v>
      </c>
      <c r="AA9" t="b">
        <v>0</v>
      </c>
      <c r="AB9" t="b">
        <v>0</v>
      </c>
      <c r="AC9" t="b">
        <v>0</v>
      </c>
      <c r="AD9" t="b">
        <v>0</v>
      </c>
      <c r="AE9" t="b">
        <v>0</v>
      </c>
      <c r="AF9" t="b">
        <v>0</v>
      </c>
      <c r="AG9" t="b">
        <v>0</v>
      </c>
      <c r="AH9" t="b">
        <v>0</v>
      </c>
      <c r="AI9" t="s">
        <v>243</v>
      </c>
      <c r="AJ9" t="s">
        <v>913</v>
      </c>
      <c r="AK9" t="b">
        <v>1</v>
      </c>
      <c r="AL9" t="b">
        <v>1</v>
      </c>
      <c r="AM9" t="b">
        <v>1</v>
      </c>
      <c r="AN9" t="b">
        <v>1</v>
      </c>
      <c r="AO9" t="b">
        <v>1</v>
      </c>
      <c r="AP9" t="b">
        <v>1</v>
      </c>
      <c r="AQ9" t="b">
        <v>1</v>
      </c>
      <c r="AR9" t="b">
        <v>1</v>
      </c>
      <c r="AS9" t="b">
        <v>1</v>
      </c>
      <c r="AT9" t="b">
        <v>1</v>
      </c>
      <c r="AU9" t="b">
        <v>1</v>
      </c>
      <c r="AV9" t="b">
        <v>1</v>
      </c>
      <c r="AW9" t="b">
        <v>0</v>
      </c>
      <c r="AX9" t="b">
        <v>1</v>
      </c>
      <c r="AY9" t="b">
        <v>1</v>
      </c>
      <c r="AZ9" t="b">
        <v>1</v>
      </c>
      <c r="BA9" t="b">
        <v>1</v>
      </c>
      <c r="BB9" t="b">
        <v>1</v>
      </c>
      <c r="BC9" t="b">
        <v>0</v>
      </c>
      <c r="BD9" t="b">
        <v>1</v>
      </c>
      <c r="BE9" t="b">
        <v>0</v>
      </c>
      <c r="CJ9" t="s">
        <v>238</v>
      </c>
      <c r="CK9" t="b">
        <v>0</v>
      </c>
      <c r="CL9" t="b">
        <v>0</v>
      </c>
      <c r="CM9" t="b">
        <v>0</v>
      </c>
      <c r="CN9" t="b">
        <v>0</v>
      </c>
      <c r="CO9" t="b">
        <v>0</v>
      </c>
      <c r="CP9" t="b">
        <v>0</v>
      </c>
      <c r="CQ9" t="b">
        <v>0</v>
      </c>
      <c r="CR9" t="b">
        <v>1</v>
      </c>
      <c r="CS9" t="b">
        <v>0</v>
      </c>
      <c r="CT9" t="s">
        <v>239</v>
      </c>
      <c r="CU9" t="b">
        <v>0</v>
      </c>
      <c r="CV9" t="b">
        <v>0</v>
      </c>
      <c r="CW9" t="b">
        <v>0</v>
      </c>
      <c r="CX9" t="b">
        <v>0</v>
      </c>
      <c r="CY9" t="b">
        <v>0</v>
      </c>
      <c r="CZ9" t="b">
        <v>0</v>
      </c>
      <c r="DA9" t="b">
        <v>0</v>
      </c>
      <c r="DB9" t="b">
        <v>0</v>
      </c>
      <c r="DC9" t="b">
        <v>0</v>
      </c>
      <c r="DD9" t="b">
        <v>1</v>
      </c>
      <c r="DE9" t="s">
        <v>238</v>
      </c>
      <c r="DF9" t="b">
        <v>0</v>
      </c>
      <c r="DG9" t="b">
        <v>0</v>
      </c>
      <c r="DH9" t="b">
        <v>0</v>
      </c>
      <c r="DI9" t="b">
        <v>0</v>
      </c>
      <c r="DJ9" t="b">
        <v>0</v>
      </c>
      <c r="DK9" t="b">
        <v>0</v>
      </c>
      <c r="DL9" t="b">
        <v>0</v>
      </c>
      <c r="DM9" t="b">
        <v>0</v>
      </c>
      <c r="DN9" t="b">
        <v>0</v>
      </c>
      <c r="DO9" t="b">
        <v>1</v>
      </c>
      <c r="DP9" t="b">
        <v>0</v>
      </c>
      <c r="DQ9" t="b">
        <v>0</v>
      </c>
      <c r="DR9" t="s">
        <v>240</v>
      </c>
      <c r="DS9" t="b">
        <v>1</v>
      </c>
      <c r="DT9" t="b">
        <v>0</v>
      </c>
      <c r="DU9" t="b">
        <v>0</v>
      </c>
      <c r="DV9" t="b">
        <v>0</v>
      </c>
      <c r="DW9" t="b">
        <v>0</v>
      </c>
      <c r="DX9" t="b">
        <v>0</v>
      </c>
      <c r="DY9" t="b">
        <v>0</v>
      </c>
      <c r="DZ9" t="b">
        <v>0</v>
      </c>
      <c r="EA9" t="b">
        <v>0</v>
      </c>
      <c r="EB9" t="b">
        <v>0</v>
      </c>
      <c r="EC9" t="b">
        <v>0</v>
      </c>
      <c r="ED9" t="s">
        <v>239</v>
      </c>
      <c r="EE9" t="b">
        <v>0</v>
      </c>
      <c r="EF9" t="b">
        <v>0</v>
      </c>
      <c r="EG9" t="b">
        <v>0</v>
      </c>
      <c r="EH9" t="b">
        <v>0</v>
      </c>
      <c r="EI9" t="b">
        <v>0</v>
      </c>
      <c r="EJ9" t="b">
        <v>1</v>
      </c>
      <c r="EK9" t="s">
        <v>236</v>
      </c>
      <c r="EL9" t="s">
        <v>239</v>
      </c>
      <c r="EM9" t="b">
        <v>0</v>
      </c>
      <c r="EN9" t="b">
        <v>0</v>
      </c>
      <c r="EO9" t="b">
        <v>0</v>
      </c>
      <c r="EP9" t="b">
        <v>0</v>
      </c>
      <c r="EQ9" t="b">
        <v>0</v>
      </c>
      <c r="ER9" t="b">
        <v>1</v>
      </c>
      <c r="ES9" t="s">
        <v>914</v>
      </c>
      <c r="ET9" t="b">
        <v>0</v>
      </c>
      <c r="EU9" t="b">
        <v>1</v>
      </c>
      <c r="EV9" t="b">
        <v>1</v>
      </c>
      <c r="EW9" t="b">
        <v>0</v>
      </c>
      <c r="EX9" t="b">
        <v>0</v>
      </c>
      <c r="EY9" t="b">
        <v>0</v>
      </c>
      <c r="EZ9" t="b">
        <v>0</v>
      </c>
      <c r="FA9" t="b">
        <v>0</v>
      </c>
      <c r="FB9" t="b">
        <v>0</v>
      </c>
      <c r="FC9" t="b">
        <v>0</v>
      </c>
      <c r="FD9" t="b">
        <v>0</v>
      </c>
      <c r="FE9" t="b">
        <v>0</v>
      </c>
      <c r="FF9" t="b">
        <v>0</v>
      </c>
      <c r="FG9" t="b">
        <v>0</v>
      </c>
      <c r="FH9" t="b">
        <v>1</v>
      </c>
      <c r="FI9" t="b">
        <v>0</v>
      </c>
      <c r="FJ9" t="b">
        <v>0</v>
      </c>
      <c r="FK9" t="b">
        <v>0</v>
      </c>
      <c r="FL9" t="b">
        <v>0</v>
      </c>
      <c r="FM9" t="b">
        <v>0</v>
      </c>
      <c r="FN9" t="b">
        <v>1</v>
      </c>
      <c r="FO9" t="b">
        <v>0</v>
      </c>
      <c r="FP9" t="b">
        <v>0</v>
      </c>
      <c r="FQ9" t="b">
        <v>0</v>
      </c>
      <c r="FR9" t="s">
        <v>296</v>
      </c>
      <c r="FS9" t="s">
        <v>236</v>
      </c>
      <c r="GS9" t="s">
        <v>239</v>
      </c>
      <c r="GT9" t="b">
        <v>0</v>
      </c>
      <c r="GU9" t="b">
        <v>0</v>
      </c>
      <c r="GV9" t="b">
        <v>0</v>
      </c>
      <c r="GW9" t="b">
        <v>0</v>
      </c>
      <c r="GX9" t="b">
        <v>0</v>
      </c>
      <c r="GY9" t="b">
        <v>0</v>
      </c>
      <c r="GZ9" t="b">
        <v>0</v>
      </c>
      <c r="HA9" t="b">
        <v>1</v>
      </c>
      <c r="HB9" t="b">
        <v>0</v>
      </c>
      <c r="HD9" t="s">
        <v>353</v>
      </c>
      <c r="HE9" t="s">
        <v>915</v>
      </c>
      <c r="HF9">
        <v>104833392</v>
      </c>
      <c r="HG9" t="s">
        <v>916</v>
      </c>
      <c r="HH9" t="s">
        <v>917</v>
      </c>
      <c r="HI9">
        <v>332</v>
      </c>
      <c r="HK9">
        <v>-1</v>
      </c>
      <c r="HL9" t="s">
        <v>242</v>
      </c>
      <c r="HM9" t="s">
        <v>242</v>
      </c>
    </row>
    <row r="10" spans="1:221" x14ac:dyDescent="0.35">
      <c r="A10" s="1">
        <v>43998</v>
      </c>
      <c r="B10" t="s">
        <v>918</v>
      </c>
      <c r="C10" t="s">
        <v>919</v>
      </c>
      <c r="D10" t="s">
        <v>912</v>
      </c>
      <c r="E10" t="s">
        <v>231</v>
      </c>
      <c r="F10" t="s">
        <v>231</v>
      </c>
      <c r="G10" t="s">
        <v>232</v>
      </c>
      <c r="H10" t="s">
        <v>233</v>
      </c>
      <c r="I10" t="s">
        <v>234</v>
      </c>
      <c r="J10" t="s">
        <v>267</v>
      </c>
      <c r="K10" t="s">
        <v>231</v>
      </c>
      <c r="L10" t="s">
        <v>231</v>
      </c>
      <c r="M10" t="s">
        <v>268</v>
      </c>
      <c r="N10" t="b">
        <v>0</v>
      </c>
      <c r="O10" t="b">
        <v>0</v>
      </c>
      <c r="P10" t="b">
        <v>0</v>
      </c>
      <c r="Q10" t="b">
        <v>0</v>
      </c>
      <c r="R10" t="b">
        <v>0</v>
      </c>
      <c r="S10" t="b">
        <v>0</v>
      </c>
      <c r="T10" t="b">
        <v>0</v>
      </c>
      <c r="U10" t="b">
        <v>0</v>
      </c>
      <c r="V10" t="b">
        <v>0</v>
      </c>
      <c r="W10" t="b">
        <v>0</v>
      </c>
      <c r="X10" t="b">
        <v>0</v>
      </c>
      <c r="Y10" t="b">
        <v>0</v>
      </c>
      <c r="Z10" t="b">
        <v>1</v>
      </c>
      <c r="AA10" t="b">
        <v>0</v>
      </c>
      <c r="AB10" t="b">
        <v>0</v>
      </c>
      <c r="AC10" t="b">
        <v>0</v>
      </c>
      <c r="AD10" t="b">
        <v>0</v>
      </c>
      <c r="AE10" t="b">
        <v>0</v>
      </c>
      <c r="AF10" t="b">
        <v>0</v>
      </c>
      <c r="AG10" t="b">
        <v>0</v>
      </c>
      <c r="AH10" t="b">
        <v>0</v>
      </c>
      <c r="AI10" t="s">
        <v>243</v>
      </c>
      <c r="AJ10" t="s">
        <v>920</v>
      </c>
      <c r="AK10" t="b">
        <v>1</v>
      </c>
      <c r="AL10" t="b">
        <v>1</v>
      </c>
      <c r="AM10" t="b">
        <v>1</v>
      </c>
      <c r="AN10" t="b">
        <v>1</v>
      </c>
      <c r="AO10" t="b">
        <v>1</v>
      </c>
      <c r="AP10" t="b">
        <v>1</v>
      </c>
      <c r="AQ10" t="b">
        <v>1</v>
      </c>
      <c r="AR10" t="b">
        <v>1</v>
      </c>
      <c r="AS10" t="b">
        <v>1</v>
      </c>
      <c r="AT10" t="b">
        <v>1</v>
      </c>
      <c r="AU10" t="b">
        <v>1</v>
      </c>
      <c r="AV10" t="b">
        <v>1</v>
      </c>
      <c r="AW10" t="b">
        <v>1</v>
      </c>
      <c r="AX10" t="b">
        <v>1</v>
      </c>
      <c r="AY10" t="b">
        <v>1</v>
      </c>
      <c r="AZ10" t="b">
        <v>1</v>
      </c>
      <c r="BA10" t="b">
        <v>0</v>
      </c>
      <c r="BB10" t="b">
        <v>0</v>
      </c>
      <c r="BC10" t="b">
        <v>0</v>
      </c>
      <c r="BD10" t="b">
        <v>1</v>
      </c>
      <c r="BE10" t="b">
        <v>0</v>
      </c>
      <c r="CJ10" t="s">
        <v>238</v>
      </c>
      <c r="CK10" t="b">
        <v>0</v>
      </c>
      <c r="CL10" t="b">
        <v>0</v>
      </c>
      <c r="CM10" t="b">
        <v>0</v>
      </c>
      <c r="CN10" t="b">
        <v>0</v>
      </c>
      <c r="CO10" t="b">
        <v>0</v>
      </c>
      <c r="CP10" t="b">
        <v>0</v>
      </c>
      <c r="CQ10" t="b">
        <v>0</v>
      </c>
      <c r="CR10" t="b">
        <v>1</v>
      </c>
      <c r="CS10" t="b">
        <v>0</v>
      </c>
      <c r="CT10" t="s">
        <v>239</v>
      </c>
      <c r="CU10" t="b">
        <v>0</v>
      </c>
      <c r="CV10" t="b">
        <v>0</v>
      </c>
      <c r="CW10" t="b">
        <v>0</v>
      </c>
      <c r="CX10" t="b">
        <v>0</v>
      </c>
      <c r="CY10" t="b">
        <v>0</v>
      </c>
      <c r="CZ10" t="b">
        <v>0</v>
      </c>
      <c r="DA10" t="b">
        <v>0</v>
      </c>
      <c r="DB10" t="b">
        <v>0</v>
      </c>
      <c r="DC10" t="b">
        <v>0</v>
      </c>
      <c r="DD10" t="b">
        <v>1</v>
      </c>
      <c r="DE10" t="s">
        <v>238</v>
      </c>
      <c r="DF10" t="b">
        <v>0</v>
      </c>
      <c r="DG10" t="b">
        <v>0</v>
      </c>
      <c r="DH10" t="b">
        <v>0</v>
      </c>
      <c r="DI10" t="b">
        <v>0</v>
      </c>
      <c r="DJ10" t="b">
        <v>0</v>
      </c>
      <c r="DK10" t="b">
        <v>0</v>
      </c>
      <c r="DL10" t="b">
        <v>0</v>
      </c>
      <c r="DM10" t="b">
        <v>0</v>
      </c>
      <c r="DN10" t="b">
        <v>0</v>
      </c>
      <c r="DO10" t="b">
        <v>1</v>
      </c>
      <c r="DP10" t="b">
        <v>0</v>
      </c>
      <c r="DQ10" t="b">
        <v>0</v>
      </c>
      <c r="DR10" t="s">
        <v>240</v>
      </c>
      <c r="DS10" t="b">
        <v>1</v>
      </c>
      <c r="DT10" t="b">
        <v>0</v>
      </c>
      <c r="DU10" t="b">
        <v>0</v>
      </c>
      <c r="DV10" t="b">
        <v>0</v>
      </c>
      <c r="DW10" t="b">
        <v>0</v>
      </c>
      <c r="DX10" t="b">
        <v>0</v>
      </c>
      <c r="DY10" t="b">
        <v>0</v>
      </c>
      <c r="DZ10" t="b">
        <v>0</v>
      </c>
      <c r="EA10" t="b">
        <v>0</v>
      </c>
      <c r="EB10" t="b">
        <v>0</v>
      </c>
      <c r="EC10" t="b">
        <v>0</v>
      </c>
      <c r="ED10" t="s">
        <v>239</v>
      </c>
      <c r="EE10" t="b">
        <v>0</v>
      </c>
      <c r="EF10" t="b">
        <v>0</v>
      </c>
      <c r="EG10" t="b">
        <v>0</v>
      </c>
      <c r="EH10" t="b">
        <v>0</v>
      </c>
      <c r="EI10" t="b">
        <v>0</v>
      </c>
      <c r="EJ10" t="b">
        <v>1</v>
      </c>
      <c r="EK10" t="s">
        <v>236</v>
      </c>
      <c r="EL10" t="s">
        <v>262</v>
      </c>
      <c r="EM10" t="b">
        <v>1</v>
      </c>
      <c r="EN10" t="b">
        <v>0</v>
      </c>
      <c r="EO10" t="b">
        <v>0</v>
      </c>
      <c r="EP10" t="b">
        <v>0</v>
      </c>
      <c r="EQ10" t="b">
        <v>0</v>
      </c>
      <c r="ER10" t="b">
        <v>0</v>
      </c>
      <c r="ES10" t="s">
        <v>921</v>
      </c>
      <c r="ET10" t="b">
        <v>1</v>
      </c>
      <c r="EU10" t="b">
        <v>1</v>
      </c>
      <c r="EV10" t="b">
        <v>1</v>
      </c>
      <c r="EW10" t="b">
        <v>1</v>
      </c>
      <c r="EX10" t="b">
        <v>0</v>
      </c>
      <c r="EY10" t="b">
        <v>0</v>
      </c>
      <c r="EZ10" t="b">
        <v>1</v>
      </c>
      <c r="FA10" t="b">
        <v>1</v>
      </c>
      <c r="FB10" t="b">
        <v>1</v>
      </c>
      <c r="FC10" t="b">
        <v>0</v>
      </c>
      <c r="FD10" t="b">
        <v>1</v>
      </c>
      <c r="FE10" t="b">
        <v>1</v>
      </c>
      <c r="FF10" t="b">
        <v>1</v>
      </c>
      <c r="FG10" t="b">
        <v>1</v>
      </c>
      <c r="FH10" t="b">
        <v>1</v>
      </c>
      <c r="FI10" t="b">
        <v>0</v>
      </c>
      <c r="FJ10" t="b">
        <v>0</v>
      </c>
      <c r="FK10" t="b">
        <v>0</v>
      </c>
      <c r="FL10" t="b">
        <v>0</v>
      </c>
      <c r="FM10" t="b">
        <v>0</v>
      </c>
      <c r="FN10" t="b">
        <v>1</v>
      </c>
      <c r="FO10" t="b">
        <v>0</v>
      </c>
      <c r="FP10" t="b">
        <v>0</v>
      </c>
      <c r="FQ10" t="b">
        <v>0</v>
      </c>
      <c r="FR10" t="s">
        <v>296</v>
      </c>
      <c r="FS10" t="s">
        <v>236</v>
      </c>
      <c r="GS10" t="s">
        <v>922</v>
      </c>
      <c r="GT10" t="b">
        <v>0</v>
      </c>
      <c r="GU10" t="b">
        <v>0</v>
      </c>
      <c r="GV10" t="b">
        <v>1</v>
      </c>
      <c r="GW10" t="b">
        <v>0</v>
      </c>
      <c r="GX10" t="b">
        <v>0</v>
      </c>
      <c r="GY10" t="b">
        <v>0</v>
      </c>
      <c r="GZ10" t="b">
        <v>1</v>
      </c>
      <c r="HA10" t="b">
        <v>0</v>
      </c>
      <c r="HB10" t="b">
        <v>0</v>
      </c>
      <c r="HD10" t="s">
        <v>353</v>
      </c>
      <c r="HE10" t="s">
        <v>923</v>
      </c>
      <c r="HF10">
        <v>104833396</v>
      </c>
      <c r="HG10" t="s">
        <v>924</v>
      </c>
      <c r="HH10" t="s">
        <v>925</v>
      </c>
      <c r="HI10">
        <v>333</v>
      </c>
      <c r="HK10">
        <v>-1</v>
      </c>
      <c r="HL10" t="s">
        <v>242</v>
      </c>
      <c r="HM10" t="s">
        <v>242</v>
      </c>
    </row>
    <row r="11" spans="1:221" x14ac:dyDescent="0.35">
      <c r="A11" s="1">
        <v>43998</v>
      </c>
      <c r="B11" t="s">
        <v>926</v>
      </c>
      <c r="C11" t="s">
        <v>927</v>
      </c>
      <c r="D11" t="s">
        <v>912</v>
      </c>
      <c r="E11" t="s">
        <v>231</v>
      </c>
      <c r="F11" t="s">
        <v>231</v>
      </c>
      <c r="G11" t="s">
        <v>232</v>
      </c>
      <c r="H11" t="s">
        <v>233</v>
      </c>
      <c r="I11" t="s">
        <v>234</v>
      </c>
      <c r="J11" t="s">
        <v>235</v>
      </c>
      <c r="K11" t="s">
        <v>231</v>
      </c>
      <c r="L11" t="s">
        <v>231</v>
      </c>
      <c r="M11" t="s">
        <v>928</v>
      </c>
      <c r="N11" t="b">
        <v>1</v>
      </c>
      <c r="O11" t="b">
        <v>1</v>
      </c>
      <c r="P11" t="b">
        <v>1</v>
      </c>
      <c r="Q11" t="b">
        <v>1</v>
      </c>
      <c r="R11" t="b">
        <v>0</v>
      </c>
      <c r="S11" t="b">
        <v>1</v>
      </c>
      <c r="T11" t="b">
        <v>1</v>
      </c>
      <c r="U11" t="b">
        <v>0</v>
      </c>
      <c r="V11" t="b">
        <v>0</v>
      </c>
      <c r="W11" t="b">
        <v>0</v>
      </c>
      <c r="X11" t="b">
        <v>0</v>
      </c>
      <c r="Y11" t="b">
        <v>0</v>
      </c>
      <c r="Z11" t="b">
        <v>0</v>
      </c>
      <c r="AA11" t="b">
        <v>0</v>
      </c>
      <c r="AB11" t="b">
        <v>0</v>
      </c>
      <c r="AC11" t="b">
        <v>0</v>
      </c>
      <c r="AD11" t="b">
        <v>0</v>
      </c>
      <c r="AE11" t="b">
        <v>0</v>
      </c>
      <c r="AF11" t="b">
        <v>0</v>
      </c>
      <c r="AG11" t="b">
        <v>0</v>
      </c>
      <c r="AH11" t="b">
        <v>0</v>
      </c>
      <c r="AI11" t="s">
        <v>316</v>
      </c>
      <c r="AJ11" t="s">
        <v>929</v>
      </c>
      <c r="AK11" t="b">
        <v>0</v>
      </c>
      <c r="AL11" t="b">
        <v>0</v>
      </c>
      <c r="AM11" t="b">
        <v>0</v>
      </c>
      <c r="AN11" t="b">
        <v>0</v>
      </c>
      <c r="AO11" t="b">
        <v>1</v>
      </c>
      <c r="AP11" t="b">
        <v>0</v>
      </c>
      <c r="AQ11" t="b">
        <v>0</v>
      </c>
      <c r="AR11" t="b">
        <v>1</v>
      </c>
      <c r="AS11" t="b">
        <v>1</v>
      </c>
      <c r="AT11" t="b">
        <v>1</v>
      </c>
      <c r="AU11" t="b">
        <v>1</v>
      </c>
      <c r="AV11" t="b">
        <v>1</v>
      </c>
      <c r="AW11" t="b">
        <v>1</v>
      </c>
      <c r="AX11" t="b">
        <v>1</v>
      </c>
      <c r="AY11" t="b">
        <v>1</v>
      </c>
      <c r="AZ11" t="b">
        <v>1</v>
      </c>
      <c r="BA11" t="b">
        <v>0</v>
      </c>
      <c r="BB11" t="b">
        <v>0</v>
      </c>
      <c r="BC11" t="b">
        <v>0</v>
      </c>
      <c r="BD11" t="b">
        <v>1</v>
      </c>
      <c r="BE11" t="b">
        <v>0</v>
      </c>
      <c r="BF11" t="s">
        <v>930</v>
      </c>
      <c r="BG11" t="b">
        <v>1</v>
      </c>
      <c r="BH11" t="b">
        <v>0</v>
      </c>
      <c r="BI11" t="b">
        <v>1</v>
      </c>
      <c r="BJ11" t="b">
        <v>1</v>
      </c>
      <c r="BK11" t="b">
        <v>0</v>
      </c>
      <c r="BL11" t="b">
        <v>0</v>
      </c>
      <c r="BM11" t="b">
        <v>0</v>
      </c>
      <c r="BN11" t="b">
        <v>0</v>
      </c>
      <c r="BO11" t="b">
        <v>0</v>
      </c>
      <c r="CT11" t="s">
        <v>239</v>
      </c>
      <c r="CU11" t="b">
        <v>0</v>
      </c>
      <c r="CV11" t="b">
        <v>0</v>
      </c>
      <c r="CW11" t="b">
        <v>0</v>
      </c>
      <c r="CX11" t="b">
        <v>0</v>
      </c>
      <c r="CY11" t="b">
        <v>0</v>
      </c>
      <c r="CZ11" t="b">
        <v>0</v>
      </c>
      <c r="DA11" t="b">
        <v>0</v>
      </c>
      <c r="DB11" t="b">
        <v>0</v>
      </c>
      <c r="DC11" t="b">
        <v>0</v>
      </c>
      <c r="DD11" t="b">
        <v>1</v>
      </c>
      <c r="DE11" t="s">
        <v>238</v>
      </c>
      <c r="DF11" t="b">
        <v>0</v>
      </c>
      <c r="DG11" t="b">
        <v>0</v>
      </c>
      <c r="DH11" t="b">
        <v>0</v>
      </c>
      <c r="DI11" t="b">
        <v>0</v>
      </c>
      <c r="DJ11" t="b">
        <v>0</v>
      </c>
      <c r="DK11" t="b">
        <v>0</v>
      </c>
      <c r="DL11" t="b">
        <v>0</v>
      </c>
      <c r="DM11" t="b">
        <v>0</v>
      </c>
      <c r="DN11" t="b">
        <v>0</v>
      </c>
      <c r="DO11" t="b">
        <v>1</v>
      </c>
      <c r="DP11" t="b">
        <v>0</v>
      </c>
      <c r="DQ11" t="b">
        <v>0</v>
      </c>
      <c r="DR11" t="s">
        <v>240</v>
      </c>
      <c r="DS11" t="b">
        <v>1</v>
      </c>
      <c r="DT11" t="b">
        <v>0</v>
      </c>
      <c r="DU11" t="b">
        <v>0</v>
      </c>
      <c r="DV11" t="b">
        <v>0</v>
      </c>
      <c r="DW11" t="b">
        <v>0</v>
      </c>
      <c r="DX11" t="b">
        <v>0</v>
      </c>
      <c r="DY11" t="b">
        <v>0</v>
      </c>
      <c r="DZ11" t="b">
        <v>0</v>
      </c>
      <c r="EA11" t="b">
        <v>0</v>
      </c>
      <c r="EB11" t="b">
        <v>0</v>
      </c>
      <c r="EC11" t="b">
        <v>0</v>
      </c>
      <c r="ED11" t="s">
        <v>314</v>
      </c>
      <c r="EE11" t="b">
        <v>0</v>
      </c>
      <c r="EF11" t="b">
        <v>0</v>
      </c>
      <c r="EG11" t="b">
        <v>0</v>
      </c>
      <c r="EH11" t="b">
        <v>1</v>
      </c>
      <c r="EI11" t="b">
        <v>0</v>
      </c>
      <c r="EJ11" t="b">
        <v>0</v>
      </c>
      <c r="EK11" t="s">
        <v>236</v>
      </c>
      <c r="EL11" t="s">
        <v>269</v>
      </c>
      <c r="EM11" t="b">
        <v>1</v>
      </c>
      <c r="EN11" t="b">
        <v>0</v>
      </c>
      <c r="EO11" t="b">
        <v>1</v>
      </c>
      <c r="EP11" t="b">
        <v>0</v>
      </c>
      <c r="EQ11" t="b">
        <v>0</v>
      </c>
      <c r="ER11" t="b">
        <v>0</v>
      </c>
      <c r="ES11" t="s">
        <v>931</v>
      </c>
      <c r="ET11" t="b">
        <v>0</v>
      </c>
      <c r="EU11" t="b">
        <v>1</v>
      </c>
      <c r="EV11" t="b">
        <v>1</v>
      </c>
      <c r="EW11" t="b">
        <v>0</v>
      </c>
      <c r="EX11" t="b">
        <v>0</v>
      </c>
      <c r="EY11" t="b">
        <v>1</v>
      </c>
      <c r="EZ11" t="b">
        <v>1</v>
      </c>
      <c r="FA11" t="b">
        <v>0</v>
      </c>
      <c r="FB11" t="b">
        <v>0</v>
      </c>
      <c r="FC11" t="b">
        <v>0</v>
      </c>
      <c r="FD11" t="b">
        <v>0</v>
      </c>
      <c r="FE11" t="b">
        <v>0</v>
      </c>
      <c r="FF11" t="b">
        <v>0</v>
      </c>
      <c r="FG11" t="b">
        <v>0</v>
      </c>
      <c r="FH11" t="b">
        <v>0</v>
      </c>
      <c r="FI11" t="b">
        <v>0</v>
      </c>
      <c r="FJ11" t="b">
        <v>0</v>
      </c>
      <c r="FK11" t="b">
        <v>0</v>
      </c>
      <c r="FL11" t="b">
        <v>0</v>
      </c>
      <c r="FM11" t="b">
        <v>0</v>
      </c>
      <c r="FN11" t="b">
        <v>0</v>
      </c>
      <c r="FO11" t="b">
        <v>0</v>
      </c>
      <c r="FP11" t="b">
        <v>0</v>
      </c>
      <c r="FQ11" t="b">
        <v>0</v>
      </c>
      <c r="FR11" t="s">
        <v>286</v>
      </c>
      <c r="FS11" t="s">
        <v>236</v>
      </c>
      <c r="GS11" t="s">
        <v>932</v>
      </c>
      <c r="GT11" t="b">
        <v>0</v>
      </c>
      <c r="GU11" t="b">
        <v>0</v>
      </c>
      <c r="GV11" t="b">
        <v>1</v>
      </c>
      <c r="GW11" t="b">
        <v>1</v>
      </c>
      <c r="GX11" t="b">
        <v>0</v>
      </c>
      <c r="GY11" t="b">
        <v>0</v>
      </c>
      <c r="GZ11" t="b">
        <v>0</v>
      </c>
      <c r="HA11" t="b">
        <v>0</v>
      </c>
      <c r="HB11" t="b">
        <v>0</v>
      </c>
      <c r="HD11" t="s">
        <v>353</v>
      </c>
      <c r="HE11" t="s">
        <v>933</v>
      </c>
      <c r="HF11">
        <v>104833398</v>
      </c>
      <c r="HG11" t="s">
        <v>934</v>
      </c>
      <c r="HH11" t="s">
        <v>925</v>
      </c>
      <c r="HI11">
        <v>334</v>
      </c>
      <c r="HK11">
        <v>-1</v>
      </c>
      <c r="HL11" t="s">
        <v>242</v>
      </c>
      <c r="HM11" t="s">
        <v>242</v>
      </c>
    </row>
    <row r="12" spans="1:221" x14ac:dyDescent="0.35">
      <c r="A12" s="1">
        <v>43998</v>
      </c>
      <c r="B12" t="s">
        <v>935</v>
      </c>
      <c r="C12" t="s">
        <v>936</v>
      </c>
      <c r="D12" t="s">
        <v>850</v>
      </c>
      <c r="E12" t="s">
        <v>231</v>
      </c>
      <c r="F12" t="s">
        <v>231</v>
      </c>
      <c r="G12" t="s">
        <v>232</v>
      </c>
      <c r="H12" t="s">
        <v>233</v>
      </c>
      <c r="I12" t="s">
        <v>234</v>
      </c>
      <c r="J12" t="s">
        <v>235</v>
      </c>
      <c r="K12" t="s">
        <v>231</v>
      </c>
      <c r="L12" t="s">
        <v>231</v>
      </c>
      <c r="M12" t="s">
        <v>329</v>
      </c>
      <c r="N12" t="b">
        <v>1</v>
      </c>
      <c r="O12" t="b">
        <v>0</v>
      </c>
      <c r="P12" t="b">
        <v>1</v>
      </c>
      <c r="Q12" t="b">
        <v>1</v>
      </c>
      <c r="R12" t="b">
        <v>0</v>
      </c>
      <c r="S12" t="b">
        <v>0</v>
      </c>
      <c r="T12" t="b">
        <v>0</v>
      </c>
      <c r="U12" t="b">
        <v>0</v>
      </c>
      <c r="V12" t="b">
        <v>0</v>
      </c>
      <c r="W12" t="b">
        <v>0</v>
      </c>
      <c r="X12" t="b">
        <v>0</v>
      </c>
      <c r="Y12" t="b">
        <v>0</v>
      </c>
      <c r="Z12" t="b">
        <v>0</v>
      </c>
      <c r="AA12" t="b">
        <v>0</v>
      </c>
      <c r="AB12" t="b">
        <v>0</v>
      </c>
      <c r="AC12" t="b">
        <v>0</v>
      </c>
      <c r="AD12" t="b">
        <v>0</v>
      </c>
      <c r="AE12" t="b">
        <v>0</v>
      </c>
      <c r="AF12" t="b">
        <v>0</v>
      </c>
      <c r="AG12" t="b">
        <v>0</v>
      </c>
      <c r="AH12" t="b">
        <v>0</v>
      </c>
      <c r="AI12" t="s">
        <v>250</v>
      </c>
      <c r="AJ12" t="s">
        <v>937</v>
      </c>
      <c r="AK12" t="b">
        <v>1</v>
      </c>
      <c r="AL12" t="b">
        <v>1</v>
      </c>
      <c r="AM12" t="b">
        <v>1</v>
      </c>
      <c r="AN12" t="b">
        <v>1</v>
      </c>
      <c r="AO12" t="b">
        <v>1</v>
      </c>
      <c r="AP12" t="b">
        <v>1</v>
      </c>
      <c r="AQ12" t="b">
        <v>1</v>
      </c>
      <c r="AR12" t="b">
        <v>1</v>
      </c>
      <c r="AS12" t="b">
        <v>1</v>
      </c>
      <c r="AT12" t="b">
        <v>1</v>
      </c>
      <c r="AU12" t="b">
        <v>0</v>
      </c>
      <c r="AV12" t="b">
        <v>0</v>
      </c>
      <c r="AW12" t="b">
        <v>1</v>
      </c>
      <c r="AX12" t="b">
        <v>1</v>
      </c>
      <c r="AY12" t="b">
        <v>1</v>
      </c>
      <c r="AZ12" t="b">
        <v>0</v>
      </c>
      <c r="BA12" t="b">
        <v>0</v>
      </c>
      <c r="BB12" t="b">
        <v>0</v>
      </c>
      <c r="BC12" t="b">
        <v>0</v>
      </c>
      <c r="BD12" t="b">
        <v>0</v>
      </c>
      <c r="BE12" t="b">
        <v>0</v>
      </c>
      <c r="BF12" t="s">
        <v>897</v>
      </c>
      <c r="BG12" t="b">
        <v>1</v>
      </c>
      <c r="BH12" t="b">
        <v>0</v>
      </c>
      <c r="BI12" t="b">
        <v>0</v>
      </c>
      <c r="BJ12" t="b">
        <v>1</v>
      </c>
      <c r="BK12" t="b">
        <v>0</v>
      </c>
      <c r="BL12" t="b">
        <v>1</v>
      </c>
      <c r="BM12" t="b">
        <v>0</v>
      </c>
      <c r="BN12" t="b">
        <v>0</v>
      </c>
      <c r="BO12" t="b">
        <v>0</v>
      </c>
      <c r="CT12" t="s">
        <v>239</v>
      </c>
      <c r="CU12" t="b">
        <v>0</v>
      </c>
      <c r="CV12" t="b">
        <v>0</v>
      </c>
      <c r="CW12" t="b">
        <v>0</v>
      </c>
      <c r="CX12" t="b">
        <v>0</v>
      </c>
      <c r="CY12" t="b">
        <v>0</v>
      </c>
      <c r="CZ12" t="b">
        <v>0</v>
      </c>
      <c r="DA12" t="b">
        <v>0</v>
      </c>
      <c r="DB12" t="b">
        <v>0</v>
      </c>
      <c r="DC12" t="b">
        <v>0</v>
      </c>
      <c r="DD12" t="b">
        <v>1</v>
      </c>
      <c r="DE12" t="s">
        <v>262</v>
      </c>
      <c r="DF12" t="b">
        <v>0</v>
      </c>
      <c r="DG12" t="b">
        <v>1</v>
      </c>
      <c r="DH12" t="b">
        <v>0</v>
      </c>
      <c r="DI12" t="b">
        <v>0</v>
      </c>
      <c r="DJ12" t="b">
        <v>0</v>
      </c>
      <c r="DK12" t="b">
        <v>0</v>
      </c>
      <c r="DL12" t="b">
        <v>0</v>
      </c>
      <c r="DM12" t="b">
        <v>0</v>
      </c>
      <c r="DN12" t="b">
        <v>0</v>
      </c>
      <c r="DO12" t="b">
        <v>0</v>
      </c>
      <c r="DP12" t="b">
        <v>0</v>
      </c>
      <c r="DQ12" t="b">
        <v>0</v>
      </c>
      <c r="DR12" t="s">
        <v>240</v>
      </c>
      <c r="DS12" t="b">
        <v>1</v>
      </c>
      <c r="DT12" t="b">
        <v>0</v>
      </c>
      <c r="DU12" t="b">
        <v>0</v>
      </c>
      <c r="DV12" t="b">
        <v>0</v>
      </c>
      <c r="DW12" t="b">
        <v>0</v>
      </c>
      <c r="DX12" t="b">
        <v>0</v>
      </c>
      <c r="DY12" t="b">
        <v>0</v>
      </c>
      <c r="DZ12" t="b">
        <v>0</v>
      </c>
      <c r="EA12" t="b">
        <v>0</v>
      </c>
      <c r="EB12" t="b">
        <v>0</v>
      </c>
      <c r="EC12" t="b">
        <v>0</v>
      </c>
      <c r="ED12" t="s">
        <v>239</v>
      </c>
      <c r="EE12" t="b">
        <v>0</v>
      </c>
      <c r="EF12" t="b">
        <v>0</v>
      </c>
      <c r="EG12" t="b">
        <v>0</v>
      </c>
      <c r="EH12" t="b">
        <v>0</v>
      </c>
      <c r="EI12" t="b">
        <v>0</v>
      </c>
      <c r="EJ12" t="b">
        <v>1</v>
      </c>
      <c r="EK12" t="s">
        <v>231</v>
      </c>
      <c r="EL12" t="s">
        <v>269</v>
      </c>
      <c r="EM12" t="b">
        <v>1</v>
      </c>
      <c r="EN12" t="b">
        <v>0</v>
      </c>
      <c r="EO12" t="b">
        <v>1</v>
      </c>
      <c r="EP12" t="b">
        <v>0</v>
      </c>
      <c r="EQ12" t="b">
        <v>0</v>
      </c>
      <c r="ER12" t="b">
        <v>0</v>
      </c>
      <c r="ES12" t="s">
        <v>279</v>
      </c>
      <c r="ET12" t="b">
        <v>0</v>
      </c>
      <c r="EU12" t="b">
        <v>0</v>
      </c>
      <c r="EV12" t="b">
        <v>1</v>
      </c>
      <c r="EW12" t="b">
        <v>0</v>
      </c>
      <c r="EX12" t="b">
        <v>0</v>
      </c>
      <c r="EY12" t="b">
        <v>0</v>
      </c>
      <c r="EZ12" t="b">
        <v>0</v>
      </c>
      <c r="FA12" t="b">
        <v>0</v>
      </c>
      <c r="FB12" t="b">
        <v>0</v>
      </c>
      <c r="FC12" t="b">
        <v>0</v>
      </c>
      <c r="FD12" t="b">
        <v>0</v>
      </c>
      <c r="FE12" t="b">
        <v>0</v>
      </c>
      <c r="FF12" t="b">
        <v>0</v>
      </c>
      <c r="FG12" t="b">
        <v>0</v>
      </c>
      <c r="FH12" t="b">
        <v>0</v>
      </c>
      <c r="FI12" t="b">
        <v>0</v>
      </c>
      <c r="FJ12" t="b">
        <v>0</v>
      </c>
      <c r="FK12" t="b">
        <v>0</v>
      </c>
      <c r="FL12" t="b">
        <v>0</v>
      </c>
      <c r="FM12" t="b">
        <v>0</v>
      </c>
      <c r="FN12" t="b">
        <v>0</v>
      </c>
      <c r="FO12" t="b">
        <v>0</v>
      </c>
      <c r="FP12" t="b">
        <v>0</v>
      </c>
      <c r="FQ12" t="b">
        <v>0</v>
      </c>
      <c r="FR12" t="s">
        <v>286</v>
      </c>
      <c r="FS12" t="s">
        <v>236</v>
      </c>
      <c r="GS12" t="s">
        <v>855</v>
      </c>
      <c r="GT12" t="b">
        <v>0</v>
      </c>
      <c r="GU12" t="b">
        <v>0</v>
      </c>
      <c r="GV12" t="b">
        <v>1</v>
      </c>
      <c r="GW12" t="b">
        <v>1</v>
      </c>
      <c r="GX12" t="b">
        <v>1</v>
      </c>
      <c r="GY12" t="b">
        <v>0</v>
      </c>
      <c r="GZ12" t="b">
        <v>0</v>
      </c>
      <c r="HA12" t="b">
        <v>0</v>
      </c>
      <c r="HB12" t="b">
        <v>0</v>
      </c>
      <c r="HD12" t="s">
        <v>353</v>
      </c>
      <c r="HE12" t="s">
        <v>938</v>
      </c>
      <c r="HF12">
        <v>104835130</v>
      </c>
      <c r="HG12" t="s">
        <v>939</v>
      </c>
      <c r="HH12" t="s">
        <v>940</v>
      </c>
      <c r="HI12">
        <v>335</v>
      </c>
      <c r="HK12">
        <v>-1</v>
      </c>
      <c r="HL12" t="s">
        <v>242</v>
      </c>
      <c r="HM12" t="s">
        <v>242</v>
      </c>
    </row>
    <row r="13" spans="1:221" x14ac:dyDescent="0.35">
      <c r="A13" s="1">
        <v>43998</v>
      </c>
      <c r="B13" t="s">
        <v>941</v>
      </c>
      <c r="C13" t="s">
        <v>942</v>
      </c>
      <c r="D13" t="s">
        <v>850</v>
      </c>
      <c r="E13" t="s">
        <v>231</v>
      </c>
      <c r="F13" t="s">
        <v>231</v>
      </c>
      <c r="G13" t="s">
        <v>232</v>
      </c>
      <c r="H13" t="s">
        <v>233</v>
      </c>
      <c r="I13" t="s">
        <v>234</v>
      </c>
      <c r="J13" t="s">
        <v>235</v>
      </c>
      <c r="K13" t="s">
        <v>236</v>
      </c>
      <c r="M13" t="s">
        <v>943</v>
      </c>
      <c r="N13" t="b">
        <v>0</v>
      </c>
      <c r="O13" t="b">
        <v>0</v>
      </c>
      <c r="P13" t="b">
        <v>0</v>
      </c>
      <c r="Q13" t="b">
        <v>0</v>
      </c>
      <c r="R13" t="b">
        <v>1</v>
      </c>
      <c r="S13" t="b">
        <v>1</v>
      </c>
      <c r="T13" t="b">
        <v>1</v>
      </c>
      <c r="U13" t="b">
        <v>1</v>
      </c>
      <c r="V13" t="b">
        <v>1</v>
      </c>
      <c r="W13" t="b">
        <v>0</v>
      </c>
      <c r="X13" t="b">
        <v>0</v>
      </c>
      <c r="Y13" t="b">
        <v>0</v>
      </c>
      <c r="Z13" t="b">
        <v>0</v>
      </c>
      <c r="AA13" t="b">
        <v>1</v>
      </c>
      <c r="AB13" t="b">
        <v>1</v>
      </c>
      <c r="AC13" t="b">
        <v>0</v>
      </c>
      <c r="AD13" t="b">
        <v>0</v>
      </c>
      <c r="AE13" t="b">
        <v>0</v>
      </c>
      <c r="AF13" t="b">
        <v>0</v>
      </c>
      <c r="AG13" t="b">
        <v>0</v>
      </c>
      <c r="AH13" t="b">
        <v>1</v>
      </c>
      <c r="AI13" t="s">
        <v>324</v>
      </c>
      <c r="AJ13" t="s">
        <v>346</v>
      </c>
      <c r="AK13" t="b">
        <v>1</v>
      </c>
      <c r="AL13" t="b">
        <v>1</v>
      </c>
      <c r="AM13" t="b">
        <v>1</v>
      </c>
      <c r="AN13" t="b">
        <v>1</v>
      </c>
      <c r="AO13" t="b">
        <v>1</v>
      </c>
      <c r="AP13" t="b">
        <v>1</v>
      </c>
      <c r="AQ13" t="b">
        <v>1</v>
      </c>
      <c r="AR13" t="b">
        <v>1</v>
      </c>
      <c r="AS13" t="b">
        <v>1</v>
      </c>
      <c r="AT13" t="b">
        <v>1</v>
      </c>
      <c r="AU13" t="b">
        <v>0</v>
      </c>
      <c r="AV13" t="b">
        <v>0</v>
      </c>
      <c r="AW13" t="b">
        <v>0</v>
      </c>
      <c r="AX13" t="b">
        <v>1</v>
      </c>
      <c r="AY13" t="b">
        <v>1</v>
      </c>
      <c r="AZ13" t="b">
        <v>0</v>
      </c>
      <c r="BA13" t="b">
        <v>0</v>
      </c>
      <c r="BB13" t="b">
        <v>0</v>
      </c>
      <c r="BC13" t="b">
        <v>0</v>
      </c>
      <c r="BD13" t="b">
        <v>0</v>
      </c>
      <c r="BE13" t="b">
        <v>0</v>
      </c>
      <c r="BF13" t="s">
        <v>944</v>
      </c>
      <c r="BG13" t="b">
        <v>1</v>
      </c>
      <c r="BH13" t="b">
        <v>1</v>
      </c>
      <c r="BI13" t="b">
        <v>0</v>
      </c>
      <c r="BJ13" t="b">
        <v>1</v>
      </c>
      <c r="BK13" t="b">
        <v>1</v>
      </c>
      <c r="BL13" t="b">
        <v>1</v>
      </c>
      <c r="BM13" t="b">
        <v>1</v>
      </c>
      <c r="BN13" t="b">
        <v>0</v>
      </c>
      <c r="BO13" t="b">
        <v>0</v>
      </c>
      <c r="BP13" t="s">
        <v>945</v>
      </c>
      <c r="BQ13" t="b">
        <v>1</v>
      </c>
      <c r="BR13" t="b">
        <v>1</v>
      </c>
      <c r="BS13" t="b">
        <v>0</v>
      </c>
      <c r="BT13" t="b">
        <v>1</v>
      </c>
      <c r="BU13" t="b">
        <v>0</v>
      </c>
      <c r="BV13" t="b">
        <v>1</v>
      </c>
      <c r="BW13" t="b">
        <v>0</v>
      </c>
      <c r="BX13" t="b">
        <v>0</v>
      </c>
      <c r="BY13" t="b">
        <v>0</v>
      </c>
      <c r="CT13" t="s">
        <v>239</v>
      </c>
      <c r="CU13" t="b">
        <v>0</v>
      </c>
      <c r="CV13" t="b">
        <v>0</v>
      </c>
      <c r="CW13" t="b">
        <v>0</v>
      </c>
      <c r="CX13" t="b">
        <v>0</v>
      </c>
      <c r="CY13" t="b">
        <v>0</v>
      </c>
      <c r="CZ13" t="b">
        <v>0</v>
      </c>
      <c r="DA13" t="b">
        <v>0</v>
      </c>
      <c r="DB13" t="b">
        <v>0</v>
      </c>
      <c r="DC13" t="b">
        <v>0</v>
      </c>
      <c r="DD13" t="b">
        <v>1</v>
      </c>
      <c r="DE13" t="s">
        <v>262</v>
      </c>
      <c r="DF13" t="b">
        <v>0</v>
      </c>
      <c r="DG13" t="b">
        <v>1</v>
      </c>
      <c r="DH13" t="b">
        <v>0</v>
      </c>
      <c r="DI13" t="b">
        <v>0</v>
      </c>
      <c r="DJ13" t="b">
        <v>0</v>
      </c>
      <c r="DK13" t="b">
        <v>0</v>
      </c>
      <c r="DL13" t="b">
        <v>0</v>
      </c>
      <c r="DM13" t="b">
        <v>0</v>
      </c>
      <c r="DN13" t="b">
        <v>0</v>
      </c>
      <c r="DO13" t="b">
        <v>0</v>
      </c>
      <c r="DP13" t="b">
        <v>0</v>
      </c>
      <c r="DQ13" t="b">
        <v>0</v>
      </c>
      <c r="DR13" t="s">
        <v>240</v>
      </c>
      <c r="DS13" t="b">
        <v>1</v>
      </c>
      <c r="DT13" t="b">
        <v>0</v>
      </c>
      <c r="DU13" t="b">
        <v>0</v>
      </c>
      <c r="DV13" t="b">
        <v>0</v>
      </c>
      <c r="DW13" t="b">
        <v>0</v>
      </c>
      <c r="DX13" t="b">
        <v>0</v>
      </c>
      <c r="DY13" t="b">
        <v>0</v>
      </c>
      <c r="DZ13" t="b">
        <v>0</v>
      </c>
      <c r="EA13" t="b">
        <v>0</v>
      </c>
      <c r="EB13" t="b">
        <v>0</v>
      </c>
      <c r="EC13" t="b">
        <v>0</v>
      </c>
      <c r="ED13" t="s">
        <v>302</v>
      </c>
      <c r="EE13" t="b">
        <v>0</v>
      </c>
      <c r="EF13" t="b">
        <v>0</v>
      </c>
      <c r="EG13" t="b">
        <v>1</v>
      </c>
      <c r="EH13" t="b">
        <v>0</v>
      </c>
      <c r="EI13" t="b">
        <v>0</v>
      </c>
      <c r="EJ13" t="b">
        <v>0</v>
      </c>
      <c r="EK13" t="s">
        <v>231</v>
      </c>
      <c r="EL13" t="s">
        <v>269</v>
      </c>
      <c r="EM13" t="b">
        <v>1</v>
      </c>
      <c r="EN13" t="b">
        <v>0</v>
      </c>
      <c r="EO13" t="b">
        <v>1</v>
      </c>
      <c r="EP13" t="b">
        <v>0</v>
      </c>
      <c r="EQ13" t="b">
        <v>0</v>
      </c>
      <c r="ER13" t="b">
        <v>0</v>
      </c>
      <c r="ES13" t="s">
        <v>931</v>
      </c>
      <c r="ET13" t="b">
        <v>0</v>
      </c>
      <c r="EU13" t="b">
        <v>1</v>
      </c>
      <c r="EV13" t="b">
        <v>1</v>
      </c>
      <c r="EW13" t="b">
        <v>0</v>
      </c>
      <c r="EX13" t="b">
        <v>0</v>
      </c>
      <c r="EY13" t="b">
        <v>1</v>
      </c>
      <c r="EZ13" t="b">
        <v>1</v>
      </c>
      <c r="FA13" t="b">
        <v>0</v>
      </c>
      <c r="FB13" t="b">
        <v>0</v>
      </c>
      <c r="FC13" t="b">
        <v>0</v>
      </c>
      <c r="FD13" t="b">
        <v>0</v>
      </c>
      <c r="FE13" t="b">
        <v>0</v>
      </c>
      <c r="FF13" t="b">
        <v>0</v>
      </c>
      <c r="FG13" t="b">
        <v>0</v>
      </c>
      <c r="FH13" t="b">
        <v>0</v>
      </c>
      <c r="FI13" t="b">
        <v>0</v>
      </c>
      <c r="FJ13" t="b">
        <v>0</v>
      </c>
      <c r="FK13" t="b">
        <v>0</v>
      </c>
      <c r="FL13" t="b">
        <v>0</v>
      </c>
      <c r="FM13" t="b">
        <v>0</v>
      </c>
      <c r="FN13" t="b">
        <v>0</v>
      </c>
      <c r="FO13" t="b">
        <v>0</v>
      </c>
      <c r="FP13" t="b">
        <v>0</v>
      </c>
      <c r="FQ13" t="b">
        <v>0</v>
      </c>
      <c r="FR13" t="s">
        <v>286</v>
      </c>
      <c r="FS13" t="s">
        <v>236</v>
      </c>
      <c r="GS13" t="s">
        <v>932</v>
      </c>
      <c r="GT13" t="b">
        <v>0</v>
      </c>
      <c r="GU13" t="b">
        <v>0</v>
      </c>
      <c r="GV13" t="b">
        <v>1</v>
      </c>
      <c r="GW13" t="b">
        <v>1</v>
      </c>
      <c r="GX13" t="b">
        <v>0</v>
      </c>
      <c r="GY13" t="b">
        <v>0</v>
      </c>
      <c r="GZ13" t="b">
        <v>0</v>
      </c>
      <c r="HA13" t="b">
        <v>0</v>
      </c>
      <c r="HB13" t="b">
        <v>0</v>
      </c>
      <c r="HD13" t="s">
        <v>353</v>
      </c>
      <c r="HE13" t="s">
        <v>946</v>
      </c>
      <c r="HF13">
        <v>104835134</v>
      </c>
      <c r="HG13" t="s">
        <v>947</v>
      </c>
      <c r="HH13" t="s">
        <v>948</v>
      </c>
      <c r="HI13">
        <v>336</v>
      </c>
      <c r="HK13">
        <v>-1</v>
      </c>
      <c r="HL13" t="s">
        <v>242</v>
      </c>
      <c r="HM13" t="s">
        <v>242</v>
      </c>
    </row>
    <row r="14" spans="1:221" x14ac:dyDescent="0.35">
      <c r="A14" s="1">
        <v>43998</v>
      </c>
      <c r="B14" t="s">
        <v>949</v>
      </c>
      <c r="C14" t="s">
        <v>950</v>
      </c>
      <c r="D14" t="s">
        <v>871</v>
      </c>
      <c r="E14" t="s">
        <v>231</v>
      </c>
      <c r="F14" t="s">
        <v>231</v>
      </c>
      <c r="G14" t="s">
        <v>232</v>
      </c>
      <c r="H14" t="s">
        <v>233</v>
      </c>
      <c r="I14" t="s">
        <v>283</v>
      </c>
      <c r="J14" t="s">
        <v>235</v>
      </c>
      <c r="K14" t="s">
        <v>236</v>
      </c>
      <c r="M14" t="s">
        <v>356</v>
      </c>
      <c r="N14" t="b">
        <v>1</v>
      </c>
      <c r="O14" t="b">
        <v>0</v>
      </c>
      <c r="P14" t="b">
        <v>0</v>
      </c>
      <c r="Q14" t="b">
        <v>1</v>
      </c>
      <c r="R14" t="b">
        <v>1</v>
      </c>
      <c r="S14" t="b">
        <v>1</v>
      </c>
      <c r="T14" t="b">
        <v>1</v>
      </c>
      <c r="U14" t="b">
        <v>1</v>
      </c>
      <c r="V14" t="b">
        <v>1</v>
      </c>
      <c r="W14" t="b">
        <v>0</v>
      </c>
      <c r="X14" t="b">
        <v>0</v>
      </c>
      <c r="Y14" t="b">
        <v>0</v>
      </c>
      <c r="Z14" t="b">
        <v>0</v>
      </c>
      <c r="AA14" t="b">
        <v>1</v>
      </c>
      <c r="AB14" t="b">
        <v>1</v>
      </c>
      <c r="AC14" t="b">
        <v>1</v>
      </c>
      <c r="AD14" t="b">
        <v>0</v>
      </c>
      <c r="AE14" t="b">
        <v>0</v>
      </c>
      <c r="AF14" t="b">
        <v>0</v>
      </c>
      <c r="AG14" t="b">
        <v>0</v>
      </c>
      <c r="AH14" t="b">
        <v>0</v>
      </c>
      <c r="AI14" t="s">
        <v>326</v>
      </c>
      <c r="AJ14" t="s">
        <v>951</v>
      </c>
      <c r="AK14" t="b">
        <v>1</v>
      </c>
      <c r="AL14" t="b">
        <v>1</v>
      </c>
      <c r="AM14" t="b">
        <v>1</v>
      </c>
      <c r="AN14" t="b">
        <v>1</v>
      </c>
      <c r="AO14" t="b">
        <v>1</v>
      </c>
      <c r="AP14" t="b">
        <v>1</v>
      </c>
      <c r="AQ14" t="b">
        <v>1</v>
      </c>
      <c r="AR14" t="b">
        <v>0</v>
      </c>
      <c r="AS14" t="b">
        <v>0</v>
      </c>
      <c r="AT14" t="b">
        <v>0</v>
      </c>
      <c r="AU14" t="b">
        <v>0</v>
      </c>
      <c r="AV14" t="b">
        <v>0</v>
      </c>
      <c r="AW14" t="b">
        <v>0</v>
      </c>
      <c r="AX14" t="b">
        <v>0</v>
      </c>
      <c r="AY14" t="b">
        <v>0</v>
      </c>
      <c r="AZ14" t="b">
        <v>0</v>
      </c>
      <c r="BA14" t="b">
        <v>0</v>
      </c>
      <c r="BB14" t="b">
        <v>0</v>
      </c>
      <c r="BC14" t="b">
        <v>0</v>
      </c>
      <c r="BD14" t="b">
        <v>0</v>
      </c>
      <c r="BE14" t="b">
        <v>0</v>
      </c>
      <c r="BF14" t="s">
        <v>318</v>
      </c>
      <c r="BG14" t="b">
        <v>1</v>
      </c>
      <c r="BH14" t="b">
        <v>0</v>
      </c>
      <c r="BI14" t="b">
        <v>1</v>
      </c>
      <c r="BJ14" t="b">
        <v>0</v>
      </c>
      <c r="BK14" t="b">
        <v>0</v>
      </c>
      <c r="BL14" t="b">
        <v>0</v>
      </c>
      <c r="BM14" t="b">
        <v>0</v>
      </c>
      <c r="BN14" t="b">
        <v>0</v>
      </c>
      <c r="BO14" t="b">
        <v>0</v>
      </c>
      <c r="BP14" t="s">
        <v>285</v>
      </c>
      <c r="BQ14" t="b">
        <v>1</v>
      </c>
      <c r="BR14" t="b">
        <v>0</v>
      </c>
      <c r="BS14" t="b">
        <v>0</v>
      </c>
      <c r="BT14" t="b">
        <v>0</v>
      </c>
      <c r="BU14" t="b">
        <v>0</v>
      </c>
      <c r="BV14" t="b">
        <v>0</v>
      </c>
      <c r="BW14" t="b">
        <v>0</v>
      </c>
      <c r="BX14" t="b">
        <v>0</v>
      </c>
      <c r="BY14" t="b">
        <v>0</v>
      </c>
      <c r="CT14" t="s">
        <v>239</v>
      </c>
      <c r="CU14" t="b">
        <v>0</v>
      </c>
      <c r="CV14" t="b">
        <v>0</v>
      </c>
      <c r="CW14" t="b">
        <v>0</v>
      </c>
      <c r="CX14" t="b">
        <v>0</v>
      </c>
      <c r="CY14" t="b">
        <v>0</v>
      </c>
      <c r="CZ14" t="b">
        <v>0</v>
      </c>
      <c r="DA14" t="b">
        <v>0</v>
      </c>
      <c r="DB14" t="b">
        <v>0</v>
      </c>
      <c r="DC14" t="b">
        <v>0</v>
      </c>
      <c r="DD14" t="b">
        <v>1</v>
      </c>
      <c r="DE14" t="s">
        <v>262</v>
      </c>
      <c r="DF14" t="b">
        <v>0</v>
      </c>
      <c r="DG14" t="b">
        <v>1</v>
      </c>
      <c r="DH14" t="b">
        <v>0</v>
      </c>
      <c r="DI14" t="b">
        <v>0</v>
      </c>
      <c r="DJ14" t="b">
        <v>0</v>
      </c>
      <c r="DK14" t="b">
        <v>0</v>
      </c>
      <c r="DL14" t="b">
        <v>0</v>
      </c>
      <c r="DM14" t="b">
        <v>0</v>
      </c>
      <c r="DN14" t="b">
        <v>0</v>
      </c>
      <c r="DO14" t="b">
        <v>0</v>
      </c>
      <c r="DP14" t="b">
        <v>0</v>
      </c>
      <c r="DQ14" t="b">
        <v>0</v>
      </c>
      <c r="DR14" t="s">
        <v>952</v>
      </c>
      <c r="DS14" t="b">
        <v>0</v>
      </c>
      <c r="DT14" t="b">
        <v>0</v>
      </c>
      <c r="DU14" t="b">
        <v>0</v>
      </c>
      <c r="DV14" t="b">
        <v>1</v>
      </c>
      <c r="DW14" t="b">
        <v>1</v>
      </c>
      <c r="DX14" t="b">
        <v>0</v>
      </c>
      <c r="DY14" t="b">
        <v>0</v>
      </c>
      <c r="DZ14" t="b">
        <v>0</v>
      </c>
      <c r="EA14" t="b">
        <v>0</v>
      </c>
      <c r="EB14" t="b">
        <v>0</v>
      </c>
      <c r="EC14" t="b">
        <v>0</v>
      </c>
      <c r="ED14" t="s">
        <v>239</v>
      </c>
      <c r="EE14" t="b">
        <v>0</v>
      </c>
      <c r="EF14" t="b">
        <v>0</v>
      </c>
      <c r="EG14" t="b">
        <v>0</v>
      </c>
      <c r="EH14" t="b">
        <v>0</v>
      </c>
      <c r="EI14" t="b">
        <v>0</v>
      </c>
      <c r="EJ14" t="b">
        <v>1</v>
      </c>
      <c r="EK14" t="s">
        <v>236</v>
      </c>
      <c r="EL14" t="s">
        <v>729</v>
      </c>
      <c r="EM14" t="b">
        <v>0</v>
      </c>
      <c r="EN14" t="b">
        <v>1</v>
      </c>
      <c r="EO14" t="b">
        <v>0</v>
      </c>
      <c r="EP14" t="b">
        <v>0</v>
      </c>
      <c r="EQ14" t="b">
        <v>0</v>
      </c>
      <c r="ER14" t="b">
        <v>0</v>
      </c>
      <c r="ES14" t="s">
        <v>906</v>
      </c>
      <c r="ET14" t="b">
        <v>1</v>
      </c>
      <c r="EU14" t="b">
        <v>1</v>
      </c>
      <c r="EV14" t="b">
        <v>1</v>
      </c>
      <c r="EW14" t="b">
        <v>0</v>
      </c>
      <c r="EX14" t="b">
        <v>0</v>
      </c>
      <c r="EY14" t="b">
        <v>0</v>
      </c>
      <c r="EZ14" t="b">
        <v>0</v>
      </c>
      <c r="FA14" t="b">
        <v>0</v>
      </c>
      <c r="FB14" t="b">
        <v>0</v>
      </c>
      <c r="FC14" t="b">
        <v>0</v>
      </c>
      <c r="FD14" t="b">
        <v>0</v>
      </c>
      <c r="FE14" t="b">
        <v>0</v>
      </c>
      <c r="FF14" t="b">
        <v>0</v>
      </c>
      <c r="FG14" t="b">
        <v>0</v>
      </c>
      <c r="FH14" t="b">
        <v>0</v>
      </c>
      <c r="FI14" t="b">
        <v>0</v>
      </c>
      <c r="FJ14" t="b">
        <v>0</v>
      </c>
      <c r="FK14" t="b">
        <v>0</v>
      </c>
      <c r="FL14" t="b">
        <v>0</v>
      </c>
      <c r="FM14" t="b">
        <v>0</v>
      </c>
      <c r="FN14" t="b">
        <v>0</v>
      </c>
      <c r="FO14" t="b">
        <v>0</v>
      </c>
      <c r="FP14" t="b">
        <v>0</v>
      </c>
      <c r="FQ14" t="b">
        <v>0</v>
      </c>
      <c r="FR14" t="s">
        <v>241</v>
      </c>
      <c r="FS14" t="s">
        <v>236</v>
      </c>
      <c r="GS14" t="s">
        <v>313</v>
      </c>
      <c r="GT14" t="b">
        <v>0</v>
      </c>
      <c r="GU14" t="b">
        <v>0</v>
      </c>
      <c r="GV14" t="b">
        <v>0</v>
      </c>
      <c r="GW14" t="b">
        <v>0</v>
      </c>
      <c r="GX14" t="b">
        <v>1</v>
      </c>
      <c r="GY14" t="b">
        <v>0</v>
      </c>
      <c r="GZ14" t="b">
        <v>0</v>
      </c>
      <c r="HA14" t="b">
        <v>0</v>
      </c>
      <c r="HB14" t="b">
        <v>0</v>
      </c>
      <c r="HD14" t="s">
        <v>353</v>
      </c>
      <c r="HE14" t="s">
        <v>953</v>
      </c>
      <c r="HF14">
        <v>104839166</v>
      </c>
      <c r="HG14" t="s">
        <v>954</v>
      </c>
      <c r="HH14" t="s">
        <v>886</v>
      </c>
      <c r="HI14">
        <v>338</v>
      </c>
      <c r="HK14">
        <v>-1</v>
      </c>
      <c r="HL14" t="s">
        <v>242</v>
      </c>
      <c r="HM14" t="s">
        <v>242</v>
      </c>
    </row>
    <row r="15" spans="1:221" x14ac:dyDescent="0.35">
      <c r="A15" s="1">
        <v>43998</v>
      </c>
      <c r="B15" t="s">
        <v>955</v>
      </c>
      <c r="C15" t="s">
        <v>956</v>
      </c>
      <c r="D15" t="s">
        <v>871</v>
      </c>
      <c r="E15" t="s">
        <v>231</v>
      </c>
      <c r="F15" t="s">
        <v>231</v>
      </c>
      <c r="G15" t="s">
        <v>232</v>
      </c>
      <c r="H15" t="s">
        <v>233</v>
      </c>
      <c r="I15" t="s">
        <v>283</v>
      </c>
      <c r="J15" t="s">
        <v>235</v>
      </c>
      <c r="K15" t="s">
        <v>236</v>
      </c>
      <c r="M15" t="s">
        <v>957</v>
      </c>
      <c r="N15" t="b">
        <v>0</v>
      </c>
      <c r="O15" t="b">
        <v>0</v>
      </c>
      <c r="P15" t="b">
        <v>0</v>
      </c>
      <c r="Q15" t="b">
        <v>0</v>
      </c>
      <c r="R15" t="b">
        <v>0</v>
      </c>
      <c r="S15" t="b">
        <v>0</v>
      </c>
      <c r="T15" t="b">
        <v>0</v>
      </c>
      <c r="U15" t="b">
        <v>0</v>
      </c>
      <c r="V15" t="b">
        <v>0</v>
      </c>
      <c r="W15" t="b">
        <v>0</v>
      </c>
      <c r="X15" t="b">
        <v>0</v>
      </c>
      <c r="Y15" t="b">
        <v>0</v>
      </c>
      <c r="Z15" t="b">
        <v>0</v>
      </c>
      <c r="AA15" t="b">
        <v>1</v>
      </c>
      <c r="AB15" t="b">
        <v>1</v>
      </c>
      <c r="AC15" t="b">
        <v>1</v>
      </c>
      <c r="AD15" t="b">
        <v>0</v>
      </c>
      <c r="AE15" t="b">
        <v>0</v>
      </c>
      <c r="AF15" t="b">
        <v>1</v>
      </c>
      <c r="AG15" t="b">
        <v>1</v>
      </c>
      <c r="AH15" t="b">
        <v>0</v>
      </c>
      <c r="AI15" t="s">
        <v>237</v>
      </c>
      <c r="AJ15" t="s">
        <v>958</v>
      </c>
      <c r="AK15" t="b">
        <v>1</v>
      </c>
      <c r="AL15" t="b">
        <v>1</v>
      </c>
      <c r="AM15" t="b">
        <v>0</v>
      </c>
      <c r="AN15" t="b">
        <v>1</v>
      </c>
      <c r="AO15" t="b">
        <v>1</v>
      </c>
      <c r="AP15" t="b">
        <v>1</v>
      </c>
      <c r="AQ15" t="b">
        <v>0</v>
      </c>
      <c r="AR15" t="b">
        <v>0</v>
      </c>
      <c r="AS15" t="b">
        <v>0</v>
      </c>
      <c r="AT15" t="b">
        <v>0</v>
      </c>
      <c r="AU15" t="b">
        <v>0</v>
      </c>
      <c r="AV15" t="b">
        <v>0</v>
      </c>
      <c r="AW15" t="b">
        <v>0</v>
      </c>
      <c r="AX15" t="b">
        <v>0</v>
      </c>
      <c r="AY15" t="b">
        <v>0</v>
      </c>
      <c r="AZ15" t="b">
        <v>0</v>
      </c>
      <c r="BA15" t="b">
        <v>0</v>
      </c>
      <c r="BB15" t="b">
        <v>0</v>
      </c>
      <c r="BC15" t="b">
        <v>0</v>
      </c>
      <c r="BD15" t="b">
        <v>0</v>
      </c>
      <c r="BE15" t="b">
        <v>0</v>
      </c>
      <c r="BP15" t="s">
        <v>285</v>
      </c>
      <c r="BQ15" t="b">
        <v>1</v>
      </c>
      <c r="BR15" t="b">
        <v>0</v>
      </c>
      <c r="BS15" t="b">
        <v>0</v>
      </c>
      <c r="BT15" t="b">
        <v>0</v>
      </c>
      <c r="BU15" t="b">
        <v>0</v>
      </c>
      <c r="BV15" t="b">
        <v>0</v>
      </c>
      <c r="BW15" t="b">
        <v>0</v>
      </c>
      <c r="BX15" t="b">
        <v>0</v>
      </c>
      <c r="BY15" t="b">
        <v>0</v>
      </c>
      <c r="CT15" t="s">
        <v>239</v>
      </c>
      <c r="CU15" t="b">
        <v>0</v>
      </c>
      <c r="CV15" t="b">
        <v>0</v>
      </c>
      <c r="CW15" t="b">
        <v>0</v>
      </c>
      <c r="CX15" t="b">
        <v>0</v>
      </c>
      <c r="CY15" t="b">
        <v>0</v>
      </c>
      <c r="CZ15" t="b">
        <v>0</v>
      </c>
      <c r="DA15" t="b">
        <v>0</v>
      </c>
      <c r="DB15" t="b">
        <v>0</v>
      </c>
      <c r="DC15" t="b">
        <v>0</v>
      </c>
      <c r="DD15" t="b">
        <v>1</v>
      </c>
      <c r="DE15" t="s">
        <v>238</v>
      </c>
      <c r="DF15" t="b">
        <v>0</v>
      </c>
      <c r="DG15" t="b">
        <v>0</v>
      </c>
      <c r="DH15" t="b">
        <v>0</v>
      </c>
      <c r="DI15" t="b">
        <v>0</v>
      </c>
      <c r="DJ15" t="b">
        <v>0</v>
      </c>
      <c r="DK15" t="b">
        <v>0</v>
      </c>
      <c r="DL15" t="b">
        <v>0</v>
      </c>
      <c r="DM15" t="b">
        <v>0</v>
      </c>
      <c r="DN15" t="b">
        <v>0</v>
      </c>
      <c r="DO15" t="b">
        <v>1</v>
      </c>
      <c r="DP15" t="b">
        <v>0</v>
      </c>
      <c r="DQ15" t="b">
        <v>0</v>
      </c>
      <c r="DR15" t="s">
        <v>700</v>
      </c>
      <c r="DS15" t="b">
        <v>0</v>
      </c>
      <c r="DT15" t="b">
        <v>0</v>
      </c>
      <c r="DU15" t="b">
        <v>0</v>
      </c>
      <c r="DV15" t="b">
        <v>0</v>
      </c>
      <c r="DW15" t="b">
        <v>0</v>
      </c>
      <c r="DX15" t="b">
        <v>0</v>
      </c>
      <c r="DY15" t="b">
        <v>1</v>
      </c>
      <c r="DZ15" t="b">
        <v>0</v>
      </c>
      <c r="EA15" t="b">
        <v>0</v>
      </c>
      <c r="EB15" t="b">
        <v>0</v>
      </c>
      <c r="EC15" t="b">
        <v>0</v>
      </c>
      <c r="ED15" t="s">
        <v>239</v>
      </c>
      <c r="EE15" t="b">
        <v>0</v>
      </c>
      <c r="EF15" t="b">
        <v>0</v>
      </c>
      <c r="EG15" t="b">
        <v>0</v>
      </c>
      <c r="EH15" t="b">
        <v>0</v>
      </c>
      <c r="EI15" t="b">
        <v>0</v>
      </c>
      <c r="EJ15" t="b">
        <v>1</v>
      </c>
      <c r="EK15" t="s">
        <v>231</v>
      </c>
      <c r="EL15" t="s">
        <v>239</v>
      </c>
      <c r="EM15" t="b">
        <v>0</v>
      </c>
      <c r="EN15" t="b">
        <v>0</v>
      </c>
      <c r="EO15" t="b">
        <v>0</v>
      </c>
      <c r="EP15" t="b">
        <v>0</v>
      </c>
      <c r="EQ15" t="b">
        <v>0</v>
      </c>
      <c r="ER15" t="b">
        <v>1</v>
      </c>
      <c r="ES15" t="s">
        <v>959</v>
      </c>
      <c r="ET15" t="b">
        <v>1</v>
      </c>
      <c r="EU15" t="b">
        <v>1</v>
      </c>
      <c r="EV15" t="b">
        <v>1</v>
      </c>
      <c r="EW15" t="b">
        <v>0</v>
      </c>
      <c r="EX15" t="b">
        <v>0</v>
      </c>
      <c r="EY15" t="b">
        <v>0</v>
      </c>
      <c r="EZ15" t="b">
        <v>0</v>
      </c>
      <c r="FA15" t="b">
        <v>0</v>
      </c>
      <c r="FB15" t="b">
        <v>0</v>
      </c>
      <c r="FC15" t="b">
        <v>0</v>
      </c>
      <c r="FD15" t="b">
        <v>0</v>
      </c>
      <c r="FE15" t="b">
        <v>0</v>
      </c>
      <c r="FF15" t="b">
        <v>0</v>
      </c>
      <c r="FG15" t="b">
        <v>0</v>
      </c>
      <c r="FH15" t="b">
        <v>0</v>
      </c>
      <c r="FI15" t="b">
        <v>0</v>
      </c>
      <c r="FJ15" t="b">
        <v>0</v>
      </c>
      <c r="FK15" t="b">
        <v>0</v>
      </c>
      <c r="FL15" t="b">
        <v>0</v>
      </c>
      <c r="FM15" t="b">
        <v>0</v>
      </c>
      <c r="FN15" t="b">
        <v>0</v>
      </c>
      <c r="FO15" t="b">
        <v>0</v>
      </c>
      <c r="FP15" t="b">
        <v>0</v>
      </c>
      <c r="FQ15" t="b">
        <v>0</v>
      </c>
      <c r="FR15" t="s">
        <v>241</v>
      </c>
      <c r="FS15" t="s">
        <v>236</v>
      </c>
      <c r="GS15" t="s">
        <v>960</v>
      </c>
      <c r="GT15" t="b">
        <v>1</v>
      </c>
      <c r="GU15" t="b">
        <v>0</v>
      </c>
      <c r="GV15" t="b">
        <v>1</v>
      </c>
      <c r="GW15" t="b">
        <v>0</v>
      </c>
      <c r="GX15" t="b">
        <v>0</v>
      </c>
      <c r="GY15" t="b">
        <v>0</v>
      </c>
      <c r="GZ15" t="b">
        <v>0</v>
      </c>
      <c r="HA15" t="b">
        <v>0</v>
      </c>
      <c r="HB15" t="b">
        <v>0</v>
      </c>
      <c r="HD15" t="s">
        <v>353</v>
      </c>
      <c r="HE15" t="s">
        <v>961</v>
      </c>
      <c r="HF15">
        <v>104839175</v>
      </c>
      <c r="HG15" t="s">
        <v>962</v>
      </c>
      <c r="HH15" t="s">
        <v>963</v>
      </c>
      <c r="HI15">
        <v>341</v>
      </c>
      <c r="HK15">
        <v>-1</v>
      </c>
      <c r="HL15" t="s">
        <v>242</v>
      </c>
      <c r="HM15" t="s">
        <v>242</v>
      </c>
    </row>
    <row r="16" spans="1:221" x14ac:dyDescent="0.35">
      <c r="A16" s="1">
        <v>43998</v>
      </c>
      <c r="B16" t="s">
        <v>964</v>
      </c>
      <c r="C16" t="s">
        <v>965</v>
      </c>
      <c r="D16" t="s">
        <v>871</v>
      </c>
      <c r="E16" t="s">
        <v>231</v>
      </c>
      <c r="F16" t="s">
        <v>231</v>
      </c>
      <c r="G16" t="s">
        <v>232</v>
      </c>
      <c r="H16" t="s">
        <v>233</v>
      </c>
      <c r="I16" t="s">
        <v>283</v>
      </c>
      <c r="J16" t="s">
        <v>235</v>
      </c>
      <c r="K16" t="s">
        <v>236</v>
      </c>
      <c r="M16" t="s">
        <v>966</v>
      </c>
      <c r="N16" t="b">
        <v>1</v>
      </c>
      <c r="O16" t="b">
        <v>1</v>
      </c>
      <c r="P16" t="b">
        <v>1</v>
      </c>
      <c r="Q16" t="b">
        <v>1</v>
      </c>
      <c r="R16" t="b">
        <v>1</v>
      </c>
      <c r="S16" t="b">
        <v>1</v>
      </c>
      <c r="T16" t="b">
        <v>0</v>
      </c>
      <c r="U16" t="b">
        <v>0</v>
      </c>
      <c r="V16" t="b">
        <v>0</v>
      </c>
      <c r="W16" t="b">
        <v>0</v>
      </c>
      <c r="X16" t="b">
        <v>0</v>
      </c>
      <c r="Y16" t="b">
        <v>0</v>
      </c>
      <c r="Z16" t="b">
        <v>0</v>
      </c>
      <c r="AA16" t="b">
        <v>0</v>
      </c>
      <c r="AB16" t="b">
        <v>0</v>
      </c>
      <c r="AC16" t="b">
        <v>0</v>
      </c>
      <c r="AD16" t="b">
        <v>0</v>
      </c>
      <c r="AE16" t="b">
        <v>0</v>
      </c>
      <c r="AF16" t="b">
        <v>0</v>
      </c>
      <c r="AG16" t="b">
        <v>1</v>
      </c>
      <c r="AH16" t="b">
        <v>0</v>
      </c>
      <c r="AI16" t="s">
        <v>325</v>
      </c>
      <c r="AJ16" t="s">
        <v>967</v>
      </c>
      <c r="AK16" t="b">
        <v>1</v>
      </c>
      <c r="AL16" t="b">
        <v>1</v>
      </c>
      <c r="AM16" t="b">
        <v>1</v>
      </c>
      <c r="AN16" t="b">
        <v>1</v>
      </c>
      <c r="AO16" t="b">
        <v>1</v>
      </c>
      <c r="AP16" t="b">
        <v>1</v>
      </c>
      <c r="AQ16" t="b">
        <v>0</v>
      </c>
      <c r="AR16" t="b">
        <v>0</v>
      </c>
      <c r="AS16" t="b">
        <v>0</v>
      </c>
      <c r="AT16" t="b">
        <v>0</v>
      </c>
      <c r="AU16" t="b">
        <v>0</v>
      </c>
      <c r="AV16" t="b">
        <v>0</v>
      </c>
      <c r="AW16" t="b">
        <v>0</v>
      </c>
      <c r="AX16" t="b">
        <v>0</v>
      </c>
      <c r="AY16" t="b">
        <v>0</v>
      </c>
      <c r="AZ16" t="b">
        <v>0</v>
      </c>
      <c r="BA16" t="b">
        <v>0</v>
      </c>
      <c r="BB16" t="b">
        <v>0</v>
      </c>
      <c r="BC16" t="b">
        <v>0</v>
      </c>
      <c r="BD16" t="b">
        <v>0</v>
      </c>
      <c r="BE16" t="b">
        <v>0</v>
      </c>
      <c r="BF16" t="s">
        <v>285</v>
      </c>
      <c r="BG16" t="b">
        <v>1</v>
      </c>
      <c r="BH16" t="b">
        <v>0</v>
      </c>
      <c r="BI16" t="b">
        <v>0</v>
      </c>
      <c r="BJ16" t="b">
        <v>0</v>
      </c>
      <c r="BK16" t="b">
        <v>0</v>
      </c>
      <c r="BL16" t="b">
        <v>0</v>
      </c>
      <c r="BM16" t="b">
        <v>0</v>
      </c>
      <c r="BN16" t="b">
        <v>0</v>
      </c>
      <c r="BO16" t="b">
        <v>0</v>
      </c>
      <c r="BP16" t="s">
        <v>285</v>
      </c>
      <c r="BQ16" t="b">
        <v>1</v>
      </c>
      <c r="BR16" t="b">
        <v>0</v>
      </c>
      <c r="BS16" t="b">
        <v>0</v>
      </c>
      <c r="BT16" t="b">
        <v>0</v>
      </c>
      <c r="BU16" t="b">
        <v>0</v>
      </c>
      <c r="BV16" t="b">
        <v>0</v>
      </c>
      <c r="BW16" t="b">
        <v>0</v>
      </c>
      <c r="BX16" t="b">
        <v>0</v>
      </c>
      <c r="BY16" t="b">
        <v>0</v>
      </c>
      <c r="CT16" t="s">
        <v>239</v>
      </c>
      <c r="CU16" t="b">
        <v>0</v>
      </c>
      <c r="CV16" t="b">
        <v>0</v>
      </c>
      <c r="CW16" t="b">
        <v>0</v>
      </c>
      <c r="CX16" t="b">
        <v>0</v>
      </c>
      <c r="CY16" t="b">
        <v>0</v>
      </c>
      <c r="CZ16" t="b">
        <v>0</v>
      </c>
      <c r="DA16" t="b">
        <v>0</v>
      </c>
      <c r="DB16" t="b">
        <v>0</v>
      </c>
      <c r="DC16" t="b">
        <v>0</v>
      </c>
      <c r="DD16" t="b">
        <v>1</v>
      </c>
      <c r="DE16" t="s">
        <v>238</v>
      </c>
      <c r="DF16" t="b">
        <v>0</v>
      </c>
      <c r="DG16" t="b">
        <v>0</v>
      </c>
      <c r="DH16" t="b">
        <v>0</v>
      </c>
      <c r="DI16" t="b">
        <v>0</v>
      </c>
      <c r="DJ16" t="b">
        <v>0</v>
      </c>
      <c r="DK16" t="b">
        <v>0</v>
      </c>
      <c r="DL16" t="b">
        <v>0</v>
      </c>
      <c r="DM16" t="b">
        <v>0</v>
      </c>
      <c r="DN16" t="b">
        <v>0</v>
      </c>
      <c r="DO16" t="b">
        <v>1</v>
      </c>
      <c r="DP16" t="b">
        <v>0</v>
      </c>
      <c r="DQ16" t="b">
        <v>0</v>
      </c>
      <c r="DR16" t="s">
        <v>883</v>
      </c>
      <c r="DS16" t="b">
        <v>0</v>
      </c>
      <c r="DT16" t="b">
        <v>0</v>
      </c>
      <c r="DU16" t="b">
        <v>0</v>
      </c>
      <c r="DV16" t="b">
        <v>0</v>
      </c>
      <c r="DW16" t="b">
        <v>1</v>
      </c>
      <c r="DX16" t="b">
        <v>1</v>
      </c>
      <c r="DY16" t="b">
        <v>0</v>
      </c>
      <c r="DZ16" t="b">
        <v>0</v>
      </c>
      <c r="EA16" t="b">
        <v>0</v>
      </c>
      <c r="EB16" t="b">
        <v>0</v>
      </c>
      <c r="EC16" t="b">
        <v>0</v>
      </c>
      <c r="ED16" t="s">
        <v>239</v>
      </c>
      <c r="EE16" t="b">
        <v>0</v>
      </c>
      <c r="EF16" t="b">
        <v>0</v>
      </c>
      <c r="EG16" t="b">
        <v>0</v>
      </c>
      <c r="EH16" t="b">
        <v>0</v>
      </c>
      <c r="EI16" t="b">
        <v>0</v>
      </c>
      <c r="EJ16" t="b">
        <v>1</v>
      </c>
      <c r="EK16" t="s">
        <v>236</v>
      </c>
      <c r="EL16" t="s">
        <v>262</v>
      </c>
      <c r="EM16" t="b">
        <v>1</v>
      </c>
      <c r="EN16" t="b">
        <v>0</v>
      </c>
      <c r="EO16" t="b">
        <v>0</v>
      </c>
      <c r="EP16" t="b">
        <v>0</v>
      </c>
      <c r="EQ16" t="b">
        <v>0</v>
      </c>
      <c r="ER16" t="b">
        <v>0</v>
      </c>
      <c r="ES16" t="s">
        <v>328</v>
      </c>
      <c r="ET16" t="b">
        <v>0</v>
      </c>
      <c r="EU16" t="b">
        <v>1</v>
      </c>
      <c r="EV16" t="b">
        <v>0</v>
      </c>
      <c r="EW16" t="b">
        <v>1</v>
      </c>
      <c r="EX16" t="b">
        <v>0</v>
      </c>
      <c r="EY16" t="b">
        <v>0</v>
      </c>
      <c r="EZ16" t="b">
        <v>0</v>
      </c>
      <c r="FA16" t="b">
        <v>0</v>
      </c>
      <c r="FB16" t="b">
        <v>0</v>
      </c>
      <c r="FC16" t="b">
        <v>0</v>
      </c>
      <c r="FD16" t="b">
        <v>0</v>
      </c>
      <c r="FE16" t="b">
        <v>0</v>
      </c>
      <c r="FF16" t="b">
        <v>0</v>
      </c>
      <c r="FG16" t="b">
        <v>0</v>
      </c>
      <c r="FH16" t="b">
        <v>0</v>
      </c>
      <c r="FI16" t="b">
        <v>0</v>
      </c>
      <c r="FJ16" t="b">
        <v>0</v>
      </c>
      <c r="FK16" t="b">
        <v>0</v>
      </c>
      <c r="FL16" t="b">
        <v>0</v>
      </c>
      <c r="FM16" t="b">
        <v>0</v>
      </c>
      <c r="FN16" t="b">
        <v>0</v>
      </c>
      <c r="FO16" t="b">
        <v>0</v>
      </c>
      <c r="FP16" t="b">
        <v>0</v>
      </c>
      <c r="FQ16" t="b">
        <v>0</v>
      </c>
      <c r="FR16" t="s">
        <v>241</v>
      </c>
      <c r="FS16" t="s">
        <v>236</v>
      </c>
      <c r="GS16" t="s">
        <v>313</v>
      </c>
      <c r="GT16" t="b">
        <v>0</v>
      </c>
      <c r="GU16" t="b">
        <v>0</v>
      </c>
      <c r="GV16" t="b">
        <v>0</v>
      </c>
      <c r="GW16" t="b">
        <v>0</v>
      </c>
      <c r="GX16" t="b">
        <v>1</v>
      </c>
      <c r="GY16" t="b">
        <v>0</v>
      </c>
      <c r="GZ16" t="b">
        <v>0</v>
      </c>
      <c r="HA16" t="b">
        <v>0</v>
      </c>
      <c r="HB16" t="b">
        <v>0</v>
      </c>
      <c r="HD16" t="s">
        <v>353</v>
      </c>
      <c r="HE16" t="s">
        <v>968</v>
      </c>
      <c r="HF16">
        <v>104839178</v>
      </c>
      <c r="HG16" t="s">
        <v>969</v>
      </c>
      <c r="HH16" t="s">
        <v>970</v>
      </c>
      <c r="HI16">
        <v>342</v>
      </c>
      <c r="HK16">
        <v>-1</v>
      </c>
      <c r="HL16" t="s">
        <v>242</v>
      </c>
      <c r="HM16" t="s">
        <v>242</v>
      </c>
    </row>
    <row r="17" spans="1:221" x14ac:dyDescent="0.35">
      <c r="A17" s="1">
        <v>43998</v>
      </c>
      <c r="B17" t="s">
        <v>971</v>
      </c>
      <c r="C17" t="s">
        <v>972</v>
      </c>
      <c r="D17" t="s">
        <v>850</v>
      </c>
      <c r="E17" t="s">
        <v>231</v>
      </c>
      <c r="F17" t="s">
        <v>231</v>
      </c>
      <c r="G17" t="s">
        <v>232</v>
      </c>
      <c r="H17" t="s">
        <v>233</v>
      </c>
      <c r="I17" t="s">
        <v>234</v>
      </c>
      <c r="J17" t="s">
        <v>235</v>
      </c>
      <c r="K17" t="s">
        <v>236</v>
      </c>
      <c r="M17" t="s">
        <v>973</v>
      </c>
      <c r="N17" t="b">
        <v>1</v>
      </c>
      <c r="O17" t="b">
        <v>1</v>
      </c>
      <c r="P17" t="b">
        <v>1</v>
      </c>
      <c r="Q17" t="b">
        <v>1</v>
      </c>
      <c r="R17" t="b">
        <v>1</v>
      </c>
      <c r="S17" t="b">
        <v>0</v>
      </c>
      <c r="T17" t="b">
        <v>0</v>
      </c>
      <c r="U17" t="b">
        <v>1</v>
      </c>
      <c r="V17" t="b">
        <v>1</v>
      </c>
      <c r="W17" t="b">
        <v>0</v>
      </c>
      <c r="X17" t="b">
        <v>0</v>
      </c>
      <c r="Y17" t="b">
        <v>0</v>
      </c>
      <c r="Z17" t="b">
        <v>0</v>
      </c>
      <c r="AA17" t="b">
        <v>0</v>
      </c>
      <c r="AB17" t="b">
        <v>1</v>
      </c>
      <c r="AC17" t="b">
        <v>0</v>
      </c>
      <c r="AD17" t="b">
        <v>0</v>
      </c>
      <c r="AE17" t="b">
        <v>0</v>
      </c>
      <c r="AF17" t="b">
        <v>0</v>
      </c>
      <c r="AG17" t="b">
        <v>0</v>
      </c>
      <c r="AH17" t="b">
        <v>0</v>
      </c>
      <c r="AI17" t="s">
        <v>324</v>
      </c>
      <c r="AJ17" t="s">
        <v>974</v>
      </c>
      <c r="AK17" t="b">
        <v>1</v>
      </c>
      <c r="AL17" t="b">
        <v>1</v>
      </c>
      <c r="AM17" t="b">
        <v>1</v>
      </c>
      <c r="AN17" t="b">
        <v>1</v>
      </c>
      <c r="AO17" t="b">
        <v>1</v>
      </c>
      <c r="AP17" t="b">
        <v>1</v>
      </c>
      <c r="AQ17" t="b">
        <v>1</v>
      </c>
      <c r="AR17" t="b">
        <v>1</v>
      </c>
      <c r="AS17" t="b">
        <v>1</v>
      </c>
      <c r="AT17" t="b">
        <v>1</v>
      </c>
      <c r="AU17" t="b">
        <v>1</v>
      </c>
      <c r="AV17" t="b">
        <v>1</v>
      </c>
      <c r="AW17" t="b">
        <v>1</v>
      </c>
      <c r="AX17" t="b">
        <v>0</v>
      </c>
      <c r="AY17" t="b">
        <v>0</v>
      </c>
      <c r="AZ17" t="b">
        <v>0</v>
      </c>
      <c r="BA17" t="b">
        <v>0</v>
      </c>
      <c r="BB17" t="b">
        <v>0</v>
      </c>
      <c r="BC17" t="b">
        <v>0</v>
      </c>
      <c r="BD17" t="b">
        <v>0</v>
      </c>
      <c r="BE17" t="b">
        <v>0</v>
      </c>
      <c r="BF17" t="s">
        <v>864</v>
      </c>
      <c r="BG17" t="b">
        <v>0</v>
      </c>
      <c r="BH17" t="b">
        <v>1</v>
      </c>
      <c r="BI17" t="b">
        <v>0</v>
      </c>
      <c r="BJ17" t="b">
        <v>1</v>
      </c>
      <c r="BK17" t="b">
        <v>1</v>
      </c>
      <c r="BL17" t="b">
        <v>1</v>
      </c>
      <c r="BM17" t="b">
        <v>1</v>
      </c>
      <c r="BN17" t="b">
        <v>0</v>
      </c>
      <c r="BO17" t="b">
        <v>0</v>
      </c>
      <c r="BP17" t="s">
        <v>975</v>
      </c>
      <c r="BQ17" t="b">
        <v>1</v>
      </c>
      <c r="BR17" t="b">
        <v>0</v>
      </c>
      <c r="BS17" t="b">
        <v>0</v>
      </c>
      <c r="BT17" t="b">
        <v>0</v>
      </c>
      <c r="BU17" t="b">
        <v>1</v>
      </c>
      <c r="BV17" t="b">
        <v>1</v>
      </c>
      <c r="BW17" t="b">
        <v>1</v>
      </c>
      <c r="BX17" t="b">
        <v>0</v>
      </c>
      <c r="BY17" t="b">
        <v>0</v>
      </c>
      <c r="CT17" t="s">
        <v>239</v>
      </c>
      <c r="CU17" t="b">
        <v>0</v>
      </c>
      <c r="CV17" t="b">
        <v>0</v>
      </c>
      <c r="CW17" t="b">
        <v>0</v>
      </c>
      <c r="CX17" t="b">
        <v>0</v>
      </c>
      <c r="CY17" t="b">
        <v>0</v>
      </c>
      <c r="CZ17" t="b">
        <v>0</v>
      </c>
      <c r="DA17" t="b">
        <v>0</v>
      </c>
      <c r="DB17" t="b">
        <v>0</v>
      </c>
      <c r="DC17" t="b">
        <v>0</v>
      </c>
      <c r="DD17" t="b">
        <v>1</v>
      </c>
      <c r="DE17" t="s">
        <v>262</v>
      </c>
      <c r="DF17" t="b">
        <v>0</v>
      </c>
      <c r="DG17" t="b">
        <v>1</v>
      </c>
      <c r="DH17" t="b">
        <v>0</v>
      </c>
      <c r="DI17" t="b">
        <v>0</v>
      </c>
      <c r="DJ17" t="b">
        <v>0</v>
      </c>
      <c r="DK17" t="b">
        <v>0</v>
      </c>
      <c r="DL17" t="b">
        <v>0</v>
      </c>
      <c r="DM17" t="b">
        <v>0</v>
      </c>
      <c r="DN17" t="b">
        <v>0</v>
      </c>
      <c r="DO17" t="b">
        <v>0</v>
      </c>
      <c r="DP17" t="b">
        <v>0</v>
      </c>
      <c r="DQ17" t="b">
        <v>0</v>
      </c>
      <c r="DR17" t="s">
        <v>240</v>
      </c>
      <c r="DS17" t="b">
        <v>1</v>
      </c>
      <c r="DT17" t="b">
        <v>0</v>
      </c>
      <c r="DU17" t="b">
        <v>0</v>
      </c>
      <c r="DV17" t="b">
        <v>0</v>
      </c>
      <c r="DW17" t="b">
        <v>0</v>
      </c>
      <c r="DX17" t="b">
        <v>0</v>
      </c>
      <c r="DY17" t="b">
        <v>0</v>
      </c>
      <c r="DZ17" t="b">
        <v>0</v>
      </c>
      <c r="EA17" t="b">
        <v>0</v>
      </c>
      <c r="EB17" t="b">
        <v>0</v>
      </c>
      <c r="EC17" t="b">
        <v>0</v>
      </c>
      <c r="ED17" t="s">
        <v>302</v>
      </c>
      <c r="EE17" t="b">
        <v>0</v>
      </c>
      <c r="EF17" t="b">
        <v>0</v>
      </c>
      <c r="EG17" t="b">
        <v>1</v>
      </c>
      <c r="EH17" t="b">
        <v>0</v>
      </c>
      <c r="EI17" t="b">
        <v>0</v>
      </c>
      <c r="EJ17" t="b">
        <v>0</v>
      </c>
      <c r="EK17" t="s">
        <v>236</v>
      </c>
      <c r="EL17" t="s">
        <v>262</v>
      </c>
      <c r="EM17" t="b">
        <v>1</v>
      </c>
      <c r="EN17" t="b">
        <v>0</v>
      </c>
      <c r="EO17" t="b">
        <v>0</v>
      </c>
      <c r="EP17" t="b">
        <v>0</v>
      </c>
      <c r="EQ17" t="b">
        <v>0</v>
      </c>
      <c r="ER17" t="b">
        <v>0</v>
      </c>
      <c r="ES17" t="s">
        <v>291</v>
      </c>
      <c r="ET17" t="b">
        <v>1</v>
      </c>
      <c r="EU17" t="b">
        <v>0</v>
      </c>
      <c r="EV17" t="b">
        <v>0</v>
      </c>
      <c r="EW17" t="b">
        <v>1</v>
      </c>
      <c r="EX17" t="b">
        <v>0</v>
      </c>
      <c r="EY17" t="b">
        <v>1</v>
      </c>
      <c r="EZ17" t="b">
        <v>1</v>
      </c>
      <c r="FA17" t="b">
        <v>0</v>
      </c>
      <c r="FB17" t="b">
        <v>0</v>
      </c>
      <c r="FC17" t="b">
        <v>0</v>
      </c>
      <c r="FD17" t="b">
        <v>0</v>
      </c>
      <c r="FE17" t="b">
        <v>0</v>
      </c>
      <c r="FF17" t="b">
        <v>0</v>
      </c>
      <c r="FG17" t="b">
        <v>0</v>
      </c>
      <c r="FH17" t="b">
        <v>0</v>
      </c>
      <c r="FI17" t="b">
        <v>0</v>
      </c>
      <c r="FJ17" t="b">
        <v>0</v>
      </c>
      <c r="FK17" t="b">
        <v>0</v>
      </c>
      <c r="FL17" t="b">
        <v>0</v>
      </c>
      <c r="FM17" t="b">
        <v>0</v>
      </c>
      <c r="FN17" t="b">
        <v>0</v>
      </c>
      <c r="FO17" t="b">
        <v>0</v>
      </c>
      <c r="FP17" t="b">
        <v>0</v>
      </c>
      <c r="FQ17" t="b">
        <v>0</v>
      </c>
      <c r="FR17" t="s">
        <v>286</v>
      </c>
      <c r="FS17" t="s">
        <v>236</v>
      </c>
      <c r="GS17" t="s">
        <v>317</v>
      </c>
      <c r="GT17" t="b">
        <v>0</v>
      </c>
      <c r="GU17" t="b">
        <v>0</v>
      </c>
      <c r="GV17" t="b">
        <v>1</v>
      </c>
      <c r="GW17" t="b">
        <v>0</v>
      </c>
      <c r="GX17" t="b">
        <v>1</v>
      </c>
      <c r="GY17" t="b">
        <v>0</v>
      </c>
      <c r="GZ17" t="b">
        <v>0</v>
      </c>
      <c r="HA17" t="b">
        <v>0</v>
      </c>
      <c r="HB17" t="b">
        <v>0</v>
      </c>
      <c r="HD17" t="s">
        <v>353</v>
      </c>
      <c r="HE17" t="s">
        <v>976</v>
      </c>
      <c r="HF17">
        <v>104849911</v>
      </c>
      <c r="HG17" t="s">
        <v>977</v>
      </c>
      <c r="HH17" t="s">
        <v>978</v>
      </c>
      <c r="HI17">
        <v>346</v>
      </c>
      <c r="HK17">
        <v>-1</v>
      </c>
      <c r="HL17" t="s">
        <v>242</v>
      </c>
      <c r="HM17" t="s">
        <v>242</v>
      </c>
    </row>
    <row r="18" spans="1:221" x14ac:dyDescent="0.35">
      <c r="A18" s="1">
        <v>43998</v>
      </c>
      <c r="B18" t="s">
        <v>979</v>
      </c>
      <c r="C18" t="s">
        <v>980</v>
      </c>
      <c r="D18" t="s">
        <v>981</v>
      </c>
      <c r="E18" t="s">
        <v>231</v>
      </c>
      <c r="F18" t="s">
        <v>231</v>
      </c>
      <c r="G18" t="s">
        <v>232</v>
      </c>
      <c r="H18" t="s">
        <v>233</v>
      </c>
      <c r="I18" t="s">
        <v>259</v>
      </c>
      <c r="J18" t="s">
        <v>235</v>
      </c>
      <c r="K18" t="s">
        <v>231</v>
      </c>
      <c r="L18" t="s">
        <v>231</v>
      </c>
      <c r="M18" t="s">
        <v>982</v>
      </c>
      <c r="N18" t="b">
        <v>1</v>
      </c>
      <c r="O18" t="b">
        <v>0</v>
      </c>
      <c r="P18" t="b">
        <v>1</v>
      </c>
      <c r="Q18" t="b">
        <v>1</v>
      </c>
      <c r="R18" t="b">
        <v>0</v>
      </c>
      <c r="S18" t="b">
        <v>1</v>
      </c>
      <c r="T18" t="b">
        <v>1</v>
      </c>
      <c r="U18" t="b">
        <v>1</v>
      </c>
      <c r="V18" t="b">
        <v>0</v>
      </c>
      <c r="W18" t="b">
        <v>0</v>
      </c>
      <c r="X18" t="b">
        <v>0</v>
      </c>
      <c r="Y18" t="b">
        <v>0</v>
      </c>
      <c r="Z18" t="b">
        <v>0</v>
      </c>
      <c r="AA18" t="b">
        <v>1</v>
      </c>
      <c r="AB18" t="b">
        <v>1</v>
      </c>
      <c r="AC18" t="b">
        <v>0</v>
      </c>
      <c r="AD18" t="b">
        <v>0</v>
      </c>
      <c r="AE18" t="b">
        <v>0</v>
      </c>
      <c r="AF18" t="b">
        <v>0</v>
      </c>
      <c r="AG18" t="b">
        <v>0</v>
      </c>
      <c r="AH18" t="b">
        <v>0</v>
      </c>
      <c r="AI18" t="s">
        <v>324</v>
      </c>
      <c r="AJ18" t="s">
        <v>983</v>
      </c>
      <c r="AK18" t="b">
        <v>0</v>
      </c>
      <c r="AL18" t="b">
        <v>0</v>
      </c>
      <c r="AM18" t="b">
        <v>0</v>
      </c>
      <c r="AN18" t="b">
        <v>0</v>
      </c>
      <c r="AO18" t="b">
        <v>0</v>
      </c>
      <c r="AP18" t="b">
        <v>0</v>
      </c>
      <c r="AQ18" t="b">
        <v>0</v>
      </c>
      <c r="AR18" t="b">
        <v>0</v>
      </c>
      <c r="AS18" t="b">
        <v>0</v>
      </c>
      <c r="AT18" t="b">
        <v>1</v>
      </c>
      <c r="AU18" t="b">
        <v>0</v>
      </c>
      <c r="AV18" t="b">
        <v>1</v>
      </c>
      <c r="AW18" t="b">
        <v>0</v>
      </c>
      <c r="AX18" t="b">
        <v>0</v>
      </c>
      <c r="AY18" t="b">
        <v>0</v>
      </c>
      <c r="AZ18" t="b">
        <v>0</v>
      </c>
      <c r="BA18" t="b">
        <v>0</v>
      </c>
      <c r="BB18" t="b">
        <v>0</v>
      </c>
      <c r="BC18" t="b">
        <v>0</v>
      </c>
      <c r="BD18" t="b">
        <v>0</v>
      </c>
      <c r="BE18" t="b">
        <v>0</v>
      </c>
      <c r="BF18" t="s">
        <v>640</v>
      </c>
      <c r="BG18" t="b">
        <v>0</v>
      </c>
      <c r="BH18" t="b">
        <v>0</v>
      </c>
      <c r="BI18" t="b">
        <v>0</v>
      </c>
      <c r="BJ18" t="b">
        <v>0</v>
      </c>
      <c r="BK18" t="b">
        <v>1</v>
      </c>
      <c r="BL18" t="b">
        <v>0</v>
      </c>
      <c r="BM18" t="b">
        <v>0</v>
      </c>
      <c r="BN18" t="b">
        <v>0</v>
      </c>
      <c r="BO18" t="b">
        <v>0</v>
      </c>
      <c r="BP18" t="s">
        <v>640</v>
      </c>
      <c r="BQ18" t="b">
        <v>0</v>
      </c>
      <c r="BR18" t="b">
        <v>0</v>
      </c>
      <c r="BS18" t="b">
        <v>0</v>
      </c>
      <c r="BT18" t="b">
        <v>0</v>
      </c>
      <c r="BU18" t="b">
        <v>1</v>
      </c>
      <c r="BV18" t="b">
        <v>0</v>
      </c>
      <c r="BW18" t="b">
        <v>0</v>
      </c>
      <c r="BX18" t="b">
        <v>0</v>
      </c>
      <c r="BY18" t="b">
        <v>0</v>
      </c>
      <c r="CT18" t="s">
        <v>239</v>
      </c>
      <c r="CU18" t="b">
        <v>0</v>
      </c>
      <c r="CV18" t="b">
        <v>0</v>
      </c>
      <c r="CW18" t="b">
        <v>0</v>
      </c>
      <c r="CX18" t="b">
        <v>0</v>
      </c>
      <c r="CY18" t="b">
        <v>0</v>
      </c>
      <c r="CZ18" t="b">
        <v>0</v>
      </c>
      <c r="DA18" t="b">
        <v>0</v>
      </c>
      <c r="DB18" t="b">
        <v>0</v>
      </c>
      <c r="DC18" t="b">
        <v>0</v>
      </c>
      <c r="DD18" t="b">
        <v>1</v>
      </c>
      <c r="DE18" t="s">
        <v>262</v>
      </c>
      <c r="DF18" t="b">
        <v>0</v>
      </c>
      <c r="DG18" t="b">
        <v>1</v>
      </c>
      <c r="DH18" t="b">
        <v>0</v>
      </c>
      <c r="DI18" t="b">
        <v>0</v>
      </c>
      <c r="DJ18" t="b">
        <v>0</v>
      </c>
      <c r="DK18" t="b">
        <v>0</v>
      </c>
      <c r="DL18" t="b">
        <v>0</v>
      </c>
      <c r="DM18" t="b">
        <v>0</v>
      </c>
      <c r="DN18" t="b">
        <v>0</v>
      </c>
      <c r="DO18" t="b">
        <v>0</v>
      </c>
      <c r="DP18" t="b">
        <v>0</v>
      </c>
      <c r="DQ18" t="b">
        <v>0</v>
      </c>
      <c r="DR18" t="s">
        <v>688</v>
      </c>
      <c r="DS18" t="b">
        <v>0</v>
      </c>
      <c r="DT18" t="b">
        <v>0</v>
      </c>
      <c r="DU18" t="b">
        <v>1</v>
      </c>
      <c r="DV18" t="b">
        <v>0</v>
      </c>
      <c r="DW18" t="b">
        <v>0</v>
      </c>
      <c r="DX18" t="b">
        <v>0</v>
      </c>
      <c r="DY18" t="b">
        <v>0</v>
      </c>
      <c r="DZ18" t="b">
        <v>0</v>
      </c>
      <c r="EA18" t="b">
        <v>0</v>
      </c>
      <c r="EB18" t="b">
        <v>0</v>
      </c>
      <c r="EC18" t="b">
        <v>0</v>
      </c>
      <c r="ED18" t="s">
        <v>239</v>
      </c>
      <c r="EE18" t="b">
        <v>0</v>
      </c>
      <c r="EF18" t="b">
        <v>0</v>
      </c>
      <c r="EG18" t="b">
        <v>0</v>
      </c>
      <c r="EH18" t="b">
        <v>0</v>
      </c>
      <c r="EI18" t="b">
        <v>0</v>
      </c>
      <c r="EJ18" t="b">
        <v>1</v>
      </c>
      <c r="EK18" t="s">
        <v>236</v>
      </c>
      <c r="EL18" t="s">
        <v>262</v>
      </c>
      <c r="EM18" t="b">
        <v>1</v>
      </c>
      <c r="EN18" t="b">
        <v>0</v>
      </c>
      <c r="EO18" t="b">
        <v>0</v>
      </c>
      <c r="EP18" t="b">
        <v>0</v>
      </c>
      <c r="EQ18" t="b">
        <v>0</v>
      </c>
      <c r="ER18" t="b">
        <v>0</v>
      </c>
      <c r="ES18" t="s">
        <v>984</v>
      </c>
      <c r="ET18" t="b">
        <v>1</v>
      </c>
      <c r="EU18" t="b">
        <v>0</v>
      </c>
      <c r="EV18" t="b">
        <v>1</v>
      </c>
      <c r="EW18" t="b">
        <v>1</v>
      </c>
      <c r="EX18" t="b">
        <v>0</v>
      </c>
      <c r="EY18" t="b">
        <v>1</v>
      </c>
      <c r="EZ18" t="b">
        <v>0</v>
      </c>
      <c r="FA18" t="b">
        <v>0</v>
      </c>
      <c r="FB18" t="b">
        <v>0</v>
      </c>
      <c r="FC18" t="b">
        <v>0</v>
      </c>
      <c r="FD18" t="b">
        <v>0</v>
      </c>
      <c r="FE18" t="b">
        <v>0</v>
      </c>
      <c r="FF18" t="b">
        <v>0</v>
      </c>
      <c r="FG18" t="b">
        <v>0</v>
      </c>
      <c r="FH18" t="b">
        <v>0</v>
      </c>
      <c r="FI18" t="b">
        <v>0</v>
      </c>
      <c r="FJ18" t="b">
        <v>0</v>
      </c>
      <c r="FK18" t="b">
        <v>0</v>
      </c>
      <c r="FL18" t="b">
        <v>0</v>
      </c>
      <c r="FM18" t="b">
        <v>0</v>
      </c>
      <c r="FN18" t="b">
        <v>0</v>
      </c>
      <c r="FO18" t="b">
        <v>0</v>
      </c>
      <c r="FP18" t="b">
        <v>0</v>
      </c>
      <c r="FQ18" t="b">
        <v>0</v>
      </c>
      <c r="FR18" t="s">
        <v>286</v>
      </c>
      <c r="FS18" t="s">
        <v>236</v>
      </c>
      <c r="GS18" t="s">
        <v>985</v>
      </c>
      <c r="GT18" t="b">
        <v>1</v>
      </c>
      <c r="GU18" t="b">
        <v>0</v>
      </c>
      <c r="GV18" t="b">
        <v>1</v>
      </c>
      <c r="GW18" t="b">
        <v>0</v>
      </c>
      <c r="GX18" t="b">
        <v>1</v>
      </c>
      <c r="GY18" t="b">
        <v>0</v>
      </c>
      <c r="GZ18" t="b">
        <v>0</v>
      </c>
      <c r="HA18" t="b">
        <v>0</v>
      </c>
      <c r="HB18" t="b">
        <v>0</v>
      </c>
      <c r="HD18" t="s">
        <v>353</v>
      </c>
      <c r="HE18" t="s">
        <v>986</v>
      </c>
      <c r="HF18">
        <v>104851024</v>
      </c>
      <c r="HG18" t="s">
        <v>987</v>
      </c>
      <c r="HH18" t="s">
        <v>988</v>
      </c>
      <c r="HI18">
        <v>347</v>
      </c>
      <c r="HK18">
        <v>-1</v>
      </c>
      <c r="HL18" t="s">
        <v>242</v>
      </c>
      <c r="HM18" t="s">
        <v>242</v>
      </c>
    </row>
    <row r="19" spans="1:221" x14ac:dyDescent="0.35">
      <c r="A19" s="1">
        <v>43998</v>
      </c>
      <c r="B19" t="s">
        <v>989</v>
      </c>
      <c r="C19" t="s">
        <v>990</v>
      </c>
      <c r="D19" t="s">
        <v>981</v>
      </c>
      <c r="E19" t="s">
        <v>231</v>
      </c>
      <c r="F19" t="s">
        <v>231</v>
      </c>
      <c r="G19" t="s">
        <v>232</v>
      </c>
      <c r="H19" t="s">
        <v>233</v>
      </c>
      <c r="I19" t="s">
        <v>259</v>
      </c>
      <c r="J19" t="s">
        <v>235</v>
      </c>
      <c r="K19" t="s">
        <v>231</v>
      </c>
      <c r="L19" t="s">
        <v>231</v>
      </c>
      <c r="M19" t="s">
        <v>991</v>
      </c>
      <c r="N19" t="b">
        <v>1</v>
      </c>
      <c r="O19" t="b">
        <v>0</v>
      </c>
      <c r="P19" t="b">
        <v>0</v>
      </c>
      <c r="Q19" t="b">
        <v>1</v>
      </c>
      <c r="R19" t="b">
        <v>0</v>
      </c>
      <c r="S19" t="b">
        <v>1</v>
      </c>
      <c r="T19" t="b">
        <v>0</v>
      </c>
      <c r="U19" t="b">
        <v>1</v>
      </c>
      <c r="V19" t="b">
        <v>0</v>
      </c>
      <c r="W19" t="b">
        <v>0</v>
      </c>
      <c r="X19" t="b">
        <v>0</v>
      </c>
      <c r="Y19" t="b">
        <v>0</v>
      </c>
      <c r="Z19" t="b">
        <v>0</v>
      </c>
      <c r="AA19" t="b">
        <v>0</v>
      </c>
      <c r="AB19" t="b">
        <v>0</v>
      </c>
      <c r="AC19" t="b">
        <v>0</v>
      </c>
      <c r="AD19" t="b">
        <v>0</v>
      </c>
      <c r="AE19" t="b">
        <v>0</v>
      </c>
      <c r="AF19" t="b">
        <v>0</v>
      </c>
      <c r="AG19" t="b">
        <v>0</v>
      </c>
      <c r="AH19" t="b">
        <v>0</v>
      </c>
      <c r="AI19" t="s">
        <v>254</v>
      </c>
      <c r="AJ19" t="s">
        <v>992</v>
      </c>
      <c r="AK19" t="b">
        <v>0</v>
      </c>
      <c r="AL19" t="b">
        <v>0</v>
      </c>
      <c r="AM19" t="b">
        <v>0</v>
      </c>
      <c r="AN19" t="b">
        <v>0</v>
      </c>
      <c r="AO19" t="b">
        <v>0</v>
      </c>
      <c r="AP19" t="b">
        <v>0</v>
      </c>
      <c r="AQ19" t="b">
        <v>0</v>
      </c>
      <c r="AR19" t="b">
        <v>0</v>
      </c>
      <c r="AS19" t="b">
        <v>0</v>
      </c>
      <c r="AT19" t="b">
        <v>1</v>
      </c>
      <c r="AU19" t="b">
        <v>0</v>
      </c>
      <c r="AV19" t="b">
        <v>1</v>
      </c>
      <c r="AW19" t="b">
        <v>1</v>
      </c>
      <c r="AX19" t="b">
        <v>1</v>
      </c>
      <c r="AY19" t="b">
        <v>1</v>
      </c>
      <c r="AZ19" t="b">
        <v>0</v>
      </c>
      <c r="BA19" t="b">
        <v>0</v>
      </c>
      <c r="BB19" t="b">
        <v>0</v>
      </c>
      <c r="BC19" t="b">
        <v>0</v>
      </c>
      <c r="BD19" t="b">
        <v>0</v>
      </c>
      <c r="BE19" t="b">
        <v>0</v>
      </c>
      <c r="BF19" t="s">
        <v>336</v>
      </c>
      <c r="BG19" t="b">
        <v>1</v>
      </c>
      <c r="BH19" t="b">
        <v>1</v>
      </c>
      <c r="BI19" t="b">
        <v>0</v>
      </c>
      <c r="BJ19" t="b">
        <v>0</v>
      </c>
      <c r="BK19" t="b">
        <v>0</v>
      </c>
      <c r="BL19" t="b">
        <v>0</v>
      </c>
      <c r="BM19" t="b">
        <v>0</v>
      </c>
      <c r="BN19" t="b">
        <v>0</v>
      </c>
      <c r="BO19" t="b">
        <v>0</v>
      </c>
      <c r="CT19" t="s">
        <v>239</v>
      </c>
      <c r="CU19" t="b">
        <v>0</v>
      </c>
      <c r="CV19" t="b">
        <v>0</v>
      </c>
      <c r="CW19" t="b">
        <v>0</v>
      </c>
      <c r="CX19" t="b">
        <v>0</v>
      </c>
      <c r="CY19" t="b">
        <v>0</v>
      </c>
      <c r="CZ19" t="b">
        <v>0</v>
      </c>
      <c r="DA19" t="b">
        <v>0</v>
      </c>
      <c r="DB19" t="b">
        <v>0</v>
      </c>
      <c r="DC19" t="b">
        <v>0</v>
      </c>
      <c r="DD19" t="b">
        <v>1</v>
      </c>
      <c r="DE19" t="s">
        <v>262</v>
      </c>
      <c r="DF19" t="b">
        <v>0</v>
      </c>
      <c r="DG19" t="b">
        <v>1</v>
      </c>
      <c r="DH19" t="b">
        <v>0</v>
      </c>
      <c r="DI19" t="b">
        <v>0</v>
      </c>
      <c r="DJ19" t="b">
        <v>0</v>
      </c>
      <c r="DK19" t="b">
        <v>0</v>
      </c>
      <c r="DL19" t="b">
        <v>0</v>
      </c>
      <c r="DM19" t="b">
        <v>0</v>
      </c>
      <c r="DN19" t="b">
        <v>0</v>
      </c>
      <c r="DO19" t="b">
        <v>0</v>
      </c>
      <c r="DP19" t="b">
        <v>0</v>
      </c>
      <c r="DQ19" t="b">
        <v>0</v>
      </c>
      <c r="DR19" t="s">
        <v>688</v>
      </c>
      <c r="DS19" t="b">
        <v>0</v>
      </c>
      <c r="DT19" t="b">
        <v>0</v>
      </c>
      <c r="DU19" t="b">
        <v>1</v>
      </c>
      <c r="DV19" t="b">
        <v>0</v>
      </c>
      <c r="DW19" t="b">
        <v>0</v>
      </c>
      <c r="DX19" t="b">
        <v>0</v>
      </c>
      <c r="DY19" t="b">
        <v>0</v>
      </c>
      <c r="DZ19" t="b">
        <v>0</v>
      </c>
      <c r="EA19" t="b">
        <v>0</v>
      </c>
      <c r="EB19" t="b">
        <v>0</v>
      </c>
      <c r="EC19" t="b">
        <v>0</v>
      </c>
      <c r="ED19" t="s">
        <v>239</v>
      </c>
      <c r="EE19" t="b">
        <v>0</v>
      </c>
      <c r="EF19" t="b">
        <v>0</v>
      </c>
      <c r="EG19" t="b">
        <v>0</v>
      </c>
      <c r="EH19" t="b">
        <v>0</v>
      </c>
      <c r="EI19" t="b">
        <v>0</v>
      </c>
      <c r="EJ19" t="b">
        <v>1</v>
      </c>
      <c r="EK19" t="s">
        <v>236</v>
      </c>
      <c r="EL19" t="s">
        <v>262</v>
      </c>
      <c r="EM19" t="b">
        <v>1</v>
      </c>
      <c r="EN19" t="b">
        <v>0</v>
      </c>
      <c r="EO19" t="b">
        <v>0</v>
      </c>
      <c r="EP19" t="b">
        <v>0</v>
      </c>
      <c r="EQ19" t="b">
        <v>0</v>
      </c>
      <c r="ER19" t="b">
        <v>0</v>
      </c>
      <c r="ES19" t="s">
        <v>993</v>
      </c>
      <c r="ET19" t="b">
        <v>1</v>
      </c>
      <c r="EU19" t="b">
        <v>1</v>
      </c>
      <c r="EV19" t="b">
        <v>1</v>
      </c>
      <c r="EW19" t="b">
        <v>1</v>
      </c>
      <c r="EX19" t="b">
        <v>1</v>
      </c>
      <c r="EY19" t="b">
        <v>1</v>
      </c>
      <c r="EZ19" t="b">
        <v>0</v>
      </c>
      <c r="FA19" t="b">
        <v>1</v>
      </c>
      <c r="FB19" t="b">
        <v>1</v>
      </c>
      <c r="FC19" t="b">
        <v>1</v>
      </c>
      <c r="FD19" t="b">
        <v>1</v>
      </c>
      <c r="FE19" t="b">
        <v>1</v>
      </c>
      <c r="FF19" t="b">
        <v>1</v>
      </c>
      <c r="FG19" t="b">
        <v>0</v>
      </c>
      <c r="FH19" t="b">
        <v>0</v>
      </c>
      <c r="FI19" t="b">
        <v>0</v>
      </c>
      <c r="FJ19" t="b">
        <v>0</v>
      </c>
      <c r="FK19" t="b">
        <v>0</v>
      </c>
      <c r="FL19" t="b">
        <v>0</v>
      </c>
      <c r="FM19" t="b">
        <v>0</v>
      </c>
      <c r="FN19" t="b">
        <v>0</v>
      </c>
      <c r="FO19" t="b">
        <v>0</v>
      </c>
      <c r="FP19" t="b">
        <v>0</v>
      </c>
      <c r="FQ19" t="b">
        <v>0</v>
      </c>
      <c r="FR19" t="s">
        <v>296</v>
      </c>
      <c r="FS19" t="s">
        <v>236</v>
      </c>
      <c r="GS19" t="s">
        <v>317</v>
      </c>
      <c r="GT19" t="b">
        <v>0</v>
      </c>
      <c r="GU19" t="b">
        <v>0</v>
      </c>
      <c r="GV19" t="b">
        <v>1</v>
      </c>
      <c r="GW19" t="b">
        <v>0</v>
      </c>
      <c r="GX19" t="b">
        <v>1</v>
      </c>
      <c r="GY19" t="b">
        <v>0</v>
      </c>
      <c r="GZ19" t="b">
        <v>0</v>
      </c>
      <c r="HA19" t="b">
        <v>0</v>
      </c>
      <c r="HB19" t="b">
        <v>0</v>
      </c>
      <c r="HD19" t="s">
        <v>353</v>
      </c>
      <c r="HE19" t="s">
        <v>994</v>
      </c>
      <c r="HF19">
        <v>104851027</v>
      </c>
      <c r="HG19" t="s">
        <v>995</v>
      </c>
      <c r="HH19" t="s">
        <v>988</v>
      </c>
      <c r="HI19">
        <v>348</v>
      </c>
      <c r="HK19">
        <v>-1</v>
      </c>
      <c r="HL19" t="s">
        <v>242</v>
      </c>
      <c r="HM19" t="s">
        <v>242</v>
      </c>
    </row>
    <row r="20" spans="1:221" x14ac:dyDescent="0.35">
      <c r="A20" s="1">
        <v>43998</v>
      </c>
      <c r="B20" t="s">
        <v>996</v>
      </c>
      <c r="C20" t="s">
        <v>997</v>
      </c>
      <c r="D20" t="s">
        <v>981</v>
      </c>
      <c r="E20" t="s">
        <v>231</v>
      </c>
      <c r="F20" t="s">
        <v>231</v>
      </c>
      <c r="G20" t="s">
        <v>232</v>
      </c>
      <c r="H20" t="s">
        <v>233</v>
      </c>
      <c r="I20" t="s">
        <v>259</v>
      </c>
      <c r="J20" t="s">
        <v>235</v>
      </c>
      <c r="K20" t="s">
        <v>231</v>
      </c>
      <c r="L20" t="s">
        <v>231</v>
      </c>
      <c r="M20" t="s">
        <v>338</v>
      </c>
      <c r="N20" t="b">
        <v>0</v>
      </c>
      <c r="O20" t="b">
        <v>0</v>
      </c>
      <c r="P20" t="b">
        <v>0</v>
      </c>
      <c r="Q20" t="b">
        <v>0</v>
      </c>
      <c r="R20" t="b">
        <v>0</v>
      </c>
      <c r="S20" t="b">
        <v>0</v>
      </c>
      <c r="T20" t="b">
        <v>0</v>
      </c>
      <c r="U20" t="b">
        <v>0</v>
      </c>
      <c r="V20" t="b">
        <v>0</v>
      </c>
      <c r="W20" t="b">
        <v>0</v>
      </c>
      <c r="X20" t="b">
        <v>0</v>
      </c>
      <c r="Y20" t="b">
        <v>0</v>
      </c>
      <c r="Z20" t="b">
        <v>0</v>
      </c>
      <c r="AA20" t="b">
        <v>1</v>
      </c>
      <c r="AB20" t="b">
        <v>1</v>
      </c>
      <c r="AC20" t="b">
        <v>0</v>
      </c>
      <c r="AD20" t="b">
        <v>0</v>
      </c>
      <c r="AE20" t="b">
        <v>0</v>
      </c>
      <c r="AF20" t="b">
        <v>0</v>
      </c>
      <c r="AG20" t="b">
        <v>0</v>
      </c>
      <c r="AH20" t="b">
        <v>0</v>
      </c>
      <c r="AI20" t="s">
        <v>246</v>
      </c>
      <c r="AJ20" t="s">
        <v>998</v>
      </c>
      <c r="AK20" t="b">
        <v>0</v>
      </c>
      <c r="AL20" t="b">
        <v>0</v>
      </c>
      <c r="AM20" t="b">
        <v>0</v>
      </c>
      <c r="AN20" t="b">
        <v>1</v>
      </c>
      <c r="AO20" t="b">
        <v>0</v>
      </c>
      <c r="AP20" t="b">
        <v>0</v>
      </c>
      <c r="AQ20" t="b">
        <v>0</v>
      </c>
      <c r="AR20" t="b">
        <v>1</v>
      </c>
      <c r="AS20" t="b">
        <v>1</v>
      </c>
      <c r="AT20" t="b">
        <v>0</v>
      </c>
      <c r="AU20" t="b">
        <v>0</v>
      </c>
      <c r="AV20" t="b">
        <v>0</v>
      </c>
      <c r="AW20" t="b">
        <v>0</v>
      </c>
      <c r="AX20" t="b">
        <v>0</v>
      </c>
      <c r="AY20" t="b">
        <v>0</v>
      </c>
      <c r="AZ20" t="b">
        <v>0</v>
      </c>
      <c r="BA20" t="b">
        <v>0</v>
      </c>
      <c r="BB20" t="b">
        <v>0</v>
      </c>
      <c r="BC20" t="b">
        <v>0</v>
      </c>
      <c r="BD20" t="b">
        <v>0</v>
      </c>
      <c r="BE20" t="b">
        <v>0</v>
      </c>
      <c r="BP20" t="s">
        <v>238</v>
      </c>
      <c r="BQ20" t="b">
        <v>0</v>
      </c>
      <c r="BR20" t="b">
        <v>0</v>
      </c>
      <c r="BS20" t="b">
        <v>0</v>
      </c>
      <c r="BT20" t="b">
        <v>0</v>
      </c>
      <c r="BU20" t="b">
        <v>0</v>
      </c>
      <c r="BV20" t="b">
        <v>0</v>
      </c>
      <c r="BW20" t="b">
        <v>0</v>
      </c>
      <c r="BX20" t="b">
        <v>1</v>
      </c>
      <c r="BY20" t="b">
        <v>0</v>
      </c>
      <c r="CT20" t="s">
        <v>239</v>
      </c>
      <c r="CU20" t="b">
        <v>0</v>
      </c>
      <c r="CV20" t="b">
        <v>0</v>
      </c>
      <c r="CW20" t="b">
        <v>0</v>
      </c>
      <c r="CX20" t="b">
        <v>0</v>
      </c>
      <c r="CY20" t="b">
        <v>0</v>
      </c>
      <c r="CZ20" t="b">
        <v>0</v>
      </c>
      <c r="DA20" t="b">
        <v>0</v>
      </c>
      <c r="DB20" t="b">
        <v>0</v>
      </c>
      <c r="DC20" t="b">
        <v>0</v>
      </c>
      <c r="DD20" t="b">
        <v>1</v>
      </c>
      <c r="DE20" t="s">
        <v>238</v>
      </c>
      <c r="DF20" t="b">
        <v>0</v>
      </c>
      <c r="DG20" t="b">
        <v>0</v>
      </c>
      <c r="DH20" t="b">
        <v>0</v>
      </c>
      <c r="DI20" t="b">
        <v>0</v>
      </c>
      <c r="DJ20" t="b">
        <v>0</v>
      </c>
      <c r="DK20" t="b">
        <v>0</v>
      </c>
      <c r="DL20" t="b">
        <v>0</v>
      </c>
      <c r="DM20" t="b">
        <v>0</v>
      </c>
      <c r="DN20" t="b">
        <v>0</v>
      </c>
      <c r="DO20" t="b">
        <v>1</v>
      </c>
      <c r="DP20" t="b">
        <v>0</v>
      </c>
      <c r="DQ20" t="b">
        <v>0</v>
      </c>
      <c r="DR20" t="s">
        <v>240</v>
      </c>
      <c r="DS20" t="b">
        <v>1</v>
      </c>
      <c r="DT20" t="b">
        <v>0</v>
      </c>
      <c r="DU20" t="b">
        <v>0</v>
      </c>
      <c r="DV20" t="b">
        <v>0</v>
      </c>
      <c r="DW20" t="b">
        <v>0</v>
      </c>
      <c r="DX20" t="b">
        <v>0</v>
      </c>
      <c r="DY20" t="b">
        <v>0</v>
      </c>
      <c r="DZ20" t="b">
        <v>0</v>
      </c>
      <c r="EA20" t="b">
        <v>0</v>
      </c>
      <c r="EB20" t="b">
        <v>0</v>
      </c>
      <c r="EC20" t="b">
        <v>0</v>
      </c>
      <c r="ED20" t="s">
        <v>239</v>
      </c>
      <c r="EE20" t="b">
        <v>0</v>
      </c>
      <c r="EF20" t="b">
        <v>0</v>
      </c>
      <c r="EG20" t="b">
        <v>0</v>
      </c>
      <c r="EH20" t="b">
        <v>0</v>
      </c>
      <c r="EI20" t="b">
        <v>0</v>
      </c>
      <c r="EJ20" t="b">
        <v>1</v>
      </c>
      <c r="EK20" t="s">
        <v>236</v>
      </c>
      <c r="EL20" t="s">
        <v>239</v>
      </c>
      <c r="EM20" t="b">
        <v>0</v>
      </c>
      <c r="EN20" t="b">
        <v>0</v>
      </c>
      <c r="EO20" t="b">
        <v>0</v>
      </c>
      <c r="EP20" t="b">
        <v>0</v>
      </c>
      <c r="EQ20" t="b">
        <v>0</v>
      </c>
      <c r="ER20" t="b">
        <v>1</v>
      </c>
      <c r="ES20" t="s">
        <v>999</v>
      </c>
      <c r="ET20" t="b">
        <v>1</v>
      </c>
      <c r="EU20" t="b">
        <v>1</v>
      </c>
      <c r="EV20" t="b">
        <v>1</v>
      </c>
      <c r="EW20" t="b">
        <v>1</v>
      </c>
      <c r="EX20" t="b">
        <v>1</v>
      </c>
      <c r="EY20" t="b">
        <v>1</v>
      </c>
      <c r="EZ20" t="b">
        <v>1</v>
      </c>
      <c r="FA20" t="b">
        <v>1</v>
      </c>
      <c r="FB20" t="b">
        <v>1</v>
      </c>
      <c r="FC20" t="b">
        <v>1</v>
      </c>
      <c r="FD20" t="b">
        <v>0</v>
      </c>
      <c r="FE20" t="b">
        <v>1</v>
      </c>
      <c r="FF20" t="b">
        <v>0</v>
      </c>
      <c r="FG20" t="b">
        <v>1</v>
      </c>
      <c r="FH20" t="b">
        <v>1</v>
      </c>
      <c r="FI20" t="b">
        <v>0</v>
      </c>
      <c r="FJ20" t="b">
        <v>0</v>
      </c>
      <c r="FK20" t="b">
        <v>0</v>
      </c>
      <c r="FL20" t="b">
        <v>0</v>
      </c>
      <c r="FM20" t="b">
        <v>1</v>
      </c>
      <c r="FN20" t="b">
        <v>0</v>
      </c>
      <c r="FO20" t="b">
        <v>0</v>
      </c>
      <c r="FP20" t="b">
        <v>0</v>
      </c>
      <c r="FQ20" t="b">
        <v>0</v>
      </c>
      <c r="FR20" t="s">
        <v>241</v>
      </c>
      <c r="FS20" t="s">
        <v>236</v>
      </c>
      <c r="GS20" t="s">
        <v>341</v>
      </c>
      <c r="GT20" t="b">
        <v>0</v>
      </c>
      <c r="GU20" t="b">
        <v>0</v>
      </c>
      <c r="GV20" t="b">
        <v>0</v>
      </c>
      <c r="GW20" t="b">
        <v>0</v>
      </c>
      <c r="GX20" t="b">
        <v>0</v>
      </c>
      <c r="GY20" t="b">
        <v>1</v>
      </c>
      <c r="GZ20" t="b">
        <v>0</v>
      </c>
      <c r="HA20" t="b">
        <v>0</v>
      </c>
      <c r="HB20" t="b">
        <v>0</v>
      </c>
      <c r="HD20" t="s">
        <v>353</v>
      </c>
      <c r="HE20" t="s">
        <v>1000</v>
      </c>
      <c r="HF20">
        <v>104851030</v>
      </c>
      <c r="HG20" t="s">
        <v>1001</v>
      </c>
      <c r="HH20" t="s">
        <v>1002</v>
      </c>
      <c r="HI20">
        <v>349</v>
      </c>
      <c r="HK20">
        <v>-1</v>
      </c>
      <c r="HL20" t="s">
        <v>242</v>
      </c>
      <c r="HM20" t="s">
        <v>242</v>
      </c>
    </row>
    <row r="21" spans="1:221" x14ac:dyDescent="0.35">
      <c r="A21" s="1">
        <v>43998</v>
      </c>
      <c r="B21" t="s">
        <v>1003</v>
      </c>
      <c r="C21" t="s">
        <v>1004</v>
      </c>
      <c r="D21" t="s">
        <v>1005</v>
      </c>
      <c r="E21" t="s">
        <v>231</v>
      </c>
      <c r="F21" t="s">
        <v>231</v>
      </c>
      <c r="G21" t="s">
        <v>232</v>
      </c>
      <c r="H21" t="s">
        <v>233</v>
      </c>
      <c r="I21" t="s">
        <v>350</v>
      </c>
      <c r="J21" t="s">
        <v>300</v>
      </c>
      <c r="K21" t="s">
        <v>231</v>
      </c>
      <c r="L21" t="s">
        <v>231</v>
      </c>
      <c r="M21" t="s">
        <v>309</v>
      </c>
      <c r="N21" t="b">
        <v>0</v>
      </c>
      <c r="O21" t="b">
        <v>0</v>
      </c>
      <c r="P21" t="b">
        <v>0</v>
      </c>
      <c r="Q21" t="b">
        <v>0</v>
      </c>
      <c r="R21" t="b">
        <v>0</v>
      </c>
      <c r="S21" t="b">
        <v>0</v>
      </c>
      <c r="T21" t="b">
        <v>0</v>
      </c>
      <c r="U21" t="b">
        <v>0</v>
      </c>
      <c r="V21" t="b">
        <v>0</v>
      </c>
      <c r="W21" t="b">
        <v>0</v>
      </c>
      <c r="X21" t="b">
        <v>0</v>
      </c>
      <c r="Y21" t="b">
        <v>0</v>
      </c>
      <c r="Z21" t="b">
        <v>0</v>
      </c>
      <c r="AA21" t="b">
        <v>0</v>
      </c>
      <c r="AB21" t="b">
        <v>0</v>
      </c>
      <c r="AC21" t="b">
        <v>0</v>
      </c>
      <c r="AD21" t="b">
        <v>1</v>
      </c>
      <c r="AE21" t="b">
        <v>1</v>
      </c>
      <c r="AF21" t="b">
        <v>0</v>
      </c>
      <c r="AG21" t="b">
        <v>0</v>
      </c>
      <c r="AH21" t="b">
        <v>0</v>
      </c>
      <c r="AI21" t="s">
        <v>246</v>
      </c>
      <c r="AJ21" t="s">
        <v>1006</v>
      </c>
      <c r="AK21" t="b">
        <v>1</v>
      </c>
      <c r="AL21" t="b">
        <v>1</v>
      </c>
      <c r="AM21" t="b">
        <v>1</v>
      </c>
      <c r="AN21" t="b">
        <v>1</v>
      </c>
      <c r="AO21" t="b">
        <v>1</v>
      </c>
      <c r="AP21" t="b">
        <v>1</v>
      </c>
      <c r="AQ21" t="b">
        <v>1</v>
      </c>
      <c r="AR21" t="b">
        <v>1</v>
      </c>
      <c r="AS21" t="b">
        <v>1</v>
      </c>
      <c r="AT21" t="b">
        <v>1</v>
      </c>
      <c r="AU21" t="b">
        <v>1</v>
      </c>
      <c r="AV21" t="b">
        <v>1</v>
      </c>
      <c r="AW21" t="b">
        <v>1</v>
      </c>
      <c r="AX21" t="b">
        <v>1</v>
      </c>
      <c r="AY21" t="b">
        <v>1</v>
      </c>
      <c r="AZ21" t="b">
        <v>1</v>
      </c>
      <c r="BA21" t="b">
        <v>1</v>
      </c>
      <c r="BB21" t="b">
        <v>1</v>
      </c>
      <c r="BC21" t="b">
        <v>1</v>
      </c>
      <c r="BD21" t="b">
        <v>1</v>
      </c>
      <c r="BE21" t="b">
        <v>1</v>
      </c>
      <c r="BZ21" t="s">
        <v>238</v>
      </c>
      <c r="CA21" t="b">
        <v>0</v>
      </c>
      <c r="CB21" t="b">
        <v>0</v>
      </c>
      <c r="CC21" t="b">
        <v>0</v>
      </c>
      <c r="CD21" t="b">
        <v>0</v>
      </c>
      <c r="CE21" t="b">
        <v>0</v>
      </c>
      <c r="CF21" t="b">
        <v>0</v>
      </c>
      <c r="CG21" t="b">
        <v>0</v>
      </c>
      <c r="CH21" t="b">
        <v>1</v>
      </c>
      <c r="CI21" t="b">
        <v>0</v>
      </c>
      <c r="CT21" t="s">
        <v>239</v>
      </c>
      <c r="CU21" t="b">
        <v>0</v>
      </c>
      <c r="CV21" t="b">
        <v>0</v>
      </c>
      <c r="CW21" t="b">
        <v>0</v>
      </c>
      <c r="CX21" t="b">
        <v>0</v>
      </c>
      <c r="CY21" t="b">
        <v>0</v>
      </c>
      <c r="CZ21" t="b">
        <v>0</v>
      </c>
      <c r="DA21" t="b">
        <v>0</v>
      </c>
      <c r="DB21" t="b">
        <v>0</v>
      </c>
      <c r="DC21" t="b">
        <v>0</v>
      </c>
      <c r="DD21" t="b">
        <v>1</v>
      </c>
      <c r="DE21" t="s">
        <v>238</v>
      </c>
      <c r="DF21" t="b">
        <v>0</v>
      </c>
      <c r="DG21" t="b">
        <v>0</v>
      </c>
      <c r="DH21" t="b">
        <v>0</v>
      </c>
      <c r="DI21" t="b">
        <v>0</v>
      </c>
      <c r="DJ21" t="b">
        <v>0</v>
      </c>
      <c r="DK21" t="b">
        <v>0</v>
      </c>
      <c r="DL21" t="b">
        <v>0</v>
      </c>
      <c r="DM21" t="b">
        <v>0</v>
      </c>
      <c r="DN21" t="b">
        <v>0</v>
      </c>
      <c r="DO21" t="b">
        <v>1</v>
      </c>
      <c r="DP21" t="b">
        <v>0</v>
      </c>
      <c r="DQ21" t="b">
        <v>0</v>
      </c>
      <c r="DR21" t="s">
        <v>240</v>
      </c>
      <c r="DS21" t="b">
        <v>1</v>
      </c>
      <c r="DT21" t="b">
        <v>0</v>
      </c>
      <c r="DU21" t="b">
        <v>0</v>
      </c>
      <c r="DV21" t="b">
        <v>0</v>
      </c>
      <c r="DW21" t="b">
        <v>0</v>
      </c>
      <c r="DX21" t="b">
        <v>0</v>
      </c>
      <c r="DY21" t="b">
        <v>0</v>
      </c>
      <c r="DZ21" t="b">
        <v>0</v>
      </c>
      <c r="EA21" t="b">
        <v>0</v>
      </c>
      <c r="EB21" t="b">
        <v>0</v>
      </c>
      <c r="EC21" t="b">
        <v>0</v>
      </c>
      <c r="ED21" t="s">
        <v>239</v>
      </c>
      <c r="EE21" t="b">
        <v>0</v>
      </c>
      <c r="EF21" t="b">
        <v>0</v>
      </c>
      <c r="EG21" t="b">
        <v>0</v>
      </c>
      <c r="EH21" t="b">
        <v>0</v>
      </c>
      <c r="EI21" t="b">
        <v>0</v>
      </c>
      <c r="EJ21" t="b">
        <v>1</v>
      </c>
      <c r="EK21" t="s">
        <v>236</v>
      </c>
      <c r="EL21" t="s">
        <v>239</v>
      </c>
      <c r="EM21" t="b">
        <v>0</v>
      </c>
      <c r="EN21" t="b">
        <v>0</v>
      </c>
      <c r="EO21" t="b">
        <v>0</v>
      </c>
      <c r="EP21" t="b">
        <v>0</v>
      </c>
      <c r="EQ21" t="b">
        <v>0</v>
      </c>
      <c r="ER21" t="b">
        <v>1</v>
      </c>
      <c r="ES21" t="s">
        <v>1007</v>
      </c>
      <c r="ET21" t="b">
        <v>1</v>
      </c>
      <c r="EU21" t="b">
        <v>1</v>
      </c>
      <c r="EV21" t="b">
        <v>1</v>
      </c>
      <c r="EW21" t="b">
        <v>1</v>
      </c>
      <c r="EX21" t="b">
        <v>0</v>
      </c>
      <c r="EY21" t="b">
        <v>1</v>
      </c>
      <c r="EZ21" t="b">
        <v>0</v>
      </c>
      <c r="FA21" t="b">
        <v>0</v>
      </c>
      <c r="FB21" t="b">
        <v>0</v>
      </c>
      <c r="FC21" t="b">
        <v>1</v>
      </c>
      <c r="FD21" t="b">
        <v>1</v>
      </c>
      <c r="FE21" t="b">
        <v>1</v>
      </c>
      <c r="FF21" t="b">
        <v>0</v>
      </c>
      <c r="FG21" t="b">
        <v>0</v>
      </c>
      <c r="FH21" t="b">
        <v>0</v>
      </c>
      <c r="FI21" t="b">
        <v>0</v>
      </c>
      <c r="FJ21" t="b">
        <v>0</v>
      </c>
      <c r="FK21" t="b">
        <v>0</v>
      </c>
      <c r="FL21" t="b">
        <v>0</v>
      </c>
      <c r="FM21" t="b">
        <v>0</v>
      </c>
      <c r="FN21" t="b">
        <v>0</v>
      </c>
      <c r="FO21" t="b">
        <v>0</v>
      </c>
      <c r="FP21" t="b">
        <v>0</v>
      </c>
      <c r="FQ21" t="b">
        <v>0</v>
      </c>
      <c r="FR21" t="s">
        <v>241</v>
      </c>
      <c r="FS21" t="s">
        <v>236</v>
      </c>
      <c r="GS21" t="s">
        <v>1008</v>
      </c>
      <c r="GT21" t="b">
        <v>0</v>
      </c>
      <c r="GU21" t="b">
        <v>0</v>
      </c>
      <c r="GV21" t="b">
        <v>1</v>
      </c>
      <c r="GW21" t="b">
        <v>1</v>
      </c>
      <c r="GX21" t="b">
        <v>1</v>
      </c>
      <c r="GY21" t="b">
        <v>0</v>
      </c>
      <c r="GZ21" t="b">
        <v>0</v>
      </c>
      <c r="HA21" t="b">
        <v>0</v>
      </c>
      <c r="HB21" t="b">
        <v>0</v>
      </c>
      <c r="HD21" t="s">
        <v>353</v>
      </c>
      <c r="HE21" t="s">
        <v>1009</v>
      </c>
      <c r="HF21">
        <v>104851452</v>
      </c>
      <c r="HG21" t="s">
        <v>1010</v>
      </c>
      <c r="HH21" t="s">
        <v>1011</v>
      </c>
      <c r="HI21">
        <v>350</v>
      </c>
      <c r="HK21">
        <v>-1</v>
      </c>
      <c r="HL21" t="s">
        <v>242</v>
      </c>
      <c r="HM21" t="s">
        <v>242</v>
      </c>
    </row>
    <row r="22" spans="1:221" x14ac:dyDescent="0.35">
      <c r="A22" s="1">
        <v>43998</v>
      </c>
      <c r="B22" t="s">
        <v>1012</v>
      </c>
      <c r="C22" t="s">
        <v>1013</v>
      </c>
      <c r="D22" t="s">
        <v>850</v>
      </c>
      <c r="E22" t="s">
        <v>231</v>
      </c>
      <c r="F22" t="s">
        <v>231</v>
      </c>
      <c r="G22" t="s">
        <v>232</v>
      </c>
      <c r="H22" t="s">
        <v>233</v>
      </c>
      <c r="I22" t="s">
        <v>234</v>
      </c>
      <c r="J22" t="s">
        <v>235</v>
      </c>
      <c r="K22" t="s">
        <v>236</v>
      </c>
      <c r="M22" t="s">
        <v>1014</v>
      </c>
      <c r="N22" t="b">
        <v>0</v>
      </c>
      <c r="O22" t="b">
        <v>0</v>
      </c>
      <c r="P22" t="b">
        <v>0</v>
      </c>
      <c r="Q22" t="b">
        <v>0</v>
      </c>
      <c r="R22" t="b">
        <v>0</v>
      </c>
      <c r="S22" t="b">
        <v>0</v>
      </c>
      <c r="T22" t="b">
        <v>0</v>
      </c>
      <c r="U22" t="b">
        <v>1</v>
      </c>
      <c r="V22" t="b">
        <v>1</v>
      </c>
      <c r="W22" t="b">
        <v>0</v>
      </c>
      <c r="X22" t="b">
        <v>0</v>
      </c>
      <c r="Y22" t="b">
        <v>0</v>
      </c>
      <c r="Z22" t="b">
        <v>0</v>
      </c>
      <c r="AA22" t="b">
        <v>1</v>
      </c>
      <c r="AB22" t="b">
        <v>1</v>
      </c>
      <c r="AC22" t="b">
        <v>1</v>
      </c>
      <c r="AD22" t="b">
        <v>0</v>
      </c>
      <c r="AE22" t="b">
        <v>0</v>
      </c>
      <c r="AF22" t="b">
        <v>1</v>
      </c>
      <c r="AG22" t="b">
        <v>0</v>
      </c>
      <c r="AH22" t="b">
        <v>0</v>
      </c>
      <c r="AI22" t="s">
        <v>316</v>
      </c>
      <c r="AJ22" t="s">
        <v>1015</v>
      </c>
      <c r="AK22" t="b">
        <v>1</v>
      </c>
      <c r="AL22" t="b">
        <v>1</v>
      </c>
      <c r="AM22" t="b">
        <v>1</v>
      </c>
      <c r="AN22" t="b">
        <v>1</v>
      </c>
      <c r="AO22" t="b">
        <v>1</v>
      </c>
      <c r="AP22" t="b">
        <v>1</v>
      </c>
      <c r="AQ22" t="b">
        <v>1</v>
      </c>
      <c r="AR22" t="b">
        <v>1</v>
      </c>
      <c r="AS22" t="b">
        <v>1</v>
      </c>
      <c r="AT22" t="b">
        <v>1</v>
      </c>
      <c r="AU22" t="b">
        <v>0</v>
      </c>
      <c r="AV22" t="b">
        <v>0</v>
      </c>
      <c r="AW22" t="b">
        <v>1</v>
      </c>
      <c r="AX22" t="b">
        <v>1</v>
      </c>
      <c r="AY22" t="b">
        <v>1</v>
      </c>
      <c r="AZ22" t="b">
        <v>1</v>
      </c>
      <c r="BA22" t="b">
        <v>0</v>
      </c>
      <c r="BB22" t="b">
        <v>0</v>
      </c>
      <c r="BC22" t="b">
        <v>1</v>
      </c>
      <c r="BD22" t="b">
        <v>1</v>
      </c>
      <c r="BE22" t="b">
        <v>0</v>
      </c>
      <c r="BF22" t="s">
        <v>1016</v>
      </c>
      <c r="BG22" t="b">
        <v>0</v>
      </c>
      <c r="BH22" t="b">
        <v>0</v>
      </c>
      <c r="BI22" t="b">
        <v>0</v>
      </c>
      <c r="BJ22" t="b">
        <v>1</v>
      </c>
      <c r="BK22" t="b">
        <v>0</v>
      </c>
      <c r="BL22" t="b">
        <v>1</v>
      </c>
      <c r="BM22" t="b">
        <v>0</v>
      </c>
      <c r="BN22" t="b">
        <v>0</v>
      </c>
      <c r="BO22" t="b">
        <v>0</v>
      </c>
      <c r="BP22" t="s">
        <v>1017</v>
      </c>
      <c r="BQ22" t="b">
        <v>0</v>
      </c>
      <c r="BR22" t="b">
        <v>0</v>
      </c>
      <c r="BS22" t="b">
        <v>1</v>
      </c>
      <c r="BT22" t="b">
        <v>1</v>
      </c>
      <c r="BU22" t="b">
        <v>0</v>
      </c>
      <c r="BV22" t="b">
        <v>0</v>
      </c>
      <c r="BW22" t="b">
        <v>0</v>
      </c>
      <c r="BX22" t="b">
        <v>0</v>
      </c>
      <c r="BY22" t="b">
        <v>0</v>
      </c>
      <c r="CT22" t="s">
        <v>239</v>
      </c>
      <c r="CU22" t="b">
        <v>0</v>
      </c>
      <c r="CV22" t="b">
        <v>0</v>
      </c>
      <c r="CW22" t="b">
        <v>0</v>
      </c>
      <c r="CX22" t="b">
        <v>0</v>
      </c>
      <c r="CY22" t="b">
        <v>0</v>
      </c>
      <c r="CZ22" t="b">
        <v>0</v>
      </c>
      <c r="DA22" t="b">
        <v>0</v>
      </c>
      <c r="DB22" t="b">
        <v>0</v>
      </c>
      <c r="DC22" t="b">
        <v>0</v>
      </c>
      <c r="DD22" t="b">
        <v>1</v>
      </c>
      <c r="DE22" t="s">
        <v>262</v>
      </c>
      <c r="DF22" t="b">
        <v>0</v>
      </c>
      <c r="DG22" t="b">
        <v>1</v>
      </c>
      <c r="DH22" t="b">
        <v>0</v>
      </c>
      <c r="DI22" t="b">
        <v>0</v>
      </c>
      <c r="DJ22" t="b">
        <v>0</v>
      </c>
      <c r="DK22" t="b">
        <v>0</v>
      </c>
      <c r="DL22" t="b">
        <v>0</v>
      </c>
      <c r="DM22" t="b">
        <v>0</v>
      </c>
      <c r="DN22" t="b">
        <v>0</v>
      </c>
      <c r="DO22" t="b">
        <v>0</v>
      </c>
      <c r="DP22" t="b">
        <v>0</v>
      </c>
      <c r="DQ22" t="b">
        <v>0</v>
      </c>
      <c r="DR22" t="s">
        <v>240</v>
      </c>
      <c r="DS22" t="b">
        <v>1</v>
      </c>
      <c r="DT22" t="b">
        <v>0</v>
      </c>
      <c r="DU22" t="b">
        <v>0</v>
      </c>
      <c r="DV22" t="b">
        <v>0</v>
      </c>
      <c r="DW22" t="b">
        <v>0</v>
      </c>
      <c r="DX22" t="b">
        <v>0</v>
      </c>
      <c r="DY22" t="b">
        <v>0</v>
      </c>
      <c r="DZ22" t="b">
        <v>0</v>
      </c>
      <c r="EA22" t="b">
        <v>0</v>
      </c>
      <c r="EB22" t="b">
        <v>0</v>
      </c>
      <c r="EC22" t="b">
        <v>0</v>
      </c>
      <c r="ED22" t="s">
        <v>314</v>
      </c>
      <c r="EE22" t="b">
        <v>0</v>
      </c>
      <c r="EF22" t="b">
        <v>0</v>
      </c>
      <c r="EG22" t="b">
        <v>0</v>
      </c>
      <c r="EH22" t="b">
        <v>1</v>
      </c>
      <c r="EI22" t="b">
        <v>0</v>
      </c>
      <c r="EJ22" t="b">
        <v>0</v>
      </c>
      <c r="EK22" t="s">
        <v>236</v>
      </c>
      <c r="EL22" t="s">
        <v>262</v>
      </c>
      <c r="EM22" t="b">
        <v>1</v>
      </c>
      <c r="EN22" t="b">
        <v>0</v>
      </c>
      <c r="EO22" t="b">
        <v>0</v>
      </c>
      <c r="EP22" t="b">
        <v>0</v>
      </c>
      <c r="EQ22" t="b">
        <v>0</v>
      </c>
      <c r="ER22" t="b">
        <v>0</v>
      </c>
      <c r="ES22" t="s">
        <v>1018</v>
      </c>
      <c r="ET22" t="b">
        <v>1</v>
      </c>
      <c r="EU22" t="b">
        <v>1</v>
      </c>
      <c r="EV22" t="b">
        <v>1</v>
      </c>
      <c r="EW22" t="b">
        <v>1</v>
      </c>
      <c r="EX22" t="b">
        <v>0</v>
      </c>
      <c r="EY22" t="b">
        <v>1</v>
      </c>
      <c r="EZ22" t="b">
        <v>0</v>
      </c>
      <c r="FA22" t="b">
        <v>0</v>
      </c>
      <c r="FB22" t="b">
        <v>0</v>
      </c>
      <c r="FC22" t="b">
        <v>0</v>
      </c>
      <c r="FD22" t="b">
        <v>0</v>
      </c>
      <c r="FE22" t="b">
        <v>0</v>
      </c>
      <c r="FF22" t="b">
        <v>0</v>
      </c>
      <c r="FG22" t="b">
        <v>0</v>
      </c>
      <c r="FH22" t="b">
        <v>0</v>
      </c>
      <c r="FI22" t="b">
        <v>0</v>
      </c>
      <c r="FJ22" t="b">
        <v>0</v>
      </c>
      <c r="FK22" t="b">
        <v>0</v>
      </c>
      <c r="FL22" t="b">
        <v>0</v>
      </c>
      <c r="FM22" t="b">
        <v>0</v>
      </c>
      <c r="FN22" t="b">
        <v>0</v>
      </c>
      <c r="FO22" t="b">
        <v>0</v>
      </c>
      <c r="FP22" t="b">
        <v>0</v>
      </c>
      <c r="FQ22" t="b">
        <v>0</v>
      </c>
      <c r="FR22" t="s">
        <v>286</v>
      </c>
      <c r="FS22" t="s">
        <v>236</v>
      </c>
      <c r="GS22" t="s">
        <v>317</v>
      </c>
      <c r="GT22" t="b">
        <v>0</v>
      </c>
      <c r="GU22" t="b">
        <v>0</v>
      </c>
      <c r="GV22" t="b">
        <v>1</v>
      </c>
      <c r="GW22" t="b">
        <v>0</v>
      </c>
      <c r="GX22" t="b">
        <v>1</v>
      </c>
      <c r="GY22" t="b">
        <v>0</v>
      </c>
      <c r="GZ22" t="b">
        <v>0</v>
      </c>
      <c r="HA22" t="b">
        <v>0</v>
      </c>
      <c r="HB22" t="b">
        <v>0</v>
      </c>
      <c r="HD22" t="s">
        <v>353</v>
      </c>
      <c r="HE22" t="s">
        <v>1019</v>
      </c>
      <c r="HF22">
        <v>105088923</v>
      </c>
      <c r="HG22" t="s">
        <v>1020</v>
      </c>
      <c r="HH22" t="s">
        <v>1021</v>
      </c>
      <c r="HI22">
        <v>354</v>
      </c>
      <c r="HK22">
        <v>-1</v>
      </c>
      <c r="HL22" t="s">
        <v>242</v>
      </c>
      <c r="HM22" t="s">
        <v>242</v>
      </c>
    </row>
    <row r="23" spans="1:221" x14ac:dyDescent="0.35">
      <c r="A23" s="1">
        <v>43999</v>
      </c>
      <c r="B23" t="s">
        <v>1022</v>
      </c>
      <c r="C23" t="s">
        <v>1023</v>
      </c>
      <c r="D23" t="s">
        <v>1005</v>
      </c>
      <c r="E23" t="s">
        <v>231</v>
      </c>
      <c r="F23" t="s">
        <v>231</v>
      </c>
      <c r="G23" t="s">
        <v>232</v>
      </c>
      <c r="H23" t="s">
        <v>233</v>
      </c>
      <c r="I23" t="s">
        <v>350</v>
      </c>
      <c r="J23" t="s">
        <v>300</v>
      </c>
      <c r="K23" t="s">
        <v>231</v>
      </c>
      <c r="L23" t="s">
        <v>231</v>
      </c>
      <c r="M23" t="s">
        <v>309</v>
      </c>
      <c r="N23" t="b">
        <v>0</v>
      </c>
      <c r="O23" t="b">
        <v>0</v>
      </c>
      <c r="P23" t="b">
        <v>0</v>
      </c>
      <c r="Q23" t="b">
        <v>0</v>
      </c>
      <c r="R23" t="b">
        <v>0</v>
      </c>
      <c r="S23" t="b">
        <v>0</v>
      </c>
      <c r="T23" t="b">
        <v>0</v>
      </c>
      <c r="U23" t="b">
        <v>0</v>
      </c>
      <c r="V23" t="b">
        <v>0</v>
      </c>
      <c r="W23" t="b">
        <v>0</v>
      </c>
      <c r="X23" t="b">
        <v>0</v>
      </c>
      <c r="Y23" t="b">
        <v>0</v>
      </c>
      <c r="Z23" t="b">
        <v>0</v>
      </c>
      <c r="AA23" t="b">
        <v>0</v>
      </c>
      <c r="AB23" t="b">
        <v>0</v>
      </c>
      <c r="AC23" t="b">
        <v>0</v>
      </c>
      <c r="AD23" t="b">
        <v>1</v>
      </c>
      <c r="AE23" t="b">
        <v>1</v>
      </c>
      <c r="AF23" t="b">
        <v>0</v>
      </c>
      <c r="AG23" t="b">
        <v>0</v>
      </c>
      <c r="AH23" t="b">
        <v>0</v>
      </c>
      <c r="AI23" t="s">
        <v>246</v>
      </c>
      <c r="AJ23" t="s">
        <v>1024</v>
      </c>
      <c r="AK23" t="b">
        <v>1</v>
      </c>
      <c r="AL23" t="b">
        <v>1</v>
      </c>
      <c r="AM23" t="b">
        <v>1</v>
      </c>
      <c r="AN23" t="b">
        <v>1</v>
      </c>
      <c r="AO23" t="b">
        <v>1</v>
      </c>
      <c r="AP23" t="b">
        <v>1</v>
      </c>
      <c r="AQ23" t="b">
        <v>1</v>
      </c>
      <c r="AR23" t="b">
        <v>1</v>
      </c>
      <c r="AS23" t="b">
        <v>1</v>
      </c>
      <c r="AT23" t="b">
        <v>1</v>
      </c>
      <c r="AU23" t="b">
        <v>1</v>
      </c>
      <c r="AV23" t="b">
        <v>1</v>
      </c>
      <c r="AW23" t="b">
        <v>1</v>
      </c>
      <c r="AX23" t="b">
        <v>1</v>
      </c>
      <c r="AY23" t="b">
        <v>1</v>
      </c>
      <c r="AZ23" t="b">
        <v>1</v>
      </c>
      <c r="BA23" t="b">
        <v>1</v>
      </c>
      <c r="BB23" t="b">
        <v>1</v>
      </c>
      <c r="BC23" t="b">
        <v>1</v>
      </c>
      <c r="BD23" t="b">
        <v>1</v>
      </c>
      <c r="BE23" t="b">
        <v>1</v>
      </c>
      <c r="BZ23" t="s">
        <v>238</v>
      </c>
      <c r="CA23" t="b">
        <v>0</v>
      </c>
      <c r="CB23" t="b">
        <v>0</v>
      </c>
      <c r="CC23" t="b">
        <v>0</v>
      </c>
      <c r="CD23" t="b">
        <v>0</v>
      </c>
      <c r="CE23" t="b">
        <v>0</v>
      </c>
      <c r="CF23" t="b">
        <v>0</v>
      </c>
      <c r="CG23" t="b">
        <v>0</v>
      </c>
      <c r="CH23" t="b">
        <v>1</v>
      </c>
      <c r="CI23" t="b">
        <v>0</v>
      </c>
      <c r="CT23" t="s">
        <v>239</v>
      </c>
      <c r="CU23" t="b">
        <v>0</v>
      </c>
      <c r="CV23" t="b">
        <v>0</v>
      </c>
      <c r="CW23" t="b">
        <v>0</v>
      </c>
      <c r="CX23" t="b">
        <v>0</v>
      </c>
      <c r="CY23" t="b">
        <v>0</v>
      </c>
      <c r="CZ23" t="b">
        <v>0</v>
      </c>
      <c r="DA23" t="b">
        <v>0</v>
      </c>
      <c r="DB23" t="b">
        <v>0</v>
      </c>
      <c r="DC23" t="b">
        <v>0</v>
      </c>
      <c r="DD23" t="b">
        <v>1</v>
      </c>
      <c r="DE23" t="s">
        <v>238</v>
      </c>
      <c r="DF23" t="b">
        <v>0</v>
      </c>
      <c r="DG23" t="b">
        <v>0</v>
      </c>
      <c r="DH23" t="b">
        <v>0</v>
      </c>
      <c r="DI23" t="b">
        <v>0</v>
      </c>
      <c r="DJ23" t="b">
        <v>0</v>
      </c>
      <c r="DK23" t="b">
        <v>0</v>
      </c>
      <c r="DL23" t="b">
        <v>0</v>
      </c>
      <c r="DM23" t="b">
        <v>0</v>
      </c>
      <c r="DN23" t="b">
        <v>0</v>
      </c>
      <c r="DO23" t="b">
        <v>1</v>
      </c>
      <c r="DP23" t="b">
        <v>0</v>
      </c>
      <c r="DQ23" t="b">
        <v>0</v>
      </c>
      <c r="DR23" t="s">
        <v>240</v>
      </c>
      <c r="DS23" t="b">
        <v>1</v>
      </c>
      <c r="DT23" t="b">
        <v>0</v>
      </c>
      <c r="DU23" t="b">
        <v>0</v>
      </c>
      <c r="DV23" t="b">
        <v>0</v>
      </c>
      <c r="DW23" t="b">
        <v>0</v>
      </c>
      <c r="DX23" t="b">
        <v>0</v>
      </c>
      <c r="DY23" t="b">
        <v>0</v>
      </c>
      <c r="DZ23" t="b">
        <v>0</v>
      </c>
      <c r="EA23" t="b">
        <v>0</v>
      </c>
      <c r="EB23" t="b">
        <v>0</v>
      </c>
      <c r="EC23" t="b">
        <v>0</v>
      </c>
      <c r="ED23" t="s">
        <v>239</v>
      </c>
      <c r="EE23" t="b">
        <v>0</v>
      </c>
      <c r="EF23" t="b">
        <v>0</v>
      </c>
      <c r="EG23" t="b">
        <v>0</v>
      </c>
      <c r="EH23" t="b">
        <v>0</v>
      </c>
      <c r="EI23" t="b">
        <v>0</v>
      </c>
      <c r="EJ23" t="b">
        <v>1</v>
      </c>
      <c r="EK23" t="s">
        <v>236</v>
      </c>
      <c r="EL23" t="s">
        <v>239</v>
      </c>
      <c r="EM23" t="b">
        <v>0</v>
      </c>
      <c r="EN23" t="b">
        <v>0</v>
      </c>
      <c r="EO23" t="b">
        <v>0</v>
      </c>
      <c r="EP23" t="b">
        <v>0</v>
      </c>
      <c r="EQ23" t="b">
        <v>0</v>
      </c>
      <c r="ER23" t="b">
        <v>1</v>
      </c>
      <c r="ES23" t="s">
        <v>1025</v>
      </c>
      <c r="ET23" t="b">
        <v>1</v>
      </c>
      <c r="EU23" t="b">
        <v>0</v>
      </c>
      <c r="EV23" t="b">
        <v>1</v>
      </c>
      <c r="EW23" t="b">
        <v>1</v>
      </c>
      <c r="EX23" t="b">
        <v>0</v>
      </c>
      <c r="EY23" t="b">
        <v>1</v>
      </c>
      <c r="EZ23" t="b">
        <v>1</v>
      </c>
      <c r="FA23" t="b">
        <v>0</v>
      </c>
      <c r="FB23" t="b">
        <v>0</v>
      </c>
      <c r="FC23" t="b">
        <v>0</v>
      </c>
      <c r="FD23" t="b">
        <v>0</v>
      </c>
      <c r="FE23" t="b">
        <v>0</v>
      </c>
      <c r="FF23" t="b">
        <v>1</v>
      </c>
      <c r="FG23" t="b">
        <v>0</v>
      </c>
      <c r="FH23" t="b">
        <v>0</v>
      </c>
      <c r="FI23" t="b">
        <v>0</v>
      </c>
      <c r="FJ23" t="b">
        <v>0</v>
      </c>
      <c r="FK23" t="b">
        <v>1</v>
      </c>
      <c r="FL23" t="b">
        <v>0</v>
      </c>
      <c r="FM23" t="b">
        <v>0</v>
      </c>
      <c r="FN23" t="b">
        <v>0</v>
      </c>
      <c r="FO23" t="b">
        <v>0</v>
      </c>
      <c r="FP23" t="b">
        <v>0</v>
      </c>
      <c r="FQ23" t="b">
        <v>0</v>
      </c>
      <c r="FR23" t="s">
        <v>241</v>
      </c>
      <c r="FS23" t="s">
        <v>236</v>
      </c>
      <c r="GS23" t="s">
        <v>317</v>
      </c>
      <c r="GT23" t="b">
        <v>0</v>
      </c>
      <c r="GU23" t="b">
        <v>0</v>
      </c>
      <c r="GV23" t="b">
        <v>1</v>
      </c>
      <c r="GW23" t="b">
        <v>0</v>
      </c>
      <c r="GX23" t="b">
        <v>1</v>
      </c>
      <c r="GY23" t="b">
        <v>0</v>
      </c>
      <c r="GZ23" t="b">
        <v>0</v>
      </c>
      <c r="HA23" t="b">
        <v>0</v>
      </c>
      <c r="HB23" t="b">
        <v>0</v>
      </c>
      <c r="HD23" t="s">
        <v>353</v>
      </c>
      <c r="HE23" t="s">
        <v>1026</v>
      </c>
      <c r="HF23">
        <v>104986500</v>
      </c>
      <c r="HG23" t="s">
        <v>1027</v>
      </c>
      <c r="HH23" t="s">
        <v>1028</v>
      </c>
      <c r="HI23">
        <v>352</v>
      </c>
      <c r="HK23">
        <v>-1</v>
      </c>
      <c r="HL23" t="s">
        <v>242</v>
      </c>
      <c r="HM23" t="s">
        <v>242</v>
      </c>
    </row>
    <row r="24" spans="1:221" x14ac:dyDescent="0.35">
      <c r="A24" s="1">
        <v>43999</v>
      </c>
      <c r="B24" t="s">
        <v>1029</v>
      </c>
      <c r="C24" t="s">
        <v>1030</v>
      </c>
      <c r="D24" t="s">
        <v>1005</v>
      </c>
      <c r="E24" t="s">
        <v>231</v>
      </c>
      <c r="F24" t="s">
        <v>231</v>
      </c>
      <c r="G24" t="s">
        <v>232</v>
      </c>
      <c r="H24" t="s">
        <v>233</v>
      </c>
      <c r="I24" t="s">
        <v>350</v>
      </c>
      <c r="J24" t="s">
        <v>300</v>
      </c>
      <c r="K24" t="s">
        <v>231</v>
      </c>
      <c r="L24" t="s">
        <v>231</v>
      </c>
      <c r="M24" t="s">
        <v>309</v>
      </c>
      <c r="N24" t="b">
        <v>0</v>
      </c>
      <c r="O24" t="b">
        <v>0</v>
      </c>
      <c r="P24" t="b">
        <v>0</v>
      </c>
      <c r="Q24" t="b">
        <v>0</v>
      </c>
      <c r="R24" t="b">
        <v>0</v>
      </c>
      <c r="S24" t="b">
        <v>0</v>
      </c>
      <c r="T24" t="b">
        <v>0</v>
      </c>
      <c r="U24" t="b">
        <v>0</v>
      </c>
      <c r="V24" t="b">
        <v>0</v>
      </c>
      <c r="W24" t="b">
        <v>0</v>
      </c>
      <c r="X24" t="b">
        <v>0</v>
      </c>
      <c r="Y24" t="b">
        <v>0</v>
      </c>
      <c r="Z24" t="b">
        <v>0</v>
      </c>
      <c r="AA24" t="b">
        <v>0</v>
      </c>
      <c r="AB24" t="b">
        <v>0</v>
      </c>
      <c r="AC24" t="b">
        <v>0</v>
      </c>
      <c r="AD24" t="b">
        <v>1</v>
      </c>
      <c r="AE24" t="b">
        <v>1</v>
      </c>
      <c r="AF24" t="b">
        <v>0</v>
      </c>
      <c r="AG24" t="b">
        <v>0</v>
      </c>
      <c r="AH24" t="b">
        <v>0</v>
      </c>
      <c r="AI24" t="s">
        <v>246</v>
      </c>
      <c r="AJ24" t="s">
        <v>1031</v>
      </c>
      <c r="AK24" t="b">
        <v>1</v>
      </c>
      <c r="AL24" t="b">
        <v>1</v>
      </c>
      <c r="AM24" t="b">
        <v>1</v>
      </c>
      <c r="AN24" t="b">
        <v>1</v>
      </c>
      <c r="AO24" t="b">
        <v>1</v>
      </c>
      <c r="AP24" t="b">
        <v>1</v>
      </c>
      <c r="AQ24" t="b">
        <v>1</v>
      </c>
      <c r="AR24" t="b">
        <v>1</v>
      </c>
      <c r="AS24" t="b">
        <v>0</v>
      </c>
      <c r="AT24" t="b">
        <v>0</v>
      </c>
      <c r="AU24" t="b">
        <v>0</v>
      </c>
      <c r="AV24" t="b">
        <v>0</v>
      </c>
      <c r="AW24" t="b">
        <v>0</v>
      </c>
      <c r="AX24" t="b">
        <v>0</v>
      </c>
      <c r="AY24" t="b">
        <v>0</v>
      </c>
      <c r="AZ24" t="b">
        <v>0</v>
      </c>
      <c r="BA24" t="b">
        <v>1</v>
      </c>
      <c r="BB24" t="b">
        <v>1</v>
      </c>
      <c r="BC24" t="b">
        <v>0</v>
      </c>
      <c r="BD24" t="b">
        <v>0</v>
      </c>
      <c r="BE24" t="b">
        <v>0</v>
      </c>
      <c r="BZ24" t="s">
        <v>238</v>
      </c>
      <c r="CA24" t="b">
        <v>0</v>
      </c>
      <c r="CB24" t="b">
        <v>0</v>
      </c>
      <c r="CC24" t="b">
        <v>0</v>
      </c>
      <c r="CD24" t="b">
        <v>0</v>
      </c>
      <c r="CE24" t="b">
        <v>0</v>
      </c>
      <c r="CF24" t="b">
        <v>0</v>
      </c>
      <c r="CG24" t="b">
        <v>0</v>
      </c>
      <c r="CH24" t="b">
        <v>1</v>
      </c>
      <c r="CI24" t="b">
        <v>0</v>
      </c>
      <c r="CT24" t="s">
        <v>239</v>
      </c>
      <c r="CU24" t="b">
        <v>0</v>
      </c>
      <c r="CV24" t="b">
        <v>0</v>
      </c>
      <c r="CW24" t="b">
        <v>0</v>
      </c>
      <c r="CX24" t="b">
        <v>0</v>
      </c>
      <c r="CY24" t="b">
        <v>0</v>
      </c>
      <c r="CZ24" t="b">
        <v>0</v>
      </c>
      <c r="DA24" t="b">
        <v>0</v>
      </c>
      <c r="DB24" t="b">
        <v>0</v>
      </c>
      <c r="DC24" t="b">
        <v>0</v>
      </c>
      <c r="DD24" t="b">
        <v>1</v>
      </c>
      <c r="DE24" t="s">
        <v>238</v>
      </c>
      <c r="DF24" t="b">
        <v>0</v>
      </c>
      <c r="DG24" t="b">
        <v>0</v>
      </c>
      <c r="DH24" t="b">
        <v>0</v>
      </c>
      <c r="DI24" t="b">
        <v>0</v>
      </c>
      <c r="DJ24" t="b">
        <v>0</v>
      </c>
      <c r="DK24" t="b">
        <v>0</v>
      </c>
      <c r="DL24" t="b">
        <v>0</v>
      </c>
      <c r="DM24" t="b">
        <v>0</v>
      </c>
      <c r="DN24" t="b">
        <v>0</v>
      </c>
      <c r="DO24" t="b">
        <v>1</v>
      </c>
      <c r="DP24" t="b">
        <v>0</v>
      </c>
      <c r="DQ24" t="b">
        <v>0</v>
      </c>
      <c r="DR24" t="s">
        <v>240</v>
      </c>
      <c r="DS24" t="b">
        <v>1</v>
      </c>
      <c r="DT24" t="b">
        <v>0</v>
      </c>
      <c r="DU24" t="b">
        <v>0</v>
      </c>
      <c r="DV24" t="b">
        <v>0</v>
      </c>
      <c r="DW24" t="b">
        <v>0</v>
      </c>
      <c r="DX24" t="b">
        <v>0</v>
      </c>
      <c r="DY24" t="b">
        <v>0</v>
      </c>
      <c r="DZ24" t="b">
        <v>0</v>
      </c>
      <c r="EA24" t="b">
        <v>0</v>
      </c>
      <c r="EB24" t="b">
        <v>0</v>
      </c>
      <c r="EC24" t="b">
        <v>0</v>
      </c>
      <c r="ED24" t="s">
        <v>239</v>
      </c>
      <c r="EE24" t="b">
        <v>0</v>
      </c>
      <c r="EF24" t="b">
        <v>0</v>
      </c>
      <c r="EG24" t="b">
        <v>0</v>
      </c>
      <c r="EH24" t="b">
        <v>0</v>
      </c>
      <c r="EI24" t="b">
        <v>0</v>
      </c>
      <c r="EJ24" t="b">
        <v>1</v>
      </c>
      <c r="EK24" t="s">
        <v>236</v>
      </c>
      <c r="EL24" t="s">
        <v>265</v>
      </c>
      <c r="EM24" t="b">
        <v>0</v>
      </c>
      <c r="EN24" t="b">
        <v>0</v>
      </c>
      <c r="EO24" t="b">
        <v>0</v>
      </c>
      <c r="EP24" t="b">
        <v>0</v>
      </c>
      <c r="EQ24" t="b">
        <v>1</v>
      </c>
      <c r="ER24" t="b">
        <v>0</v>
      </c>
      <c r="ES24" t="s">
        <v>1032</v>
      </c>
      <c r="ET24" t="b">
        <v>1</v>
      </c>
      <c r="EU24" t="b">
        <v>0</v>
      </c>
      <c r="EV24" t="b">
        <v>0</v>
      </c>
      <c r="EW24" t="b">
        <v>0</v>
      </c>
      <c r="EX24" t="b">
        <v>0</v>
      </c>
      <c r="EY24" t="b">
        <v>1</v>
      </c>
      <c r="EZ24" t="b">
        <v>0</v>
      </c>
      <c r="FA24" t="b">
        <v>1</v>
      </c>
      <c r="FB24" t="b">
        <v>0</v>
      </c>
      <c r="FC24" t="b">
        <v>0</v>
      </c>
      <c r="FD24" t="b">
        <v>1</v>
      </c>
      <c r="FE24" t="b">
        <v>1</v>
      </c>
      <c r="FF24" t="b">
        <v>1</v>
      </c>
      <c r="FG24" t="b">
        <v>1</v>
      </c>
      <c r="FH24" t="b">
        <v>1</v>
      </c>
      <c r="FI24" t="b">
        <v>0</v>
      </c>
      <c r="FJ24" t="b">
        <v>0</v>
      </c>
      <c r="FK24" t="b">
        <v>1</v>
      </c>
      <c r="FL24" t="b">
        <v>0</v>
      </c>
      <c r="FM24" t="b">
        <v>0</v>
      </c>
      <c r="FN24" t="b">
        <v>0</v>
      </c>
      <c r="FO24" t="b">
        <v>0</v>
      </c>
      <c r="FP24" t="b">
        <v>0</v>
      </c>
      <c r="FQ24" t="b">
        <v>0</v>
      </c>
      <c r="FR24" t="s">
        <v>241</v>
      </c>
      <c r="FS24" t="s">
        <v>236</v>
      </c>
      <c r="GS24" t="s">
        <v>1033</v>
      </c>
      <c r="GT24" t="b">
        <v>0</v>
      </c>
      <c r="GU24" t="b">
        <v>1</v>
      </c>
      <c r="GV24" t="b">
        <v>1</v>
      </c>
      <c r="GW24" t="b">
        <v>1</v>
      </c>
      <c r="GX24" t="b">
        <v>1</v>
      </c>
      <c r="GY24" t="b">
        <v>0</v>
      </c>
      <c r="GZ24" t="b">
        <v>0</v>
      </c>
      <c r="HA24" t="b">
        <v>0</v>
      </c>
      <c r="HB24" t="b">
        <v>0</v>
      </c>
      <c r="HD24" t="s">
        <v>353</v>
      </c>
      <c r="HE24" t="s">
        <v>1034</v>
      </c>
      <c r="HF24">
        <v>104989313</v>
      </c>
      <c r="HG24" t="s">
        <v>1035</v>
      </c>
      <c r="HH24" t="s">
        <v>1036</v>
      </c>
      <c r="HI24">
        <v>353</v>
      </c>
      <c r="HK24">
        <v>-1</v>
      </c>
      <c r="HL24" t="s">
        <v>242</v>
      </c>
      <c r="HM24" t="s">
        <v>242</v>
      </c>
    </row>
    <row r="25" spans="1:221" x14ac:dyDescent="0.35">
      <c r="A25" s="1">
        <v>43999</v>
      </c>
      <c r="B25" t="s">
        <v>1037</v>
      </c>
      <c r="C25" t="s">
        <v>1038</v>
      </c>
      <c r="D25" t="s">
        <v>850</v>
      </c>
      <c r="E25" t="s">
        <v>231</v>
      </c>
      <c r="F25" t="s">
        <v>231</v>
      </c>
      <c r="G25" t="s">
        <v>232</v>
      </c>
      <c r="H25" t="s">
        <v>233</v>
      </c>
      <c r="I25" t="s">
        <v>234</v>
      </c>
      <c r="J25" t="s">
        <v>300</v>
      </c>
      <c r="K25" t="s">
        <v>236</v>
      </c>
      <c r="M25" t="s">
        <v>301</v>
      </c>
      <c r="N25" t="b">
        <v>0</v>
      </c>
      <c r="O25" t="b">
        <v>0</v>
      </c>
      <c r="P25" t="b">
        <v>0</v>
      </c>
      <c r="Q25" t="b">
        <v>0</v>
      </c>
      <c r="R25" t="b">
        <v>0</v>
      </c>
      <c r="S25" t="b">
        <v>0</v>
      </c>
      <c r="T25" t="b">
        <v>0</v>
      </c>
      <c r="U25" t="b">
        <v>0</v>
      </c>
      <c r="V25" t="b">
        <v>0</v>
      </c>
      <c r="W25" t="b">
        <v>0</v>
      </c>
      <c r="X25" t="b">
        <v>1</v>
      </c>
      <c r="Y25" t="b">
        <v>1</v>
      </c>
      <c r="Z25" t="b">
        <v>0</v>
      </c>
      <c r="AA25" t="b">
        <v>0</v>
      </c>
      <c r="AB25" t="b">
        <v>0</v>
      </c>
      <c r="AC25" t="b">
        <v>0</v>
      </c>
      <c r="AD25" t="b">
        <v>0</v>
      </c>
      <c r="AE25" t="b">
        <v>0</v>
      </c>
      <c r="AF25" t="b">
        <v>0</v>
      </c>
      <c r="AG25" t="b">
        <v>0</v>
      </c>
      <c r="AH25" t="b">
        <v>0</v>
      </c>
      <c r="AI25" t="s">
        <v>246</v>
      </c>
      <c r="AJ25" t="s">
        <v>1039</v>
      </c>
      <c r="AK25" t="b">
        <v>0</v>
      </c>
      <c r="AL25" t="b">
        <v>1</v>
      </c>
      <c r="AM25" t="b">
        <v>1</v>
      </c>
      <c r="AN25" t="b">
        <v>1</v>
      </c>
      <c r="AO25" t="b">
        <v>1</v>
      </c>
      <c r="AP25" t="b">
        <v>1</v>
      </c>
      <c r="AQ25" t="b">
        <v>1</v>
      </c>
      <c r="AR25" t="b">
        <v>1</v>
      </c>
      <c r="AS25" t="b">
        <v>1</v>
      </c>
      <c r="AT25" t="b">
        <v>1</v>
      </c>
      <c r="AU25" t="b">
        <v>1</v>
      </c>
      <c r="AV25" t="b">
        <v>1</v>
      </c>
      <c r="AW25" t="b">
        <v>0</v>
      </c>
      <c r="AX25" t="b">
        <v>1</v>
      </c>
      <c r="AY25" t="b">
        <v>1</v>
      </c>
      <c r="AZ25" t="b">
        <v>0</v>
      </c>
      <c r="BA25" t="b">
        <v>0</v>
      </c>
      <c r="BB25" t="b">
        <v>0</v>
      </c>
      <c r="BC25" t="b">
        <v>0</v>
      </c>
      <c r="BD25" t="b">
        <v>0</v>
      </c>
      <c r="BE25" t="b">
        <v>0</v>
      </c>
      <c r="BP25" t="s">
        <v>1040</v>
      </c>
      <c r="BQ25" t="b">
        <v>1</v>
      </c>
      <c r="BR25" t="b">
        <v>0</v>
      </c>
      <c r="BS25" t="b">
        <v>0</v>
      </c>
      <c r="BT25" t="b">
        <v>1</v>
      </c>
      <c r="BU25" t="b">
        <v>0</v>
      </c>
      <c r="BV25" t="b">
        <v>1</v>
      </c>
      <c r="BW25" t="b">
        <v>1</v>
      </c>
      <c r="BX25" t="b">
        <v>0</v>
      </c>
      <c r="BY25" t="b">
        <v>0</v>
      </c>
      <c r="CT25" t="s">
        <v>239</v>
      </c>
      <c r="CU25" t="b">
        <v>0</v>
      </c>
      <c r="CV25" t="b">
        <v>0</v>
      </c>
      <c r="CW25" t="b">
        <v>0</v>
      </c>
      <c r="CX25" t="b">
        <v>0</v>
      </c>
      <c r="CY25" t="b">
        <v>0</v>
      </c>
      <c r="CZ25" t="b">
        <v>0</v>
      </c>
      <c r="DA25" t="b">
        <v>0</v>
      </c>
      <c r="DB25" t="b">
        <v>0</v>
      </c>
      <c r="DC25" t="b">
        <v>0</v>
      </c>
      <c r="DD25" t="b">
        <v>1</v>
      </c>
      <c r="DE25" t="s">
        <v>262</v>
      </c>
      <c r="DF25" t="b">
        <v>0</v>
      </c>
      <c r="DG25" t="b">
        <v>1</v>
      </c>
      <c r="DH25" t="b">
        <v>0</v>
      </c>
      <c r="DI25" t="b">
        <v>0</v>
      </c>
      <c r="DJ25" t="b">
        <v>0</v>
      </c>
      <c r="DK25" t="b">
        <v>0</v>
      </c>
      <c r="DL25" t="b">
        <v>0</v>
      </c>
      <c r="DM25" t="b">
        <v>0</v>
      </c>
      <c r="DN25" t="b">
        <v>0</v>
      </c>
      <c r="DO25" t="b">
        <v>0</v>
      </c>
      <c r="DP25" t="b">
        <v>0</v>
      </c>
      <c r="DQ25" t="b">
        <v>0</v>
      </c>
      <c r="DR25" t="s">
        <v>240</v>
      </c>
      <c r="DS25" t="b">
        <v>1</v>
      </c>
      <c r="DT25" t="b">
        <v>0</v>
      </c>
      <c r="DU25" t="b">
        <v>0</v>
      </c>
      <c r="DV25" t="b">
        <v>0</v>
      </c>
      <c r="DW25" t="b">
        <v>0</v>
      </c>
      <c r="DX25" t="b">
        <v>0</v>
      </c>
      <c r="DY25" t="b">
        <v>0</v>
      </c>
      <c r="DZ25" t="b">
        <v>0</v>
      </c>
      <c r="EA25" t="b">
        <v>0</v>
      </c>
      <c r="EB25" t="b">
        <v>0</v>
      </c>
      <c r="EC25" t="b">
        <v>0</v>
      </c>
      <c r="ED25" t="s">
        <v>302</v>
      </c>
      <c r="EE25" t="b">
        <v>0</v>
      </c>
      <c r="EF25" t="b">
        <v>0</v>
      </c>
      <c r="EG25" t="b">
        <v>1</v>
      </c>
      <c r="EH25" t="b">
        <v>0</v>
      </c>
      <c r="EI25" t="b">
        <v>0</v>
      </c>
      <c r="EJ25" t="b">
        <v>0</v>
      </c>
      <c r="EK25" t="s">
        <v>231</v>
      </c>
      <c r="EL25" t="s">
        <v>262</v>
      </c>
      <c r="EM25" t="b">
        <v>1</v>
      </c>
      <c r="EN25" t="b">
        <v>0</v>
      </c>
      <c r="EO25" t="b">
        <v>0</v>
      </c>
      <c r="EP25" t="b">
        <v>0</v>
      </c>
      <c r="EQ25" t="b">
        <v>0</v>
      </c>
      <c r="ER25" t="b">
        <v>0</v>
      </c>
      <c r="ES25" t="s">
        <v>875</v>
      </c>
      <c r="ET25" t="b">
        <v>0</v>
      </c>
      <c r="EU25" t="b">
        <v>1</v>
      </c>
      <c r="EV25" t="b">
        <v>1</v>
      </c>
      <c r="EW25" t="b">
        <v>0</v>
      </c>
      <c r="EX25" t="b">
        <v>0</v>
      </c>
      <c r="EY25" t="b">
        <v>0</v>
      </c>
      <c r="EZ25" t="b">
        <v>0</v>
      </c>
      <c r="FA25" t="b">
        <v>0</v>
      </c>
      <c r="FB25" t="b">
        <v>0</v>
      </c>
      <c r="FC25" t="b">
        <v>0</v>
      </c>
      <c r="FD25" t="b">
        <v>0</v>
      </c>
      <c r="FE25" t="b">
        <v>0</v>
      </c>
      <c r="FF25" t="b">
        <v>0</v>
      </c>
      <c r="FG25" t="b">
        <v>0</v>
      </c>
      <c r="FH25" t="b">
        <v>0</v>
      </c>
      <c r="FI25" t="b">
        <v>0</v>
      </c>
      <c r="FJ25" t="b">
        <v>0</v>
      </c>
      <c r="FK25" t="b">
        <v>0</v>
      </c>
      <c r="FL25" t="b">
        <v>0</v>
      </c>
      <c r="FM25" t="b">
        <v>0</v>
      </c>
      <c r="FN25" t="b">
        <v>0</v>
      </c>
      <c r="FO25" t="b">
        <v>0</v>
      </c>
      <c r="FP25" t="b">
        <v>0</v>
      </c>
      <c r="FQ25" t="b">
        <v>0</v>
      </c>
      <c r="FR25" t="s">
        <v>286</v>
      </c>
      <c r="FS25" t="s">
        <v>236</v>
      </c>
      <c r="GS25" t="s">
        <v>1041</v>
      </c>
      <c r="GT25" t="b">
        <v>0</v>
      </c>
      <c r="GU25" t="b">
        <v>0</v>
      </c>
      <c r="GV25" t="b">
        <v>0</v>
      </c>
      <c r="GW25" t="b">
        <v>1</v>
      </c>
      <c r="GX25" t="b">
        <v>1</v>
      </c>
      <c r="GY25" t="b">
        <v>0</v>
      </c>
      <c r="GZ25" t="b">
        <v>0</v>
      </c>
      <c r="HA25" t="b">
        <v>0</v>
      </c>
      <c r="HB25" t="b">
        <v>0</v>
      </c>
      <c r="HD25" t="s">
        <v>353</v>
      </c>
      <c r="HE25" t="s">
        <v>1042</v>
      </c>
      <c r="HF25">
        <v>105088924</v>
      </c>
      <c r="HG25" t="s">
        <v>1043</v>
      </c>
      <c r="HH25" t="s">
        <v>1044</v>
      </c>
      <c r="HI25">
        <v>355</v>
      </c>
      <c r="HK25">
        <v>-1</v>
      </c>
      <c r="HL25" t="s">
        <v>242</v>
      </c>
      <c r="HM25" t="s">
        <v>242</v>
      </c>
    </row>
    <row r="26" spans="1:221" x14ac:dyDescent="0.35">
      <c r="A26" s="1">
        <v>43999</v>
      </c>
      <c r="B26" t="s">
        <v>1045</v>
      </c>
      <c r="C26" t="s">
        <v>1046</v>
      </c>
      <c r="D26" t="s">
        <v>850</v>
      </c>
      <c r="E26" t="s">
        <v>231</v>
      </c>
      <c r="F26" t="s">
        <v>231</v>
      </c>
      <c r="G26" t="s">
        <v>232</v>
      </c>
      <c r="H26" t="s">
        <v>233</v>
      </c>
      <c r="I26" t="s">
        <v>234</v>
      </c>
      <c r="J26" t="s">
        <v>235</v>
      </c>
      <c r="K26" t="s">
        <v>236</v>
      </c>
      <c r="M26" t="s">
        <v>1047</v>
      </c>
      <c r="N26" t="b">
        <v>1</v>
      </c>
      <c r="O26" t="b">
        <v>0</v>
      </c>
      <c r="P26" t="b">
        <v>1</v>
      </c>
      <c r="Q26" t="b">
        <v>1</v>
      </c>
      <c r="R26" t="b">
        <v>0</v>
      </c>
      <c r="S26" t="b">
        <v>0</v>
      </c>
      <c r="T26" t="b">
        <v>0</v>
      </c>
      <c r="U26" t="b">
        <v>1</v>
      </c>
      <c r="V26" t="b">
        <v>1</v>
      </c>
      <c r="W26" t="b">
        <v>0</v>
      </c>
      <c r="X26" t="b">
        <v>0</v>
      </c>
      <c r="Y26" t="b">
        <v>0</v>
      </c>
      <c r="Z26" t="b">
        <v>0</v>
      </c>
      <c r="AA26" t="b">
        <v>1</v>
      </c>
      <c r="AB26" t="b">
        <v>1</v>
      </c>
      <c r="AC26" t="b">
        <v>0</v>
      </c>
      <c r="AD26" t="b">
        <v>0</v>
      </c>
      <c r="AE26" t="b">
        <v>0</v>
      </c>
      <c r="AF26" t="b">
        <v>0</v>
      </c>
      <c r="AG26" t="b">
        <v>0</v>
      </c>
      <c r="AH26" t="b">
        <v>0</v>
      </c>
      <c r="AI26" t="s">
        <v>325</v>
      </c>
      <c r="AJ26" t="s">
        <v>1048</v>
      </c>
      <c r="AK26" t="b">
        <v>0</v>
      </c>
      <c r="AL26" t="b">
        <v>1</v>
      </c>
      <c r="AM26" t="b">
        <v>1</v>
      </c>
      <c r="AN26" t="b">
        <v>1</v>
      </c>
      <c r="AO26" t="b">
        <v>1</v>
      </c>
      <c r="AP26" t="b">
        <v>1</v>
      </c>
      <c r="AQ26" t="b">
        <v>1</v>
      </c>
      <c r="AR26" t="b">
        <v>1</v>
      </c>
      <c r="AS26" t="b">
        <v>1</v>
      </c>
      <c r="AT26" t="b">
        <v>1</v>
      </c>
      <c r="AU26" t="b">
        <v>0</v>
      </c>
      <c r="AV26" t="b">
        <v>0</v>
      </c>
      <c r="AW26" t="b">
        <v>0</v>
      </c>
      <c r="AX26" t="b">
        <v>0</v>
      </c>
      <c r="AY26" t="b">
        <v>0</v>
      </c>
      <c r="AZ26" t="b">
        <v>0</v>
      </c>
      <c r="BA26" t="b">
        <v>0</v>
      </c>
      <c r="BB26" t="b">
        <v>0</v>
      </c>
      <c r="BC26" t="b">
        <v>0</v>
      </c>
      <c r="BD26" t="b">
        <v>0</v>
      </c>
      <c r="BE26" t="b">
        <v>0</v>
      </c>
      <c r="BF26" t="s">
        <v>1049</v>
      </c>
      <c r="BG26" t="b">
        <v>0</v>
      </c>
      <c r="BH26" t="b">
        <v>1</v>
      </c>
      <c r="BI26" t="b">
        <v>1</v>
      </c>
      <c r="BJ26" t="b">
        <v>1</v>
      </c>
      <c r="BK26" t="b">
        <v>1</v>
      </c>
      <c r="BL26" t="b">
        <v>1</v>
      </c>
      <c r="BM26" t="b">
        <v>1</v>
      </c>
      <c r="BN26" t="b">
        <v>0</v>
      </c>
      <c r="BO26" t="b">
        <v>0</v>
      </c>
      <c r="BP26" t="s">
        <v>1050</v>
      </c>
      <c r="BQ26" t="b">
        <v>0</v>
      </c>
      <c r="BR26" t="b">
        <v>1</v>
      </c>
      <c r="BS26" t="b">
        <v>1</v>
      </c>
      <c r="BT26" t="b">
        <v>1</v>
      </c>
      <c r="BU26" t="b">
        <v>1</v>
      </c>
      <c r="BV26" t="b">
        <v>1</v>
      </c>
      <c r="BW26" t="b">
        <v>0</v>
      </c>
      <c r="BX26" t="b">
        <v>0</v>
      </c>
      <c r="BY26" t="b">
        <v>0</v>
      </c>
      <c r="CT26" t="s">
        <v>239</v>
      </c>
      <c r="CU26" t="b">
        <v>0</v>
      </c>
      <c r="CV26" t="b">
        <v>0</v>
      </c>
      <c r="CW26" t="b">
        <v>0</v>
      </c>
      <c r="CX26" t="b">
        <v>0</v>
      </c>
      <c r="CY26" t="b">
        <v>0</v>
      </c>
      <c r="CZ26" t="b">
        <v>0</v>
      </c>
      <c r="DA26" t="b">
        <v>0</v>
      </c>
      <c r="DB26" t="b">
        <v>0</v>
      </c>
      <c r="DC26" t="b">
        <v>0</v>
      </c>
      <c r="DD26" t="b">
        <v>1</v>
      </c>
      <c r="DE26" t="s">
        <v>262</v>
      </c>
      <c r="DF26" t="b">
        <v>0</v>
      </c>
      <c r="DG26" t="b">
        <v>1</v>
      </c>
      <c r="DH26" t="b">
        <v>0</v>
      </c>
      <c r="DI26" t="b">
        <v>0</v>
      </c>
      <c r="DJ26" t="b">
        <v>0</v>
      </c>
      <c r="DK26" t="b">
        <v>0</v>
      </c>
      <c r="DL26" t="b">
        <v>0</v>
      </c>
      <c r="DM26" t="b">
        <v>0</v>
      </c>
      <c r="DN26" t="b">
        <v>0</v>
      </c>
      <c r="DO26" t="b">
        <v>0</v>
      </c>
      <c r="DP26" t="b">
        <v>0</v>
      </c>
      <c r="DQ26" t="b">
        <v>0</v>
      </c>
      <c r="DR26" t="s">
        <v>240</v>
      </c>
      <c r="DS26" t="b">
        <v>1</v>
      </c>
      <c r="DT26" t="b">
        <v>0</v>
      </c>
      <c r="DU26" t="b">
        <v>0</v>
      </c>
      <c r="DV26" t="b">
        <v>0</v>
      </c>
      <c r="DW26" t="b">
        <v>0</v>
      </c>
      <c r="DX26" t="b">
        <v>0</v>
      </c>
      <c r="DY26" t="b">
        <v>0</v>
      </c>
      <c r="DZ26" t="b">
        <v>0</v>
      </c>
      <c r="EA26" t="b">
        <v>0</v>
      </c>
      <c r="EB26" t="b">
        <v>0</v>
      </c>
      <c r="EC26" t="b">
        <v>0</v>
      </c>
      <c r="ED26" t="s">
        <v>302</v>
      </c>
      <c r="EE26" t="b">
        <v>0</v>
      </c>
      <c r="EF26" t="b">
        <v>0</v>
      </c>
      <c r="EG26" t="b">
        <v>1</v>
      </c>
      <c r="EH26" t="b">
        <v>0</v>
      </c>
      <c r="EI26" t="b">
        <v>0</v>
      </c>
      <c r="EJ26" t="b">
        <v>0</v>
      </c>
      <c r="EK26" t="s">
        <v>231</v>
      </c>
      <c r="EL26" t="s">
        <v>269</v>
      </c>
      <c r="EM26" t="b">
        <v>1</v>
      </c>
      <c r="EN26" t="b">
        <v>0</v>
      </c>
      <c r="EO26" t="b">
        <v>1</v>
      </c>
      <c r="EP26" t="b">
        <v>0</v>
      </c>
      <c r="EQ26" t="b">
        <v>0</v>
      </c>
      <c r="ER26" t="b">
        <v>0</v>
      </c>
      <c r="ES26" t="s">
        <v>273</v>
      </c>
      <c r="ET26" t="b">
        <v>1</v>
      </c>
      <c r="EU26" t="b">
        <v>1</v>
      </c>
      <c r="EV26" t="b">
        <v>1</v>
      </c>
      <c r="EW26" t="b">
        <v>1</v>
      </c>
      <c r="EX26" t="b">
        <v>0</v>
      </c>
      <c r="EY26" t="b">
        <v>0</v>
      </c>
      <c r="EZ26" t="b">
        <v>0</v>
      </c>
      <c r="FA26" t="b">
        <v>0</v>
      </c>
      <c r="FB26" t="b">
        <v>0</v>
      </c>
      <c r="FC26" t="b">
        <v>0</v>
      </c>
      <c r="FD26" t="b">
        <v>0</v>
      </c>
      <c r="FE26" t="b">
        <v>0</v>
      </c>
      <c r="FF26" t="b">
        <v>0</v>
      </c>
      <c r="FG26" t="b">
        <v>0</v>
      </c>
      <c r="FH26" t="b">
        <v>0</v>
      </c>
      <c r="FI26" t="b">
        <v>0</v>
      </c>
      <c r="FJ26" t="b">
        <v>0</v>
      </c>
      <c r="FK26" t="b">
        <v>0</v>
      </c>
      <c r="FL26" t="b">
        <v>0</v>
      </c>
      <c r="FM26" t="b">
        <v>0</v>
      </c>
      <c r="FN26" t="b">
        <v>0</v>
      </c>
      <c r="FO26" t="b">
        <v>0</v>
      </c>
      <c r="FP26" t="b">
        <v>0</v>
      </c>
      <c r="FQ26" t="b">
        <v>0</v>
      </c>
      <c r="FR26" t="s">
        <v>286</v>
      </c>
      <c r="FS26" t="s">
        <v>236</v>
      </c>
      <c r="GS26" t="s">
        <v>317</v>
      </c>
      <c r="GT26" t="b">
        <v>0</v>
      </c>
      <c r="GU26" t="b">
        <v>0</v>
      </c>
      <c r="GV26" t="b">
        <v>1</v>
      </c>
      <c r="GW26" t="b">
        <v>0</v>
      </c>
      <c r="GX26" t="b">
        <v>1</v>
      </c>
      <c r="GY26" t="b">
        <v>0</v>
      </c>
      <c r="GZ26" t="b">
        <v>0</v>
      </c>
      <c r="HA26" t="b">
        <v>0</v>
      </c>
      <c r="HB26" t="b">
        <v>0</v>
      </c>
      <c r="HD26" t="s">
        <v>353</v>
      </c>
      <c r="HE26" t="s">
        <v>1051</v>
      </c>
      <c r="HF26">
        <v>105088926</v>
      </c>
      <c r="HG26" t="s">
        <v>1052</v>
      </c>
      <c r="HH26" t="s">
        <v>1044</v>
      </c>
      <c r="HI26">
        <v>356</v>
      </c>
      <c r="HK26">
        <v>-1</v>
      </c>
      <c r="HL26" t="s">
        <v>242</v>
      </c>
      <c r="HM26" t="s">
        <v>242</v>
      </c>
    </row>
    <row r="27" spans="1:221" x14ac:dyDescent="0.35">
      <c r="A27" s="1">
        <v>43999</v>
      </c>
      <c r="B27" t="s">
        <v>1053</v>
      </c>
      <c r="C27" t="s">
        <v>1054</v>
      </c>
      <c r="D27" t="s">
        <v>850</v>
      </c>
      <c r="E27" t="s">
        <v>231</v>
      </c>
      <c r="F27" t="s">
        <v>231</v>
      </c>
      <c r="G27" t="s">
        <v>232</v>
      </c>
      <c r="H27" t="s">
        <v>233</v>
      </c>
      <c r="I27" t="s">
        <v>234</v>
      </c>
      <c r="J27" t="s">
        <v>300</v>
      </c>
      <c r="K27" t="s">
        <v>231</v>
      </c>
      <c r="L27" t="s">
        <v>231</v>
      </c>
      <c r="M27" t="s">
        <v>307</v>
      </c>
      <c r="N27" t="b">
        <v>0</v>
      </c>
      <c r="O27" t="b">
        <v>0</v>
      </c>
      <c r="P27" t="b">
        <v>0</v>
      </c>
      <c r="Q27" t="b">
        <v>0</v>
      </c>
      <c r="R27" t="b">
        <v>0</v>
      </c>
      <c r="S27" t="b">
        <v>0</v>
      </c>
      <c r="T27" t="b">
        <v>0</v>
      </c>
      <c r="U27" t="b">
        <v>0</v>
      </c>
      <c r="V27" t="b">
        <v>0</v>
      </c>
      <c r="W27" t="b">
        <v>0</v>
      </c>
      <c r="X27" t="b">
        <v>0</v>
      </c>
      <c r="Y27" t="b">
        <v>1</v>
      </c>
      <c r="Z27" t="b">
        <v>0</v>
      </c>
      <c r="AA27" t="b">
        <v>0</v>
      </c>
      <c r="AB27" t="b">
        <v>0</v>
      </c>
      <c r="AC27" t="b">
        <v>0</v>
      </c>
      <c r="AD27" t="b">
        <v>0</v>
      </c>
      <c r="AE27" t="b">
        <v>0</v>
      </c>
      <c r="AF27" t="b">
        <v>0</v>
      </c>
      <c r="AG27" t="b">
        <v>0</v>
      </c>
      <c r="AH27" t="b">
        <v>0</v>
      </c>
      <c r="AI27" t="s">
        <v>243</v>
      </c>
      <c r="AJ27" t="s">
        <v>307</v>
      </c>
      <c r="AK27" t="b">
        <v>0</v>
      </c>
      <c r="AL27" t="b">
        <v>0</v>
      </c>
      <c r="AM27" t="b">
        <v>0</v>
      </c>
      <c r="AN27" t="b">
        <v>0</v>
      </c>
      <c r="AO27" t="b">
        <v>0</v>
      </c>
      <c r="AP27" t="b">
        <v>0</v>
      </c>
      <c r="AQ27" t="b">
        <v>0</v>
      </c>
      <c r="AR27" t="b">
        <v>0</v>
      </c>
      <c r="AS27" t="b">
        <v>0</v>
      </c>
      <c r="AT27" t="b">
        <v>0</v>
      </c>
      <c r="AU27" t="b">
        <v>0</v>
      </c>
      <c r="AV27" t="b">
        <v>1</v>
      </c>
      <c r="AW27" t="b">
        <v>0</v>
      </c>
      <c r="AX27" t="b">
        <v>0</v>
      </c>
      <c r="AY27" t="b">
        <v>0</v>
      </c>
      <c r="AZ27" t="b">
        <v>0</v>
      </c>
      <c r="BA27" t="b">
        <v>0</v>
      </c>
      <c r="BB27" t="b">
        <v>0</v>
      </c>
      <c r="BC27" t="b">
        <v>0</v>
      </c>
      <c r="BD27" t="b">
        <v>0</v>
      </c>
      <c r="BE27" t="b">
        <v>0</v>
      </c>
      <c r="BP27" t="s">
        <v>1055</v>
      </c>
      <c r="BQ27" t="b">
        <v>0</v>
      </c>
      <c r="BR27" t="b">
        <v>0</v>
      </c>
      <c r="BS27" t="b">
        <v>1</v>
      </c>
      <c r="BT27" t="b">
        <v>0</v>
      </c>
      <c r="BU27" t="b">
        <v>0</v>
      </c>
      <c r="BV27" t="b">
        <v>0</v>
      </c>
      <c r="BW27" t="b">
        <v>1</v>
      </c>
      <c r="BX27" t="b">
        <v>0</v>
      </c>
      <c r="BY27" t="b">
        <v>0</v>
      </c>
      <c r="CT27" t="s">
        <v>239</v>
      </c>
      <c r="CU27" t="b">
        <v>0</v>
      </c>
      <c r="CV27" t="b">
        <v>0</v>
      </c>
      <c r="CW27" t="b">
        <v>0</v>
      </c>
      <c r="CX27" t="b">
        <v>0</v>
      </c>
      <c r="CY27" t="b">
        <v>0</v>
      </c>
      <c r="CZ27" t="b">
        <v>0</v>
      </c>
      <c r="DA27" t="b">
        <v>0</v>
      </c>
      <c r="DB27" t="b">
        <v>0</v>
      </c>
      <c r="DC27" t="b">
        <v>0</v>
      </c>
      <c r="DD27" t="b">
        <v>1</v>
      </c>
      <c r="DE27" t="s">
        <v>262</v>
      </c>
      <c r="DF27" t="b">
        <v>0</v>
      </c>
      <c r="DG27" t="b">
        <v>1</v>
      </c>
      <c r="DH27" t="b">
        <v>0</v>
      </c>
      <c r="DI27" t="b">
        <v>0</v>
      </c>
      <c r="DJ27" t="b">
        <v>0</v>
      </c>
      <c r="DK27" t="b">
        <v>0</v>
      </c>
      <c r="DL27" t="b">
        <v>0</v>
      </c>
      <c r="DM27" t="b">
        <v>0</v>
      </c>
      <c r="DN27" t="b">
        <v>0</v>
      </c>
      <c r="DO27" t="b">
        <v>0</v>
      </c>
      <c r="DP27" t="b">
        <v>0</v>
      </c>
      <c r="DQ27" t="b">
        <v>0</v>
      </c>
      <c r="DR27" t="s">
        <v>240</v>
      </c>
      <c r="DS27" t="b">
        <v>1</v>
      </c>
      <c r="DT27" t="b">
        <v>0</v>
      </c>
      <c r="DU27" t="b">
        <v>0</v>
      </c>
      <c r="DV27" t="b">
        <v>0</v>
      </c>
      <c r="DW27" t="b">
        <v>0</v>
      </c>
      <c r="DX27" t="b">
        <v>0</v>
      </c>
      <c r="DY27" t="b">
        <v>0</v>
      </c>
      <c r="DZ27" t="b">
        <v>0</v>
      </c>
      <c r="EA27" t="b">
        <v>0</v>
      </c>
      <c r="EB27" t="b">
        <v>0</v>
      </c>
      <c r="EC27" t="b">
        <v>0</v>
      </c>
      <c r="ED27" t="s">
        <v>239</v>
      </c>
      <c r="EE27" t="b">
        <v>0</v>
      </c>
      <c r="EF27" t="b">
        <v>0</v>
      </c>
      <c r="EG27" t="b">
        <v>0</v>
      </c>
      <c r="EH27" t="b">
        <v>0</v>
      </c>
      <c r="EI27" t="b">
        <v>0</v>
      </c>
      <c r="EJ27" t="b">
        <v>1</v>
      </c>
      <c r="EK27" t="s">
        <v>231</v>
      </c>
      <c r="EL27" t="s">
        <v>732</v>
      </c>
      <c r="EM27" t="b">
        <v>0</v>
      </c>
      <c r="EN27" t="b">
        <v>0</v>
      </c>
      <c r="EO27" t="b">
        <v>1</v>
      </c>
      <c r="EP27" t="b">
        <v>0</v>
      </c>
      <c r="EQ27" t="b">
        <v>0</v>
      </c>
      <c r="ER27" t="b">
        <v>0</v>
      </c>
      <c r="ES27" t="s">
        <v>307</v>
      </c>
      <c r="ET27" t="b">
        <v>0</v>
      </c>
      <c r="EU27" t="b">
        <v>0</v>
      </c>
      <c r="EV27" t="b">
        <v>0</v>
      </c>
      <c r="EW27" t="b">
        <v>0</v>
      </c>
      <c r="EX27" t="b">
        <v>0</v>
      </c>
      <c r="EY27" t="b">
        <v>0</v>
      </c>
      <c r="EZ27" t="b">
        <v>0</v>
      </c>
      <c r="FA27" t="b">
        <v>0</v>
      </c>
      <c r="FB27" t="b">
        <v>0</v>
      </c>
      <c r="FC27" t="b">
        <v>0</v>
      </c>
      <c r="FD27" t="b">
        <v>0</v>
      </c>
      <c r="FE27" t="b">
        <v>1</v>
      </c>
      <c r="FF27" t="b">
        <v>0</v>
      </c>
      <c r="FG27" t="b">
        <v>0</v>
      </c>
      <c r="FH27" t="b">
        <v>0</v>
      </c>
      <c r="FI27" t="b">
        <v>0</v>
      </c>
      <c r="FJ27" t="b">
        <v>0</v>
      </c>
      <c r="FK27" t="b">
        <v>0</v>
      </c>
      <c r="FL27" t="b">
        <v>0</v>
      </c>
      <c r="FM27" t="b">
        <v>0</v>
      </c>
      <c r="FN27" t="b">
        <v>0</v>
      </c>
      <c r="FO27" t="b">
        <v>0</v>
      </c>
      <c r="FP27" t="b">
        <v>0</v>
      </c>
      <c r="FQ27" t="b">
        <v>0</v>
      </c>
      <c r="FR27" t="s">
        <v>286</v>
      </c>
      <c r="FS27" t="s">
        <v>236</v>
      </c>
      <c r="GS27" t="s">
        <v>1041</v>
      </c>
      <c r="GT27" t="b">
        <v>0</v>
      </c>
      <c r="GU27" t="b">
        <v>0</v>
      </c>
      <c r="GV27" t="b">
        <v>0</v>
      </c>
      <c r="GW27" t="b">
        <v>1</v>
      </c>
      <c r="GX27" t="b">
        <v>1</v>
      </c>
      <c r="GY27" t="b">
        <v>0</v>
      </c>
      <c r="GZ27" t="b">
        <v>0</v>
      </c>
      <c r="HA27" t="b">
        <v>0</v>
      </c>
      <c r="HB27" t="b">
        <v>0</v>
      </c>
      <c r="HD27" t="s">
        <v>353</v>
      </c>
      <c r="HE27" t="s">
        <v>1056</v>
      </c>
      <c r="HF27">
        <v>105088927</v>
      </c>
      <c r="HG27" t="s">
        <v>1057</v>
      </c>
      <c r="HH27" t="s">
        <v>1058</v>
      </c>
      <c r="HI27">
        <v>357</v>
      </c>
      <c r="HK27">
        <v>-1</v>
      </c>
      <c r="HL27" t="s">
        <v>242</v>
      </c>
      <c r="HM27" t="s">
        <v>242</v>
      </c>
    </row>
    <row r="28" spans="1:221" x14ac:dyDescent="0.35">
      <c r="A28" s="1">
        <v>43999</v>
      </c>
      <c r="B28" t="s">
        <v>1059</v>
      </c>
      <c r="C28" t="s">
        <v>1060</v>
      </c>
      <c r="D28" t="s">
        <v>912</v>
      </c>
      <c r="E28" t="s">
        <v>231</v>
      </c>
      <c r="F28" t="s">
        <v>231</v>
      </c>
      <c r="G28" t="s">
        <v>232</v>
      </c>
      <c r="H28" t="s">
        <v>233</v>
      </c>
      <c r="I28" t="s">
        <v>234</v>
      </c>
      <c r="J28" t="s">
        <v>235</v>
      </c>
      <c r="K28" t="s">
        <v>231</v>
      </c>
      <c r="L28" t="s">
        <v>231</v>
      </c>
      <c r="M28" t="s">
        <v>273</v>
      </c>
      <c r="N28" t="b">
        <v>1</v>
      </c>
      <c r="O28" t="b">
        <v>1</v>
      </c>
      <c r="P28" t="b">
        <v>1</v>
      </c>
      <c r="Q28" t="b">
        <v>1</v>
      </c>
      <c r="R28" t="b">
        <v>0</v>
      </c>
      <c r="S28" t="b">
        <v>0</v>
      </c>
      <c r="T28" t="b">
        <v>0</v>
      </c>
      <c r="U28" t="b">
        <v>0</v>
      </c>
      <c r="V28" t="b">
        <v>0</v>
      </c>
      <c r="W28" t="b">
        <v>0</v>
      </c>
      <c r="X28" t="b">
        <v>0</v>
      </c>
      <c r="Y28" t="b">
        <v>0</v>
      </c>
      <c r="Z28" t="b">
        <v>0</v>
      </c>
      <c r="AA28" t="b">
        <v>0</v>
      </c>
      <c r="AB28" t="b">
        <v>0</v>
      </c>
      <c r="AC28" t="b">
        <v>0</v>
      </c>
      <c r="AD28" t="b">
        <v>0</v>
      </c>
      <c r="AE28" t="b">
        <v>0</v>
      </c>
      <c r="AF28" t="b">
        <v>0</v>
      </c>
      <c r="AG28" t="b">
        <v>0</v>
      </c>
      <c r="AH28" t="b">
        <v>0</v>
      </c>
      <c r="AI28" t="s">
        <v>254</v>
      </c>
      <c r="AJ28" t="s">
        <v>1061</v>
      </c>
      <c r="AK28" t="b">
        <v>0</v>
      </c>
      <c r="AL28" t="b">
        <v>0</v>
      </c>
      <c r="AM28" t="b">
        <v>0</v>
      </c>
      <c r="AN28" t="b">
        <v>0</v>
      </c>
      <c r="AO28" t="b">
        <v>1</v>
      </c>
      <c r="AP28" t="b">
        <v>1</v>
      </c>
      <c r="AQ28" t="b">
        <v>1</v>
      </c>
      <c r="AR28" t="b">
        <v>1</v>
      </c>
      <c r="AS28" t="b">
        <v>1</v>
      </c>
      <c r="AT28" t="b">
        <v>1</v>
      </c>
      <c r="AU28" t="b">
        <v>1</v>
      </c>
      <c r="AV28" t="b">
        <v>1</v>
      </c>
      <c r="AW28" t="b">
        <v>1</v>
      </c>
      <c r="AX28" t="b">
        <v>1</v>
      </c>
      <c r="AY28" t="b">
        <v>1</v>
      </c>
      <c r="AZ28" t="b">
        <v>0</v>
      </c>
      <c r="BA28" t="b">
        <v>0</v>
      </c>
      <c r="BB28" t="b">
        <v>0</v>
      </c>
      <c r="BC28" t="b">
        <v>0</v>
      </c>
      <c r="BD28" t="b">
        <v>1</v>
      </c>
      <c r="BE28" t="b">
        <v>0</v>
      </c>
      <c r="BF28" t="s">
        <v>1062</v>
      </c>
      <c r="BG28" t="b">
        <v>1</v>
      </c>
      <c r="BH28" t="b">
        <v>0</v>
      </c>
      <c r="BI28" t="b">
        <v>1</v>
      </c>
      <c r="BJ28" t="b">
        <v>1</v>
      </c>
      <c r="BK28" t="b">
        <v>0</v>
      </c>
      <c r="BL28" t="b">
        <v>0</v>
      </c>
      <c r="BM28" t="b">
        <v>1</v>
      </c>
      <c r="BN28" t="b">
        <v>0</v>
      </c>
      <c r="BO28" t="b">
        <v>0</v>
      </c>
      <c r="CT28" t="s">
        <v>239</v>
      </c>
      <c r="CU28" t="b">
        <v>0</v>
      </c>
      <c r="CV28" t="b">
        <v>0</v>
      </c>
      <c r="CW28" t="b">
        <v>0</v>
      </c>
      <c r="CX28" t="b">
        <v>0</v>
      </c>
      <c r="CY28" t="b">
        <v>0</v>
      </c>
      <c r="CZ28" t="b">
        <v>0</v>
      </c>
      <c r="DA28" t="b">
        <v>0</v>
      </c>
      <c r="DB28" t="b">
        <v>0</v>
      </c>
      <c r="DC28" t="b">
        <v>0</v>
      </c>
      <c r="DD28" t="b">
        <v>1</v>
      </c>
      <c r="DE28" t="s">
        <v>238</v>
      </c>
      <c r="DF28" t="b">
        <v>0</v>
      </c>
      <c r="DG28" t="b">
        <v>0</v>
      </c>
      <c r="DH28" t="b">
        <v>0</v>
      </c>
      <c r="DI28" t="b">
        <v>0</v>
      </c>
      <c r="DJ28" t="b">
        <v>0</v>
      </c>
      <c r="DK28" t="b">
        <v>0</v>
      </c>
      <c r="DL28" t="b">
        <v>0</v>
      </c>
      <c r="DM28" t="b">
        <v>0</v>
      </c>
      <c r="DN28" t="b">
        <v>0</v>
      </c>
      <c r="DO28" t="b">
        <v>1</v>
      </c>
      <c r="DP28" t="b">
        <v>0</v>
      </c>
      <c r="DQ28" t="b">
        <v>0</v>
      </c>
      <c r="DR28" t="s">
        <v>240</v>
      </c>
      <c r="DS28" t="b">
        <v>1</v>
      </c>
      <c r="DT28" t="b">
        <v>0</v>
      </c>
      <c r="DU28" t="b">
        <v>0</v>
      </c>
      <c r="DV28" t="b">
        <v>0</v>
      </c>
      <c r="DW28" t="b">
        <v>0</v>
      </c>
      <c r="DX28" t="b">
        <v>0</v>
      </c>
      <c r="DY28" t="b">
        <v>0</v>
      </c>
      <c r="DZ28" t="b">
        <v>0</v>
      </c>
      <c r="EA28" t="b">
        <v>0</v>
      </c>
      <c r="EB28" t="b">
        <v>0</v>
      </c>
      <c r="EC28" t="b">
        <v>0</v>
      </c>
      <c r="ED28" t="s">
        <v>314</v>
      </c>
      <c r="EE28" t="b">
        <v>0</v>
      </c>
      <c r="EF28" t="b">
        <v>0</v>
      </c>
      <c r="EG28" t="b">
        <v>0</v>
      </c>
      <c r="EH28" t="b">
        <v>1</v>
      </c>
      <c r="EI28" t="b">
        <v>0</v>
      </c>
      <c r="EJ28" t="b">
        <v>0</v>
      </c>
      <c r="EK28" t="s">
        <v>231</v>
      </c>
      <c r="EL28" t="s">
        <v>262</v>
      </c>
      <c r="EM28" t="b">
        <v>1</v>
      </c>
      <c r="EN28" t="b">
        <v>0</v>
      </c>
      <c r="EO28" t="b">
        <v>0</v>
      </c>
      <c r="EP28" t="b">
        <v>0</v>
      </c>
      <c r="EQ28" t="b">
        <v>0</v>
      </c>
      <c r="ER28" t="b">
        <v>0</v>
      </c>
      <c r="ES28" t="s">
        <v>328</v>
      </c>
      <c r="ET28" t="b">
        <v>0</v>
      </c>
      <c r="EU28" t="b">
        <v>1</v>
      </c>
      <c r="EV28" t="b">
        <v>0</v>
      </c>
      <c r="EW28" t="b">
        <v>1</v>
      </c>
      <c r="EX28" t="b">
        <v>0</v>
      </c>
      <c r="EY28" t="b">
        <v>0</v>
      </c>
      <c r="EZ28" t="b">
        <v>0</v>
      </c>
      <c r="FA28" t="b">
        <v>0</v>
      </c>
      <c r="FB28" t="b">
        <v>0</v>
      </c>
      <c r="FC28" t="b">
        <v>0</v>
      </c>
      <c r="FD28" t="b">
        <v>0</v>
      </c>
      <c r="FE28" t="b">
        <v>0</v>
      </c>
      <c r="FF28" t="b">
        <v>0</v>
      </c>
      <c r="FG28" t="b">
        <v>0</v>
      </c>
      <c r="FH28" t="b">
        <v>0</v>
      </c>
      <c r="FI28" t="b">
        <v>0</v>
      </c>
      <c r="FJ28" t="b">
        <v>0</v>
      </c>
      <c r="FK28" t="b">
        <v>0</v>
      </c>
      <c r="FL28" t="b">
        <v>0</v>
      </c>
      <c r="FM28" t="b">
        <v>0</v>
      </c>
      <c r="FN28" t="b">
        <v>0</v>
      </c>
      <c r="FO28" t="b">
        <v>0</v>
      </c>
      <c r="FP28" t="b">
        <v>0</v>
      </c>
      <c r="FQ28" t="b">
        <v>0</v>
      </c>
      <c r="FR28" t="s">
        <v>241</v>
      </c>
      <c r="FS28" t="s">
        <v>236</v>
      </c>
      <c r="GS28" t="s">
        <v>932</v>
      </c>
      <c r="GT28" t="b">
        <v>0</v>
      </c>
      <c r="GU28" t="b">
        <v>0</v>
      </c>
      <c r="GV28" t="b">
        <v>1</v>
      </c>
      <c r="GW28" t="b">
        <v>1</v>
      </c>
      <c r="GX28" t="b">
        <v>0</v>
      </c>
      <c r="GY28" t="b">
        <v>0</v>
      </c>
      <c r="GZ28" t="b">
        <v>0</v>
      </c>
      <c r="HA28" t="b">
        <v>0</v>
      </c>
      <c r="HB28" t="b">
        <v>0</v>
      </c>
      <c r="HD28" t="s">
        <v>353</v>
      </c>
      <c r="HE28" t="s">
        <v>1063</v>
      </c>
      <c r="HF28">
        <v>105094817</v>
      </c>
      <c r="HG28" t="s">
        <v>1064</v>
      </c>
      <c r="HH28" t="s">
        <v>1065</v>
      </c>
      <c r="HI28">
        <v>358</v>
      </c>
      <c r="HK28">
        <v>-1</v>
      </c>
      <c r="HL28" t="s">
        <v>242</v>
      </c>
      <c r="HM28" t="s">
        <v>242</v>
      </c>
    </row>
    <row r="29" spans="1:221" x14ac:dyDescent="0.35">
      <c r="A29" s="1">
        <v>43999</v>
      </c>
      <c r="B29" t="s">
        <v>1066</v>
      </c>
      <c r="C29" t="s">
        <v>1067</v>
      </c>
      <c r="D29" t="s">
        <v>912</v>
      </c>
      <c r="E29" t="s">
        <v>231</v>
      </c>
      <c r="F29" t="s">
        <v>231</v>
      </c>
      <c r="G29" t="s">
        <v>232</v>
      </c>
      <c r="H29" t="s">
        <v>233</v>
      </c>
      <c r="I29" t="s">
        <v>234</v>
      </c>
      <c r="J29" t="s">
        <v>235</v>
      </c>
      <c r="K29" t="s">
        <v>236</v>
      </c>
      <c r="M29" t="s">
        <v>1068</v>
      </c>
      <c r="N29" t="b">
        <v>1</v>
      </c>
      <c r="O29" t="b">
        <v>0</v>
      </c>
      <c r="P29" t="b">
        <v>0</v>
      </c>
      <c r="Q29" t="b">
        <v>1</v>
      </c>
      <c r="R29" t="b">
        <v>1</v>
      </c>
      <c r="S29" t="b">
        <v>1</v>
      </c>
      <c r="T29" t="b">
        <v>1</v>
      </c>
      <c r="U29" t="b">
        <v>0</v>
      </c>
      <c r="V29" t="b">
        <v>0</v>
      </c>
      <c r="W29" t="b">
        <v>0</v>
      </c>
      <c r="X29" t="b">
        <v>0</v>
      </c>
      <c r="Y29" t="b">
        <v>0</v>
      </c>
      <c r="Z29" t="b">
        <v>0</v>
      </c>
      <c r="AA29" t="b">
        <v>0</v>
      </c>
      <c r="AB29" t="b">
        <v>0</v>
      </c>
      <c r="AC29" t="b">
        <v>0</v>
      </c>
      <c r="AD29" t="b">
        <v>0</v>
      </c>
      <c r="AE29" t="b">
        <v>0</v>
      </c>
      <c r="AF29" t="b">
        <v>0</v>
      </c>
      <c r="AG29" t="b">
        <v>0</v>
      </c>
      <c r="AH29" t="b">
        <v>0</v>
      </c>
      <c r="AI29" t="s">
        <v>237</v>
      </c>
      <c r="AJ29" t="s">
        <v>1069</v>
      </c>
      <c r="AK29" t="b">
        <v>0</v>
      </c>
      <c r="AL29" t="b">
        <v>0</v>
      </c>
      <c r="AM29" t="b">
        <v>0</v>
      </c>
      <c r="AN29" t="b">
        <v>0</v>
      </c>
      <c r="AO29" t="b">
        <v>0</v>
      </c>
      <c r="AP29" t="b">
        <v>0</v>
      </c>
      <c r="AQ29" t="b">
        <v>0</v>
      </c>
      <c r="AR29" t="b">
        <v>1</v>
      </c>
      <c r="AS29" t="b">
        <v>1</v>
      </c>
      <c r="AT29" t="b">
        <v>1</v>
      </c>
      <c r="AU29" t="b">
        <v>1</v>
      </c>
      <c r="AV29" t="b">
        <v>1</v>
      </c>
      <c r="AW29" t="b">
        <v>1</v>
      </c>
      <c r="AX29" t="b">
        <v>1</v>
      </c>
      <c r="AY29" t="b">
        <v>1</v>
      </c>
      <c r="AZ29" t="b">
        <v>1</v>
      </c>
      <c r="BA29" t="b">
        <v>0</v>
      </c>
      <c r="BB29" t="b">
        <v>0</v>
      </c>
      <c r="BC29" t="b">
        <v>0</v>
      </c>
      <c r="BD29" t="b">
        <v>1</v>
      </c>
      <c r="BE29" t="b">
        <v>0</v>
      </c>
      <c r="BF29" t="s">
        <v>318</v>
      </c>
      <c r="BG29" t="b">
        <v>1</v>
      </c>
      <c r="BH29" t="b">
        <v>0</v>
      </c>
      <c r="BI29" t="b">
        <v>1</v>
      </c>
      <c r="BJ29" t="b">
        <v>0</v>
      </c>
      <c r="BK29" t="b">
        <v>0</v>
      </c>
      <c r="BL29" t="b">
        <v>0</v>
      </c>
      <c r="BM29" t="b">
        <v>0</v>
      </c>
      <c r="BN29" t="b">
        <v>0</v>
      </c>
      <c r="BO29" t="b">
        <v>0</v>
      </c>
      <c r="CT29" t="s">
        <v>239</v>
      </c>
      <c r="CU29" t="b">
        <v>0</v>
      </c>
      <c r="CV29" t="b">
        <v>0</v>
      </c>
      <c r="CW29" t="b">
        <v>0</v>
      </c>
      <c r="CX29" t="b">
        <v>0</v>
      </c>
      <c r="CY29" t="b">
        <v>0</v>
      </c>
      <c r="CZ29" t="b">
        <v>0</v>
      </c>
      <c r="DA29" t="b">
        <v>0</v>
      </c>
      <c r="DB29" t="b">
        <v>0</v>
      </c>
      <c r="DC29" t="b">
        <v>0</v>
      </c>
      <c r="DD29" t="b">
        <v>1</v>
      </c>
      <c r="DE29" t="s">
        <v>238</v>
      </c>
      <c r="DF29" t="b">
        <v>0</v>
      </c>
      <c r="DG29" t="b">
        <v>0</v>
      </c>
      <c r="DH29" t="b">
        <v>0</v>
      </c>
      <c r="DI29" t="b">
        <v>0</v>
      </c>
      <c r="DJ29" t="b">
        <v>0</v>
      </c>
      <c r="DK29" t="b">
        <v>0</v>
      </c>
      <c r="DL29" t="b">
        <v>0</v>
      </c>
      <c r="DM29" t="b">
        <v>0</v>
      </c>
      <c r="DN29" t="b">
        <v>0</v>
      </c>
      <c r="DO29" t="b">
        <v>1</v>
      </c>
      <c r="DP29" t="b">
        <v>0</v>
      </c>
      <c r="DQ29" t="b">
        <v>0</v>
      </c>
      <c r="DR29" t="s">
        <v>240</v>
      </c>
      <c r="DS29" t="b">
        <v>1</v>
      </c>
      <c r="DT29" t="b">
        <v>0</v>
      </c>
      <c r="DU29" t="b">
        <v>0</v>
      </c>
      <c r="DV29" t="b">
        <v>0</v>
      </c>
      <c r="DW29" t="b">
        <v>0</v>
      </c>
      <c r="DX29" t="b">
        <v>0</v>
      </c>
      <c r="DY29" t="b">
        <v>0</v>
      </c>
      <c r="DZ29" t="b">
        <v>0</v>
      </c>
      <c r="EA29" t="b">
        <v>0</v>
      </c>
      <c r="EB29" t="b">
        <v>0</v>
      </c>
      <c r="EC29" t="b">
        <v>0</v>
      </c>
      <c r="ED29" t="s">
        <v>239</v>
      </c>
      <c r="EE29" t="b">
        <v>0</v>
      </c>
      <c r="EF29" t="b">
        <v>0</v>
      </c>
      <c r="EG29" t="b">
        <v>0</v>
      </c>
      <c r="EH29" t="b">
        <v>0</v>
      </c>
      <c r="EI29" t="b">
        <v>0</v>
      </c>
      <c r="EJ29" t="b">
        <v>1</v>
      </c>
      <c r="EK29" t="s">
        <v>236</v>
      </c>
      <c r="EL29" t="s">
        <v>262</v>
      </c>
      <c r="EM29" t="b">
        <v>1</v>
      </c>
      <c r="EN29" t="b">
        <v>0</v>
      </c>
      <c r="EO29" t="b">
        <v>0</v>
      </c>
      <c r="EP29" t="b">
        <v>0</v>
      </c>
      <c r="EQ29" t="b">
        <v>0</v>
      </c>
      <c r="ER29" t="b">
        <v>0</v>
      </c>
      <c r="ES29" t="s">
        <v>1070</v>
      </c>
      <c r="ET29" t="b">
        <v>0</v>
      </c>
      <c r="EU29" t="b">
        <v>1</v>
      </c>
      <c r="EV29" t="b">
        <v>1</v>
      </c>
      <c r="EW29" t="b">
        <v>0</v>
      </c>
      <c r="EX29" t="b">
        <v>0</v>
      </c>
      <c r="EY29" t="b">
        <v>1</v>
      </c>
      <c r="EZ29" t="b">
        <v>1</v>
      </c>
      <c r="FA29" t="b">
        <v>0</v>
      </c>
      <c r="FB29" t="b">
        <v>0</v>
      </c>
      <c r="FC29" t="b">
        <v>0</v>
      </c>
      <c r="FD29" t="b">
        <v>0</v>
      </c>
      <c r="FE29" t="b">
        <v>0</v>
      </c>
      <c r="FF29" t="b">
        <v>0</v>
      </c>
      <c r="FG29" t="b">
        <v>0</v>
      </c>
      <c r="FH29" t="b">
        <v>0</v>
      </c>
      <c r="FI29" t="b">
        <v>0</v>
      </c>
      <c r="FJ29" t="b">
        <v>0</v>
      </c>
      <c r="FK29" t="b">
        <v>0</v>
      </c>
      <c r="FL29" t="b">
        <v>0</v>
      </c>
      <c r="FM29" t="b">
        <v>0</v>
      </c>
      <c r="FN29" t="b">
        <v>1</v>
      </c>
      <c r="FO29" t="b">
        <v>0</v>
      </c>
      <c r="FP29" t="b">
        <v>0</v>
      </c>
      <c r="FQ29" t="b">
        <v>0</v>
      </c>
      <c r="FR29" t="s">
        <v>286</v>
      </c>
      <c r="FS29" t="s">
        <v>236</v>
      </c>
      <c r="GS29" t="s">
        <v>239</v>
      </c>
      <c r="GT29" t="b">
        <v>0</v>
      </c>
      <c r="GU29" t="b">
        <v>0</v>
      </c>
      <c r="GV29" t="b">
        <v>0</v>
      </c>
      <c r="GW29" t="b">
        <v>0</v>
      </c>
      <c r="GX29" t="b">
        <v>0</v>
      </c>
      <c r="GY29" t="b">
        <v>0</v>
      </c>
      <c r="GZ29" t="b">
        <v>0</v>
      </c>
      <c r="HA29" t="b">
        <v>1</v>
      </c>
      <c r="HB29" t="b">
        <v>0</v>
      </c>
      <c r="HD29" t="s">
        <v>353</v>
      </c>
      <c r="HE29" t="s">
        <v>1071</v>
      </c>
      <c r="HF29">
        <v>105094821</v>
      </c>
      <c r="HG29" t="s">
        <v>1072</v>
      </c>
      <c r="HH29" t="s">
        <v>1073</v>
      </c>
      <c r="HI29">
        <v>359</v>
      </c>
      <c r="HK29">
        <v>-1</v>
      </c>
      <c r="HL29" t="s">
        <v>242</v>
      </c>
      <c r="HM29" t="s">
        <v>242</v>
      </c>
    </row>
    <row r="30" spans="1:221" x14ac:dyDescent="0.35">
      <c r="A30" s="1">
        <v>43999</v>
      </c>
      <c r="B30" t="s">
        <v>1074</v>
      </c>
      <c r="C30" t="s">
        <v>1075</v>
      </c>
      <c r="D30" t="s">
        <v>912</v>
      </c>
      <c r="E30" t="s">
        <v>231</v>
      </c>
      <c r="F30" t="s">
        <v>231</v>
      </c>
      <c r="G30" t="s">
        <v>232</v>
      </c>
      <c r="H30" t="s">
        <v>233</v>
      </c>
      <c r="I30" t="s">
        <v>234</v>
      </c>
      <c r="J30" t="s">
        <v>235</v>
      </c>
      <c r="K30" t="s">
        <v>231</v>
      </c>
      <c r="L30" t="s">
        <v>231</v>
      </c>
      <c r="M30" t="s">
        <v>327</v>
      </c>
      <c r="N30" t="b">
        <v>1</v>
      </c>
      <c r="O30" t="b">
        <v>1</v>
      </c>
      <c r="P30" t="b">
        <v>1</v>
      </c>
      <c r="Q30" t="b">
        <v>1</v>
      </c>
      <c r="R30" t="b">
        <v>1</v>
      </c>
      <c r="S30" t="b">
        <v>0</v>
      </c>
      <c r="T30" t="b">
        <v>0</v>
      </c>
      <c r="U30" t="b">
        <v>0</v>
      </c>
      <c r="V30" t="b">
        <v>0</v>
      </c>
      <c r="W30" t="b">
        <v>0</v>
      </c>
      <c r="X30" t="b">
        <v>0</v>
      </c>
      <c r="Y30" t="b">
        <v>0</v>
      </c>
      <c r="Z30" t="b">
        <v>0</v>
      </c>
      <c r="AA30" t="b">
        <v>0</v>
      </c>
      <c r="AB30" t="b">
        <v>0</v>
      </c>
      <c r="AC30" t="b">
        <v>0</v>
      </c>
      <c r="AD30" t="b">
        <v>0</v>
      </c>
      <c r="AE30" t="b">
        <v>0</v>
      </c>
      <c r="AF30" t="b">
        <v>0</v>
      </c>
      <c r="AG30" t="b">
        <v>0</v>
      </c>
      <c r="AH30" t="b">
        <v>0</v>
      </c>
      <c r="AI30" t="s">
        <v>237</v>
      </c>
      <c r="AJ30" t="s">
        <v>920</v>
      </c>
      <c r="AK30" t="b">
        <v>1</v>
      </c>
      <c r="AL30" t="b">
        <v>1</v>
      </c>
      <c r="AM30" t="b">
        <v>1</v>
      </c>
      <c r="AN30" t="b">
        <v>1</v>
      </c>
      <c r="AO30" t="b">
        <v>1</v>
      </c>
      <c r="AP30" t="b">
        <v>1</v>
      </c>
      <c r="AQ30" t="b">
        <v>1</v>
      </c>
      <c r="AR30" t="b">
        <v>1</v>
      </c>
      <c r="AS30" t="b">
        <v>1</v>
      </c>
      <c r="AT30" t="b">
        <v>1</v>
      </c>
      <c r="AU30" t="b">
        <v>1</v>
      </c>
      <c r="AV30" t="b">
        <v>1</v>
      </c>
      <c r="AW30" t="b">
        <v>1</v>
      </c>
      <c r="AX30" t="b">
        <v>1</v>
      </c>
      <c r="AY30" t="b">
        <v>1</v>
      </c>
      <c r="AZ30" t="b">
        <v>1</v>
      </c>
      <c r="BA30" t="b">
        <v>0</v>
      </c>
      <c r="BB30" t="b">
        <v>0</v>
      </c>
      <c r="BC30" t="b">
        <v>0</v>
      </c>
      <c r="BD30" t="b">
        <v>1</v>
      </c>
      <c r="BE30" t="b">
        <v>0</v>
      </c>
      <c r="BF30" t="s">
        <v>1076</v>
      </c>
      <c r="BG30" t="b">
        <v>1</v>
      </c>
      <c r="BH30" t="b">
        <v>0</v>
      </c>
      <c r="BI30" t="b">
        <v>1</v>
      </c>
      <c r="BJ30" t="b">
        <v>0</v>
      </c>
      <c r="BK30" t="b">
        <v>1</v>
      </c>
      <c r="BL30" t="b">
        <v>0</v>
      </c>
      <c r="BM30" t="b">
        <v>0</v>
      </c>
      <c r="BN30" t="b">
        <v>0</v>
      </c>
      <c r="BO30" t="b">
        <v>0</v>
      </c>
      <c r="CT30" t="s">
        <v>239</v>
      </c>
      <c r="CU30" t="b">
        <v>0</v>
      </c>
      <c r="CV30" t="b">
        <v>0</v>
      </c>
      <c r="CW30" t="b">
        <v>0</v>
      </c>
      <c r="CX30" t="b">
        <v>0</v>
      </c>
      <c r="CY30" t="b">
        <v>0</v>
      </c>
      <c r="CZ30" t="b">
        <v>0</v>
      </c>
      <c r="DA30" t="b">
        <v>0</v>
      </c>
      <c r="DB30" t="b">
        <v>0</v>
      </c>
      <c r="DC30" t="b">
        <v>0</v>
      </c>
      <c r="DD30" t="b">
        <v>1</v>
      </c>
      <c r="DE30" t="s">
        <v>238</v>
      </c>
      <c r="DF30" t="b">
        <v>0</v>
      </c>
      <c r="DG30" t="b">
        <v>0</v>
      </c>
      <c r="DH30" t="b">
        <v>0</v>
      </c>
      <c r="DI30" t="b">
        <v>0</v>
      </c>
      <c r="DJ30" t="b">
        <v>0</v>
      </c>
      <c r="DK30" t="b">
        <v>0</v>
      </c>
      <c r="DL30" t="b">
        <v>0</v>
      </c>
      <c r="DM30" t="b">
        <v>0</v>
      </c>
      <c r="DN30" t="b">
        <v>0</v>
      </c>
      <c r="DO30" t="b">
        <v>1</v>
      </c>
      <c r="DP30" t="b">
        <v>0</v>
      </c>
      <c r="DQ30" t="b">
        <v>0</v>
      </c>
      <c r="DR30" t="s">
        <v>240</v>
      </c>
      <c r="DS30" t="b">
        <v>1</v>
      </c>
      <c r="DT30" t="b">
        <v>0</v>
      </c>
      <c r="DU30" t="b">
        <v>0</v>
      </c>
      <c r="DV30" t="b">
        <v>0</v>
      </c>
      <c r="DW30" t="b">
        <v>0</v>
      </c>
      <c r="DX30" t="b">
        <v>0</v>
      </c>
      <c r="DY30" t="b">
        <v>0</v>
      </c>
      <c r="DZ30" t="b">
        <v>0</v>
      </c>
      <c r="EA30" t="b">
        <v>0</v>
      </c>
      <c r="EB30" t="b">
        <v>0</v>
      </c>
      <c r="EC30" t="b">
        <v>0</v>
      </c>
      <c r="ED30" t="s">
        <v>239</v>
      </c>
      <c r="EE30" t="b">
        <v>0</v>
      </c>
      <c r="EF30" t="b">
        <v>0</v>
      </c>
      <c r="EG30" t="b">
        <v>0</v>
      </c>
      <c r="EH30" t="b">
        <v>0</v>
      </c>
      <c r="EI30" t="b">
        <v>0</v>
      </c>
      <c r="EJ30" t="b">
        <v>1</v>
      </c>
      <c r="EK30" t="s">
        <v>236</v>
      </c>
      <c r="EL30" t="s">
        <v>262</v>
      </c>
      <c r="EM30" t="b">
        <v>1</v>
      </c>
      <c r="EN30" t="b">
        <v>0</v>
      </c>
      <c r="EO30" t="b">
        <v>0</v>
      </c>
      <c r="EP30" t="b">
        <v>0</v>
      </c>
      <c r="EQ30" t="b">
        <v>0</v>
      </c>
      <c r="ER30" t="b">
        <v>0</v>
      </c>
      <c r="ES30" t="s">
        <v>1077</v>
      </c>
      <c r="ET30" t="b">
        <v>0</v>
      </c>
      <c r="EU30" t="b">
        <v>1</v>
      </c>
      <c r="EV30" t="b">
        <v>1</v>
      </c>
      <c r="EW30" t="b">
        <v>1</v>
      </c>
      <c r="EX30" t="b">
        <v>1</v>
      </c>
      <c r="EY30" t="b">
        <v>1</v>
      </c>
      <c r="EZ30" t="b">
        <v>1</v>
      </c>
      <c r="FA30" t="b">
        <v>1</v>
      </c>
      <c r="FB30" t="b">
        <v>1</v>
      </c>
      <c r="FC30" t="b">
        <v>0</v>
      </c>
      <c r="FD30" t="b">
        <v>0</v>
      </c>
      <c r="FE30" t="b">
        <v>0</v>
      </c>
      <c r="FF30" t="b">
        <v>0</v>
      </c>
      <c r="FG30" t="b">
        <v>0</v>
      </c>
      <c r="FH30" t="b">
        <v>0</v>
      </c>
      <c r="FI30" t="b">
        <v>0</v>
      </c>
      <c r="FJ30" t="b">
        <v>0</v>
      </c>
      <c r="FK30" t="b">
        <v>0</v>
      </c>
      <c r="FL30" t="b">
        <v>0</v>
      </c>
      <c r="FM30" t="b">
        <v>0</v>
      </c>
      <c r="FN30" t="b">
        <v>0</v>
      </c>
      <c r="FO30" t="b">
        <v>0</v>
      </c>
      <c r="FP30" t="b">
        <v>0</v>
      </c>
      <c r="FQ30" t="b">
        <v>0</v>
      </c>
      <c r="FR30" t="s">
        <v>296</v>
      </c>
      <c r="FS30" t="s">
        <v>236</v>
      </c>
      <c r="GS30" t="s">
        <v>239</v>
      </c>
      <c r="GT30" t="b">
        <v>0</v>
      </c>
      <c r="GU30" t="b">
        <v>0</v>
      </c>
      <c r="GV30" t="b">
        <v>0</v>
      </c>
      <c r="GW30" t="b">
        <v>0</v>
      </c>
      <c r="GX30" t="b">
        <v>0</v>
      </c>
      <c r="GY30" t="b">
        <v>0</v>
      </c>
      <c r="GZ30" t="b">
        <v>0</v>
      </c>
      <c r="HA30" t="b">
        <v>1</v>
      </c>
      <c r="HB30" t="b">
        <v>0</v>
      </c>
      <c r="HD30" t="s">
        <v>353</v>
      </c>
      <c r="HE30" t="s">
        <v>1078</v>
      </c>
      <c r="HF30">
        <v>105094823</v>
      </c>
      <c r="HG30" t="s">
        <v>1079</v>
      </c>
      <c r="HH30" t="s">
        <v>1080</v>
      </c>
      <c r="HI30">
        <v>360</v>
      </c>
      <c r="HK30">
        <v>-1</v>
      </c>
      <c r="HL30" t="s">
        <v>242</v>
      </c>
      <c r="HM30" t="s">
        <v>242</v>
      </c>
    </row>
    <row r="31" spans="1:221" x14ac:dyDescent="0.35">
      <c r="A31" s="1">
        <v>43999</v>
      </c>
      <c r="B31" t="s">
        <v>1081</v>
      </c>
      <c r="C31" t="s">
        <v>1082</v>
      </c>
      <c r="D31" t="s">
        <v>871</v>
      </c>
      <c r="E31" t="s">
        <v>231</v>
      </c>
      <c r="F31" t="s">
        <v>231</v>
      </c>
      <c r="G31" t="s">
        <v>232</v>
      </c>
      <c r="H31" t="s">
        <v>233</v>
      </c>
      <c r="I31" t="s">
        <v>283</v>
      </c>
      <c r="J31" t="s">
        <v>235</v>
      </c>
      <c r="K31" t="s">
        <v>236</v>
      </c>
      <c r="M31" t="s">
        <v>268</v>
      </c>
      <c r="N31" t="b">
        <v>0</v>
      </c>
      <c r="O31" t="b">
        <v>0</v>
      </c>
      <c r="P31" t="b">
        <v>0</v>
      </c>
      <c r="Q31" t="b">
        <v>0</v>
      </c>
      <c r="R31" t="b">
        <v>0</v>
      </c>
      <c r="S31" t="b">
        <v>0</v>
      </c>
      <c r="T31" t="b">
        <v>0</v>
      </c>
      <c r="U31" t="b">
        <v>0</v>
      </c>
      <c r="V31" t="b">
        <v>0</v>
      </c>
      <c r="W31" t="b">
        <v>0</v>
      </c>
      <c r="X31" t="b">
        <v>0</v>
      </c>
      <c r="Y31" t="b">
        <v>0</v>
      </c>
      <c r="Z31" t="b">
        <v>1</v>
      </c>
      <c r="AA31" t="b">
        <v>0</v>
      </c>
      <c r="AB31" t="b">
        <v>0</v>
      </c>
      <c r="AC31" t="b">
        <v>0</v>
      </c>
      <c r="AD31" t="b">
        <v>0</v>
      </c>
      <c r="AE31" t="b">
        <v>0</v>
      </c>
      <c r="AF31" t="b">
        <v>0</v>
      </c>
      <c r="AG31" t="b">
        <v>0</v>
      </c>
      <c r="AH31" t="b">
        <v>0</v>
      </c>
      <c r="AI31" t="s">
        <v>243</v>
      </c>
      <c r="AJ31" t="s">
        <v>1083</v>
      </c>
      <c r="AK31" t="b">
        <v>1</v>
      </c>
      <c r="AL31" t="b">
        <v>0</v>
      </c>
      <c r="AM31" t="b">
        <v>1</v>
      </c>
      <c r="AN31" t="b">
        <v>0</v>
      </c>
      <c r="AO31" t="b">
        <v>0</v>
      </c>
      <c r="AP31" t="b">
        <v>1</v>
      </c>
      <c r="AQ31" t="b">
        <v>0</v>
      </c>
      <c r="AR31" t="b">
        <v>1</v>
      </c>
      <c r="AS31" t="b">
        <v>0</v>
      </c>
      <c r="AT31" t="b">
        <v>0</v>
      </c>
      <c r="AU31" t="b">
        <v>0</v>
      </c>
      <c r="AV31" t="b">
        <v>0</v>
      </c>
      <c r="AW31" t="b">
        <v>0</v>
      </c>
      <c r="AX31" t="b">
        <v>0</v>
      </c>
      <c r="AY31" t="b">
        <v>0</v>
      </c>
      <c r="AZ31" t="b">
        <v>0</v>
      </c>
      <c r="BA31" t="b">
        <v>0</v>
      </c>
      <c r="BB31" t="b">
        <v>0</v>
      </c>
      <c r="BC31" t="b">
        <v>0</v>
      </c>
      <c r="BD31" t="b">
        <v>0</v>
      </c>
      <c r="BE31" t="b">
        <v>0</v>
      </c>
      <c r="CJ31" t="s">
        <v>238</v>
      </c>
      <c r="CK31" t="b">
        <v>0</v>
      </c>
      <c r="CL31" t="b">
        <v>0</v>
      </c>
      <c r="CM31" t="b">
        <v>0</v>
      </c>
      <c r="CN31" t="b">
        <v>0</v>
      </c>
      <c r="CO31" t="b">
        <v>0</v>
      </c>
      <c r="CP31" t="b">
        <v>0</v>
      </c>
      <c r="CQ31" t="b">
        <v>0</v>
      </c>
      <c r="CR31" t="b">
        <v>1</v>
      </c>
      <c r="CS31" t="b">
        <v>0</v>
      </c>
      <c r="CT31" t="s">
        <v>239</v>
      </c>
      <c r="CU31" t="b">
        <v>0</v>
      </c>
      <c r="CV31" t="b">
        <v>0</v>
      </c>
      <c r="CW31" t="b">
        <v>0</v>
      </c>
      <c r="CX31" t="b">
        <v>0</v>
      </c>
      <c r="CY31" t="b">
        <v>0</v>
      </c>
      <c r="CZ31" t="b">
        <v>0</v>
      </c>
      <c r="DA31" t="b">
        <v>0</v>
      </c>
      <c r="DB31" t="b">
        <v>0</v>
      </c>
      <c r="DC31" t="b">
        <v>0</v>
      </c>
      <c r="DD31" t="b">
        <v>1</v>
      </c>
      <c r="DE31" t="s">
        <v>658</v>
      </c>
      <c r="DF31" t="b">
        <v>0</v>
      </c>
      <c r="DG31" t="b">
        <v>0</v>
      </c>
      <c r="DH31" t="b">
        <v>1</v>
      </c>
      <c r="DI31" t="b">
        <v>0</v>
      </c>
      <c r="DJ31" t="b">
        <v>0</v>
      </c>
      <c r="DK31" t="b">
        <v>0</v>
      </c>
      <c r="DL31" t="b">
        <v>0</v>
      </c>
      <c r="DM31" t="b">
        <v>0</v>
      </c>
      <c r="DN31" t="b">
        <v>0</v>
      </c>
      <c r="DO31" t="b">
        <v>0</v>
      </c>
      <c r="DP31" t="b">
        <v>0</v>
      </c>
      <c r="DQ31" t="b">
        <v>0</v>
      </c>
      <c r="DR31" t="s">
        <v>694</v>
      </c>
      <c r="DS31" t="b">
        <v>0</v>
      </c>
      <c r="DT31" t="b">
        <v>0</v>
      </c>
      <c r="DU31" t="b">
        <v>0</v>
      </c>
      <c r="DV31" t="b">
        <v>0</v>
      </c>
      <c r="DW31" t="b">
        <v>1</v>
      </c>
      <c r="DX31" t="b">
        <v>0</v>
      </c>
      <c r="DY31" t="b">
        <v>0</v>
      </c>
      <c r="DZ31" t="b">
        <v>0</v>
      </c>
      <c r="EA31" t="b">
        <v>0</v>
      </c>
      <c r="EB31" t="b">
        <v>0</v>
      </c>
      <c r="EC31" t="b">
        <v>0</v>
      </c>
      <c r="ED31" t="s">
        <v>239</v>
      </c>
      <c r="EE31" t="b">
        <v>0</v>
      </c>
      <c r="EF31" t="b">
        <v>0</v>
      </c>
      <c r="EG31" t="b">
        <v>0</v>
      </c>
      <c r="EH31" t="b">
        <v>0</v>
      </c>
      <c r="EI31" t="b">
        <v>0</v>
      </c>
      <c r="EJ31" t="b">
        <v>1</v>
      </c>
      <c r="EK31" t="s">
        <v>236</v>
      </c>
      <c r="EL31" t="s">
        <v>262</v>
      </c>
      <c r="EM31" t="b">
        <v>1</v>
      </c>
      <c r="EN31" t="b">
        <v>0</v>
      </c>
      <c r="EO31" t="b">
        <v>0</v>
      </c>
      <c r="EP31" t="b">
        <v>0</v>
      </c>
      <c r="EQ31" t="b">
        <v>0</v>
      </c>
      <c r="ER31" t="b">
        <v>0</v>
      </c>
      <c r="ES31" t="s">
        <v>1084</v>
      </c>
      <c r="ET31" t="b">
        <v>0</v>
      </c>
      <c r="EU31" t="b">
        <v>0</v>
      </c>
      <c r="EV31" t="b">
        <v>1</v>
      </c>
      <c r="EW31" t="b">
        <v>1</v>
      </c>
      <c r="EX31" t="b">
        <v>0</v>
      </c>
      <c r="EY31" t="b">
        <v>0</v>
      </c>
      <c r="EZ31" t="b">
        <v>0</v>
      </c>
      <c r="FA31" t="b">
        <v>0</v>
      </c>
      <c r="FB31" t="b">
        <v>0</v>
      </c>
      <c r="FC31" t="b">
        <v>0</v>
      </c>
      <c r="FD31" t="b">
        <v>0</v>
      </c>
      <c r="FE31" t="b">
        <v>0</v>
      </c>
      <c r="FF31" t="b">
        <v>0</v>
      </c>
      <c r="FG31" t="b">
        <v>0</v>
      </c>
      <c r="FH31" t="b">
        <v>0</v>
      </c>
      <c r="FI31" t="b">
        <v>0</v>
      </c>
      <c r="FJ31" t="b">
        <v>0</v>
      </c>
      <c r="FK31" t="b">
        <v>0</v>
      </c>
      <c r="FL31" t="b">
        <v>0</v>
      </c>
      <c r="FM31" t="b">
        <v>0</v>
      </c>
      <c r="FN31" t="b">
        <v>0</v>
      </c>
      <c r="FO31" t="b">
        <v>0</v>
      </c>
      <c r="FP31" t="b">
        <v>0</v>
      </c>
      <c r="FQ31" t="b">
        <v>0</v>
      </c>
      <c r="FR31" t="s">
        <v>241</v>
      </c>
      <c r="FS31" t="s">
        <v>236</v>
      </c>
      <c r="GS31" t="s">
        <v>310</v>
      </c>
      <c r="GT31" t="b">
        <v>0</v>
      </c>
      <c r="GU31" t="b">
        <v>0</v>
      </c>
      <c r="GV31" t="b">
        <v>1</v>
      </c>
      <c r="GW31" t="b">
        <v>0</v>
      </c>
      <c r="GX31" t="b">
        <v>0</v>
      </c>
      <c r="GY31" t="b">
        <v>0</v>
      </c>
      <c r="GZ31" t="b">
        <v>0</v>
      </c>
      <c r="HA31" t="b">
        <v>0</v>
      </c>
      <c r="HB31" t="b">
        <v>0</v>
      </c>
      <c r="HD31" t="s">
        <v>353</v>
      </c>
      <c r="HE31" t="s">
        <v>1085</v>
      </c>
      <c r="HF31">
        <v>105094837</v>
      </c>
      <c r="HG31" t="s">
        <v>1086</v>
      </c>
      <c r="HH31" t="s">
        <v>1087</v>
      </c>
      <c r="HI31">
        <v>361</v>
      </c>
      <c r="HK31">
        <v>-1</v>
      </c>
      <c r="HL31" t="s">
        <v>242</v>
      </c>
      <c r="HM31" t="s">
        <v>242</v>
      </c>
    </row>
    <row r="32" spans="1:221" x14ac:dyDescent="0.35">
      <c r="A32" s="1">
        <v>43999</v>
      </c>
      <c r="B32" t="s">
        <v>1088</v>
      </c>
      <c r="C32" t="s">
        <v>1089</v>
      </c>
      <c r="D32" t="s">
        <v>871</v>
      </c>
      <c r="E32" t="s">
        <v>231</v>
      </c>
      <c r="F32" t="s">
        <v>231</v>
      </c>
      <c r="G32" t="s">
        <v>232</v>
      </c>
      <c r="H32" t="s">
        <v>233</v>
      </c>
      <c r="I32" t="s">
        <v>283</v>
      </c>
      <c r="J32" t="s">
        <v>235</v>
      </c>
      <c r="K32" t="s">
        <v>236</v>
      </c>
      <c r="M32" t="s">
        <v>1090</v>
      </c>
      <c r="N32" t="b">
        <v>0</v>
      </c>
      <c r="O32" t="b">
        <v>1</v>
      </c>
      <c r="P32" t="b">
        <v>1</v>
      </c>
      <c r="Q32" t="b">
        <v>0</v>
      </c>
      <c r="R32" t="b">
        <v>0</v>
      </c>
      <c r="S32" t="b">
        <v>1</v>
      </c>
      <c r="T32" t="b">
        <v>1</v>
      </c>
      <c r="U32" t="b">
        <v>1</v>
      </c>
      <c r="V32" t="b">
        <v>1</v>
      </c>
      <c r="W32" t="b">
        <v>1</v>
      </c>
      <c r="X32" t="b">
        <v>0</v>
      </c>
      <c r="Y32" t="b">
        <v>1</v>
      </c>
      <c r="Z32" t="b">
        <v>0</v>
      </c>
      <c r="AA32" t="b">
        <v>1</v>
      </c>
      <c r="AB32" t="b">
        <v>1</v>
      </c>
      <c r="AC32" t="b">
        <v>1</v>
      </c>
      <c r="AD32" t="b">
        <v>0</v>
      </c>
      <c r="AE32" t="b">
        <v>0</v>
      </c>
      <c r="AF32" t="b">
        <v>1</v>
      </c>
      <c r="AG32" t="b">
        <v>1</v>
      </c>
      <c r="AH32" t="b">
        <v>0</v>
      </c>
      <c r="AI32" t="s">
        <v>1091</v>
      </c>
      <c r="AJ32" t="s">
        <v>1092</v>
      </c>
      <c r="AK32" t="b">
        <v>1</v>
      </c>
      <c r="AL32" t="b">
        <v>1</v>
      </c>
      <c r="AM32" t="b">
        <v>1</v>
      </c>
      <c r="AN32" t="b">
        <v>1</v>
      </c>
      <c r="AO32" t="b">
        <v>1</v>
      </c>
      <c r="AP32" t="b">
        <v>1</v>
      </c>
      <c r="AQ32" t="b">
        <v>1</v>
      </c>
      <c r="AR32" t="b">
        <v>0</v>
      </c>
      <c r="AS32" t="b">
        <v>0</v>
      </c>
      <c r="AT32" t="b">
        <v>0</v>
      </c>
      <c r="AU32" t="b">
        <v>0</v>
      </c>
      <c r="AV32" t="b">
        <v>0</v>
      </c>
      <c r="AW32" t="b">
        <v>0</v>
      </c>
      <c r="AX32" t="b">
        <v>0</v>
      </c>
      <c r="AY32" t="b">
        <v>0</v>
      </c>
      <c r="AZ32" t="b">
        <v>0</v>
      </c>
      <c r="BA32" t="b">
        <v>0</v>
      </c>
      <c r="BB32" t="b">
        <v>0</v>
      </c>
      <c r="BC32" t="b">
        <v>0</v>
      </c>
      <c r="BD32" t="b">
        <v>0</v>
      </c>
      <c r="BE32" t="b">
        <v>0</v>
      </c>
      <c r="BF32" t="s">
        <v>358</v>
      </c>
      <c r="BG32" t="b">
        <v>1</v>
      </c>
      <c r="BH32" t="b">
        <v>1</v>
      </c>
      <c r="BI32" t="b">
        <v>1</v>
      </c>
      <c r="BJ32" t="b">
        <v>0</v>
      </c>
      <c r="BK32" t="b">
        <v>0</v>
      </c>
      <c r="BL32" t="b">
        <v>0</v>
      </c>
      <c r="BM32" t="b">
        <v>0</v>
      </c>
      <c r="BN32" t="b">
        <v>0</v>
      </c>
      <c r="BO32" t="b">
        <v>0</v>
      </c>
      <c r="BP32" t="s">
        <v>318</v>
      </c>
      <c r="BQ32" t="b">
        <v>1</v>
      </c>
      <c r="BR32" t="b">
        <v>0</v>
      </c>
      <c r="BS32" t="b">
        <v>1</v>
      </c>
      <c r="BT32" t="b">
        <v>0</v>
      </c>
      <c r="BU32" t="b">
        <v>0</v>
      </c>
      <c r="BV32" t="b">
        <v>0</v>
      </c>
      <c r="BW32" t="b">
        <v>0</v>
      </c>
      <c r="BX32" t="b">
        <v>0</v>
      </c>
      <c r="BY32" t="b">
        <v>0</v>
      </c>
      <c r="CT32" t="s">
        <v>239</v>
      </c>
      <c r="CU32" t="b">
        <v>0</v>
      </c>
      <c r="CV32" t="b">
        <v>0</v>
      </c>
      <c r="CW32" t="b">
        <v>0</v>
      </c>
      <c r="CX32" t="b">
        <v>0</v>
      </c>
      <c r="CY32" t="b">
        <v>0</v>
      </c>
      <c r="CZ32" t="b">
        <v>0</v>
      </c>
      <c r="DA32" t="b">
        <v>0</v>
      </c>
      <c r="DB32" t="b">
        <v>0</v>
      </c>
      <c r="DC32" t="b">
        <v>0</v>
      </c>
      <c r="DD32" t="b">
        <v>1</v>
      </c>
      <c r="DE32" t="s">
        <v>262</v>
      </c>
      <c r="DF32" t="b">
        <v>0</v>
      </c>
      <c r="DG32" t="b">
        <v>1</v>
      </c>
      <c r="DH32" t="b">
        <v>0</v>
      </c>
      <c r="DI32" t="b">
        <v>0</v>
      </c>
      <c r="DJ32" t="b">
        <v>0</v>
      </c>
      <c r="DK32" t="b">
        <v>0</v>
      </c>
      <c r="DL32" t="b">
        <v>0</v>
      </c>
      <c r="DM32" t="b">
        <v>0</v>
      </c>
      <c r="DN32" t="b">
        <v>0</v>
      </c>
      <c r="DO32" t="b">
        <v>0</v>
      </c>
      <c r="DP32" t="b">
        <v>0</v>
      </c>
      <c r="DQ32" t="b">
        <v>0</v>
      </c>
      <c r="DR32" t="s">
        <v>883</v>
      </c>
      <c r="DS32" t="b">
        <v>0</v>
      </c>
      <c r="DT32" t="b">
        <v>0</v>
      </c>
      <c r="DU32" t="b">
        <v>0</v>
      </c>
      <c r="DV32" t="b">
        <v>0</v>
      </c>
      <c r="DW32" t="b">
        <v>1</v>
      </c>
      <c r="DX32" t="b">
        <v>1</v>
      </c>
      <c r="DY32" t="b">
        <v>0</v>
      </c>
      <c r="DZ32" t="b">
        <v>0</v>
      </c>
      <c r="EA32" t="b">
        <v>0</v>
      </c>
      <c r="EB32" t="b">
        <v>0</v>
      </c>
      <c r="EC32" t="b">
        <v>0</v>
      </c>
      <c r="ED32" t="s">
        <v>239</v>
      </c>
      <c r="EE32" t="b">
        <v>0</v>
      </c>
      <c r="EF32" t="b">
        <v>0</v>
      </c>
      <c r="EG32" t="b">
        <v>0</v>
      </c>
      <c r="EH32" t="b">
        <v>0</v>
      </c>
      <c r="EI32" t="b">
        <v>0</v>
      </c>
      <c r="EJ32" t="b">
        <v>1</v>
      </c>
      <c r="EK32" t="s">
        <v>236</v>
      </c>
      <c r="EL32" t="s">
        <v>239</v>
      </c>
      <c r="EM32" t="b">
        <v>0</v>
      </c>
      <c r="EN32" t="b">
        <v>0</v>
      </c>
      <c r="EO32" t="b">
        <v>0</v>
      </c>
      <c r="EP32" t="b">
        <v>0</v>
      </c>
      <c r="EQ32" t="b">
        <v>0</v>
      </c>
      <c r="ER32" t="b">
        <v>1</v>
      </c>
      <c r="ES32" t="s">
        <v>906</v>
      </c>
      <c r="ET32" t="b">
        <v>1</v>
      </c>
      <c r="EU32" t="b">
        <v>1</v>
      </c>
      <c r="EV32" t="b">
        <v>1</v>
      </c>
      <c r="EW32" t="b">
        <v>0</v>
      </c>
      <c r="EX32" t="b">
        <v>0</v>
      </c>
      <c r="EY32" t="b">
        <v>0</v>
      </c>
      <c r="EZ32" t="b">
        <v>0</v>
      </c>
      <c r="FA32" t="b">
        <v>0</v>
      </c>
      <c r="FB32" t="b">
        <v>0</v>
      </c>
      <c r="FC32" t="b">
        <v>0</v>
      </c>
      <c r="FD32" t="b">
        <v>0</v>
      </c>
      <c r="FE32" t="b">
        <v>0</v>
      </c>
      <c r="FF32" t="b">
        <v>0</v>
      </c>
      <c r="FG32" t="b">
        <v>0</v>
      </c>
      <c r="FH32" t="b">
        <v>0</v>
      </c>
      <c r="FI32" t="b">
        <v>0</v>
      </c>
      <c r="FJ32" t="b">
        <v>0</v>
      </c>
      <c r="FK32" t="b">
        <v>0</v>
      </c>
      <c r="FL32" t="b">
        <v>0</v>
      </c>
      <c r="FM32" t="b">
        <v>0</v>
      </c>
      <c r="FN32" t="b">
        <v>0</v>
      </c>
      <c r="FO32" t="b">
        <v>0</v>
      </c>
      <c r="FP32" t="b">
        <v>0</v>
      </c>
      <c r="FQ32" t="b">
        <v>0</v>
      </c>
      <c r="FR32" t="s">
        <v>286</v>
      </c>
      <c r="FS32" t="s">
        <v>236</v>
      </c>
      <c r="GS32" t="s">
        <v>317</v>
      </c>
      <c r="GT32" t="b">
        <v>0</v>
      </c>
      <c r="GU32" t="b">
        <v>0</v>
      </c>
      <c r="GV32" t="b">
        <v>1</v>
      </c>
      <c r="GW32" t="b">
        <v>0</v>
      </c>
      <c r="GX32" t="b">
        <v>1</v>
      </c>
      <c r="GY32" t="b">
        <v>0</v>
      </c>
      <c r="GZ32" t="b">
        <v>0</v>
      </c>
      <c r="HA32" t="b">
        <v>0</v>
      </c>
      <c r="HB32" t="b">
        <v>0</v>
      </c>
      <c r="HD32" t="s">
        <v>353</v>
      </c>
      <c r="HE32" t="s">
        <v>1093</v>
      </c>
      <c r="HF32">
        <v>105094838</v>
      </c>
      <c r="HG32" t="s">
        <v>1094</v>
      </c>
      <c r="HH32" t="s">
        <v>1095</v>
      </c>
      <c r="HI32">
        <v>362</v>
      </c>
      <c r="HK32">
        <v>-1</v>
      </c>
      <c r="HL32" t="s">
        <v>242</v>
      </c>
      <c r="HM32" t="s">
        <v>242</v>
      </c>
    </row>
    <row r="33" spans="1:221" x14ac:dyDescent="0.35">
      <c r="A33" s="1">
        <v>43999</v>
      </c>
      <c r="B33" t="s">
        <v>1096</v>
      </c>
      <c r="C33" t="s">
        <v>1097</v>
      </c>
      <c r="D33" t="s">
        <v>871</v>
      </c>
      <c r="E33" t="s">
        <v>231</v>
      </c>
      <c r="F33" t="s">
        <v>231</v>
      </c>
      <c r="G33" t="s">
        <v>232</v>
      </c>
      <c r="H33" t="s">
        <v>233</v>
      </c>
      <c r="I33" t="s">
        <v>283</v>
      </c>
      <c r="J33" t="s">
        <v>235</v>
      </c>
      <c r="K33" t="s">
        <v>236</v>
      </c>
      <c r="M33" t="s">
        <v>268</v>
      </c>
      <c r="N33" t="b">
        <v>0</v>
      </c>
      <c r="O33" t="b">
        <v>0</v>
      </c>
      <c r="P33" t="b">
        <v>0</v>
      </c>
      <c r="Q33" t="b">
        <v>0</v>
      </c>
      <c r="R33" t="b">
        <v>0</v>
      </c>
      <c r="S33" t="b">
        <v>0</v>
      </c>
      <c r="T33" t="b">
        <v>0</v>
      </c>
      <c r="U33" t="b">
        <v>0</v>
      </c>
      <c r="V33" t="b">
        <v>0</v>
      </c>
      <c r="W33" t="b">
        <v>0</v>
      </c>
      <c r="X33" t="b">
        <v>0</v>
      </c>
      <c r="Y33" t="b">
        <v>0</v>
      </c>
      <c r="Z33" t="b">
        <v>1</v>
      </c>
      <c r="AA33" t="b">
        <v>0</v>
      </c>
      <c r="AB33" t="b">
        <v>0</v>
      </c>
      <c r="AC33" t="b">
        <v>0</v>
      </c>
      <c r="AD33" t="b">
        <v>0</v>
      </c>
      <c r="AE33" t="b">
        <v>0</v>
      </c>
      <c r="AF33" t="b">
        <v>0</v>
      </c>
      <c r="AG33" t="b">
        <v>0</v>
      </c>
      <c r="AH33" t="b">
        <v>0</v>
      </c>
      <c r="AI33" t="s">
        <v>243</v>
      </c>
      <c r="AJ33" t="s">
        <v>1098</v>
      </c>
      <c r="AK33" t="b">
        <v>1</v>
      </c>
      <c r="AL33" t="b">
        <v>0</v>
      </c>
      <c r="AM33" t="b">
        <v>1</v>
      </c>
      <c r="AN33" t="b">
        <v>0</v>
      </c>
      <c r="AO33" t="b">
        <v>1</v>
      </c>
      <c r="AP33" t="b">
        <v>0</v>
      </c>
      <c r="AQ33" t="b">
        <v>0</v>
      </c>
      <c r="AR33" t="b">
        <v>0</v>
      </c>
      <c r="AS33" t="b">
        <v>0</v>
      </c>
      <c r="AT33" t="b">
        <v>0</v>
      </c>
      <c r="AU33" t="b">
        <v>0</v>
      </c>
      <c r="AV33" t="b">
        <v>0</v>
      </c>
      <c r="AW33" t="b">
        <v>0</v>
      </c>
      <c r="AX33" t="b">
        <v>0</v>
      </c>
      <c r="AY33" t="b">
        <v>0</v>
      </c>
      <c r="AZ33" t="b">
        <v>0</v>
      </c>
      <c r="BA33" t="b">
        <v>0</v>
      </c>
      <c r="BB33" t="b">
        <v>0</v>
      </c>
      <c r="BC33" t="b">
        <v>0</v>
      </c>
      <c r="BD33" t="b">
        <v>0</v>
      </c>
      <c r="BE33" t="b">
        <v>0</v>
      </c>
      <c r="CJ33" t="s">
        <v>238</v>
      </c>
      <c r="CK33" t="b">
        <v>0</v>
      </c>
      <c r="CL33" t="b">
        <v>0</v>
      </c>
      <c r="CM33" t="b">
        <v>0</v>
      </c>
      <c r="CN33" t="b">
        <v>0</v>
      </c>
      <c r="CO33" t="b">
        <v>0</v>
      </c>
      <c r="CP33" t="b">
        <v>0</v>
      </c>
      <c r="CQ33" t="b">
        <v>0</v>
      </c>
      <c r="CR33" t="b">
        <v>1</v>
      </c>
      <c r="CS33" t="b">
        <v>0</v>
      </c>
      <c r="CT33" t="s">
        <v>239</v>
      </c>
      <c r="CU33" t="b">
        <v>0</v>
      </c>
      <c r="CV33" t="b">
        <v>0</v>
      </c>
      <c r="CW33" t="b">
        <v>0</v>
      </c>
      <c r="CX33" t="b">
        <v>0</v>
      </c>
      <c r="CY33" t="b">
        <v>0</v>
      </c>
      <c r="CZ33" t="b">
        <v>0</v>
      </c>
      <c r="DA33" t="b">
        <v>0</v>
      </c>
      <c r="DB33" t="b">
        <v>0</v>
      </c>
      <c r="DC33" t="b">
        <v>0</v>
      </c>
      <c r="DD33" t="b">
        <v>1</v>
      </c>
      <c r="DE33" t="s">
        <v>658</v>
      </c>
      <c r="DF33" t="b">
        <v>0</v>
      </c>
      <c r="DG33" t="b">
        <v>0</v>
      </c>
      <c r="DH33" t="b">
        <v>1</v>
      </c>
      <c r="DI33" t="b">
        <v>0</v>
      </c>
      <c r="DJ33" t="b">
        <v>0</v>
      </c>
      <c r="DK33" t="b">
        <v>0</v>
      </c>
      <c r="DL33" t="b">
        <v>0</v>
      </c>
      <c r="DM33" t="b">
        <v>0</v>
      </c>
      <c r="DN33" t="b">
        <v>0</v>
      </c>
      <c r="DO33" t="b">
        <v>0</v>
      </c>
      <c r="DP33" t="b">
        <v>0</v>
      </c>
      <c r="DQ33" t="b">
        <v>0</v>
      </c>
      <c r="DR33" t="s">
        <v>694</v>
      </c>
      <c r="DS33" t="b">
        <v>0</v>
      </c>
      <c r="DT33" t="b">
        <v>0</v>
      </c>
      <c r="DU33" t="b">
        <v>0</v>
      </c>
      <c r="DV33" t="b">
        <v>0</v>
      </c>
      <c r="DW33" t="b">
        <v>1</v>
      </c>
      <c r="DX33" t="b">
        <v>0</v>
      </c>
      <c r="DY33" t="b">
        <v>0</v>
      </c>
      <c r="DZ33" t="b">
        <v>0</v>
      </c>
      <c r="EA33" t="b">
        <v>0</v>
      </c>
      <c r="EB33" t="b">
        <v>0</v>
      </c>
      <c r="EC33" t="b">
        <v>0</v>
      </c>
      <c r="ED33" t="s">
        <v>239</v>
      </c>
      <c r="EE33" t="b">
        <v>0</v>
      </c>
      <c r="EF33" t="b">
        <v>0</v>
      </c>
      <c r="EG33" t="b">
        <v>0</v>
      </c>
      <c r="EH33" t="b">
        <v>0</v>
      </c>
      <c r="EI33" t="b">
        <v>0</v>
      </c>
      <c r="EJ33" t="b">
        <v>1</v>
      </c>
      <c r="EK33" t="s">
        <v>236</v>
      </c>
      <c r="EL33" t="s">
        <v>239</v>
      </c>
      <c r="EM33" t="b">
        <v>0</v>
      </c>
      <c r="EN33" t="b">
        <v>0</v>
      </c>
      <c r="EO33" t="b">
        <v>0</v>
      </c>
      <c r="EP33" t="b">
        <v>0</v>
      </c>
      <c r="EQ33" t="b">
        <v>0</v>
      </c>
      <c r="ER33" t="b">
        <v>1</v>
      </c>
      <c r="ES33" t="s">
        <v>263</v>
      </c>
      <c r="ET33" t="b">
        <v>1</v>
      </c>
      <c r="EU33" t="b">
        <v>0</v>
      </c>
      <c r="EV33" t="b">
        <v>0</v>
      </c>
      <c r="EW33" t="b">
        <v>1</v>
      </c>
      <c r="EX33" t="b">
        <v>0</v>
      </c>
      <c r="EY33" t="b">
        <v>0</v>
      </c>
      <c r="EZ33" t="b">
        <v>0</v>
      </c>
      <c r="FA33" t="b">
        <v>0</v>
      </c>
      <c r="FB33" t="b">
        <v>0</v>
      </c>
      <c r="FC33" t="b">
        <v>0</v>
      </c>
      <c r="FD33" t="b">
        <v>0</v>
      </c>
      <c r="FE33" t="b">
        <v>0</v>
      </c>
      <c r="FF33" t="b">
        <v>0</v>
      </c>
      <c r="FG33" t="b">
        <v>0</v>
      </c>
      <c r="FH33" t="b">
        <v>0</v>
      </c>
      <c r="FI33" t="b">
        <v>0</v>
      </c>
      <c r="FJ33" t="b">
        <v>0</v>
      </c>
      <c r="FK33" t="b">
        <v>0</v>
      </c>
      <c r="FL33" t="b">
        <v>0</v>
      </c>
      <c r="FM33" t="b">
        <v>0</v>
      </c>
      <c r="FN33" t="b">
        <v>0</v>
      </c>
      <c r="FO33" t="b">
        <v>0</v>
      </c>
      <c r="FP33" t="b">
        <v>0</v>
      </c>
      <c r="FQ33" t="b">
        <v>0</v>
      </c>
      <c r="FR33" t="s">
        <v>286</v>
      </c>
      <c r="FS33" t="s">
        <v>236</v>
      </c>
      <c r="GS33" t="s">
        <v>313</v>
      </c>
      <c r="GT33" t="b">
        <v>0</v>
      </c>
      <c r="GU33" t="b">
        <v>0</v>
      </c>
      <c r="GV33" t="b">
        <v>0</v>
      </c>
      <c r="GW33" t="b">
        <v>0</v>
      </c>
      <c r="GX33" t="b">
        <v>1</v>
      </c>
      <c r="GY33" t="b">
        <v>0</v>
      </c>
      <c r="GZ33" t="b">
        <v>0</v>
      </c>
      <c r="HA33" t="b">
        <v>0</v>
      </c>
      <c r="HB33" t="b">
        <v>0</v>
      </c>
      <c r="HD33" t="s">
        <v>353</v>
      </c>
      <c r="HE33" t="s">
        <v>1099</v>
      </c>
      <c r="HF33">
        <v>105094841</v>
      </c>
      <c r="HG33" t="s">
        <v>1100</v>
      </c>
      <c r="HH33" t="s">
        <v>1095</v>
      </c>
      <c r="HI33">
        <v>363</v>
      </c>
      <c r="HK33">
        <v>-1</v>
      </c>
      <c r="HL33" t="s">
        <v>242</v>
      </c>
      <c r="HM33" t="s">
        <v>242</v>
      </c>
    </row>
    <row r="34" spans="1:221" x14ac:dyDescent="0.35">
      <c r="A34" s="1">
        <v>43999</v>
      </c>
      <c r="B34" t="s">
        <v>1101</v>
      </c>
      <c r="C34" t="s">
        <v>1102</v>
      </c>
      <c r="D34" t="s">
        <v>981</v>
      </c>
      <c r="E34" t="s">
        <v>231</v>
      </c>
      <c r="F34" t="s">
        <v>231</v>
      </c>
      <c r="G34" t="s">
        <v>232</v>
      </c>
      <c r="H34" t="s">
        <v>233</v>
      </c>
      <c r="I34" t="s">
        <v>259</v>
      </c>
      <c r="J34" t="s">
        <v>235</v>
      </c>
      <c r="K34" t="s">
        <v>231</v>
      </c>
      <c r="L34" t="s">
        <v>231</v>
      </c>
      <c r="M34" t="s">
        <v>1103</v>
      </c>
      <c r="N34" t="b">
        <v>0</v>
      </c>
      <c r="O34" t="b">
        <v>0</v>
      </c>
      <c r="P34" t="b">
        <v>0</v>
      </c>
      <c r="Q34" t="b">
        <v>0</v>
      </c>
      <c r="R34" t="b">
        <v>0</v>
      </c>
      <c r="S34" t="b">
        <v>0</v>
      </c>
      <c r="T34" t="b">
        <v>0</v>
      </c>
      <c r="U34" t="b">
        <v>0</v>
      </c>
      <c r="V34" t="b">
        <v>0</v>
      </c>
      <c r="W34" t="b">
        <v>0</v>
      </c>
      <c r="X34" t="b">
        <v>0</v>
      </c>
      <c r="Y34" t="b">
        <v>0</v>
      </c>
      <c r="Z34" t="b">
        <v>0</v>
      </c>
      <c r="AA34" t="b">
        <v>1</v>
      </c>
      <c r="AB34" t="b">
        <v>1</v>
      </c>
      <c r="AC34" t="b">
        <v>1</v>
      </c>
      <c r="AD34" t="b">
        <v>0</v>
      </c>
      <c r="AE34" t="b">
        <v>0</v>
      </c>
      <c r="AF34" t="b">
        <v>0</v>
      </c>
      <c r="AG34" t="b">
        <v>1</v>
      </c>
      <c r="AH34" t="b">
        <v>0</v>
      </c>
      <c r="AI34" t="s">
        <v>254</v>
      </c>
      <c r="AJ34" t="s">
        <v>1104</v>
      </c>
      <c r="AK34" t="b">
        <v>1</v>
      </c>
      <c r="AL34" t="b">
        <v>0</v>
      </c>
      <c r="AM34" t="b">
        <v>0</v>
      </c>
      <c r="AN34" t="b">
        <v>1</v>
      </c>
      <c r="AO34" t="b">
        <v>1</v>
      </c>
      <c r="AP34" t="b">
        <v>1</v>
      </c>
      <c r="AQ34" t="b">
        <v>1</v>
      </c>
      <c r="AR34" t="b">
        <v>1</v>
      </c>
      <c r="AS34" t="b">
        <v>1</v>
      </c>
      <c r="AT34" t="b">
        <v>0</v>
      </c>
      <c r="AU34" t="b">
        <v>0</v>
      </c>
      <c r="AV34" t="b">
        <v>0</v>
      </c>
      <c r="AW34" t="b">
        <v>0</v>
      </c>
      <c r="AX34" t="b">
        <v>0</v>
      </c>
      <c r="AY34" t="b">
        <v>0</v>
      </c>
      <c r="AZ34" t="b">
        <v>0</v>
      </c>
      <c r="BA34" t="b">
        <v>0</v>
      </c>
      <c r="BB34" t="b">
        <v>0</v>
      </c>
      <c r="BC34" t="b">
        <v>0</v>
      </c>
      <c r="BD34" t="b">
        <v>0</v>
      </c>
      <c r="BE34" t="b">
        <v>0</v>
      </c>
      <c r="BP34" t="s">
        <v>339</v>
      </c>
      <c r="BQ34" t="b">
        <v>0</v>
      </c>
      <c r="BR34" t="b">
        <v>1</v>
      </c>
      <c r="BS34" t="b">
        <v>0</v>
      </c>
      <c r="BT34" t="b">
        <v>0</v>
      </c>
      <c r="BU34" t="b">
        <v>0</v>
      </c>
      <c r="BV34" t="b">
        <v>0</v>
      </c>
      <c r="BW34" t="b">
        <v>0</v>
      </c>
      <c r="BX34" t="b">
        <v>0</v>
      </c>
      <c r="BY34" t="b">
        <v>0</v>
      </c>
      <c r="CT34" t="s">
        <v>239</v>
      </c>
      <c r="CU34" t="b">
        <v>0</v>
      </c>
      <c r="CV34" t="b">
        <v>0</v>
      </c>
      <c r="CW34" t="b">
        <v>0</v>
      </c>
      <c r="CX34" t="b">
        <v>0</v>
      </c>
      <c r="CY34" t="b">
        <v>0</v>
      </c>
      <c r="CZ34" t="b">
        <v>0</v>
      </c>
      <c r="DA34" t="b">
        <v>0</v>
      </c>
      <c r="DB34" t="b">
        <v>0</v>
      </c>
      <c r="DC34" t="b">
        <v>0</v>
      </c>
      <c r="DD34" t="b">
        <v>1</v>
      </c>
      <c r="DE34" t="s">
        <v>238</v>
      </c>
      <c r="DF34" t="b">
        <v>0</v>
      </c>
      <c r="DG34" t="b">
        <v>0</v>
      </c>
      <c r="DH34" t="b">
        <v>0</v>
      </c>
      <c r="DI34" t="b">
        <v>0</v>
      </c>
      <c r="DJ34" t="b">
        <v>0</v>
      </c>
      <c r="DK34" t="b">
        <v>0</v>
      </c>
      <c r="DL34" t="b">
        <v>0</v>
      </c>
      <c r="DM34" t="b">
        <v>0</v>
      </c>
      <c r="DN34" t="b">
        <v>0</v>
      </c>
      <c r="DO34" t="b">
        <v>1</v>
      </c>
      <c r="DP34" t="b">
        <v>0</v>
      </c>
      <c r="DQ34" t="b">
        <v>0</v>
      </c>
      <c r="DR34" t="s">
        <v>688</v>
      </c>
      <c r="DS34" t="b">
        <v>0</v>
      </c>
      <c r="DT34" t="b">
        <v>0</v>
      </c>
      <c r="DU34" t="b">
        <v>1</v>
      </c>
      <c r="DV34" t="b">
        <v>0</v>
      </c>
      <c r="DW34" t="b">
        <v>0</v>
      </c>
      <c r="DX34" t="b">
        <v>0</v>
      </c>
      <c r="DY34" t="b">
        <v>0</v>
      </c>
      <c r="DZ34" t="b">
        <v>0</v>
      </c>
      <c r="EA34" t="b">
        <v>0</v>
      </c>
      <c r="EB34" t="b">
        <v>0</v>
      </c>
      <c r="EC34" t="b">
        <v>0</v>
      </c>
      <c r="ED34" t="s">
        <v>239</v>
      </c>
      <c r="EE34" t="b">
        <v>0</v>
      </c>
      <c r="EF34" t="b">
        <v>0</v>
      </c>
      <c r="EG34" t="b">
        <v>0</v>
      </c>
      <c r="EH34" t="b">
        <v>0</v>
      </c>
      <c r="EI34" t="b">
        <v>0</v>
      </c>
      <c r="EJ34" t="b">
        <v>1</v>
      </c>
      <c r="EK34" t="s">
        <v>236</v>
      </c>
      <c r="EL34" t="s">
        <v>262</v>
      </c>
      <c r="EM34" t="b">
        <v>1</v>
      </c>
      <c r="EN34" t="b">
        <v>0</v>
      </c>
      <c r="EO34" t="b">
        <v>0</v>
      </c>
      <c r="EP34" t="b">
        <v>0</v>
      </c>
      <c r="EQ34" t="b">
        <v>0</v>
      </c>
      <c r="ER34" t="b">
        <v>0</v>
      </c>
      <c r="ES34" t="s">
        <v>344</v>
      </c>
      <c r="ET34" t="b">
        <v>1</v>
      </c>
      <c r="EU34" t="b">
        <v>1</v>
      </c>
      <c r="EV34" t="b">
        <v>1</v>
      </c>
      <c r="EW34" t="b">
        <v>1</v>
      </c>
      <c r="EX34" t="b">
        <v>1</v>
      </c>
      <c r="EY34" t="b">
        <v>1</v>
      </c>
      <c r="EZ34" t="b">
        <v>1</v>
      </c>
      <c r="FA34" t="b">
        <v>1</v>
      </c>
      <c r="FB34" t="b">
        <v>1</v>
      </c>
      <c r="FC34" t="b">
        <v>1</v>
      </c>
      <c r="FD34" t="b">
        <v>0</v>
      </c>
      <c r="FE34" t="b">
        <v>0</v>
      </c>
      <c r="FF34" t="b">
        <v>0</v>
      </c>
      <c r="FG34" t="b">
        <v>0</v>
      </c>
      <c r="FH34" t="b">
        <v>0</v>
      </c>
      <c r="FI34" t="b">
        <v>0</v>
      </c>
      <c r="FJ34" t="b">
        <v>0</v>
      </c>
      <c r="FK34" t="b">
        <v>0</v>
      </c>
      <c r="FL34" t="b">
        <v>0</v>
      </c>
      <c r="FM34" t="b">
        <v>0</v>
      </c>
      <c r="FN34" t="b">
        <v>0</v>
      </c>
      <c r="FO34" t="b">
        <v>0</v>
      </c>
      <c r="FP34" t="b">
        <v>0</v>
      </c>
      <c r="FQ34" t="b">
        <v>0</v>
      </c>
      <c r="FR34" t="s">
        <v>286</v>
      </c>
      <c r="FS34" t="s">
        <v>236</v>
      </c>
      <c r="GS34" t="s">
        <v>303</v>
      </c>
      <c r="GT34" t="b">
        <v>1</v>
      </c>
      <c r="GU34" t="b">
        <v>0</v>
      </c>
      <c r="GV34" t="b">
        <v>0</v>
      </c>
      <c r="GW34" t="b">
        <v>0</v>
      </c>
      <c r="GX34" t="b">
        <v>1</v>
      </c>
      <c r="GY34" t="b">
        <v>0</v>
      </c>
      <c r="GZ34" t="b">
        <v>0</v>
      </c>
      <c r="HA34" t="b">
        <v>0</v>
      </c>
      <c r="HB34" t="b">
        <v>0</v>
      </c>
      <c r="HD34" t="s">
        <v>353</v>
      </c>
      <c r="HE34" t="s">
        <v>1105</v>
      </c>
      <c r="HF34">
        <v>105096719</v>
      </c>
      <c r="HG34" t="s">
        <v>1106</v>
      </c>
      <c r="HH34" t="s">
        <v>1107</v>
      </c>
      <c r="HI34">
        <v>364</v>
      </c>
      <c r="HK34">
        <v>-1</v>
      </c>
      <c r="HL34" t="s">
        <v>242</v>
      </c>
      <c r="HM34" t="s">
        <v>242</v>
      </c>
    </row>
    <row r="35" spans="1:221" x14ac:dyDescent="0.35">
      <c r="A35" s="1">
        <v>43999</v>
      </c>
      <c r="B35" t="s">
        <v>1108</v>
      </c>
      <c r="C35" t="s">
        <v>1109</v>
      </c>
      <c r="D35" t="s">
        <v>981</v>
      </c>
      <c r="E35" t="s">
        <v>231</v>
      </c>
      <c r="F35" t="s">
        <v>231</v>
      </c>
      <c r="G35" t="s">
        <v>232</v>
      </c>
      <c r="H35" t="s">
        <v>233</v>
      </c>
      <c r="I35" t="s">
        <v>259</v>
      </c>
      <c r="J35" t="s">
        <v>235</v>
      </c>
      <c r="K35" t="s">
        <v>231</v>
      </c>
      <c r="L35" t="s">
        <v>231</v>
      </c>
      <c r="M35" t="s">
        <v>1110</v>
      </c>
      <c r="N35" t="b">
        <v>1</v>
      </c>
      <c r="O35" t="b">
        <v>0</v>
      </c>
      <c r="P35" t="b">
        <v>0</v>
      </c>
      <c r="Q35" t="b">
        <v>0</v>
      </c>
      <c r="R35" t="b">
        <v>0</v>
      </c>
      <c r="S35" t="b">
        <v>0</v>
      </c>
      <c r="T35" t="b">
        <v>1</v>
      </c>
      <c r="U35" t="b">
        <v>1</v>
      </c>
      <c r="V35" t="b">
        <v>1</v>
      </c>
      <c r="W35" t="b">
        <v>0</v>
      </c>
      <c r="X35" t="b">
        <v>0</v>
      </c>
      <c r="Y35" t="b">
        <v>0</v>
      </c>
      <c r="Z35" t="b">
        <v>0</v>
      </c>
      <c r="AA35" t="b">
        <v>1</v>
      </c>
      <c r="AB35" t="b">
        <v>1</v>
      </c>
      <c r="AC35" t="b">
        <v>0</v>
      </c>
      <c r="AD35" t="b">
        <v>0</v>
      </c>
      <c r="AE35" t="b">
        <v>0</v>
      </c>
      <c r="AF35" t="b">
        <v>0</v>
      </c>
      <c r="AG35" t="b">
        <v>0</v>
      </c>
      <c r="AH35" t="b">
        <v>0</v>
      </c>
      <c r="AI35" t="s">
        <v>316</v>
      </c>
      <c r="AJ35" t="s">
        <v>1111</v>
      </c>
      <c r="AK35" t="b">
        <v>1</v>
      </c>
      <c r="AL35" t="b">
        <v>0</v>
      </c>
      <c r="AM35" t="b">
        <v>0</v>
      </c>
      <c r="AN35" t="b">
        <v>1</v>
      </c>
      <c r="AO35" t="b">
        <v>0</v>
      </c>
      <c r="AP35" t="b">
        <v>1</v>
      </c>
      <c r="AQ35" t="b">
        <v>1</v>
      </c>
      <c r="AR35" t="b">
        <v>1</v>
      </c>
      <c r="AS35" t="b">
        <v>1</v>
      </c>
      <c r="AT35" t="b">
        <v>0</v>
      </c>
      <c r="AU35" t="b">
        <v>0</v>
      </c>
      <c r="AV35" t="b">
        <v>0</v>
      </c>
      <c r="AW35" t="b">
        <v>0</v>
      </c>
      <c r="AX35" t="b">
        <v>0</v>
      </c>
      <c r="AY35" t="b">
        <v>0</v>
      </c>
      <c r="AZ35" t="b">
        <v>0</v>
      </c>
      <c r="BA35" t="b">
        <v>0</v>
      </c>
      <c r="BB35" t="b">
        <v>0</v>
      </c>
      <c r="BC35" t="b">
        <v>0</v>
      </c>
      <c r="BD35" t="b">
        <v>0</v>
      </c>
      <c r="BE35" t="b">
        <v>0</v>
      </c>
      <c r="BF35" t="s">
        <v>238</v>
      </c>
      <c r="BG35" t="b">
        <v>0</v>
      </c>
      <c r="BH35" t="b">
        <v>0</v>
      </c>
      <c r="BI35" t="b">
        <v>0</v>
      </c>
      <c r="BJ35" t="b">
        <v>0</v>
      </c>
      <c r="BK35" t="b">
        <v>0</v>
      </c>
      <c r="BL35" t="b">
        <v>0</v>
      </c>
      <c r="BM35" t="b">
        <v>0</v>
      </c>
      <c r="BN35" t="b">
        <v>1</v>
      </c>
      <c r="BO35" t="b">
        <v>0</v>
      </c>
      <c r="BP35" t="s">
        <v>238</v>
      </c>
      <c r="BQ35" t="b">
        <v>0</v>
      </c>
      <c r="BR35" t="b">
        <v>0</v>
      </c>
      <c r="BS35" t="b">
        <v>0</v>
      </c>
      <c r="BT35" t="b">
        <v>0</v>
      </c>
      <c r="BU35" t="b">
        <v>0</v>
      </c>
      <c r="BV35" t="b">
        <v>0</v>
      </c>
      <c r="BW35" t="b">
        <v>0</v>
      </c>
      <c r="BX35" t="b">
        <v>1</v>
      </c>
      <c r="BY35" t="b">
        <v>0</v>
      </c>
      <c r="CT35" t="s">
        <v>239</v>
      </c>
      <c r="CU35" t="b">
        <v>0</v>
      </c>
      <c r="CV35" t="b">
        <v>0</v>
      </c>
      <c r="CW35" t="b">
        <v>0</v>
      </c>
      <c r="CX35" t="b">
        <v>0</v>
      </c>
      <c r="CY35" t="b">
        <v>0</v>
      </c>
      <c r="CZ35" t="b">
        <v>0</v>
      </c>
      <c r="DA35" t="b">
        <v>0</v>
      </c>
      <c r="DB35" t="b">
        <v>0</v>
      </c>
      <c r="DC35" t="b">
        <v>0</v>
      </c>
      <c r="DD35" t="b">
        <v>1</v>
      </c>
      <c r="DE35" t="s">
        <v>262</v>
      </c>
      <c r="DF35" t="b">
        <v>0</v>
      </c>
      <c r="DG35" t="b">
        <v>1</v>
      </c>
      <c r="DH35" t="b">
        <v>0</v>
      </c>
      <c r="DI35" t="b">
        <v>0</v>
      </c>
      <c r="DJ35" t="b">
        <v>0</v>
      </c>
      <c r="DK35" t="b">
        <v>0</v>
      </c>
      <c r="DL35" t="b">
        <v>0</v>
      </c>
      <c r="DM35" t="b">
        <v>0</v>
      </c>
      <c r="DN35" t="b">
        <v>0</v>
      </c>
      <c r="DO35" t="b">
        <v>0</v>
      </c>
      <c r="DP35" t="b">
        <v>0</v>
      </c>
      <c r="DQ35" t="b">
        <v>0</v>
      </c>
      <c r="DR35" t="s">
        <v>685</v>
      </c>
      <c r="DS35" t="b">
        <v>0</v>
      </c>
      <c r="DT35" t="b">
        <v>1</v>
      </c>
      <c r="DU35" t="b">
        <v>0</v>
      </c>
      <c r="DV35" t="b">
        <v>0</v>
      </c>
      <c r="DW35" t="b">
        <v>0</v>
      </c>
      <c r="DX35" t="b">
        <v>0</v>
      </c>
      <c r="DY35" t="b">
        <v>0</v>
      </c>
      <c r="DZ35" t="b">
        <v>0</v>
      </c>
      <c r="EA35" t="b">
        <v>0</v>
      </c>
      <c r="EB35" t="b">
        <v>0</v>
      </c>
      <c r="EC35" t="b">
        <v>0</v>
      </c>
      <c r="ED35" t="s">
        <v>239</v>
      </c>
      <c r="EE35" t="b">
        <v>0</v>
      </c>
      <c r="EF35" t="b">
        <v>0</v>
      </c>
      <c r="EG35" t="b">
        <v>0</v>
      </c>
      <c r="EH35" t="b">
        <v>0</v>
      </c>
      <c r="EI35" t="b">
        <v>0</v>
      </c>
      <c r="EJ35" t="b">
        <v>1</v>
      </c>
      <c r="EK35" t="s">
        <v>236</v>
      </c>
      <c r="EL35" t="s">
        <v>269</v>
      </c>
      <c r="EM35" t="b">
        <v>1</v>
      </c>
      <c r="EN35" t="b">
        <v>0</v>
      </c>
      <c r="EO35" t="b">
        <v>1</v>
      </c>
      <c r="EP35" t="b">
        <v>0</v>
      </c>
      <c r="EQ35" t="b">
        <v>0</v>
      </c>
      <c r="ER35" t="b">
        <v>0</v>
      </c>
      <c r="ES35" t="s">
        <v>1112</v>
      </c>
      <c r="ET35" t="b">
        <v>0</v>
      </c>
      <c r="EU35" t="b">
        <v>0</v>
      </c>
      <c r="EV35" t="b">
        <v>0</v>
      </c>
      <c r="EW35" t="b">
        <v>0</v>
      </c>
      <c r="EX35" t="b">
        <v>0</v>
      </c>
      <c r="EY35" t="b">
        <v>1</v>
      </c>
      <c r="EZ35" t="b">
        <v>0</v>
      </c>
      <c r="FA35" t="b">
        <v>1</v>
      </c>
      <c r="FB35" t="b">
        <v>0</v>
      </c>
      <c r="FC35" t="b">
        <v>0</v>
      </c>
      <c r="FD35" t="b">
        <v>0</v>
      </c>
      <c r="FE35" t="b">
        <v>0</v>
      </c>
      <c r="FF35" t="b">
        <v>0</v>
      </c>
      <c r="FG35" t="b">
        <v>0</v>
      </c>
      <c r="FH35" t="b">
        <v>0</v>
      </c>
      <c r="FI35" t="b">
        <v>0</v>
      </c>
      <c r="FJ35" t="b">
        <v>0</v>
      </c>
      <c r="FK35" t="b">
        <v>0</v>
      </c>
      <c r="FL35" t="b">
        <v>0</v>
      </c>
      <c r="FM35" t="b">
        <v>0</v>
      </c>
      <c r="FN35" t="b">
        <v>0</v>
      </c>
      <c r="FO35" t="b">
        <v>0</v>
      </c>
      <c r="FP35" t="b">
        <v>0</v>
      </c>
      <c r="FQ35" t="b">
        <v>0</v>
      </c>
      <c r="FR35" t="s">
        <v>286</v>
      </c>
      <c r="FS35" t="s">
        <v>236</v>
      </c>
      <c r="GS35" t="s">
        <v>239</v>
      </c>
      <c r="GT35" t="b">
        <v>0</v>
      </c>
      <c r="GU35" t="b">
        <v>0</v>
      </c>
      <c r="GV35" t="b">
        <v>0</v>
      </c>
      <c r="GW35" t="b">
        <v>0</v>
      </c>
      <c r="GX35" t="b">
        <v>0</v>
      </c>
      <c r="GY35" t="b">
        <v>0</v>
      </c>
      <c r="GZ35" t="b">
        <v>0</v>
      </c>
      <c r="HA35" t="b">
        <v>1</v>
      </c>
      <c r="HB35" t="b">
        <v>0</v>
      </c>
      <c r="HD35" t="s">
        <v>353</v>
      </c>
      <c r="HE35" t="s">
        <v>1113</v>
      </c>
      <c r="HF35">
        <v>105096729</v>
      </c>
      <c r="HG35" t="s">
        <v>1114</v>
      </c>
      <c r="HH35" t="s">
        <v>1115</v>
      </c>
      <c r="HI35">
        <v>365</v>
      </c>
      <c r="HK35">
        <v>-1</v>
      </c>
      <c r="HL35" t="s">
        <v>242</v>
      </c>
      <c r="HM35" t="s">
        <v>242</v>
      </c>
    </row>
    <row r="36" spans="1:221" x14ac:dyDescent="0.35">
      <c r="A36" s="1">
        <v>44000</v>
      </c>
      <c r="B36" t="s">
        <v>1116</v>
      </c>
      <c r="C36" t="s">
        <v>1117</v>
      </c>
      <c r="D36" t="s">
        <v>1005</v>
      </c>
      <c r="E36" t="s">
        <v>231</v>
      </c>
      <c r="F36" t="s">
        <v>231</v>
      </c>
      <c r="G36" t="s">
        <v>232</v>
      </c>
      <c r="H36" t="s">
        <v>233</v>
      </c>
      <c r="I36" t="s">
        <v>283</v>
      </c>
      <c r="J36" t="s">
        <v>300</v>
      </c>
      <c r="K36" t="s">
        <v>231</v>
      </c>
      <c r="L36" t="s">
        <v>231</v>
      </c>
      <c r="M36" t="s">
        <v>301</v>
      </c>
      <c r="N36" t="b">
        <v>0</v>
      </c>
      <c r="O36" t="b">
        <v>0</v>
      </c>
      <c r="P36" t="b">
        <v>0</v>
      </c>
      <c r="Q36" t="b">
        <v>0</v>
      </c>
      <c r="R36" t="b">
        <v>0</v>
      </c>
      <c r="S36" t="b">
        <v>0</v>
      </c>
      <c r="T36" t="b">
        <v>0</v>
      </c>
      <c r="U36" t="b">
        <v>0</v>
      </c>
      <c r="V36" t="b">
        <v>0</v>
      </c>
      <c r="W36" t="b">
        <v>0</v>
      </c>
      <c r="X36" t="b">
        <v>1</v>
      </c>
      <c r="Y36" t="b">
        <v>1</v>
      </c>
      <c r="Z36" t="b">
        <v>0</v>
      </c>
      <c r="AA36" t="b">
        <v>0</v>
      </c>
      <c r="AB36" t="b">
        <v>0</v>
      </c>
      <c r="AC36" t="b">
        <v>0</v>
      </c>
      <c r="AD36" t="b">
        <v>0</v>
      </c>
      <c r="AE36" t="b">
        <v>0</v>
      </c>
      <c r="AF36" t="b">
        <v>0</v>
      </c>
      <c r="AG36" t="b">
        <v>0</v>
      </c>
      <c r="AH36" t="b">
        <v>0</v>
      </c>
      <c r="AI36" t="s">
        <v>246</v>
      </c>
      <c r="AJ36" t="s">
        <v>1118</v>
      </c>
      <c r="AK36" t="b">
        <v>1</v>
      </c>
      <c r="AL36" t="b">
        <v>1</v>
      </c>
      <c r="AM36" t="b">
        <v>1</v>
      </c>
      <c r="AN36" t="b">
        <v>1</v>
      </c>
      <c r="AO36" t="b">
        <v>1</v>
      </c>
      <c r="AP36" t="b">
        <v>1</v>
      </c>
      <c r="AQ36" t="b">
        <v>1</v>
      </c>
      <c r="AR36" t="b">
        <v>1</v>
      </c>
      <c r="AS36" t="b">
        <v>1</v>
      </c>
      <c r="AT36" t="b">
        <v>1</v>
      </c>
      <c r="AU36" t="b">
        <v>1</v>
      </c>
      <c r="AV36" t="b">
        <v>1</v>
      </c>
      <c r="AW36" t="b">
        <v>1</v>
      </c>
      <c r="AX36" t="b">
        <v>1</v>
      </c>
      <c r="AY36" t="b">
        <v>1</v>
      </c>
      <c r="AZ36" t="b">
        <v>1</v>
      </c>
      <c r="BA36" t="b">
        <v>1</v>
      </c>
      <c r="BB36" t="b">
        <v>1</v>
      </c>
      <c r="BC36" t="b">
        <v>1</v>
      </c>
      <c r="BD36" t="b">
        <v>1</v>
      </c>
      <c r="BE36" t="b">
        <v>0</v>
      </c>
      <c r="BP36" t="s">
        <v>333</v>
      </c>
      <c r="BQ36" t="b">
        <v>1</v>
      </c>
      <c r="BR36" t="b">
        <v>0</v>
      </c>
      <c r="BS36" t="b">
        <v>0</v>
      </c>
      <c r="BT36" t="b">
        <v>0</v>
      </c>
      <c r="BU36" t="b">
        <v>1</v>
      </c>
      <c r="BV36" t="b">
        <v>0</v>
      </c>
      <c r="BW36" t="b">
        <v>0</v>
      </c>
      <c r="BX36" t="b">
        <v>0</v>
      </c>
      <c r="BY36" t="b">
        <v>0</v>
      </c>
      <c r="CT36" t="s">
        <v>239</v>
      </c>
      <c r="CU36" t="b">
        <v>0</v>
      </c>
      <c r="CV36" t="b">
        <v>0</v>
      </c>
      <c r="CW36" t="b">
        <v>0</v>
      </c>
      <c r="CX36" t="b">
        <v>0</v>
      </c>
      <c r="CY36" t="b">
        <v>0</v>
      </c>
      <c r="CZ36" t="b">
        <v>0</v>
      </c>
      <c r="DA36" t="b">
        <v>0</v>
      </c>
      <c r="DB36" t="b">
        <v>0</v>
      </c>
      <c r="DC36" t="b">
        <v>0</v>
      </c>
      <c r="DD36" t="b">
        <v>1</v>
      </c>
      <c r="DE36" t="s">
        <v>238</v>
      </c>
      <c r="DF36" t="b">
        <v>0</v>
      </c>
      <c r="DG36" t="b">
        <v>0</v>
      </c>
      <c r="DH36" t="b">
        <v>0</v>
      </c>
      <c r="DI36" t="b">
        <v>0</v>
      </c>
      <c r="DJ36" t="b">
        <v>0</v>
      </c>
      <c r="DK36" t="b">
        <v>0</v>
      </c>
      <c r="DL36" t="b">
        <v>0</v>
      </c>
      <c r="DM36" t="b">
        <v>0</v>
      </c>
      <c r="DN36" t="b">
        <v>0</v>
      </c>
      <c r="DO36" t="b">
        <v>1</v>
      </c>
      <c r="DP36" t="b">
        <v>0</v>
      </c>
      <c r="DQ36" t="b">
        <v>0</v>
      </c>
      <c r="DR36" t="s">
        <v>240</v>
      </c>
      <c r="DS36" t="b">
        <v>1</v>
      </c>
      <c r="DT36" t="b">
        <v>0</v>
      </c>
      <c r="DU36" t="b">
        <v>0</v>
      </c>
      <c r="DV36" t="b">
        <v>0</v>
      </c>
      <c r="DW36" t="b">
        <v>0</v>
      </c>
      <c r="DX36" t="b">
        <v>0</v>
      </c>
      <c r="DY36" t="b">
        <v>0</v>
      </c>
      <c r="DZ36" t="b">
        <v>0</v>
      </c>
      <c r="EA36" t="b">
        <v>0</v>
      </c>
      <c r="EB36" t="b">
        <v>0</v>
      </c>
      <c r="EC36" t="b">
        <v>0</v>
      </c>
      <c r="ED36" t="s">
        <v>239</v>
      </c>
      <c r="EE36" t="b">
        <v>0</v>
      </c>
      <c r="EF36" t="b">
        <v>0</v>
      </c>
      <c r="EG36" t="b">
        <v>0</v>
      </c>
      <c r="EH36" t="b">
        <v>0</v>
      </c>
      <c r="EI36" t="b">
        <v>0</v>
      </c>
      <c r="EJ36" t="b">
        <v>1</v>
      </c>
      <c r="EK36" t="s">
        <v>236</v>
      </c>
      <c r="EL36" t="s">
        <v>732</v>
      </c>
      <c r="EM36" t="b">
        <v>0</v>
      </c>
      <c r="EN36" t="b">
        <v>0</v>
      </c>
      <c r="EO36" t="b">
        <v>1</v>
      </c>
      <c r="EP36" t="b">
        <v>0</v>
      </c>
      <c r="EQ36" t="b">
        <v>0</v>
      </c>
      <c r="ER36" t="b">
        <v>0</v>
      </c>
      <c r="ES36" t="s">
        <v>1119</v>
      </c>
      <c r="ET36" t="b">
        <v>1</v>
      </c>
      <c r="EU36" t="b">
        <v>0</v>
      </c>
      <c r="EV36" t="b">
        <v>0</v>
      </c>
      <c r="EW36" t="b">
        <v>1</v>
      </c>
      <c r="EX36" t="b">
        <v>0</v>
      </c>
      <c r="EY36" t="b">
        <v>1</v>
      </c>
      <c r="EZ36" t="b">
        <v>0</v>
      </c>
      <c r="FA36" t="b">
        <v>1</v>
      </c>
      <c r="FB36" t="b">
        <v>1</v>
      </c>
      <c r="FC36" t="b">
        <v>1</v>
      </c>
      <c r="FD36" t="b">
        <v>1</v>
      </c>
      <c r="FE36" t="b">
        <v>1</v>
      </c>
      <c r="FF36" t="b">
        <v>1</v>
      </c>
      <c r="FG36" t="b">
        <v>0</v>
      </c>
      <c r="FH36" t="b">
        <v>0</v>
      </c>
      <c r="FI36" t="b">
        <v>0</v>
      </c>
      <c r="FJ36" t="b">
        <v>0</v>
      </c>
      <c r="FK36" t="b">
        <v>0</v>
      </c>
      <c r="FL36" t="b">
        <v>0</v>
      </c>
      <c r="FM36" t="b">
        <v>0</v>
      </c>
      <c r="FN36" t="b">
        <v>0</v>
      </c>
      <c r="FO36" t="b">
        <v>0</v>
      </c>
      <c r="FP36" t="b">
        <v>0</v>
      </c>
      <c r="FQ36" t="b">
        <v>0</v>
      </c>
      <c r="FR36" t="s">
        <v>241</v>
      </c>
      <c r="FS36" t="s">
        <v>236</v>
      </c>
      <c r="GS36" t="s">
        <v>340</v>
      </c>
      <c r="GT36" t="b">
        <v>0</v>
      </c>
      <c r="GU36" t="b">
        <v>1</v>
      </c>
      <c r="GV36" t="b">
        <v>1</v>
      </c>
      <c r="GW36" t="b">
        <v>0</v>
      </c>
      <c r="GX36" t="b">
        <v>0</v>
      </c>
      <c r="GY36" t="b">
        <v>0</v>
      </c>
      <c r="GZ36" t="b">
        <v>0</v>
      </c>
      <c r="HA36" t="b">
        <v>0</v>
      </c>
      <c r="HB36" t="b">
        <v>0</v>
      </c>
      <c r="HD36" t="s">
        <v>353</v>
      </c>
      <c r="HE36" t="s">
        <v>1120</v>
      </c>
      <c r="HF36">
        <v>105245604</v>
      </c>
      <c r="HG36" t="s">
        <v>1121</v>
      </c>
      <c r="HH36" t="s">
        <v>1122</v>
      </c>
      <c r="HI36">
        <v>366</v>
      </c>
      <c r="HK36">
        <v>-1</v>
      </c>
      <c r="HL36" t="s">
        <v>242</v>
      </c>
      <c r="HM36" t="s">
        <v>242</v>
      </c>
    </row>
    <row r="37" spans="1:221" x14ac:dyDescent="0.35">
      <c r="A37" s="1">
        <v>44000</v>
      </c>
      <c r="B37" t="s">
        <v>1123</v>
      </c>
      <c r="C37" t="s">
        <v>1124</v>
      </c>
      <c r="D37" t="s">
        <v>1005</v>
      </c>
      <c r="E37" t="s">
        <v>231</v>
      </c>
      <c r="F37" t="s">
        <v>231</v>
      </c>
      <c r="G37" t="s">
        <v>232</v>
      </c>
      <c r="H37" t="s">
        <v>233</v>
      </c>
      <c r="I37" t="s">
        <v>283</v>
      </c>
      <c r="J37" t="s">
        <v>267</v>
      </c>
      <c r="K37" t="s">
        <v>236</v>
      </c>
      <c r="M37" t="s">
        <v>268</v>
      </c>
      <c r="N37" t="b">
        <v>0</v>
      </c>
      <c r="O37" t="b">
        <v>0</v>
      </c>
      <c r="P37" t="b">
        <v>0</v>
      </c>
      <c r="Q37" t="b">
        <v>0</v>
      </c>
      <c r="R37" t="b">
        <v>0</v>
      </c>
      <c r="S37" t="b">
        <v>0</v>
      </c>
      <c r="T37" t="b">
        <v>0</v>
      </c>
      <c r="U37" t="b">
        <v>0</v>
      </c>
      <c r="V37" t="b">
        <v>0</v>
      </c>
      <c r="W37" t="b">
        <v>0</v>
      </c>
      <c r="X37" t="b">
        <v>0</v>
      </c>
      <c r="Y37" t="b">
        <v>0</v>
      </c>
      <c r="Z37" t="b">
        <v>1</v>
      </c>
      <c r="AA37" t="b">
        <v>0</v>
      </c>
      <c r="AB37" t="b">
        <v>0</v>
      </c>
      <c r="AC37" t="b">
        <v>0</v>
      </c>
      <c r="AD37" t="b">
        <v>0</v>
      </c>
      <c r="AE37" t="b">
        <v>0</v>
      </c>
      <c r="AF37" t="b">
        <v>0</v>
      </c>
      <c r="AG37" t="b">
        <v>0</v>
      </c>
      <c r="AH37" t="b">
        <v>0</v>
      </c>
      <c r="AI37" t="s">
        <v>243</v>
      </c>
      <c r="AJ37" t="s">
        <v>1118</v>
      </c>
      <c r="AK37" t="b">
        <v>1</v>
      </c>
      <c r="AL37" t="b">
        <v>1</v>
      </c>
      <c r="AM37" t="b">
        <v>1</v>
      </c>
      <c r="AN37" t="b">
        <v>1</v>
      </c>
      <c r="AO37" t="b">
        <v>1</v>
      </c>
      <c r="AP37" t="b">
        <v>1</v>
      </c>
      <c r="AQ37" t="b">
        <v>1</v>
      </c>
      <c r="AR37" t="b">
        <v>1</v>
      </c>
      <c r="AS37" t="b">
        <v>1</v>
      </c>
      <c r="AT37" t="b">
        <v>1</v>
      </c>
      <c r="AU37" t="b">
        <v>1</v>
      </c>
      <c r="AV37" t="b">
        <v>1</v>
      </c>
      <c r="AW37" t="b">
        <v>1</v>
      </c>
      <c r="AX37" t="b">
        <v>1</v>
      </c>
      <c r="AY37" t="b">
        <v>1</v>
      </c>
      <c r="AZ37" t="b">
        <v>1</v>
      </c>
      <c r="BA37" t="b">
        <v>1</v>
      </c>
      <c r="BB37" t="b">
        <v>1</v>
      </c>
      <c r="BC37" t="b">
        <v>1</v>
      </c>
      <c r="BD37" t="b">
        <v>1</v>
      </c>
      <c r="BE37" t="b">
        <v>0</v>
      </c>
      <c r="CJ37" t="s">
        <v>238</v>
      </c>
      <c r="CK37" t="b">
        <v>0</v>
      </c>
      <c r="CL37" t="b">
        <v>0</v>
      </c>
      <c r="CM37" t="b">
        <v>0</v>
      </c>
      <c r="CN37" t="b">
        <v>0</v>
      </c>
      <c r="CO37" t="b">
        <v>0</v>
      </c>
      <c r="CP37" t="b">
        <v>0</v>
      </c>
      <c r="CQ37" t="b">
        <v>0</v>
      </c>
      <c r="CR37" t="b">
        <v>1</v>
      </c>
      <c r="CS37" t="b">
        <v>0</v>
      </c>
      <c r="CT37" t="s">
        <v>239</v>
      </c>
      <c r="CU37" t="b">
        <v>0</v>
      </c>
      <c r="CV37" t="b">
        <v>0</v>
      </c>
      <c r="CW37" t="b">
        <v>0</v>
      </c>
      <c r="CX37" t="b">
        <v>0</v>
      </c>
      <c r="CY37" t="b">
        <v>0</v>
      </c>
      <c r="CZ37" t="b">
        <v>0</v>
      </c>
      <c r="DA37" t="b">
        <v>0</v>
      </c>
      <c r="DB37" t="b">
        <v>0</v>
      </c>
      <c r="DC37" t="b">
        <v>0</v>
      </c>
      <c r="DD37" t="b">
        <v>1</v>
      </c>
      <c r="DE37" t="s">
        <v>238</v>
      </c>
      <c r="DF37" t="b">
        <v>0</v>
      </c>
      <c r="DG37" t="b">
        <v>0</v>
      </c>
      <c r="DH37" t="b">
        <v>0</v>
      </c>
      <c r="DI37" t="b">
        <v>0</v>
      </c>
      <c r="DJ37" t="b">
        <v>0</v>
      </c>
      <c r="DK37" t="b">
        <v>0</v>
      </c>
      <c r="DL37" t="b">
        <v>0</v>
      </c>
      <c r="DM37" t="b">
        <v>0</v>
      </c>
      <c r="DN37" t="b">
        <v>0</v>
      </c>
      <c r="DO37" t="b">
        <v>1</v>
      </c>
      <c r="DP37" t="b">
        <v>0</v>
      </c>
      <c r="DQ37" t="b">
        <v>0</v>
      </c>
      <c r="DR37" t="s">
        <v>240</v>
      </c>
      <c r="DS37" t="b">
        <v>1</v>
      </c>
      <c r="DT37" t="b">
        <v>0</v>
      </c>
      <c r="DU37" t="b">
        <v>0</v>
      </c>
      <c r="DV37" t="b">
        <v>0</v>
      </c>
      <c r="DW37" t="b">
        <v>0</v>
      </c>
      <c r="DX37" t="b">
        <v>0</v>
      </c>
      <c r="DY37" t="b">
        <v>0</v>
      </c>
      <c r="DZ37" t="b">
        <v>0</v>
      </c>
      <c r="EA37" t="b">
        <v>0</v>
      </c>
      <c r="EB37" t="b">
        <v>0</v>
      </c>
      <c r="EC37" t="b">
        <v>0</v>
      </c>
      <c r="ED37" t="s">
        <v>239</v>
      </c>
      <c r="EE37" t="b">
        <v>0</v>
      </c>
      <c r="EF37" t="b">
        <v>0</v>
      </c>
      <c r="EG37" t="b">
        <v>0</v>
      </c>
      <c r="EH37" t="b">
        <v>0</v>
      </c>
      <c r="EI37" t="b">
        <v>0</v>
      </c>
      <c r="EJ37" t="b">
        <v>1</v>
      </c>
      <c r="EK37" t="s">
        <v>236</v>
      </c>
      <c r="EL37" t="s">
        <v>265</v>
      </c>
      <c r="EM37" t="b">
        <v>0</v>
      </c>
      <c r="EN37" t="b">
        <v>0</v>
      </c>
      <c r="EO37" t="b">
        <v>0</v>
      </c>
      <c r="EP37" t="b">
        <v>0</v>
      </c>
      <c r="EQ37" t="b">
        <v>1</v>
      </c>
      <c r="ER37" t="b">
        <v>0</v>
      </c>
      <c r="ES37" t="s">
        <v>1125</v>
      </c>
      <c r="ET37" t="b">
        <v>1</v>
      </c>
      <c r="EU37" t="b">
        <v>0</v>
      </c>
      <c r="EV37" t="b">
        <v>1</v>
      </c>
      <c r="EW37" t="b">
        <v>1</v>
      </c>
      <c r="EX37" t="b">
        <v>0</v>
      </c>
      <c r="EY37" t="b">
        <v>1</v>
      </c>
      <c r="EZ37" t="b">
        <v>0</v>
      </c>
      <c r="FA37" t="b">
        <v>1</v>
      </c>
      <c r="FB37" t="b">
        <v>0</v>
      </c>
      <c r="FC37" t="b">
        <v>0</v>
      </c>
      <c r="FD37" t="b">
        <v>1</v>
      </c>
      <c r="FE37" t="b">
        <v>1</v>
      </c>
      <c r="FF37" t="b">
        <v>1</v>
      </c>
      <c r="FG37" t="b">
        <v>0</v>
      </c>
      <c r="FH37" t="b">
        <v>0</v>
      </c>
      <c r="FI37" t="b">
        <v>0</v>
      </c>
      <c r="FJ37" t="b">
        <v>0</v>
      </c>
      <c r="FK37" t="b">
        <v>0</v>
      </c>
      <c r="FL37" t="b">
        <v>0</v>
      </c>
      <c r="FM37" t="b">
        <v>0</v>
      </c>
      <c r="FN37" t="b">
        <v>0</v>
      </c>
      <c r="FO37" t="b">
        <v>0</v>
      </c>
      <c r="FP37" t="b">
        <v>0</v>
      </c>
      <c r="FQ37" t="b">
        <v>0</v>
      </c>
      <c r="FR37" t="s">
        <v>296</v>
      </c>
      <c r="FS37" t="s">
        <v>236</v>
      </c>
      <c r="GS37" t="s">
        <v>239</v>
      </c>
      <c r="GT37" t="b">
        <v>0</v>
      </c>
      <c r="GU37" t="b">
        <v>0</v>
      </c>
      <c r="GV37" t="b">
        <v>0</v>
      </c>
      <c r="GW37" t="b">
        <v>0</v>
      </c>
      <c r="GX37" t="b">
        <v>0</v>
      </c>
      <c r="GY37" t="b">
        <v>0</v>
      </c>
      <c r="GZ37" t="b">
        <v>0</v>
      </c>
      <c r="HA37" t="b">
        <v>1</v>
      </c>
      <c r="HB37" t="b">
        <v>0</v>
      </c>
      <c r="HD37" t="s">
        <v>353</v>
      </c>
      <c r="HE37" t="s">
        <v>1126</v>
      </c>
      <c r="HF37">
        <v>105297571</v>
      </c>
      <c r="HG37" t="s">
        <v>1127</v>
      </c>
      <c r="HH37" t="s">
        <v>1128</v>
      </c>
      <c r="HI37">
        <v>368</v>
      </c>
      <c r="HK37">
        <v>-1</v>
      </c>
      <c r="HL37" t="s">
        <v>242</v>
      </c>
      <c r="HM37" t="s">
        <v>242</v>
      </c>
    </row>
    <row r="38" spans="1:221" x14ac:dyDescent="0.35">
      <c r="A38" s="1">
        <v>44000</v>
      </c>
      <c r="B38" t="s">
        <v>1129</v>
      </c>
      <c r="C38" t="s">
        <v>1130</v>
      </c>
      <c r="D38" t="s">
        <v>1005</v>
      </c>
      <c r="E38" t="s">
        <v>231</v>
      </c>
      <c r="F38" t="s">
        <v>231</v>
      </c>
      <c r="G38" t="s">
        <v>232</v>
      </c>
      <c r="H38" t="s">
        <v>233</v>
      </c>
      <c r="I38" t="s">
        <v>283</v>
      </c>
      <c r="J38" t="s">
        <v>267</v>
      </c>
      <c r="K38" t="s">
        <v>236</v>
      </c>
      <c r="M38" t="s">
        <v>268</v>
      </c>
      <c r="N38" t="b">
        <v>0</v>
      </c>
      <c r="O38" t="b">
        <v>0</v>
      </c>
      <c r="P38" t="b">
        <v>0</v>
      </c>
      <c r="Q38" t="b">
        <v>0</v>
      </c>
      <c r="R38" t="b">
        <v>0</v>
      </c>
      <c r="S38" t="b">
        <v>0</v>
      </c>
      <c r="T38" t="b">
        <v>0</v>
      </c>
      <c r="U38" t="b">
        <v>0</v>
      </c>
      <c r="V38" t="b">
        <v>0</v>
      </c>
      <c r="W38" t="b">
        <v>0</v>
      </c>
      <c r="X38" t="b">
        <v>0</v>
      </c>
      <c r="Y38" t="b">
        <v>0</v>
      </c>
      <c r="Z38" t="b">
        <v>1</v>
      </c>
      <c r="AA38" t="b">
        <v>0</v>
      </c>
      <c r="AB38" t="b">
        <v>0</v>
      </c>
      <c r="AC38" t="b">
        <v>0</v>
      </c>
      <c r="AD38" t="b">
        <v>0</v>
      </c>
      <c r="AE38" t="b">
        <v>0</v>
      </c>
      <c r="AF38" t="b">
        <v>0</v>
      </c>
      <c r="AG38" t="b">
        <v>0</v>
      </c>
      <c r="AH38" t="b">
        <v>0</v>
      </c>
      <c r="AI38" t="s">
        <v>243</v>
      </c>
      <c r="AJ38" t="s">
        <v>1118</v>
      </c>
      <c r="AK38" t="b">
        <v>1</v>
      </c>
      <c r="AL38" t="b">
        <v>1</v>
      </c>
      <c r="AM38" t="b">
        <v>1</v>
      </c>
      <c r="AN38" t="b">
        <v>1</v>
      </c>
      <c r="AO38" t="b">
        <v>1</v>
      </c>
      <c r="AP38" t="b">
        <v>1</v>
      </c>
      <c r="AQ38" t="b">
        <v>1</v>
      </c>
      <c r="AR38" t="b">
        <v>1</v>
      </c>
      <c r="AS38" t="b">
        <v>1</v>
      </c>
      <c r="AT38" t="b">
        <v>1</v>
      </c>
      <c r="AU38" t="b">
        <v>1</v>
      </c>
      <c r="AV38" t="b">
        <v>1</v>
      </c>
      <c r="AW38" t="b">
        <v>1</v>
      </c>
      <c r="AX38" t="b">
        <v>1</v>
      </c>
      <c r="AY38" t="b">
        <v>1</v>
      </c>
      <c r="AZ38" t="b">
        <v>1</v>
      </c>
      <c r="BA38" t="b">
        <v>1</v>
      </c>
      <c r="BB38" t="b">
        <v>1</v>
      </c>
      <c r="BC38" t="b">
        <v>1</v>
      </c>
      <c r="BD38" t="b">
        <v>1</v>
      </c>
      <c r="BE38" t="b">
        <v>0</v>
      </c>
      <c r="CJ38" t="s">
        <v>238</v>
      </c>
      <c r="CK38" t="b">
        <v>0</v>
      </c>
      <c r="CL38" t="b">
        <v>0</v>
      </c>
      <c r="CM38" t="b">
        <v>0</v>
      </c>
      <c r="CN38" t="b">
        <v>0</v>
      </c>
      <c r="CO38" t="b">
        <v>0</v>
      </c>
      <c r="CP38" t="b">
        <v>0</v>
      </c>
      <c r="CQ38" t="b">
        <v>0</v>
      </c>
      <c r="CR38" t="b">
        <v>1</v>
      </c>
      <c r="CS38" t="b">
        <v>0</v>
      </c>
      <c r="CT38" t="s">
        <v>239</v>
      </c>
      <c r="CU38" t="b">
        <v>0</v>
      </c>
      <c r="CV38" t="b">
        <v>0</v>
      </c>
      <c r="CW38" t="b">
        <v>0</v>
      </c>
      <c r="CX38" t="b">
        <v>0</v>
      </c>
      <c r="CY38" t="b">
        <v>0</v>
      </c>
      <c r="CZ38" t="b">
        <v>0</v>
      </c>
      <c r="DA38" t="b">
        <v>0</v>
      </c>
      <c r="DB38" t="b">
        <v>0</v>
      </c>
      <c r="DC38" t="b">
        <v>0</v>
      </c>
      <c r="DD38" t="b">
        <v>1</v>
      </c>
      <c r="DE38" t="s">
        <v>238</v>
      </c>
      <c r="DF38" t="b">
        <v>0</v>
      </c>
      <c r="DG38" t="b">
        <v>0</v>
      </c>
      <c r="DH38" t="b">
        <v>0</v>
      </c>
      <c r="DI38" t="b">
        <v>0</v>
      </c>
      <c r="DJ38" t="b">
        <v>0</v>
      </c>
      <c r="DK38" t="b">
        <v>0</v>
      </c>
      <c r="DL38" t="b">
        <v>0</v>
      </c>
      <c r="DM38" t="b">
        <v>0</v>
      </c>
      <c r="DN38" t="b">
        <v>0</v>
      </c>
      <c r="DO38" t="b">
        <v>1</v>
      </c>
      <c r="DP38" t="b">
        <v>0</v>
      </c>
      <c r="DQ38" t="b">
        <v>0</v>
      </c>
      <c r="DR38" t="s">
        <v>240</v>
      </c>
      <c r="DS38" t="b">
        <v>1</v>
      </c>
      <c r="DT38" t="b">
        <v>0</v>
      </c>
      <c r="DU38" t="b">
        <v>0</v>
      </c>
      <c r="DV38" t="b">
        <v>0</v>
      </c>
      <c r="DW38" t="b">
        <v>0</v>
      </c>
      <c r="DX38" t="b">
        <v>0</v>
      </c>
      <c r="DY38" t="b">
        <v>0</v>
      </c>
      <c r="DZ38" t="b">
        <v>0</v>
      </c>
      <c r="EA38" t="b">
        <v>0</v>
      </c>
      <c r="EB38" t="b">
        <v>0</v>
      </c>
      <c r="EC38" t="b">
        <v>0</v>
      </c>
      <c r="ED38" t="s">
        <v>239</v>
      </c>
      <c r="EE38" t="b">
        <v>0</v>
      </c>
      <c r="EF38" t="b">
        <v>0</v>
      </c>
      <c r="EG38" t="b">
        <v>0</v>
      </c>
      <c r="EH38" t="b">
        <v>0</v>
      </c>
      <c r="EI38" t="b">
        <v>0</v>
      </c>
      <c r="EJ38" t="b">
        <v>1</v>
      </c>
      <c r="EK38" t="s">
        <v>236</v>
      </c>
      <c r="EL38" t="s">
        <v>239</v>
      </c>
      <c r="EM38" t="b">
        <v>0</v>
      </c>
      <c r="EN38" t="b">
        <v>0</v>
      </c>
      <c r="EO38" t="b">
        <v>0</v>
      </c>
      <c r="EP38" t="b">
        <v>0</v>
      </c>
      <c r="EQ38" t="b">
        <v>0</v>
      </c>
      <c r="ER38" t="b">
        <v>1</v>
      </c>
      <c r="ES38" t="s">
        <v>1131</v>
      </c>
      <c r="ET38" t="b">
        <v>1</v>
      </c>
      <c r="EU38" t="b">
        <v>0</v>
      </c>
      <c r="EV38" t="b">
        <v>1</v>
      </c>
      <c r="EW38" t="b">
        <v>1</v>
      </c>
      <c r="EX38" t="b">
        <v>0</v>
      </c>
      <c r="EY38" t="b">
        <v>0</v>
      </c>
      <c r="EZ38" t="b">
        <v>0</v>
      </c>
      <c r="FA38" t="b">
        <v>1</v>
      </c>
      <c r="FB38" t="b">
        <v>0</v>
      </c>
      <c r="FC38" t="b">
        <v>0</v>
      </c>
      <c r="FD38" t="b">
        <v>1</v>
      </c>
      <c r="FE38" t="b">
        <v>1</v>
      </c>
      <c r="FF38" t="b">
        <v>1</v>
      </c>
      <c r="FG38" t="b">
        <v>0</v>
      </c>
      <c r="FH38" t="b">
        <v>0</v>
      </c>
      <c r="FI38" t="b">
        <v>0</v>
      </c>
      <c r="FJ38" t="b">
        <v>0</v>
      </c>
      <c r="FK38" t="b">
        <v>0</v>
      </c>
      <c r="FL38" t="b">
        <v>0</v>
      </c>
      <c r="FM38" t="b">
        <v>0</v>
      </c>
      <c r="FN38" t="b">
        <v>0</v>
      </c>
      <c r="FO38" t="b">
        <v>0</v>
      </c>
      <c r="FP38" t="b">
        <v>0</v>
      </c>
      <c r="FQ38" t="b">
        <v>0</v>
      </c>
      <c r="FR38" t="s">
        <v>241</v>
      </c>
      <c r="FS38" t="s">
        <v>236</v>
      </c>
      <c r="GS38" t="s">
        <v>239</v>
      </c>
      <c r="GT38" t="b">
        <v>0</v>
      </c>
      <c r="GU38" t="b">
        <v>0</v>
      </c>
      <c r="GV38" t="b">
        <v>0</v>
      </c>
      <c r="GW38" t="b">
        <v>0</v>
      </c>
      <c r="GX38" t="b">
        <v>0</v>
      </c>
      <c r="GY38" t="b">
        <v>0</v>
      </c>
      <c r="GZ38" t="b">
        <v>0</v>
      </c>
      <c r="HA38" t="b">
        <v>1</v>
      </c>
      <c r="HB38" t="b">
        <v>0</v>
      </c>
      <c r="HD38" t="s">
        <v>353</v>
      </c>
      <c r="HE38" t="s">
        <v>1132</v>
      </c>
      <c r="HF38">
        <v>105300936</v>
      </c>
      <c r="HG38" t="s">
        <v>1133</v>
      </c>
      <c r="HH38" t="s">
        <v>1134</v>
      </c>
      <c r="HI38">
        <v>369</v>
      </c>
      <c r="HK38">
        <v>-1</v>
      </c>
      <c r="HL38" t="s">
        <v>242</v>
      </c>
      <c r="HM38" t="s">
        <v>242</v>
      </c>
    </row>
    <row r="39" spans="1:221" x14ac:dyDescent="0.35">
      <c r="A39" s="1">
        <v>44000</v>
      </c>
      <c r="B39" t="s">
        <v>1135</v>
      </c>
      <c r="C39" t="s">
        <v>1136</v>
      </c>
      <c r="D39" t="s">
        <v>981</v>
      </c>
      <c r="E39" t="s">
        <v>231</v>
      </c>
      <c r="F39" t="s">
        <v>231</v>
      </c>
      <c r="G39" t="s">
        <v>232</v>
      </c>
      <c r="H39" t="s">
        <v>233</v>
      </c>
      <c r="I39" t="s">
        <v>259</v>
      </c>
      <c r="J39" t="s">
        <v>300</v>
      </c>
      <c r="K39" t="s">
        <v>231</v>
      </c>
      <c r="L39" t="s">
        <v>231</v>
      </c>
      <c r="M39" t="s">
        <v>301</v>
      </c>
      <c r="N39" t="b">
        <v>0</v>
      </c>
      <c r="O39" t="b">
        <v>0</v>
      </c>
      <c r="P39" t="b">
        <v>0</v>
      </c>
      <c r="Q39" t="b">
        <v>0</v>
      </c>
      <c r="R39" t="b">
        <v>0</v>
      </c>
      <c r="S39" t="b">
        <v>0</v>
      </c>
      <c r="T39" t="b">
        <v>0</v>
      </c>
      <c r="U39" t="b">
        <v>0</v>
      </c>
      <c r="V39" t="b">
        <v>0</v>
      </c>
      <c r="W39" t="b">
        <v>0</v>
      </c>
      <c r="X39" t="b">
        <v>1</v>
      </c>
      <c r="Y39" t="b">
        <v>1</v>
      </c>
      <c r="Z39" t="b">
        <v>0</v>
      </c>
      <c r="AA39" t="b">
        <v>0</v>
      </c>
      <c r="AB39" t="b">
        <v>0</v>
      </c>
      <c r="AC39" t="b">
        <v>0</v>
      </c>
      <c r="AD39" t="b">
        <v>0</v>
      </c>
      <c r="AE39" t="b">
        <v>0</v>
      </c>
      <c r="AF39" t="b">
        <v>0</v>
      </c>
      <c r="AG39" t="b">
        <v>0</v>
      </c>
      <c r="AH39" t="b">
        <v>0</v>
      </c>
      <c r="AI39" t="s">
        <v>246</v>
      </c>
      <c r="AJ39" t="s">
        <v>1137</v>
      </c>
      <c r="AK39" t="b">
        <v>0</v>
      </c>
      <c r="AL39" t="b">
        <v>1</v>
      </c>
      <c r="AM39" t="b">
        <v>1</v>
      </c>
      <c r="AN39" t="b">
        <v>1</v>
      </c>
      <c r="AO39" t="b">
        <v>0</v>
      </c>
      <c r="AP39" t="b">
        <v>0</v>
      </c>
      <c r="AQ39" t="b">
        <v>1</v>
      </c>
      <c r="AR39" t="b">
        <v>1</v>
      </c>
      <c r="AS39" t="b">
        <v>1</v>
      </c>
      <c r="AT39" t="b">
        <v>1</v>
      </c>
      <c r="AU39" t="b">
        <v>0</v>
      </c>
      <c r="AV39" t="b">
        <v>0</v>
      </c>
      <c r="AW39" t="b">
        <v>0</v>
      </c>
      <c r="AX39" t="b">
        <v>0</v>
      </c>
      <c r="AY39" t="b">
        <v>0</v>
      </c>
      <c r="AZ39" t="b">
        <v>0</v>
      </c>
      <c r="BA39" t="b">
        <v>1</v>
      </c>
      <c r="BB39" t="b">
        <v>1</v>
      </c>
      <c r="BC39" t="b">
        <v>0</v>
      </c>
      <c r="BD39" t="b">
        <v>0</v>
      </c>
      <c r="BE39" t="b">
        <v>0</v>
      </c>
      <c r="BP39" t="s">
        <v>295</v>
      </c>
      <c r="BQ39" t="b">
        <v>0</v>
      </c>
      <c r="BR39" t="b">
        <v>0</v>
      </c>
      <c r="BS39" t="b">
        <v>1</v>
      </c>
      <c r="BT39" t="b">
        <v>0</v>
      </c>
      <c r="BU39" t="b">
        <v>0</v>
      </c>
      <c r="BV39" t="b">
        <v>0</v>
      </c>
      <c r="BW39" t="b">
        <v>0</v>
      </c>
      <c r="BX39" t="b">
        <v>0</v>
      </c>
      <c r="BY39" t="b">
        <v>0</v>
      </c>
      <c r="CT39" t="s">
        <v>239</v>
      </c>
      <c r="CU39" t="b">
        <v>0</v>
      </c>
      <c r="CV39" t="b">
        <v>0</v>
      </c>
      <c r="CW39" t="b">
        <v>0</v>
      </c>
      <c r="CX39" t="b">
        <v>0</v>
      </c>
      <c r="CY39" t="b">
        <v>0</v>
      </c>
      <c r="CZ39" t="b">
        <v>0</v>
      </c>
      <c r="DA39" t="b">
        <v>0</v>
      </c>
      <c r="DB39" t="b">
        <v>0</v>
      </c>
      <c r="DC39" t="b">
        <v>0</v>
      </c>
      <c r="DD39" t="b">
        <v>1</v>
      </c>
      <c r="DE39" t="s">
        <v>658</v>
      </c>
      <c r="DF39" t="b">
        <v>0</v>
      </c>
      <c r="DG39" t="b">
        <v>0</v>
      </c>
      <c r="DH39" t="b">
        <v>1</v>
      </c>
      <c r="DI39" t="b">
        <v>0</v>
      </c>
      <c r="DJ39" t="b">
        <v>0</v>
      </c>
      <c r="DK39" t="b">
        <v>0</v>
      </c>
      <c r="DL39" t="b">
        <v>0</v>
      </c>
      <c r="DM39" t="b">
        <v>0</v>
      </c>
      <c r="DN39" t="b">
        <v>0</v>
      </c>
      <c r="DO39" t="b">
        <v>0</v>
      </c>
      <c r="DP39" t="b">
        <v>0</v>
      </c>
      <c r="DQ39" t="b">
        <v>0</v>
      </c>
      <c r="DR39" t="s">
        <v>1138</v>
      </c>
      <c r="DS39" t="b">
        <v>0</v>
      </c>
      <c r="DT39" t="b">
        <v>1</v>
      </c>
      <c r="DU39" t="b">
        <v>0</v>
      </c>
      <c r="DV39" t="b">
        <v>0</v>
      </c>
      <c r="DW39" t="b">
        <v>0</v>
      </c>
      <c r="DX39" t="b">
        <v>0</v>
      </c>
      <c r="DY39" t="b">
        <v>0</v>
      </c>
      <c r="DZ39" t="b">
        <v>1</v>
      </c>
      <c r="EA39" t="b">
        <v>0</v>
      </c>
      <c r="EB39" t="b">
        <v>0</v>
      </c>
      <c r="EC39" t="b">
        <v>0</v>
      </c>
      <c r="ED39" t="s">
        <v>1139</v>
      </c>
      <c r="EE39" t="b">
        <v>0</v>
      </c>
      <c r="EF39" t="b">
        <v>0</v>
      </c>
      <c r="EG39" t="b">
        <v>0</v>
      </c>
      <c r="EH39" t="b">
        <v>1</v>
      </c>
      <c r="EI39" t="b">
        <v>1</v>
      </c>
      <c r="EJ39" t="b">
        <v>0</v>
      </c>
      <c r="EK39" t="s">
        <v>236</v>
      </c>
      <c r="EL39" t="s">
        <v>1140</v>
      </c>
      <c r="EM39" t="b">
        <v>1</v>
      </c>
      <c r="EN39" t="b">
        <v>1</v>
      </c>
      <c r="EO39" t="b">
        <v>0</v>
      </c>
      <c r="EP39" t="b">
        <v>0</v>
      </c>
      <c r="EQ39" t="b">
        <v>0</v>
      </c>
      <c r="ER39" t="b">
        <v>0</v>
      </c>
      <c r="ES39" t="s">
        <v>307</v>
      </c>
      <c r="ET39" t="b">
        <v>0</v>
      </c>
      <c r="EU39" t="b">
        <v>0</v>
      </c>
      <c r="EV39" t="b">
        <v>0</v>
      </c>
      <c r="EW39" t="b">
        <v>0</v>
      </c>
      <c r="EX39" t="b">
        <v>0</v>
      </c>
      <c r="EY39" t="b">
        <v>0</v>
      </c>
      <c r="EZ39" t="b">
        <v>0</v>
      </c>
      <c r="FA39" t="b">
        <v>0</v>
      </c>
      <c r="FB39" t="b">
        <v>0</v>
      </c>
      <c r="FC39" t="b">
        <v>0</v>
      </c>
      <c r="FD39" t="b">
        <v>0</v>
      </c>
      <c r="FE39" t="b">
        <v>1</v>
      </c>
      <c r="FF39" t="b">
        <v>0</v>
      </c>
      <c r="FG39" t="b">
        <v>0</v>
      </c>
      <c r="FH39" t="b">
        <v>0</v>
      </c>
      <c r="FI39" t="b">
        <v>0</v>
      </c>
      <c r="FJ39" t="b">
        <v>0</v>
      </c>
      <c r="FK39" t="b">
        <v>0</v>
      </c>
      <c r="FL39" t="b">
        <v>0</v>
      </c>
      <c r="FM39" t="b">
        <v>0</v>
      </c>
      <c r="FN39" t="b">
        <v>0</v>
      </c>
      <c r="FO39" t="b">
        <v>0</v>
      </c>
      <c r="FP39" t="b">
        <v>0</v>
      </c>
      <c r="FQ39" t="b">
        <v>0</v>
      </c>
      <c r="FR39" t="s">
        <v>286</v>
      </c>
      <c r="FS39" t="s">
        <v>236</v>
      </c>
      <c r="GS39" t="s">
        <v>310</v>
      </c>
      <c r="GT39" t="b">
        <v>0</v>
      </c>
      <c r="GU39" t="b">
        <v>0</v>
      </c>
      <c r="GV39" t="b">
        <v>1</v>
      </c>
      <c r="GW39" t="b">
        <v>0</v>
      </c>
      <c r="GX39" t="b">
        <v>0</v>
      </c>
      <c r="GY39" t="b">
        <v>0</v>
      </c>
      <c r="GZ39" t="b">
        <v>0</v>
      </c>
      <c r="HA39" t="b">
        <v>0</v>
      </c>
      <c r="HB39" t="b">
        <v>0</v>
      </c>
      <c r="HD39" t="s">
        <v>353</v>
      </c>
      <c r="HE39" t="s">
        <v>1141</v>
      </c>
      <c r="HF39">
        <v>105303780</v>
      </c>
      <c r="HG39" t="s">
        <v>1142</v>
      </c>
      <c r="HH39" t="s">
        <v>1143</v>
      </c>
      <c r="HI39">
        <v>370</v>
      </c>
      <c r="HK39">
        <v>-1</v>
      </c>
      <c r="HL39" t="s">
        <v>242</v>
      </c>
      <c r="HM39" t="s">
        <v>242</v>
      </c>
    </row>
    <row r="40" spans="1:221" x14ac:dyDescent="0.35">
      <c r="A40" s="1">
        <v>44000</v>
      </c>
      <c r="B40" t="s">
        <v>1144</v>
      </c>
      <c r="C40" t="s">
        <v>1145</v>
      </c>
      <c r="D40" t="s">
        <v>981</v>
      </c>
      <c r="E40" t="s">
        <v>231</v>
      </c>
      <c r="F40" t="s">
        <v>231</v>
      </c>
      <c r="G40" t="s">
        <v>232</v>
      </c>
      <c r="H40" t="s">
        <v>233</v>
      </c>
      <c r="I40" t="s">
        <v>259</v>
      </c>
      <c r="J40" t="s">
        <v>235</v>
      </c>
      <c r="K40" t="s">
        <v>231</v>
      </c>
      <c r="L40" t="s">
        <v>231</v>
      </c>
      <c r="M40" t="s">
        <v>1146</v>
      </c>
      <c r="N40" t="b">
        <v>0</v>
      </c>
      <c r="O40" t="b">
        <v>1</v>
      </c>
      <c r="P40" t="b">
        <v>1</v>
      </c>
      <c r="Q40" t="b">
        <v>1</v>
      </c>
      <c r="R40" t="b">
        <v>1</v>
      </c>
      <c r="S40" t="b">
        <v>0</v>
      </c>
      <c r="T40" t="b">
        <v>0</v>
      </c>
      <c r="U40" t="b">
        <v>0</v>
      </c>
      <c r="V40" t="b">
        <v>0</v>
      </c>
      <c r="W40" t="b">
        <v>0</v>
      </c>
      <c r="X40" t="b">
        <v>1</v>
      </c>
      <c r="Y40" t="b">
        <v>1</v>
      </c>
      <c r="Z40" t="b">
        <v>0</v>
      </c>
      <c r="AA40" t="b">
        <v>0</v>
      </c>
      <c r="AB40" t="b">
        <v>0</v>
      </c>
      <c r="AC40" t="b">
        <v>0</v>
      </c>
      <c r="AD40" t="b">
        <v>0</v>
      </c>
      <c r="AE40" t="b">
        <v>0</v>
      </c>
      <c r="AF40" t="b">
        <v>0</v>
      </c>
      <c r="AG40" t="b">
        <v>0</v>
      </c>
      <c r="AH40" t="b">
        <v>0</v>
      </c>
      <c r="AI40" t="s">
        <v>316</v>
      </c>
      <c r="AJ40" t="s">
        <v>1147</v>
      </c>
      <c r="AK40" t="b">
        <v>1</v>
      </c>
      <c r="AL40" t="b">
        <v>0</v>
      </c>
      <c r="AM40" t="b">
        <v>0</v>
      </c>
      <c r="AN40" t="b">
        <v>1</v>
      </c>
      <c r="AO40" t="b">
        <v>0</v>
      </c>
      <c r="AP40" t="b">
        <v>1</v>
      </c>
      <c r="AQ40" t="b">
        <v>1</v>
      </c>
      <c r="AR40" t="b">
        <v>1</v>
      </c>
      <c r="AS40" t="b">
        <v>0</v>
      </c>
      <c r="AT40" t="b">
        <v>0</v>
      </c>
      <c r="AU40" t="b">
        <v>0</v>
      </c>
      <c r="AV40" t="b">
        <v>0</v>
      </c>
      <c r="AW40" t="b">
        <v>0</v>
      </c>
      <c r="AX40" t="b">
        <v>0</v>
      </c>
      <c r="AY40" t="b">
        <v>0</v>
      </c>
      <c r="AZ40" t="b">
        <v>0</v>
      </c>
      <c r="BA40" t="b">
        <v>0</v>
      </c>
      <c r="BB40" t="b">
        <v>0</v>
      </c>
      <c r="BC40" t="b">
        <v>0</v>
      </c>
      <c r="BD40" t="b">
        <v>0</v>
      </c>
      <c r="BE40" t="b">
        <v>0</v>
      </c>
      <c r="BF40" t="s">
        <v>339</v>
      </c>
      <c r="BG40" t="b">
        <v>0</v>
      </c>
      <c r="BH40" t="b">
        <v>1</v>
      </c>
      <c r="BI40" t="b">
        <v>0</v>
      </c>
      <c r="BJ40" t="b">
        <v>0</v>
      </c>
      <c r="BK40" t="b">
        <v>0</v>
      </c>
      <c r="BL40" t="b">
        <v>0</v>
      </c>
      <c r="BM40" t="b">
        <v>0</v>
      </c>
      <c r="BN40" t="b">
        <v>0</v>
      </c>
      <c r="BO40" t="b">
        <v>0</v>
      </c>
      <c r="BP40" t="s">
        <v>339</v>
      </c>
      <c r="BQ40" t="b">
        <v>0</v>
      </c>
      <c r="BR40" t="b">
        <v>1</v>
      </c>
      <c r="BS40" t="b">
        <v>0</v>
      </c>
      <c r="BT40" t="b">
        <v>0</v>
      </c>
      <c r="BU40" t="b">
        <v>0</v>
      </c>
      <c r="BV40" t="b">
        <v>0</v>
      </c>
      <c r="BW40" t="b">
        <v>0</v>
      </c>
      <c r="BX40" t="b">
        <v>0</v>
      </c>
      <c r="BY40" t="b">
        <v>0</v>
      </c>
      <c r="CT40" t="s">
        <v>239</v>
      </c>
      <c r="CU40" t="b">
        <v>0</v>
      </c>
      <c r="CV40" t="b">
        <v>0</v>
      </c>
      <c r="CW40" t="b">
        <v>0</v>
      </c>
      <c r="CX40" t="b">
        <v>0</v>
      </c>
      <c r="CY40" t="b">
        <v>0</v>
      </c>
      <c r="CZ40" t="b">
        <v>0</v>
      </c>
      <c r="DA40" t="b">
        <v>0</v>
      </c>
      <c r="DB40" t="b">
        <v>0</v>
      </c>
      <c r="DC40" t="b">
        <v>0</v>
      </c>
      <c r="DD40" t="b">
        <v>1</v>
      </c>
      <c r="DE40" t="s">
        <v>658</v>
      </c>
      <c r="DF40" t="b">
        <v>0</v>
      </c>
      <c r="DG40" t="b">
        <v>0</v>
      </c>
      <c r="DH40" t="b">
        <v>1</v>
      </c>
      <c r="DI40" t="b">
        <v>0</v>
      </c>
      <c r="DJ40" t="b">
        <v>0</v>
      </c>
      <c r="DK40" t="b">
        <v>0</v>
      </c>
      <c r="DL40" t="b">
        <v>0</v>
      </c>
      <c r="DM40" t="b">
        <v>0</v>
      </c>
      <c r="DN40" t="b">
        <v>0</v>
      </c>
      <c r="DO40" t="b">
        <v>0</v>
      </c>
      <c r="DP40" t="b">
        <v>0</v>
      </c>
      <c r="DQ40" t="b">
        <v>0</v>
      </c>
      <c r="DR40" t="s">
        <v>240</v>
      </c>
      <c r="DS40" t="b">
        <v>1</v>
      </c>
      <c r="DT40" t="b">
        <v>0</v>
      </c>
      <c r="DU40" t="b">
        <v>0</v>
      </c>
      <c r="DV40" t="b">
        <v>0</v>
      </c>
      <c r="DW40" t="b">
        <v>0</v>
      </c>
      <c r="DX40" t="b">
        <v>0</v>
      </c>
      <c r="DY40" t="b">
        <v>0</v>
      </c>
      <c r="DZ40" t="b">
        <v>0</v>
      </c>
      <c r="EA40" t="b">
        <v>0</v>
      </c>
      <c r="EB40" t="b">
        <v>0</v>
      </c>
      <c r="EC40" t="b">
        <v>0</v>
      </c>
      <c r="ED40" t="s">
        <v>239</v>
      </c>
      <c r="EE40" t="b">
        <v>0</v>
      </c>
      <c r="EF40" t="b">
        <v>0</v>
      </c>
      <c r="EG40" t="b">
        <v>0</v>
      </c>
      <c r="EH40" t="b">
        <v>0</v>
      </c>
      <c r="EI40" t="b">
        <v>0</v>
      </c>
      <c r="EJ40" t="b">
        <v>1</v>
      </c>
      <c r="EK40" t="s">
        <v>236</v>
      </c>
      <c r="EL40" t="s">
        <v>732</v>
      </c>
      <c r="EM40" t="b">
        <v>0</v>
      </c>
      <c r="EN40" t="b">
        <v>0</v>
      </c>
      <c r="EO40" t="b">
        <v>1</v>
      </c>
      <c r="EP40" t="b">
        <v>0</v>
      </c>
      <c r="EQ40" t="b">
        <v>0</v>
      </c>
      <c r="ER40" t="b">
        <v>0</v>
      </c>
      <c r="ES40" t="s">
        <v>1148</v>
      </c>
      <c r="ET40" t="b">
        <v>0</v>
      </c>
      <c r="EU40" t="b">
        <v>0</v>
      </c>
      <c r="EV40" t="b">
        <v>0</v>
      </c>
      <c r="EW40" t="b">
        <v>1</v>
      </c>
      <c r="EX40" t="b">
        <v>0</v>
      </c>
      <c r="EY40" t="b">
        <v>0</v>
      </c>
      <c r="EZ40" t="b">
        <v>0</v>
      </c>
      <c r="FA40" t="b">
        <v>0</v>
      </c>
      <c r="FB40" t="b">
        <v>0</v>
      </c>
      <c r="FC40" t="b">
        <v>0</v>
      </c>
      <c r="FD40" t="b">
        <v>0</v>
      </c>
      <c r="FE40" t="b">
        <v>0</v>
      </c>
      <c r="FF40" t="b">
        <v>0</v>
      </c>
      <c r="FG40" t="b">
        <v>0</v>
      </c>
      <c r="FH40" t="b">
        <v>0</v>
      </c>
      <c r="FI40" t="b">
        <v>0</v>
      </c>
      <c r="FJ40" t="b">
        <v>0</v>
      </c>
      <c r="FK40" t="b">
        <v>0</v>
      </c>
      <c r="FL40" t="b">
        <v>0</v>
      </c>
      <c r="FM40" t="b">
        <v>0</v>
      </c>
      <c r="FN40" t="b">
        <v>0</v>
      </c>
      <c r="FO40" t="b">
        <v>0</v>
      </c>
      <c r="FP40" t="b">
        <v>1</v>
      </c>
      <c r="FQ40" t="b">
        <v>0</v>
      </c>
      <c r="FR40" t="s">
        <v>296</v>
      </c>
      <c r="FS40" t="s">
        <v>236</v>
      </c>
      <c r="GS40" t="s">
        <v>1149</v>
      </c>
      <c r="GT40" t="b">
        <v>0</v>
      </c>
      <c r="GU40" t="b">
        <v>0</v>
      </c>
      <c r="GV40" t="b">
        <v>0</v>
      </c>
      <c r="GW40" t="b">
        <v>1</v>
      </c>
      <c r="GX40" t="b">
        <v>1</v>
      </c>
      <c r="GY40" t="b">
        <v>0</v>
      </c>
      <c r="GZ40" t="b">
        <v>0</v>
      </c>
      <c r="HA40" t="b">
        <v>0</v>
      </c>
      <c r="HB40" t="b">
        <v>1</v>
      </c>
      <c r="HD40" t="s">
        <v>353</v>
      </c>
      <c r="HE40" t="s">
        <v>1150</v>
      </c>
      <c r="HF40">
        <v>105303784</v>
      </c>
      <c r="HG40" t="s">
        <v>1151</v>
      </c>
      <c r="HH40" t="s">
        <v>1152</v>
      </c>
      <c r="HI40">
        <v>371</v>
      </c>
      <c r="HK40">
        <v>-1</v>
      </c>
      <c r="HL40" t="s">
        <v>242</v>
      </c>
      <c r="HM40" t="s">
        <v>242</v>
      </c>
    </row>
    <row r="41" spans="1:221" x14ac:dyDescent="0.35">
      <c r="A41" s="1">
        <v>44000</v>
      </c>
      <c r="B41" t="s">
        <v>1153</v>
      </c>
      <c r="C41" t="s">
        <v>1154</v>
      </c>
      <c r="D41" t="s">
        <v>981</v>
      </c>
      <c r="E41" t="s">
        <v>231</v>
      </c>
      <c r="F41" t="s">
        <v>231</v>
      </c>
      <c r="G41" t="s">
        <v>232</v>
      </c>
      <c r="H41" t="s">
        <v>233</v>
      </c>
      <c r="I41" t="s">
        <v>259</v>
      </c>
      <c r="J41" t="s">
        <v>235</v>
      </c>
      <c r="K41" t="s">
        <v>231</v>
      </c>
      <c r="L41" t="s">
        <v>231</v>
      </c>
      <c r="M41" t="s">
        <v>1155</v>
      </c>
      <c r="N41" t="b">
        <v>1</v>
      </c>
      <c r="O41" t="b">
        <v>0</v>
      </c>
      <c r="P41" t="b">
        <v>0</v>
      </c>
      <c r="Q41" t="b">
        <v>1</v>
      </c>
      <c r="R41" t="b">
        <v>0</v>
      </c>
      <c r="S41" t="b">
        <v>0</v>
      </c>
      <c r="T41" t="b">
        <v>0</v>
      </c>
      <c r="U41" t="b">
        <v>1</v>
      </c>
      <c r="V41" t="b">
        <v>1</v>
      </c>
      <c r="W41" t="b">
        <v>0</v>
      </c>
      <c r="X41" t="b">
        <v>1</v>
      </c>
      <c r="Y41" t="b">
        <v>1</v>
      </c>
      <c r="Z41" t="b">
        <v>0</v>
      </c>
      <c r="AA41" t="b">
        <v>0</v>
      </c>
      <c r="AB41" t="b">
        <v>0</v>
      </c>
      <c r="AC41" t="b">
        <v>0</v>
      </c>
      <c r="AD41" t="b">
        <v>0</v>
      </c>
      <c r="AE41" t="b">
        <v>0</v>
      </c>
      <c r="AF41" t="b">
        <v>0</v>
      </c>
      <c r="AG41" t="b">
        <v>0</v>
      </c>
      <c r="AH41" t="b">
        <v>0</v>
      </c>
      <c r="AI41" t="s">
        <v>316</v>
      </c>
      <c r="AJ41" t="s">
        <v>1156</v>
      </c>
      <c r="AK41" t="b">
        <v>1</v>
      </c>
      <c r="AL41" t="b">
        <v>0</v>
      </c>
      <c r="AM41" t="b">
        <v>0</v>
      </c>
      <c r="AN41" t="b">
        <v>1</v>
      </c>
      <c r="AO41" t="b">
        <v>0</v>
      </c>
      <c r="AP41" t="b">
        <v>0</v>
      </c>
      <c r="AQ41" t="b">
        <v>0</v>
      </c>
      <c r="AR41" t="b">
        <v>0</v>
      </c>
      <c r="AS41" t="b">
        <v>0</v>
      </c>
      <c r="AT41" t="b">
        <v>0</v>
      </c>
      <c r="AU41" t="b">
        <v>1</v>
      </c>
      <c r="AV41" t="b">
        <v>0</v>
      </c>
      <c r="AW41" t="b">
        <v>0</v>
      </c>
      <c r="AX41" t="b">
        <v>0</v>
      </c>
      <c r="AY41" t="b">
        <v>0</v>
      </c>
      <c r="AZ41" t="b">
        <v>0</v>
      </c>
      <c r="BA41" t="b">
        <v>0</v>
      </c>
      <c r="BB41" t="b">
        <v>0</v>
      </c>
      <c r="BC41" t="b">
        <v>0</v>
      </c>
      <c r="BD41" t="b">
        <v>0</v>
      </c>
      <c r="BE41" t="b">
        <v>0</v>
      </c>
      <c r="BF41" t="s">
        <v>339</v>
      </c>
      <c r="BG41" t="b">
        <v>0</v>
      </c>
      <c r="BH41" t="b">
        <v>1</v>
      </c>
      <c r="BI41" t="b">
        <v>0</v>
      </c>
      <c r="BJ41" t="b">
        <v>0</v>
      </c>
      <c r="BK41" t="b">
        <v>0</v>
      </c>
      <c r="BL41" t="b">
        <v>0</v>
      </c>
      <c r="BM41" t="b">
        <v>0</v>
      </c>
      <c r="BN41" t="b">
        <v>0</v>
      </c>
      <c r="BO41" t="b">
        <v>0</v>
      </c>
      <c r="BP41" t="s">
        <v>336</v>
      </c>
      <c r="BQ41" t="b">
        <v>1</v>
      </c>
      <c r="BR41" t="b">
        <v>1</v>
      </c>
      <c r="BS41" t="b">
        <v>0</v>
      </c>
      <c r="BT41" t="b">
        <v>0</v>
      </c>
      <c r="BU41" t="b">
        <v>0</v>
      </c>
      <c r="BV41" t="b">
        <v>0</v>
      </c>
      <c r="BW41" t="b">
        <v>0</v>
      </c>
      <c r="BX41" t="b">
        <v>0</v>
      </c>
      <c r="BY41" t="b">
        <v>0</v>
      </c>
      <c r="CT41" t="s">
        <v>239</v>
      </c>
      <c r="CU41" t="b">
        <v>0</v>
      </c>
      <c r="CV41" t="b">
        <v>0</v>
      </c>
      <c r="CW41" t="b">
        <v>0</v>
      </c>
      <c r="CX41" t="b">
        <v>0</v>
      </c>
      <c r="CY41" t="b">
        <v>0</v>
      </c>
      <c r="CZ41" t="b">
        <v>0</v>
      </c>
      <c r="DA41" t="b">
        <v>0</v>
      </c>
      <c r="DB41" t="b">
        <v>0</v>
      </c>
      <c r="DC41" t="b">
        <v>0</v>
      </c>
      <c r="DD41" t="b">
        <v>1</v>
      </c>
      <c r="DE41" t="s">
        <v>238</v>
      </c>
      <c r="DF41" t="b">
        <v>0</v>
      </c>
      <c r="DG41" t="b">
        <v>0</v>
      </c>
      <c r="DH41" t="b">
        <v>0</v>
      </c>
      <c r="DI41" t="b">
        <v>0</v>
      </c>
      <c r="DJ41" t="b">
        <v>0</v>
      </c>
      <c r="DK41" t="b">
        <v>0</v>
      </c>
      <c r="DL41" t="b">
        <v>0</v>
      </c>
      <c r="DM41" t="b">
        <v>0</v>
      </c>
      <c r="DN41" t="b">
        <v>0</v>
      </c>
      <c r="DO41" t="b">
        <v>1</v>
      </c>
      <c r="DP41" t="b">
        <v>0</v>
      </c>
      <c r="DQ41" t="b">
        <v>0</v>
      </c>
      <c r="DR41" t="s">
        <v>1138</v>
      </c>
      <c r="DS41" t="b">
        <v>0</v>
      </c>
      <c r="DT41" t="b">
        <v>1</v>
      </c>
      <c r="DU41" t="b">
        <v>0</v>
      </c>
      <c r="DV41" t="b">
        <v>0</v>
      </c>
      <c r="DW41" t="b">
        <v>0</v>
      </c>
      <c r="DX41" t="b">
        <v>0</v>
      </c>
      <c r="DY41" t="b">
        <v>0</v>
      </c>
      <c r="DZ41" t="b">
        <v>1</v>
      </c>
      <c r="EA41" t="b">
        <v>0</v>
      </c>
      <c r="EB41" t="b">
        <v>0</v>
      </c>
      <c r="EC41" t="b">
        <v>0</v>
      </c>
      <c r="ED41" t="s">
        <v>239</v>
      </c>
      <c r="EE41" t="b">
        <v>0</v>
      </c>
      <c r="EF41" t="b">
        <v>0</v>
      </c>
      <c r="EG41" t="b">
        <v>0</v>
      </c>
      <c r="EH41" t="b">
        <v>0</v>
      </c>
      <c r="EI41" t="b">
        <v>0</v>
      </c>
      <c r="EJ41" t="b">
        <v>1</v>
      </c>
      <c r="EK41" t="s">
        <v>236</v>
      </c>
      <c r="EL41" t="s">
        <v>1140</v>
      </c>
      <c r="EM41" t="b">
        <v>1</v>
      </c>
      <c r="EN41" t="b">
        <v>1</v>
      </c>
      <c r="EO41" t="b">
        <v>0</v>
      </c>
      <c r="EP41" t="b">
        <v>0</v>
      </c>
      <c r="EQ41" t="b">
        <v>0</v>
      </c>
      <c r="ER41" t="b">
        <v>0</v>
      </c>
      <c r="ES41" t="s">
        <v>268</v>
      </c>
      <c r="ET41" t="b">
        <v>0</v>
      </c>
      <c r="EU41" t="b">
        <v>0</v>
      </c>
      <c r="EV41" t="b">
        <v>0</v>
      </c>
      <c r="EW41" t="b">
        <v>0</v>
      </c>
      <c r="EX41" t="b">
        <v>0</v>
      </c>
      <c r="EY41" t="b">
        <v>0</v>
      </c>
      <c r="EZ41" t="b">
        <v>0</v>
      </c>
      <c r="FA41" t="b">
        <v>0</v>
      </c>
      <c r="FB41" t="b">
        <v>0</v>
      </c>
      <c r="FC41" t="b">
        <v>0</v>
      </c>
      <c r="FD41" t="b">
        <v>0</v>
      </c>
      <c r="FE41" t="b">
        <v>0</v>
      </c>
      <c r="FF41" t="b">
        <v>1</v>
      </c>
      <c r="FG41" t="b">
        <v>0</v>
      </c>
      <c r="FH41" t="b">
        <v>0</v>
      </c>
      <c r="FI41" t="b">
        <v>0</v>
      </c>
      <c r="FJ41" t="b">
        <v>0</v>
      </c>
      <c r="FK41" t="b">
        <v>0</v>
      </c>
      <c r="FL41" t="b">
        <v>0</v>
      </c>
      <c r="FM41" t="b">
        <v>0</v>
      </c>
      <c r="FN41" t="b">
        <v>0</v>
      </c>
      <c r="FO41" t="b">
        <v>0</v>
      </c>
      <c r="FP41" t="b">
        <v>0</v>
      </c>
      <c r="FQ41" t="b">
        <v>0</v>
      </c>
      <c r="FR41" t="s">
        <v>241</v>
      </c>
      <c r="FS41" t="s">
        <v>236</v>
      </c>
      <c r="GS41" t="s">
        <v>239</v>
      </c>
      <c r="GT41" t="b">
        <v>0</v>
      </c>
      <c r="GU41" t="b">
        <v>0</v>
      </c>
      <c r="GV41" t="b">
        <v>0</v>
      </c>
      <c r="GW41" t="b">
        <v>0</v>
      </c>
      <c r="GX41" t="b">
        <v>0</v>
      </c>
      <c r="GY41" t="b">
        <v>0</v>
      </c>
      <c r="GZ41" t="b">
        <v>0</v>
      </c>
      <c r="HA41" t="b">
        <v>1</v>
      </c>
      <c r="HB41" t="b">
        <v>0</v>
      </c>
      <c r="HD41" t="s">
        <v>353</v>
      </c>
      <c r="HE41" t="s">
        <v>1157</v>
      </c>
      <c r="HF41">
        <v>105303787</v>
      </c>
      <c r="HG41" t="s">
        <v>1158</v>
      </c>
      <c r="HH41" t="s">
        <v>1159</v>
      </c>
      <c r="HI41">
        <v>372</v>
      </c>
      <c r="HK41">
        <v>-1</v>
      </c>
      <c r="HL41" t="s">
        <v>242</v>
      </c>
      <c r="HM41" t="s">
        <v>242</v>
      </c>
    </row>
    <row r="42" spans="1:221" x14ac:dyDescent="0.35">
      <c r="A42" s="1">
        <v>44000</v>
      </c>
      <c r="B42" t="s">
        <v>1160</v>
      </c>
      <c r="C42" t="s">
        <v>1161</v>
      </c>
      <c r="D42" t="s">
        <v>981</v>
      </c>
      <c r="E42" t="s">
        <v>231</v>
      </c>
      <c r="F42" t="s">
        <v>231</v>
      </c>
      <c r="G42" t="s">
        <v>232</v>
      </c>
      <c r="H42" t="s">
        <v>233</v>
      </c>
      <c r="I42" t="s">
        <v>259</v>
      </c>
      <c r="J42" t="s">
        <v>235</v>
      </c>
      <c r="K42" t="s">
        <v>236</v>
      </c>
      <c r="M42" t="s">
        <v>327</v>
      </c>
      <c r="N42" t="b">
        <v>1</v>
      </c>
      <c r="O42" t="b">
        <v>1</v>
      </c>
      <c r="P42" t="b">
        <v>1</v>
      </c>
      <c r="Q42" t="b">
        <v>1</v>
      </c>
      <c r="R42" t="b">
        <v>1</v>
      </c>
      <c r="S42" t="b">
        <v>0</v>
      </c>
      <c r="T42" t="b">
        <v>0</v>
      </c>
      <c r="U42" t="b">
        <v>0</v>
      </c>
      <c r="V42" t="b">
        <v>0</v>
      </c>
      <c r="W42" t="b">
        <v>0</v>
      </c>
      <c r="X42" t="b">
        <v>0</v>
      </c>
      <c r="Y42" t="b">
        <v>0</v>
      </c>
      <c r="Z42" t="b">
        <v>0</v>
      </c>
      <c r="AA42" t="b">
        <v>0</v>
      </c>
      <c r="AB42" t="b">
        <v>0</v>
      </c>
      <c r="AC42" t="b">
        <v>0</v>
      </c>
      <c r="AD42" t="b">
        <v>0</v>
      </c>
      <c r="AE42" t="b">
        <v>0</v>
      </c>
      <c r="AF42" t="b">
        <v>0</v>
      </c>
      <c r="AG42" t="b">
        <v>0</v>
      </c>
      <c r="AH42" t="b">
        <v>0</v>
      </c>
      <c r="AI42" t="s">
        <v>237</v>
      </c>
      <c r="AJ42" t="s">
        <v>1162</v>
      </c>
      <c r="AK42" t="b">
        <v>0</v>
      </c>
      <c r="AL42" t="b">
        <v>1</v>
      </c>
      <c r="AM42" t="b">
        <v>1</v>
      </c>
      <c r="AN42" t="b">
        <v>1</v>
      </c>
      <c r="AO42" t="b">
        <v>0</v>
      </c>
      <c r="AP42" t="b">
        <v>0</v>
      </c>
      <c r="AQ42" t="b">
        <v>0</v>
      </c>
      <c r="AR42" t="b">
        <v>0</v>
      </c>
      <c r="AS42" t="b">
        <v>0</v>
      </c>
      <c r="AT42" t="b">
        <v>0</v>
      </c>
      <c r="AU42" t="b">
        <v>0</v>
      </c>
      <c r="AV42" t="b">
        <v>0</v>
      </c>
      <c r="AW42" t="b">
        <v>0</v>
      </c>
      <c r="AX42" t="b">
        <v>0</v>
      </c>
      <c r="AY42" t="b">
        <v>0</v>
      </c>
      <c r="AZ42" t="b">
        <v>0</v>
      </c>
      <c r="BA42" t="b">
        <v>1</v>
      </c>
      <c r="BB42" t="b">
        <v>1</v>
      </c>
      <c r="BC42" t="b">
        <v>0</v>
      </c>
      <c r="BD42" t="b">
        <v>0</v>
      </c>
      <c r="BE42" t="b">
        <v>0</v>
      </c>
      <c r="BF42" t="s">
        <v>265</v>
      </c>
      <c r="BG42" t="b">
        <v>0</v>
      </c>
      <c r="BH42" t="b">
        <v>0</v>
      </c>
      <c r="BI42" t="b">
        <v>0</v>
      </c>
      <c r="BJ42" t="b">
        <v>0</v>
      </c>
      <c r="BK42" t="b">
        <v>0</v>
      </c>
      <c r="BL42" t="b">
        <v>0</v>
      </c>
      <c r="BM42" t="b">
        <v>0</v>
      </c>
      <c r="BN42" t="b">
        <v>0</v>
      </c>
      <c r="BO42" t="b">
        <v>1</v>
      </c>
      <c r="CT42" t="s">
        <v>239</v>
      </c>
      <c r="CU42" t="b">
        <v>0</v>
      </c>
      <c r="CV42" t="b">
        <v>0</v>
      </c>
      <c r="CW42" t="b">
        <v>0</v>
      </c>
      <c r="CX42" t="b">
        <v>0</v>
      </c>
      <c r="CY42" t="b">
        <v>0</v>
      </c>
      <c r="CZ42" t="b">
        <v>0</v>
      </c>
      <c r="DA42" t="b">
        <v>0</v>
      </c>
      <c r="DB42" t="b">
        <v>0</v>
      </c>
      <c r="DC42" t="b">
        <v>0</v>
      </c>
      <c r="DD42" t="b">
        <v>1</v>
      </c>
      <c r="DE42" t="s">
        <v>323</v>
      </c>
      <c r="DF42" t="b">
        <v>0</v>
      </c>
      <c r="DG42" t="b">
        <v>0</v>
      </c>
      <c r="DH42" t="b">
        <v>0</v>
      </c>
      <c r="DI42" t="b">
        <v>0</v>
      </c>
      <c r="DJ42" t="b">
        <v>0</v>
      </c>
      <c r="DK42" t="b">
        <v>0</v>
      </c>
      <c r="DL42" t="b">
        <v>0</v>
      </c>
      <c r="DM42" t="b">
        <v>0</v>
      </c>
      <c r="DN42" t="b">
        <v>0</v>
      </c>
      <c r="DO42" t="b">
        <v>0</v>
      </c>
      <c r="DP42" t="b">
        <v>1</v>
      </c>
      <c r="DQ42" t="b">
        <v>0</v>
      </c>
      <c r="DR42" t="s">
        <v>688</v>
      </c>
      <c r="DS42" t="b">
        <v>0</v>
      </c>
      <c r="DT42" t="b">
        <v>0</v>
      </c>
      <c r="DU42" t="b">
        <v>1</v>
      </c>
      <c r="DV42" t="b">
        <v>0</v>
      </c>
      <c r="DW42" t="b">
        <v>0</v>
      </c>
      <c r="DX42" t="b">
        <v>0</v>
      </c>
      <c r="DY42" t="b">
        <v>0</v>
      </c>
      <c r="DZ42" t="b">
        <v>0</v>
      </c>
      <c r="EA42" t="b">
        <v>0</v>
      </c>
      <c r="EB42" t="b">
        <v>0</v>
      </c>
      <c r="EC42" t="b">
        <v>0</v>
      </c>
      <c r="ED42" t="s">
        <v>239</v>
      </c>
      <c r="EE42" t="b">
        <v>0</v>
      </c>
      <c r="EF42" t="b">
        <v>0</v>
      </c>
      <c r="EG42" t="b">
        <v>0</v>
      </c>
      <c r="EH42" t="b">
        <v>0</v>
      </c>
      <c r="EI42" t="b">
        <v>0</v>
      </c>
      <c r="EJ42" t="b">
        <v>1</v>
      </c>
      <c r="EK42" t="s">
        <v>236</v>
      </c>
      <c r="EL42" t="s">
        <v>729</v>
      </c>
      <c r="EM42" t="b">
        <v>0</v>
      </c>
      <c r="EN42" t="b">
        <v>1</v>
      </c>
      <c r="EO42" t="b">
        <v>0</v>
      </c>
      <c r="EP42" t="b">
        <v>0</v>
      </c>
      <c r="EQ42" t="b">
        <v>0</v>
      </c>
      <c r="ER42" t="b">
        <v>0</v>
      </c>
      <c r="ES42" t="s">
        <v>1163</v>
      </c>
      <c r="ET42" t="b">
        <v>1</v>
      </c>
      <c r="EU42" t="b">
        <v>1</v>
      </c>
      <c r="EV42" t="b">
        <v>1</v>
      </c>
      <c r="EW42" t="b">
        <v>1</v>
      </c>
      <c r="EX42" t="b">
        <v>1</v>
      </c>
      <c r="EY42" t="b">
        <v>1</v>
      </c>
      <c r="EZ42" t="b">
        <v>1</v>
      </c>
      <c r="FA42" t="b">
        <v>1</v>
      </c>
      <c r="FB42" t="b">
        <v>0</v>
      </c>
      <c r="FC42" t="b">
        <v>1</v>
      </c>
      <c r="FD42" t="b">
        <v>1</v>
      </c>
      <c r="FE42" t="b">
        <v>1</v>
      </c>
      <c r="FF42" t="b">
        <v>0</v>
      </c>
      <c r="FG42" t="b">
        <v>0</v>
      </c>
      <c r="FH42" t="b">
        <v>0</v>
      </c>
      <c r="FI42" t="b">
        <v>0</v>
      </c>
      <c r="FJ42" t="b">
        <v>0</v>
      </c>
      <c r="FK42" t="b">
        <v>0</v>
      </c>
      <c r="FL42" t="b">
        <v>0</v>
      </c>
      <c r="FM42" t="b">
        <v>0</v>
      </c>
      <c r="FN42" t="b">
        <v>0</v>
      </c>
      <c r="FO42" t="b">
        <v>0</v>
      </c>
      <c r="FP42" t="b">
        <v>0</v>
      </c>
      <c r="FQ42" t="b">
        <v>0</v>
      </c>
      <c r="FR42" t="s">
        <v>286</v>
      </c>
      <c r="FS42" t="s">
        <v>236</v>
      </c>
      <c r="GS42" t="s">
        <v>317</v>
      </c>
      <c r="GT42" t="b">
        <v>0</v>
      </c>
      <c r="GU42" t="b">
        <v>0</v>
      </c>
      <c r="GV42" t="b">
        <v>1</v>
      </c>
      <c r="GW42" t="b">
        <v>0</v>
      </c>
      <c r="GX42" t="b">
        <v>1</v>
      </c>
      <c r="GY42" t="b">
        <v>0</v>
      </c>
      <c r="GZ42" t="b">
        <v>0</v>
      </c>
      <c r="HA42" t="b">
        <v>0</v>
      </c>
      <c r="HB42" t="b">
        <v>0</v>
      </c>
      <c r="HD42" t="s">
        <v>353</v>
      </c>
      <c r="HE42" t="s">
        <v>1164</v>
      </c>
      <c r="HF42">
        <v>105303790</v>
      </c>
      <c r="HG42" t="s">
        <v>1165</v>
      </c>
      <c r="HH42" t="s">
        <v>1159</v>
      </c>
      <c r="HI42">
        <v>373</v>
      </c>
      <c r="HK42">
        <v>-1</v>
      </c>
      <c r="HL42" t="s">
        <v>242</v>
      </c>
      <c r="HM42" t="s">
        <v>242</v>
      </c>
    </row>
    <row r="43" spans="1:221" x14ac:dyDescent="0.35">
      <c r="A43" s="1">
        <v>44000</v>
      </c>
      <c r="B43" t="s">
        <v>1166</v>
      </c>
      <c r="C43" t="s">
        <v>1167</v>
      </c>
      <c r="D43" t="s">
        <v>981</v>
      </c>
      <c r="E43" t="s">
        <v>231</v>
      </c>
      <c r="F43" t="s">
        <v>231</v>
      </c>
      <c r="G43" t="s">
        <v>232</v>
      </c>
      <c r="H43" t="s">
        <v>233</v>
      </c>
      <c r="I43" t="s">
        <v>259</v>
      </c>
      <c r="J43" t="s">
        <v>235</v>
      </c>
      <c r="K43" t="s">
        <v>231</v>
      </c>
      <c r="L43" t="s">
        <v>231</v>
      </c>
      <c r="M43" t="s">
        <v>1168</v>
      </c>
      <c r="N43" t="b">
        <v>0</v>
      </c>
      <c r="O43" t="b">
        <v>0</v>
      </c>
      <c r="P43" t="b">
        <v>0</v>
      </c>
      <c r="Q43" t="b">
        <v>0</v>
      </c>
      <c r="R43" t="b">
        <v>1</v>
      </c>
      <c r="S43" t="b">
        <v>1</v>
      </c>
      <c r="T43" t="b">
        <v>1</v>
      </c>
      <c r="U43" t="b">
        <v>0</v>
      </c>
      <c r="V43" t="b">
        <v>1</v>
      </c>
      <c r="W43" t="b">
        <v>0</v>
      </c>
      <c r="X43" t="b">
        <v>0</v>
      </c>
      <c r="Y43" t="b">
        <v>0</v>
      </c>
      <c r="Z43" t="b">
        <v>0</v>
      </c>
      <c r="AA43" t="b">
        <v>0</v>
      </c>
      <c r="AB43" t="b">
        <v>0</v>
      </c>
      <c r="AC43" t="b">
        <v>1</v>
      </c>
      <c r="AD43" t="b">
        <v>0</v>
      </c>
      <c r="AE43" t="b">
        <v>0</v>
      </c>
      <c r="AF43" t="b">
        <v>0</v>
      </c>
      <c r="AG43" t="b">
        <v>0</v>
      </c>
      <c r="AH43" t="b">
        <v>0</v>
      </c>
      <c r="AI43" t="s">
        <v>237</v>
      </c>
      <c r="AJ43" t="s">
        <v>1169</v>
      </c>
      <c r="AK43" t="b">
        <v>0</v>
      </c>
      <c r="AL43" t="b">
        <v>1</v>
      </c>
      <c r="AM43" t="b">
        <v>1</v>
      </c>
      <c r="AN43" t="b">
        <v>0</v>
      </c>
      <c r="AO43" t="b">
        <v>0</v>
      </c>
      <c r="AP43" t="b">
        <v>0</v>
      </c>
      <c r="AQ43" t="b">
        <v>1</v>
      </c>
      <c r="AR43" t="b">
        <v>1</v>
      </c>
      <c r="AS43" t="b">
        <v>1</v>
      </c>
      <c r="AT43" t="b">
        <v>1</v>
      </c>
      <c r="AU43" t="b">
        <v>0</v>
      </c>
      <c r="AV43" t="b">
        <v>1</v>
      </c>
      <c r="AW43" t="b">
        <v>0</v>
      </c>
      <c r="AX43" t="b">
        <v>0</v>
      </c>
      <c r="AY43" t="b">
        <v>0</v>
      </c>
      <c r="AZ43" t="b">
        <v>0</v>
      </c>
      <c r="BA43" t="b">
        <v>0</v>
      </c>
      <c r="BB43" t="b">
        <v>0</v>
      </c>
      <c r="BC43" t="b">
        <v>0</v>
      </c>
      <c r="BD43" t="b">
        <v>0</v>
      </c>
      <c r="BE43" t="b">
        <v>0</v>
      </c>
      <c r="BF43" t="s">
        <v>1170</v>
      </c>
      <c r="BG43" t="b">
        <v>1</v>
      </c>
      <c r="BH43" t="b">
        <v>1</v>
      </c>
      <c r="BI43" t="b">
        <v>0</v>
      </c>
      <c r="BJ43" t="b">
        <v>0</v>
      </c>
      <c r="BK43" t="b">
        <v>1</v>
      </c>
      <c r="BL43" t="b">
        <v>0</v>
      </c>
      <c r="BM43" t="b">
        <v>0</v>
      </c>
      <c r="BN43" t="b">
        <v>0</v>
      </c>
      <c r="BO43" t="b">
        <v>0</v>
      </c>
      <c r="BP43" t="s">
        <v>285</v>
      </c>
      <c r="BQ43" t="b">
        <v>1</v>
      </c>
      <c r="BR43" t="b">
        <v>0</v>
      </c>
      <c r="BS43" t="b">
        <v>0</v>
      </c>
      <c r="BT43" t="b">
        <v>0</v>
      </c>
      <c r="BU43" t="b">
        <v>0</v>
      </c>
      <c r="BV43" t="b">
        <v>0</v>
      </c>
      <c r="BW43" t="b">
        <v>0</v>
      </c>
      <c r="BX43" t="b">
        <v>0</v>
      </c>
      <c r="BY43" t="b">
        <v>0</v>
      </c>
      <c r="CT43" t="s">
        <v>239</v>
      </c>
      <c r="CU43" t="b">
        <v>0</v>
      </c>
      <c r="CV43" t="b">
        <v>0</v>
      </c>
      <c r="CW43" t="b">
        <v>0</v>
      </c>
      <c r="CX43" t="b">
        <v>0</v>
      </c>
      <c r="CY43" t="b">
        <v>0</v>
      </c>
      <c r="CZ43" t="b">
        <v>0</v>
      </c>
      <c r="DA43" t="b">
        <v>0</v>
      </c>
      <c r="DB43" t="b">
        <v>0</v>
      </c>
      <c r="DC43" t="b">
        <v>0</v>
      </c>
      <c r="DD43" t="b">
        <v>1</v>
      </c>
      <c r="DE43" t="s">
        <v>323</v>
      </c>
      <c r="DF43" t="b">
        <v>0</v>
      </c>
      <c r="DG43" t="b">
        <v>0</v>
      </c>
      <c r="DH43" t="b">
        <v>0</v>
      </c>
      <c r="DI43" t="b">
        <v>0</v>
      </c>
      <c r="DJ43" t="b">
        <v>0</v>
      </c>
      <c r="DK43" t="b">
        <v>0</v>
      </c>
      <c r="DL43" t="b">
        <v>0</v>
      </c>
      <c r="DM43" t="b">
        <v>0</v>
      </c>
      <c r="DN43" t="b">
        <v>0</v>
      </c>
      <c r="DO43" t="b">
        <v>0</v>
      </c>
      <c r="DP43" t="b">
        <v>1</v>
      </c>
      <c r="DQ43" t="b">
        <v>0</v>
      </c>
      <c r="DR43" t="s">
        <v>1171</v>
      </c>
      <c r="DS43" t="b">
        <v>0</v>
      </c>
      <c r="DT43" t="b">
        <v>0</v>
      </c>
      <c r="DU43" t="b">
        <v>1</v>
      </c>
      <c r="DV43" t="b">
        <v>0</v>
      </c>
      <c r="DW43" t="b">
        <v>1</v>
      </c>
      <c r="DX43" t="b">
        <v>0</v>
      </c>
      <c r="DY43" t="b">
        <v>0</v>
      </c>
      <c r="DZ43" t="b">
        <v>0</v>
      </c>
      <c r="EA43" t="b">
        <v>0</v>
      </c>
      <c r="EB43" t="b">
        <v>0</v>
      </c>
      <c r="EC43" t="b">
        <v>0</v>
      </c>
      <c r="ED43" t="s">
        <v>239</v>
      </c>
      <c r="EE43" t="b">
        <v>0</v>
      </c>
      <c r="EF43" t="b">
        <v>0</v>
      </c>
      <c r="EG43" t="b">
        <v>0</v>
      </c>
      <c r="EH43" t="b">
        <v>0</v>
      </c>
      <c r="EI43" t="b">
        <v>0</v>
      </c>
      <c r="EJ43" t="b">
        <v>1</v>
      </c>
      <c r="EK43" t="s">
        <v>236</v>
      </c>
      <c r="EL43" t="s">
        <v>732</v>
      </c>
      <c r="EM43" t="b">
        <v>0</v>
      </c>
      <c r="EN43" t="b">
        <v>0</v>
      </c>
      <c r="EO43" t="b">
        <v>1</v>
      </c>
      <c r="EP43" t="b">
        <v>0</v>
      </c>
      <c r="EQ43" t="b">
        <v>0</v>
      </c>
      <c r="ER43" t="b">
        <v>0</v>
      </c>
      <c r="ES43" t="s">
        <v>1172</v>
      </c>
      <c r="ET43" t="b">
        <v>1</v>
      </c>
      <c r="EU43" t="b">
        <v>0</v>
      </c>
      <c r="EV43" t="b">
        <v>0</v>
      </c>
      <c r="EW43" t="b">
        <v>1</v>
      </c>
      <c r="EX43" t="b">
        <v>0</v>
      </c>
      <c r="EY43" t="b">
        <v>1</v>
      </c>
      <c r="EZ43" t="b">
        <v>1</v>
      </c>
      <c r="FA43" t="b">
        <v>1</v>
      </c>
      <c r="FB43" t="b">
        <v>1</v>
      </c>
      <c r="FC43" t="b">
        <v>1</v>
      </c>
      <c r="FD43" t="b">
        <v>0</v>
      </c>
      <c r="FE43" t="b">
        <v>0</v>
      </c>
      <c r="FF43" t="b">
        <v>0</v>
      </c>
      <c r="FG43" t="b">
        <v>0</v>
      </c>
      <c r="FH43" t="b">
        <v>0</v>
      </c>
      <c r="FI43" t="b">
        <v>0</v>
      </c>
      <c r="FJ43" t="b">
        <v>0</v>
      </c>
      <c r="FK43" t="b">
        <v>0</v>
      </c>
      <c r="FL43" t="b">
        <v>0</v>
      </c>
      <c r="FM43" t="b">
        <v>0</v>
      </c>
      <c r="FN43" t="b">
        <v>0</v>
      </c>
      <c r="FO43" t="b">
        <v>0</v>
      </c>
      <c r="FP43" t="b">
        <v>0</v>
      </c>
      <c r="FQ43" t="b">
        <v>0</v>
      </c>
      <c r="FR43" t="s">
        <v>241</v>
      </c>
      <c r="FS43" t="s">
        <v>236</v>
      </c>
      <c r="GS43" t="s">
        <v>855</v>
      </c>
      <c r="GT43" t="b">
        <v>0</v>
      </c>
      <c r="GU43" t="b">
        <v>0</v>
      </c>
      <c r="GV43" t="b">
        <v>1</v>
      </c>
      <c r="GW43" t="b">
        <v>1</v>
      </c>
      <c r="GX43" t="b">
        <v>1</v>
      </c>
      <c r="GY43" t="b">
        <v>0</v>
      </c>
      <c r="GZ43" t="b">
        <v>0</v>
      </c>
      <c r="HA43" t="b">
        <v>0</v>
      </c>
      <c r="HB43" t="b">
        <v>0</v>
      </c>
      <c r="HD43" t="s">
        <v>353</v>
      </c>
      <c r="HE43" t="s">
        <v>1173</v>
      </c>
      <c r="HF43">
        <v>105303799</v>
      </c>
      <c r="HG43" t="s">
        <v>1174</v>
      </c>
      <c r="HH43" t="s">
        <v>1175</v>
      </c>
      <c r="HI43">
        <v>374</v>
      </c>
      <c r="HK43">
        <v>-1</v>
      </c>
      <c r="HL43" t="s">
        <v>242</v>
      </c>
      <c r="HM43" t="s">
        <v>242</v>
      </c>
    </row>
    <row r="44" spans="1:221" x14ac:dyDescent="0.35">
      <c r="A44" s="1">
        <v>44000</v>
      </c>
      <c r="B44" t="s">
        <v>1176</v>
      </c>
      <c r="C44" t="s">
        <v>1177</v>
      </c>
      <c r="D44" t="s">
        <v>912</v>
      </c>
      <c r="E44" t="s">
        <v>231</v>
      </c>
      <c r="F44" t="s">
        <v>231</v>
      </c>
      <c r="G44" t="s">
        <v>232</v>
      </c>
      <c r="H44" t="s">
        <v>233</v>
      </c>
      <c r="I44" t="s">
        <v>234</v>
      </c>
      <c r="J44" t="s">
        <v>300</v>
      </c>
      <c r="K44" t="s">
        <v>231</v>
      </c>
      <c r="L44" t="s">
        <v>231</v>
      </c>
      <c r="M44" t="s">
        <v>301</v>
      </c>
      <c r="N44" t="b">
        <v>0</v>
      </c>
      <c r="O44" t="b">
        <v>0</v>
      </c>
      <c r="P44" t="b">
        <v>0</v>
      </c>
      <c r="Q44" t="b">
        <v>0</v>
      </c>
      <c r="R44" t="b">
        <v>0</v>
      </c>
      <c r="S44" t="b">
        <v>0</v>
      </c>
      <c r="T44" t="b">
        <v>0</v>
      </c>
      <c r="U44" t="b">
        <v>0</v>
      </c>
      <c r="V44" t="b">
        <v>0</v>
      </c>
      <c r="W44" t="b">
        <v>0</v>
      </c>
      <c r="X44" t="b">
        <v>1</v>
      </c>
      <c r="Y44" t="b">
        <v>1</v>
      </c>
      <c r="Z44" t="b">
        <v>0</v>
      </c>
      <c r="AA44" t="b">
        <v>0</v>
      </c>
      <c r="AB44" t="b">
        <v>0</v>
      </c>
      <c r="AC44" t="b">
        <v>0</v>
      </c>
      <c r="AD44" t="b">
        <v>0</v>
      </c>
      <c r="AE44" t="b">
        <v>0</v>
      </c>
      <c r="AF44" t="b">
        <v>0</v>
      </c>
      <c r="AG44" t="b">
        <v>0</v>
      </c>
      <c r="AH44" t="b">
        <v>0</v>
      </c>
      <c r="AI44" t="s">
        <v>246</v>
      </c>
      <c r="AJ44" t="s">
        <v>1178</v>
      </c>
      <c r="AK44" t="b">
        <v>1</v>
      </c>
      <c r="AL44" t="b">
        <v>1</v>
      </c>
      <c r="AM44" t="b">
        <v>1</v>
      </c>
      <c r="AN44" t="b">
        <v>1</v>
      </c>
      <c r="AO44" t="b">
        <v>1</v>
      </c>
      <c r="AP44" t="b">
        <v>1</v>
      </c>
      <c r="AQ44" t="b">
        <v>1</v>
      </c>
      <c r="AR44" t="b">
        <v>1</v>
      </c>
      <c r="AS44" t="b">
        <v>1</v>
      </c>
      <c r="AT44" t="b">
        <v>1</v>
      </c>
      <c r="AU44" t="b">
        <v>0</v>
      </c>
      <c r="AV44" t="b">
        <v>0</v>
      </c>
      <c r="AW44" t="b">
        <v>1</v>
      </c>
      <c r="AX44" t="b">
        <v>1</v>
      </c>
      <c r="AY44" t="b">
        <v>1</v>
      </c>
      <c r="AZ44" t="b">
        <v>1</v>
      </c>
      <c r="BA44" t="b">
        <v>0</v>
      </c>
      <c r="BB44" t="b">
        <v>0</v>
      </c>
      <c r="BC44" t="b">
        <v>0</v>
      </c>
      <c r="BD44" t="b">
        <v>1</v>
      </c>
      <c r="BE44" t="b">
        <v>0</v>
      </c>
      <c r="BP44" t="s">
        <v>318</v>
      </c>
      <c r="BQ44" t="b">
        <v>1</v>
      </c>
      <c r="BR44" t="b">
        <v>0</v>
      </c>
      <c r="BS44" t="b">
        <v>1</v>
      </c>
      <c r="BT44" t="b">
        <v>0</v>
      </c>
      <c r="BU44" t="b">
        <v>0</v>
      </c>
      <c r="BV44" t="b">
        <v>0</v>
      </c>
      <c r="BW44" t="b">
        <v>0</v>
      </c>
      <c r="BX44" t="b">
        <v>0</v>
      </c>
      <c r="BY44" t="b">
        <v>0</v>
      </c>
      <c r="CT44" t="s">
        <v>239</v>
      </c>
      <c r="CU44" t="b">
        <v>0</v>
      </c>
      <c r="CV44" t="b">
        <v>0</v>
      </c>
      <c r="CW44" t="b">
        <v>0</v>
      </c>
      <c r="CX44" t="b">
        <v>0</v>
      </c>
      <c r="CY44" t="b">
        <v>0</v>
      </c>
      <c r="CZ44" t="b">
        <v>0</v>
      </c>
      <c r="DA44" t="b">
        <v>0</v>
      </c>
      <c r="DB44" t="b">
        <v>0</v>
      </c>
      <c r="DC44" t="b">
        <v>0</v>
      </c>
      <c r="DD44" t="b">
        <v>1</v>
      </c>
      <c r="DE44" t="s">
        <v>262</v>
      </c>
      <c r="DF44" t="b">
        <v>0</v>
      </c>
      <c r="DG44" t="b">
        <v>1</v>
      </c>
      <c r="DH44" t="b">
        <v>0</v>
      </c>
      <c r="DI44" t="b">
        <v>0</v>
      </c>
      <c r="DJ44" t="b">
        <v>0</v>
      </c>
      <c r="DK44" t="b">
        <v>0</v>
      </c>
      <c r="DL44" t="b">
        <v>0</v>
      </c>
      <c r="DM44" t="b">
        <v>0</v>
      </c>
      <c r="DN44" t="b">
        <v>0</v>
      </c>
      <c r="DO44" t="b">
        <v>0</v>
      </c>
      <c r="DP44" t="b">
        <v>0</v>
      </c>
      <c r="DQ44" t="b">
        <v>0</v>
      </c>
      <c r="DR44" t="s">
        <v>240</v>
      </c>
      <c r="DS44" t="b">
        <v>1</v>
      </c>
      <c r="DT44" t="b">
        <v>0</v>
      </c>
      <c r="DU44" t="b">
        <v>0</v>
      </c>
      <c r="DV44" t="b">
        <v>0</v>
      </c>
      <c r="DW44" t="b">
        <v>0</v>
      </c>
      <c r="DX44" t="b">
        <v>0</v>
      </c>
      <c r="DY44" t="b">
        <v>0</v>
      </c>
      <c r="DZ44" t="b">
        <v>0</v>
      </c>
      <c r="EA44" t="b">
        <v>0</v>
      </c>
      <c r="EB44" t="b">
        <v>0</v>
      </c>
      <c r="EC44" t="b">
        <v>0</v>
      </c>
      <c r="ED44" t="s">
        <v>239</v>
      </c>
      <c r="EE44" t="b">
        <v>0</v>
      </c>
      <c r="EF44" t="b">
        <v>0</v>
      </c>
      <c r="EG44" t="b">
        <v>0</v>
      </c>
      <c r="EH44" t="b">
        <v>0</v>
      </c>
      <c r="EI44" t="b">
        <v>0</v>
      </c>
      <c r="EJ44" t="b">
        <v>1</v>
      </c>
      <c r="EK44" t="s">
        <v>236</v>
      </c>
      <c r="EL44" t="s">
        <v>262</v>
      </c>
      <c r="EM44" t="b">
        <v>1</v>
      </c>
      <c r="EN44" t="b">
        <v>0</v>
      </c>
      <c r="EO44" t="b">
        <v>0</v>
      </c>
      <c r="EP44" t="b">
        <v>0</v>
      </c>
      <c r="EQ44" t="b">
        <v>0</v>
      </c>
      <c r="ER44" t="b">
        <v>0</v>
      </c>
      <c r="ES44" t="s">
        <v>1179</v>
      </c>
      <c r="ET44" t="b">
        <v>0</v>
      </c>
      <c r="EU44" t="b">
        <v>1</v>
      </c>
      <c r="EV44" t="b">
        <v>1</v>
      </c>
      <c r="EW44" t="b">
        <v>0</v>
      </c>
      <c r="EX44" t="b">
        <v>0</v>
      </c>
      <c r="EY44" t="b">
        <v>0</v>
      </c>
      <c r="EZ44" t="b">
        <v>0</v>
      </c>
      <c r="FA44" t="b">
        <v>0</v>
      </c>
      <c r="FB44" t="b">
        <v>0</v>
      </c>
      <c r="FC44" t="b">
        <v>0</v>
      </c>
      <c r="FD44" t="b">
        <v>0</v>
      </c>
      <c r="FE44" t="b">
        <v>1</v>
      </c>
      <c r="FF44" t="b">
        <v>0</v>
      </c>
      <c r="FG44" t="b">
        <v>1</v>
      </c>
      <c r="FH44" t="b">
        <v>1</v>
      </c>
      <c r="FI44" t="b">
        <v>0</v>
      </c>
      <c r="FJ44" t="b">
        <v>0</v>
      </c>
      <c r="FK44" t="b">
        <v>0</v>
      </c>
      <c r="FL44" t="b">
        <v>0</v>
      </c>
      <c r="FM44" t="b">
        <v>0</v>
      </c>
      <c r="FN44" t="b">
        <v>0</v>
      </c>
      <c r="FO44" t="b">
        <v>0</v>
      </c>
      <c r="FP44" t="b">
        <v>0</v>
      </c>
      <c r="FQ44" t="b">
        <v>0</v>
      </c>
      <c r="FR44" t="s">
        <v>286</v>
      </c>
      <c r="FS44" t="s">
        <v>236</v>
      </c>
      <c r="GS44" t="s">
        <v>239</v>
      </c>
      <c r="GT44" t="b">
        <v>0</v>
      </c>
      <c r="GU44" t="b">
        <v>0</v>
      </c>
      <c r="GV44" t="b">
        <v>0</v>
      </c>
      <c r="GW44" t="b">
        <v>0</v>
      </c>
      <c r="GX44" t="b">
        <v>0</v>
      </c>
      <c r="GY44" t="b">
        <v>0</v>
      </c>
      <c r="GZ44" t="b">
        <v>0</v>
      </c>
      <c r="HA44" t="b">
        <v>1</v>
      </c>
      <c r="HB44" t="b">
        <v>0</v>
      </c>
      <c r="HD44" t="s">
        <v>353</v>
      </c>
      <c r="HE44" t="s">
        <v>1180</v>
      </c>
      <c r="HF44">
        <v>105311101</v>
      </c>
      <c r="HG44" t="s">
        <v>1181</v>
      </c>
      <c r="HH44" t="s">
        <v>1182</v>
      </c>
      <c r="HI44">
        <v>375</v>
      </c>
      <c r="HK44">
        <v>-1</v>
      </c>
      <c r="HL44" t="s">
        <v>242</v>
      </c>
      <c r="HM44" t="s">
        <v>242</v>
      </c>
    </row>
    <row r="45" spans="1:221" x14ac:dyDescent="0.35">
      <c r="A45" s="1">
        <v>44000</v>
      </c>
      <c r="B45" t="s">
        <v>1183</v>
      </c>
      <c r="C45" t="s">
        <v>1184</v>
      </c>
      <c r="D45" t="s">
        <v>912</v>
      </c>
      <c r="E45" t="s">
        <v>231</v>
      </c>
      <c r="F45" t="s">
        <v>231</v>
      </c>
      <c r="G45" t="s">
        <v>232</v>
      </c>
      <c r="H45" t="s">
        <v>233</v>
      </c>
      <c r="I45" t="s">
        <v>234</v>
      </c>
      <c r="J45" t="s">
        <v>300</v>
      </c>
      <c r="K45" t="s">
        <v>231</v>
      </c>
      <c r="L45" t="s">
        <v>231</v>
      </c>
      <c r="M45" t="s">
        <v>304</v>
      </c>
      <c r="N45" t="b">
        <v>0</v>
      </c>
      <c r="O45" t="b">
        <v>0</v>
      </c>
      <c r="P45" t="b">
        <v>0</v>
      </c>
      <c r="Q45" t="b">
        <v>0</v>
      </c>
      <c r="R45" t="b">
        <v>0</v>
      </c>
      <c r="S45" t="b">
        <v>0</v>
      </c>
      <c r="T45" t="b">
        <v>0</v>
      </c>
      <c r="U45" t="b">
        <v>0</v>
      </c>
      <c r="V45" t="b">
        <v>0</v>
      </c>
      <c r="W45" t="b">
        <v>0</v>
      </c>
      <c r="X45" t="b">
        <v>1</v>
      </c>
      <c r="Y45" t="b">
        <v>0</v>
      </c>
      <c r="Z45" t="b">
        <v>0</v>
      </c>
      <c r="AA45" t="b">
        <v>0</v>
      </c>
      <c r="AB45" t="b">
        <v>0</v>
      </c>
      <c r="AC45" t="b">
        <v>0</v>
      </c>
      <c r="AD45" t="b">
        <v>0</v>
      </c>
      <c r="AE45" t="b">
        <v>0</v>
      </c>
      <c r="AF45" t="b">
        <v>0</v>
      </c>
      <c r="AG45" t="b">
        <v>0</v>
      </c>
      <c r="AH45" t="b">
        <v>0</v>
      </c>
      <c r="AI45" t="s">
        <v>243</v>
      </c>
      <c r="AJ45" t="s">
        <v>1185</v>
      </c>
      <c r="AK45" t="b">
        <v>1</v>
      </c>
      <c r="AL45" t="b">
        <v>1</v>
      </c>
      <c r="AM45" t="b">
        <v>1</v>
      </c>
      <c r="AN45" t="b">
        <v>1</v>
      </c>
      <c r="AO45" t="b">
        <v>1</v>
      </c>
      <c r="AP45" t="b">
        <v>1</v>
      </c>
      <c r="AQ45" t="b">
        <v>1</v>
      </c>
      <c r="AR45" t="b">
        <v>1</v>
      </c>
      <c r="AS45" t="b">
        <v>1</v>
      </c>
      <c r="AT45" t="b">
        <v>1</v>
      </c>
      <c r="AU45" t="b">
        <v>0</v>
      </c>
      <c r="AV45" t="b">
        <v>1</v>
      </c>
      <c r="AW45" t="b">
        <v>1</v>
      </c>
      <c r="AX45" t="b">
        <v>1</v>
      </c>
      <c r="AY45" t="b">
        <v>1</v>
      </c>
      <c r="AZ45" t="b">
        <v>1</v>
      </c>
      <c r="BA45" t="b">
        <v>0</v>
      </c>
      <c r="BB45" t="b">
        <v>0</v>
      </c>
      <c r="BC45" t="b">
        <v>0</v>
      </c>
      <c r="BD45" t="b">
        <v>1</v>
      </c>
      <c r="BE45" t="b">
        <v>0</v>
      </c>
      <c r="BP45" t="s">
        <v>1186</v>
      </c>
      <c r="BQ45" t="b">
        <v>0</v>
      </c>
      <c r="BR45" t="b">
        <v>0</v>
      </c>
      <c r="BS45" t="b">
        <v>1</v>
      </c>
      <c r="BT45" t="b">
        <v>0</v>
      </c>
      <c r="BU45" t="b">
        <v>1</v>
      </c>
      <c r="BV45" t="b">
        <v>0</v>
      </c>
      <c r="BW45" t="b">
        <v>0</v>
      </c>
      <c r="BX45" t="b">
        <v>0</v>
      </c>
      <c r="BY45" t="b">
        <v>0</v>
      </c>
      <c r="CT45" t="s">
        <v>239</v>
      </c>
      <c r="CU45" t="b">
        <v>0</v>
      </c>
      <c r="CV45" t="b">
        <v>0</v>
      </c>
      <c r="CW45" t="b">
        <v>0</v>
      </c>
      <c r="CX45" t="b">
        <v>0</v>
      </c>
      <c r="CY45" t="b">
        <v>0</v>
      </c>
      <c r="CZ45" t="b">
        <v>0</v>
      </c>
      <c r="DA45" t="b">
        <v>0</v>
      </c>
      <c r="DB45" t="b">
        <v>0</v>
      </c>
      <c r="DC45" t="b">
        <v>0</v>
      </c>
      <c r="DD45" t="b">
        <v>1</v>
      </c>
      <c r="DE45" t="s">
        <v>262</v>
      </c>
      <c r="DF45" t="b">
        <v>0</v>
      </c>
      <c r="DG45" t="b">
        <v>1</v>
      </c>
      <c r="DH45" t="b">
        <v>0</v>
      </c>
      <c r="DI45" t="b">
        <v>0</v>
      </c>
      <c r="DJ45" t="b">
        <v>0</v>
      </c>
      <c r="DK45" t="b">
        <v>0</v>
      </c>
      <c r="DL45" t="b">
        <v>0</v>
      </c>
      <c r="DM45" t="b">
        <v>0</v>
      </c>
      <c r="DN45" t="b">
        <v>0</v>
      </c>
      <c r="DO45" t="b">
        <v>0</v>
      </c>
      <c r="DP45" t="b">
        <v>0</v>
      </c>
      <c r="DQ45" t="b">
        <v>0</v>
      </c>
      <c r="DR45" t="s">
        <v>240</v>
      </c>
      <c r="DS45" t="b">
        <v>1</v>
      </c>
      <c r="DT45" t="b">
        <v>0</v>
      </c>
      <c r="DU45" t="b">
        <v>0</v>
      </c>
      <c r="DV45" t="b">
        <v>0</v>
      </c>
      <c r="DW45" t="b">
        <v>0</v>
      </c>
      <c r="DX45" t="b">
        <v>0</v>
      </c>
      <c r="DY45" t="b">
        <v>0</v>
      </c>
      <c r="DZ45" t="b">
        <v>0</v>
      </c>
      <c r="EA45" t="b">
        <v>0</v>
      </c>
      <c r="EB45" t="b">
        <v>0</v>
      </c>
      <c r="EC45" t="b">
        <v>0</v>
      </c>
      <c r="ED45" t="s">
        <v>314</v>
      </c>
      <c r="EE45" t="b">
        <v>0</v>
      </c>
      <c r="EF45" t="b">
        <v>0</v>
      </c>
      <c r="EG45" t="b">
        <v>0</v>
      </c>
      <c r="EH45" t="b">
        <v>1</v>
      </c>
      <c r="EI45" t="b">
        <v>0</v>
      </c>
      <c r="EJ45" t="b">
        <v>0</v>
      </c>
      <c r="EK45" t="s">
        <v>236</v>
      </c>
      <c r="EL45" t="s">
        <v>269</v>
      </c>
      <c r="EM45" t="b">
        <v>1</v>
      </c>
      <c r="EN45" t="b">
        <v>0</v>
      </c>
      <c r="EO45" t="b">
        <v>1</v>
      </c>
      <c r="EP45" t="b">
        <v>0</v>
      </c>
      <c r="EQ45" t="b">
        <v>0</v>
      </c>
      <c r="ER45" t="b">
        <v>0</v>
      </c>
      <c r="ES45" t="s">
        <v>1187</v>
      </c>
      <c r="ET45" t="b">
        <v>0</v>
      </c>
      <c r="EU45" t="b">
        <v>1</v>
      </c>
      <c r="EV45" t="b">
        <v>1</v>
      </c>
      <c r="EW45" t="b">
        <v>0</v>
      </c>
      <c r="EX45" t="b">
        <v>1</v>
      </c>
      <c r="EY45" t="b">
        <v>0</v>
      </c>
      <c r="EZ45" t="b">
        <v>0</v>
      </c>
      <c r="FA45" t="b">
        <v>0</v>
      </c>
      <c r="FB45" t="b">
        <v>0</v>
      </c>
      <c r="FC45" t="b">
        <v>0</v>
      </c>
      <c r="FD45" t="b">
        <v>1</v>
      </c>
      <c r="FE45" t="b">
        <v>0</v>
      </c>
      <c r="FF45" t="b">
        <v>0</v>
      </c>
      <c r="FG45" t="b">
        <v>1</v>
      </c>
      <c r="FH45" t="b">
        <v>1</v>
      </c>
      <c r="FI45" t="b">
        <v>0</v>
      </c>
      <c r="FJ45" t="b">
        <v>0</v>
      </c>
      <c r="FK45" t="b">
        <v>0</v>
      </c>
      <c r="FL45" t="b">
        <v>0</v>
      </c>
      <c r="FM45" t="b">
        <v>1</v>
      </c>
      <c r="FN45" t="b">
        <v>1</v>
      </c>
      <c r="FO45" t="b">
        <v>0</v>
      </c>
      <c r="FP45" t="b">
        <v>0</v>
      </c>
      <c r="FQ45" t="b">
        <v>0</v>
      </c>
      <c r="FR45" t="s">
        <v>286</v>
      </c>
      <c r="FS45" t="s">
        <v>236</v>
      </c>
      <c r="GS45" t="s">
        <v>781</v>
      </c>
      <c r="GT45" t="b">
        <v>0</v>
      </c>
      <c r="GU45" t="b">
        <v>0</v>
      </c>
      <c r="GV45" t="b">
        <v>0</v>
      </c>
      <c r="GW45" t="b">
        <v>1</v>
      </c>
      <c r="GX45" t="b">
        <v>0</v>
      </c>
      <c r="GY45" t="b">
        <v>0</v>
      </c>
      <c r="GZ45" t="b">
        <v>0</v>
      </c>
      <c r="HA45" t="b">
        <v>0</v>
      </c>
      <c r="HB45" t="b">
        <v>0</v>
      </c>
      <c r="HD45" t="s">
        <v>353</v>
      </c>
      <c r="HE45" t="s">
        <v>1188</v>
      </c>
      <c r="HF45">
        <v>105311106</v>
      </c>
      <c r="HG45" t="s">
        <v>1189</v>
      </c>
      <c r="HH45" t="s">
        <v>1190</v>
      </c>
      <c r="HI45">
        <v>376</v>
      </c>
      <c r="HK45">
        <v>-1</v>
      </c>
      <c r="HL45" t="s">
        <v>242</v>
      </c>
      <c r="HM45" t="s">
        <v>242</v>
      </c>
    </row>
    <row r="46" spans="1:221" x14ac:dyDescent="0.35">
      <c r="A46" s="1">
        <v>44000</v>
      </c>
      <c r="B46" t="s">
        <v>1191</v>
      </c>
      <c r="C46" t="s">
        <v>1192</v>
      </c>
      <c r="D46" t="s">
        <v>912</v>
      </c>
      <c r="E46" t="s">
        <v>231</v>
      </c>
      <c r="F46" t="s">
        <v>231</v>
      </c>
      <c r="G46" t="s">
        <v>232</v>
      </c>
      <c r="H46" t="s">
        <v>233</v>
      </c>
      <c r="I46" t="s">
        <v>234</v>
      </c>
      <c r="J46" t="s">
        <v>300</v>
      </c>
      <c r="K46" t="s">
        <v>236</v>
      </c>
      <c r="M46" t="s">
        <v>301</v>
      </c>
      <c r="N46" t="b">
        <v>0</v>
      </c>
      <c r="O46" t="b">
        <v>0</v>
      </c>
      <c r="P46" t="b">
        <v>0</v>
      </c>
      <c r="Q46" t="b">
        <v>0</v>
      </c>
      <c r="R46" t="b">
        <v>0</v>
      </c>
      <c r="S46" t="b">
        <v>0</v>
      </c>
      <c r="T46" t="b">
        <v>0</v>
      </c>
      <c r="U46" t="b">
        <v>0</v>
      </c>
      <c r="V46" t="b">
        <v>0</v>
      </c>
      <c r="W46" t="b">
        <v>0</v>
      </c>
      <c r="X46" t="b">
        <v>1</v>
      </c>
      <c r="Y46" t="b">
        <v>1</v>
      </c>
      <c r="Z46" t="b">
        <v>0</v>
      </c>
      <c r="AA46" t="b">
        <v>0</v>
      </c>
      <c r="AB46" t="b">
        <v>0</v>
      </c>
      <c r="AC46" t="b">
        <v>0</v>
      </c>
      <c r="AD46" t="b">
        <v>0</v>
      </c>
      <c r="AE46" t="b">
        <v>0</v>
      </c>
      <c r="AF46" t="b">
        <v>0</v>
      </c>
      <c r="AG46" t="b">
        <v>0</v>
      </c>
      <c r="AH46" t="b">
        <v>0</v>
      </c>
      <c r="AI46" t="s">
        <v>246</v>
      </c>
      <c r="AJ46" t="s">
        <v>1015</v>
      </c>
      <c r="AK46" t="b">
        <v>1</v>
      </c>
      <c r="AL46" t="b">
        <v>1</v>
      </c>
      <c r="AM46" t="b">
        <v>1</v>
      </c>
      <c r="AN46" t="b">
        <v>1</v>
      </c>
      <c r="AO46" t="b">
        <v>1</v>
      </c>
      <c r="AP46" t="b">
        <v>1</v>
      </c>
      <c r="AQ46" t="b">
        <v>1</v>
      </c>
      <c r="AR46" t="b">
        <v>1</v>
      </c>
      <c r="AS46" t="b">
        <v>1</v>
      </c>
      <c r="AT46" t="b">
        <v>1</v>
      </c>
      <c r="AU46" t="b">
        <v>0</v>
      </c>
      <c r="AV46" t="b">
        <v>0</v>
      </c>
      <c r="AW46" t="b">
        <v>1</v>
      </c>
      <c r="AX46" t="b">
        <v>1</v>
      </c>
      <c r="AY46" t="b">
        <v>1</v>
      </c>
      <c r="AZ46" t="b">
        <v>1</v>
      </c>
      <c r="BA46" t="b">
        <v>0</v>
      </c>
      <c r="BB46" t="b">
        <v>0</v>
      </c>
      <c r="BC46" t="b">
        <v>1</v>
      </c>
      <c r="BD46" t="b">
        <v>1</v>
      </c>
      <c r="BE46" t="b">
        <v>0</v>
      </c>
      <c r="BP46" t="s">
        <v>1076</v>
      </c>
      <c r="BQ46" t="b">
        <v>1</v>
      </c>
      <c r="BR46" t="b">
        <v>0</v>
      </c>
      <c r="BS46" t="b">
        <v>1</v>
      </c>
      <c r="BT46" t="b">
        <v>0</v>
      </c>
      <c r="BU46" t="b">
        <v>1</v>
      </c>
      <c r="BV46" t="b">
        <v>0</v>
      </c>
      <c r="BW46" t="b">
        <v>0</v>
      </c>
      <c r="BX46" t="b">
        <v>0</v>
      </c>
      <c r="BY46" t="b">
        <v>0</v>
      </c>
      <c r="CT46" t="s">
        <v>239</v>
      </c>
      <c r="CU46" t="b">
        <v>0</v>
      </c>
      <c r="CV46" t="b">
        <v>0</v>
      </c>
      <c r="CW46" t="b">
        <v>0</v>
      </c>
      <c r="CX46" t="b">
        <v>0</v>
      </c>
      <c r="CY46" t="b">
        <v>0</v>
      </c>
      <c r="CZ46" t="b">
        <v>0</v>
      </c>
      <c r="DA46" t="b">
        <v>0</v>
      </c>
      <c r="DB46" t="b">
        <v>0</v>
      </c>
      <c r="DC46" t="b">
        <v>0</v>
      </c>
      <c r="DD46" t="b">
        <v>1</v>
      </c>
      <c r="DE46" t="s">
        <v>262</v>
      </c>
      <c r="DF46" t="b">
        <v>0</v>
      </c>
      <c r="DG46" t="b">
        <v>1</v>
      </c>
      <c r="DH46" t="b">
        <v>0</v>
      </c>
      <c r="DI46" t="b">
        <v>0</v>
      </c>
      <c r="DJ46" t="b">
        <v>0</v>
      </c>
      <c r="DK46" t="b">
        <v>0</v>
      </c>
      <c r="DL46" t="b">
        <v>0</v>
      </c>
      <c r="DM46" t="b">
        <v>0</v>
      </c>
      <c r="DN46" t="b">
        <v>0</v>
      </c>
      <c r="DO46" t="b">
        <v>0</v>
      </c>
      <c r="DP46" t="b">
        <v>0</v>
      </c>
      <c r="DQ46" t="b">
        <v>0</v>
      </c>
      <c r="DR46" t="s">
        <v>240</v>
      </c>
      <c r="DS46" t="b">
        <v>1</v>
      </c>
      <c r="DT46" t="b">
        <v>0</v>
      </c>
      <c r="DU46" t="b">
        <v>0</v>
      </c>
      <c r="DV46" t="b">
        <v>0</v>
      </c>
      <c r="DW46" t="b">
        <v>0</v>
      </c>
      <c r="DX46" t="b">
        <v>0</v>
      </c>
      <c r="DY46" t="b">
        <v>0</v>
      </c>
      <c r="DZ46" t="b">
        <v>0</v>
      </c>
      <c r="EA46" t="b">
        <v>0</v>
      </c>
      <c r="EB46" t="b">
        <v>0</v>
      </c>
      <c r="EC46" t="b">
        <v>0</v>
      </c>
      <c r="ED46" t="s">
        <v>239</v>
      </c>
      <c r="EE46" t="b">
        <v>0</v>
      </c>
      <c r="EF46" t="b">
        <v>0</v>
      </c>
      <c r="EG46" t="b">
        <v>0</v>
      </c>
      <c r="EH46" t="b">
        <v>0</v>
      </c>
      <c r="EI46" t="b">
        <v>0</v>
      </c>
      <c r="EJ46" t="b">
        <v>1</v>
      </c>
      <c r="EK46" t="s">
        <v>236</v>
      </c>
      <c r="EL46" t="s">
        <v>262</v>
      </c>
      <c r="EM46" t="b">
        <v>1</v>
      </c>
      <c r="EN46" t="b">
        <v>0</v>
      </c>
      <c r="EO46" t="b">
        <v>0</v>
      </c>
      <c r="EP46" t="b">
        <v>0</v>
      </c>
      <c r="EQ46" t="b">
        <v>0</v>
      </c>
      <c r="ER46" t="b">
        <v>0</v>
      </c>
      <c r="ES46" t="s">
        <v>1193</v>
      </c>
      <c r="ET46" t="b">
        <v>0</v>
      </c>
      <c r="EU46" t="b">
        <v>0</v>
      </c>
      <c r="EV46" t="b">
        <v>0</v>
      </c>
      <c r="EW46" t="b">
        <v>0</v>
      </c>
      <c r="EX46" t="b">
        <v>0</v>
      </c>
      <c r="EY46" t="b">
        <v>0</v>
      </c>
      <c r="EZ46" t="b">
        <v>0</v>
      </c>
      <c r="FA46" t="b">
        <v>0</v>
      </c>
      <c r="FB46" t="b">
        <v>0</v>
      </c>
      <c r="FC46" t="b">
        <v>0</v>
      </c>
      <c r="FD46" t="b">
        <v>0</v>
      </c>
      <c r="FE46" t="b">
        <v>1</v>
      </c>
      <c r="FF46" t="b">
        <v>0</v>
      </c>
      <c r="FG46" t="b">
        <v>1</v>
      </c>
      <c r="FH46" t="b">
        <v>1</v>
      </c>
      <c r="FI46" t="b">
        <v>0</v>
      </c>
      <c r="FJ46" t="b">
        <v>0</v>
      </c>
      <c r="FK46" t="b">
        <v>0</v>
      </c>
      <c r="FL46" t="b">
        <v>0</v>
      </c>
      <c r="FM46" t="b">
        <v>0</v>
      </c>
      <c r="FN46" t="b">
        <v>1</v>
      </c>
      <c r="FO46" t="b">
        <v>0</v>
      </c>
      <c r="FP46" t="b">
        <v>0</v>
      </c>
      <c r="FQ46" t="b">
        <v>0</v>
      </c>
      <c r="FR46" t="s">
        <v>296</v>
      </c>
      <c r="FS46" t="s">
        <v>236</v>
      </c>
      <c r="GS46" t="s">
        <v>239</v>
      </c>
      <c r="GT46" t="b">
        <v>0</v>
      </c>
      <c r="GU46" t="b">
        <v>0</v>
      </c>
      <c r="GV46" t="b">
        <v>0</v>
      </c>
      <c r="GW46" t="b">
        <v>0</v>
      </c>
      <c r="GX46" t="b">
        <v>0</v>
      </c>
      <c r="GY46" t="b">
        <v>0</v>
      </c>
      <c r="GZ46" t="b">
        <v>0</v>
      </c>
      <c r="HA46" t="b">
        <v>1</v>
      </c>
      <c r="HB46" t="b">
        <v>0</v>
      </c>
      <c r="HD46" t="s">
        <v>353</v>
      </c>
      <c r="HE46" t="s">
        <v>1194</v>
      </c>
      <c r="HF46">
        <v>105311113</v>
      </c>
      <c r="HG46" t="s">
        <v>1195</v>
      </c>
      <c r="HH46" t="s">
        <v>1196</v>
      </c>
      <c r="HI46">
        <v>377</v>
      </c>
      <c r="HK46">
        <v>-1</v>
      </c>
      <c r="HL46" t="s">
        <v>242</v>
      </c>
      <c r="HM46" t="s">
        <v>242</v>
      </c>
    </row>
    <row r="47" spans="1:221" x14ac:dyDescent="0.35">
      <c r="A47" s="1">
        <v>44001</v>
      </c>
      <c r="B47" t="s">
        <v>1197</v>
      </c>
      <c r="C47" t="s">
        <v>1198</v>
      </c>
      <c r="D47" t="s">
        <v>981</v>
      </c>
      <c r="E47" t="s">
        <v>231</v>
      </c>
      <c r="F47" t="s">
        <v>231</v>
      </c>
      <c r="G47" t="s">
        <v>232</v>
      </c>
      <c r="H47" t="s">
        <v>233</v>
      </c>
      <c r="I47" t="s">
        <v>259</v>
      </c>
      <c r="J47" t="s">
        <v>300</v>
      </c>
      <c r="K47" t="s">
        <v>231</v>
      </c>
      <c r="L47" t="s">
        <v>231</v>
      </c>
      <c r="M47" t="s">
        <v>304</v>
      </c>
      <c r="N47" t="b">
        <v>0</v>
      </c>
      <c r="O47" t="b">
        <v>0</v>
      </c>
      <c r="P47" t="b">
        <v>0</v>
      </c>
      <c r="Q47" t="b">
        <v>0</v>
      </c>
      <c r="R47" t="b">
        <v>0</v>
      </c>
      <c r="S47" t="b">
        <v>0</v>
      </c>
      <c r="T47" t="b">
        <v>0</v>
      </c>
      <c r="U47" t="b">
        <v>0</v>
      </c>
      <c r="V47" t="b">
        <v>0</v>
      </c>
      <c r="W47" t="b">
        <v>0</v>
      </c>
      <c r="X47" t="b">
        <v>1</v>
      </c>
      <c r="Y47" t="b">
        <v>0</v>
      </c>
      <c r="Z47" t="b">
        <v>0</v>
      </c>
      <c r="AA47" t="b">
        <v>0</v>
      </c>
      <c r="AB47" t="b">
        <v>0</v>
      </c>
      <c r="AC47" t="b">
        <v>0</v>
      </c>
      <c r="AD47" t="b">
        <v>0</v>
      </c>
      <c r="AE47" t="b">
        <v>0</v>
      </c>
      <c r="AF47" t="b">
        <v>0</v>
      </c>
      <c r="AG47" t="b">
        <v>0</v>
      </c>
      <c r="AH47" t="b">
        <v>0</v>
      </c>
      <c r="AI47" t="s">
        <v>243</v>
      </c>
      <c r="AJ47" t="s">
        <v>1199</v>
      </c>
      <c r="AK47" t="b">
        <v>0</v>
      </c>
      <c r="AL47" t="b">
        <v>1</v>
      </c>
      <c r="AM47" t="b">
        <v>1</v>
      </c>
      <c r="AN47" t="b">
        <v>0</v>
      </c>
      <c r="AO47" t="b">
        <v>1</v>
      </c>
      <c r="AP47" t="b">
        <v>1</v>
      </c>
      <c r="AQ47" t="b">
        <v>0</v>
      </c>
      <c r="AR47" t="b">
        <v>0</v>
      </c>
      <c r="AS47" t="b">
        <v>1</v>
      </c>
      <c r="AT47" t="b">
        <v>0</v>
      </c>
      <c r="AU47" t="b">
        <v>1</v>
      </c>
      <c r="AV47" t="b">
        <v>1</v>
      </c>
      <c r="AW47" t="b">
        <v>0</v>
      </c>
      <c r="AX47" t="b">
        <v>0</v>
      </c>
      <c r="AY47" t="b">
        <v>0</v>
      </c>
      <c r="AZ47" t="b">
        <v>0</v>
      </c>
      <c r="BA47" t="b">
        <v>0</v>
      </c>
      <c r="BB47" t="b">
        <v>0</v>
      </c>
      <c r="BC47" t="b">
        <v>0</v>
      </c>
      <c r="BD47" t="b">
        <v>0</v>
      </c>
      <c r="BE47" t="b">
        <v>0</v>
      </c>
      <c r="BP47" t="s">
        <v>295</v>
      </c>
      <c r="BQ47" t="b">
        <v>0</v>
      </c>
      <c r="BR47" t="b">
        <v>0</v>
      </c>
      <c r="BS47" t="b">
        <v>1</v>
      </c>
      <c r="BT47" t="b">
        <v>0</v>
      </c>
      <c r="BU47" t="b">
        <v>0</v>
      </c>
      <c r="BV47" t="b">
        <v>0</v>
      </c>
      <c r="BW47" t="b">
        <v>0</v>
      </c>
      <c r="BX47" t="b">
        <v>0</v>
      </c>
      <c r="BY47" t="b">
        <v>0</v>
      </c>
      <c r="CT47" t="s">
        <v>239</v>
      </c>
      <c r="CU47" t="b">
        <v>0</v>
      </c>
      <c r="CV47" t="b">
        <v>0</v>
      </c>
      <c r="CW47" t="b">
        <v>0</v>
      </c>
      <c r="CX47" t="b">
        <v>0</v>
      </c>
      <c r="CY47" t="b">
        <v>0</v>
      </c>
      <c r="CZ47" t="b">
        <v>0</v>
      </c>
      <c r="DA47" t="b">
        <v>0</v>
      </c>
      <c r="DB47" t="b">
        <v>0</v>
      </c>
      <c r="DC47" t="b">
        <v>0</v>
      </c>
      <c r="DD47" t="b">
        <v>1</v>
      </c>
      <c r="DE47" t="s">
        <v>331</v>
      </c>
      <c r="DF47" t="b">
        <v>0</v>
      </c>
      <c r="DG47" t="b">
        <v>1</v>
      </c>
      <c r="DH47" t="b">
        <v>1</v>
      </c>
      <c r="DI47" t="b">
        <v>0</v>
      </c>
      <c r="DJ47" t="b">
        <v>0</v>
      </c>
      <c r="DK47" t="b">
        <v>0</v>
      </c>
      <c r="DL47" t="b">
        <v>0</v>
      </c>
      <c r="DM47" t="b">
        <v>0</v>
      </c>
      <c r="DN47" t="b">
        <v>0</v>
      </c>
      <c r="DO47" t="b">
        <v>0</v>
      </c>
      <c r="DP47" t="b">
        <v>0</v>
      </c>
      <c r="DQ47" t="b">
        <v>0</v>
      </c>
      <c r="DR47" t="s">
        <v>688</v>
      </c>
      <c r="DS47" t="b">
        <v>0</v>
      </c>
      <c r="DT47" t="b">
        <v>0</v>
      </c>
      <c r="DU47" t="b">
        <v>1</v>
      </c>
      <c r="DV47" t="b">
        <v>0</v>
      </c>
      <c r="DW47" t="b">
        <v>0</v>
      </c>
      <c r="DX47" t="b">
        <v>0</v>
      </c>
      <c r="DY47" t="b">
        <v>0</v>
      </c>
      <c r="DZ47" t="b">
        <v>0</v>
      </c>
      <c r="EA47" t="b">
        <v>0</v>
      </c>
      <c r="EB47" t="b">
        <v>0</v>
      </c>
      <c r="EC47" t="b">
        <v>0</v>
      </c>
      <c r="ED47" t="s">
        <v>239</v>
      </c>
      <c r="EE47" t="b">
        <v>0</v>
      </c>
      <c r="EF47" t="b">
        <v>0</v>
      </c>
      <c r="EG47" t="b">
        <v>0</v>
      </c>
      <c r="EH47" t="b">
        <v>0</v>
      </c>
      <c r="EI47" t="b">
        <v>0</v>
      </c>
      <c r="EJ47" t="b">
        <v>1</v>
      </c>
      <c r="EK47" t="s">
        <v>236</v>
      </c>
      <c r="EL47" t="s">
        <v>1140</v>
      </c>
      <c r="EM47" t="b">
        <v>1</v>
      </c>
      <c r="EN47" t="b">
        <v>1</v>
      </c>
      <c r="EO47" t="b">
        <v>0</v>
      </c>
      <c r="EP47" t="b">
        <v>0</v>
      </c>
      <c r="EQ47" t="b">
        <v>0</v>
      </c>
      <c r="ER47" t="b">
        <v>0</v>
      </c>
      <c r="ES47" t="s">
        <v>1200</v>
      </c>
      <c r="ET47" t="b">
        <v>1</v>
      </c>
      <c r="EU47" t="b">
        <v>1</v>
      </c>
      <c r="EV47" t="b">
        <v>1</v>
      </c>
      <c r="EW47" t="b">
        <v>1</v>
      </c>
      <c r="EX47" t="b">
        <v>0</v>
      </c>
      <c r="EY47" t="b">
        <v>1</v>
      </c>
      <c r="EZ47" t="b">
        <v>1</v>
      </c>
      <c r="FA47" t="b">
        <v>0</v>
      </c>
      <c r="FB47" t="b">
        <v>0</v>
      </c>
      <c r="FC47" t="b">
        <v>0</v>
      </c>
      <c r="FD47" t="b">
        <v>1</v>
      </c>
      <c r="FE47" t="b">
        <v>0</v>
      </c>
      <c r="FF47" t="b">
        <v>0</v>
      </c>
      <c r="FG47" t="b">
        <v>0</v>
      </c>
      <c r="FH47" t="b">
        <v>0</v>
      </c>
      <c r="FI47" t="b">
        <v>0</v>
      </c>
      <c r="FJ47" t="b">
        <v>0</v>
      </c>
      <c r="FK47" t="b">
        <v>0</v>
      </c>
      <c r="FL47" t="b">
        <v>0</v>
      </c>
      <c r="FM47" t="b">
        <v>0</v>
      </c>
      <c r="FN47" t="b">
        <v>0</v>
      </c>
      <c r="FO47" t="b">
        <v>0</v>
      </c>
      <c r="FP47" t="b">
        <v>0</v>
      </c>
      <c r="FQ47" t="b">
        <v>0</v>
      </c>
      <c r="FR47" t="s">
        <v>286</v>
      </c>
      <c r="FS47" t="s">
        <v>236</v>
      </c>
      <c r="GS47" t="s">
        <v>781</v>
      </c>
      <c r="GT47" t="b">
        <v>0</v>
      </c>
      <c r="GU47" t="b">
        <v>0</v>
      </c>
      <c r="GV47" t="b">
        <v>0</v>
      </c>
      <c r="GW47" t="b">
        <v>1</v>
      </c>
      <c r="GX47" t="b">
        <v>0</v>
      </c>
      <c r="GY47" t="b">
        <v>0</v>
      </c>
      <c r="GZ47" t="b">
        <v>0</v>
      </c>
      <c r="HA47" t="b">
        <v>0</v>
      </c>
      <c r="HB47" t="b">
        <v>0</v>
      </c>
      <c r="HD47" t="s">
        <v>353</v>
      </c>
      <c r="HE47" t="s">
        <v>1201</v>
      </c>
      <c r="HF47">
        <v>105459583</v>
      </c>
      <c r="HG47" t="s">
        <v>1202</v>
      </c>
      <c r="HH47" t="s">
        <v>1203</v>
      </c>
      <c r="HI47">
        <v>378</v>
      </c>
      <c r="HK47">
        <v>-1</v>
      </c>
      <c r="HL47" t="s">
        <v>242</v>
      </c>
      <c r="HM47" t="s">
        <v>242</v>
      </c>
    </row>
    <row r="48" spans="1:221" x14ac:dyDescent="0.35">
      <c r="A48" s="1">
        <v>44001</v>
      </c>
      <c r="B48" t="s">
        <v>1204</v>
      </c>
      <c r="C48" t="s">
        <v>1205</v>
      </c>
      <c r="D48" t="s">
        <v>981</v>
      </c>
      <c r="E48" t="s">
        <v>231</v>
      </c>
      <c r="F48" t="s">
        <v>231</v>
      </c>
      <c r="G48" t="s">
        <v>232</v>
      </c>
      <c r="H48" t="s">
        <v>233</v>
      </c>
      <c r="I48" t="s">
        <v>259</v>
      </c>
      <c r="J48" t="s">
        <v>235</v>
      </c>
      <c r="K48" t="s">
        <v>231</v>
      </c>
      <c r="L48" t="s">
        <v>231</v>
      </c>
      <c r="M48" t="s">
        <v>1206</v>
      </c>
      <c r="N48" t="b">
        <v>0</v>
      </c>
      <c r="O48" t="b">
        <v>1</v>
      </c>
      <c r="P48" t="b">
        <v>1</v>
      </c>
      <c r="Q48" t="b">
        <v>0</v>
      </c>
      <c r="R48" t="b">
        <v>1</v>
      </c>
      <c r="S48" t="b">
        <v>1</v>
      </c>
      <c r="T48" t="b">
        <v>0</v>
      </c>
      <c r="U48" t="b">
        <v>0</v>
      </c>
      <c r="V48" t="b">
        <v>0</v>
      </c>
      <c r="W48" t="b">
        <v>1</v>
      </c>
      <c r="X48" t="b">
        <v>0</v>
      </c>
      <c r="Y48" t="b">
        <v>1</v>
      </c>
      <c r="Z48" t="b">
        <v>0</v>
      </c>
      <c r="AA48" t="b">
        <v>0</v>
      </c>
      <c r="AB48" t="b">
        <v>0</v>
      </c>
      <c r="AC48" t="b">
        <v>0</v>
      </c>
      <c r="AD48" t="b">
        <v>0</v>
      </c>
      <c r="AE48" t="b">
        <v>0</v>
      </c>
      <c r="AF48" t="b">
        <v>0</v>
      </c>
      <c r="AG48" t="b">
        <v>0</v>
      </c>
      <c r="AH48" t="b">
        <v>0</v>
      </c>
      <c r="AI48" t="s">
        <v>316</v>
      </c>
      <c r="AJ48" t="s">
        <v>1207</v>
      </c>
      <c r="AK48" t="b">
        <v>1</v>
      </c>
      <c r="AL48" t="b">
        <v>0</v>
      </c>
      <c r="AM48" t="b">
        <v>0</v>
      </c>
      <c r="AN48" t="b">
        <v>1</v>
      </c>
      <c r="AO48" t="b">
        <v>1</v>
      </c>
      <c r="AP48" t="b">
        <v>0</v>
      </c>
      <c r="AQ48" t="b">
        <v>0</v>
      </c>
      <c r="AR48" t="b">
        <v>1</v>
      </c>
      <c r="AS48" t="b">
        <v>1</v>
      </c>
      <c r="AT48" t="b">
        <v>0</v>
      </c>
      <c r="AU48" t="b">
        <v>1</v>
      </c>
      <c r="AV48" t="b">
        <v>1</v>
      </c>
      <c r="AW48" t="b">
        <v>0</v>
      </c>
      <c r="AX48" t="b">
        <v>1</v>
      </c>
      <c r="AY48" t="b">
        <v>1</v>
      </c>
      <c r="AZ48" t="b">
        <v>0</v>
      </c>
      <c r="BA48" t="b">
        <v>1</v>
      </c>
      <c r="BB48" t="b">
        <v>1</v>
      </c>
      <c r="BC48" t="b">
        <v>0</v>
      </c>
      <c r="BD48" t="b">
        <v>1</v>
      </c>
      <c r="BE48" t="b">
        <v>0</v>
      </c>
      <c r="BF48" t="s">
        <v>295</v>
      </c>
      <c r="BG48" t="b">
        <v>0</v>
      </c>
      <c r="BH48" t="b">
        <v>0</v>
      </c>
      <c r="BI48" t="b">
        <v>1</v>
      </c>
      <c r="BJ48" t="b">
        <v>0</v>
      </c>
      <c r="BK48" t="b">
        <v>0</v>
      </c>
      <c r="BL48" t="b">
        <v>0</v>
      </c>
      <c r="BM48" t="b">
        <v>0</v>
      </c>
      <c r="BN48" t="b">
        <v>0</v>
      </c>
      <c r="BO48" t="b">
        <v>0</v>
      </c>
      <c r="BP48" t="s">
        <v>295</v>
      </c>
      <c r="BQ48" t="b">
        <v>0</v>
      </c>
      <c r="BR48" t="b">
        <v>0</v>
      </c>
      <c r="BS48" t="b">
        <v>1</v>
      </c>
      <c r="BT48" t="b">
        <v>0</v>
      </c>
      <c r="BU48" t="b">
        <v>0</v>
      </c>
      <c r="BV48" t="b">
        <v>0</v>
      </c>
      <c r="BW48" t="b">
        <v>0</v>
      </c>
      <c r="BX48" t="b">
        <v>0</v>
      </c>
      <c r="BY48" t="b">
        <v>0</v>
      </c>
      <c r="CT48" t="s">
        <v>239</v>
      </c>
      <c r="CU48" t="b">
        <v>0</v>
      </c>
      <c r="CV48" t="b">
        <v>0</v>
      </c>
      <c r="CW48" t="b">
        <v>0</v>
      </c>
      <c r="CX48" t="b">
        <v>0</v>
      </c>
      <c r="CY48" t="b">
        <v>0</v>
      </c>
      <c r="CZ48" t="b">
        <v>0</v>
      </c>
      <c r="DA48" t="b">
        <v>0</v>
      </c>
      <c r="DB48" t="b">
        <v>0</v>
      </c>
      <c r="DC48" t="b">
        <v>0</v>
      </c>
      <c r="DD48" t="b">
        <v>1</v>
      </c>
      <c r="DE48" t="s">
        <v>658</v>
      </c>
      <c r="DF48" t="b">
        <v>0</v>
      </c>
      <c r="DG48" t="b">
        <v>0</v>
      </c>
      <c r="DH48" t="b">
        <v>1</v>
      </c>
      <c r="DI48" t="b">
        <v>0</v>
      </c>
      <c r="DJ48" t="b">
        <v>0</v>
      </c>
      <c r="DK48" t="b">
        <v>0</v>
      </c>
      <c r="DL48" t="b">
        <v>0</v>
      </c>
      <c r="DM48" t="b">
        <v>0</v>
      </c>
      <c r="DN48" t="b">
        <v>0</v>
      </c>
      <c r="DO48" t="b">
        <v>0</v>
      </c>
      <c r="DP48" t="b">
        <v>0</v>
      </c>
      <c r="DQ48" t="b">
        <v>0</v>
      </c>
      <c r="DR48" t="s">
        <v>1208</v>
      </c>
      <c r="DS48" t="b">
        <v>0</v>
      </c>
      <c r="DT48" t="b">
        <v>1</v>
      </c>
      <c r="DU48" t="b">
        <v>0</v>
      </c>
      <c r="DV48" t="b">
        <v>1</v>
      </c>
      <c r="DW48" t="b">
        <v>1</v>
      </c>
      <c r="DX48" t="b">
        <v>0</v>
      </c>
      <c r="DY48" t="b">
        <v>0</v>
      </c>
      <c r="DZ48" t="b">
        <v>0</v>
      </c>
      <c r="EA48" t="b">
        <v>0</v>
      </c>
      <c r="EB48" t="b">
        <v>0</v>
      </c>
      <c r="EC48" t="b">
        <v>0</v>
      </c>
      <c r="ED48" t="s">
        <v>239</v>
      </c>
      <c r="EE48" t="b">
        <v>0</v>
      </c>
      <c r="EF48" t="b">
        <v>0</v>
      </c>
      <c r="EG48" t="b">
        <v>0</v>
      </c>
      <c r="EH48" t="b">
        <v>0</v>
      </c>
      <c r="EI48" t="b">
        <v>0</v>
      </c>
      <c r="EJ48" t="b">
        <v>1</v>
      </c>
      <c r="EK48" t="s">
        <v>236</v>
      </c>
      <c r="EL48" t="s">
        <v>269</v>
      </c>
      <c r="EM48" t="b">
        <v>1</v>
      </c>
      <c r="EN48" t="b">
        <v>0</v>
      </c>
      <c r="EO48" t="b">
        <v>1</v>
      </c>
      <c r="EP48" t="b">
        <v>0</v>
      </c>
      <c r="EQ48" t="b">
        <v>0</v>
      </c>
      <c r="ER48" t="b">
        <v>0</v>
      </c>
      <c r="ES48" t="s">
        <v>1209</v>
      </c>
      <c r="ET48" t="b">
        <v>1</v>
      </c>
      <c r="EU48" t="b">
        <v>1</v>
      </c>
      <c r="EV48" t="b">
        <v>1</v>
      </c>
      <c r="EW48" t="b">
        <v>1</v>
      </c>
      <c r="EX48" t="b">
        <v>1</v>
      </c>
      <c r="EY48" t="b">
        <v>1</v>
      </c>
      <c r="EZ48" t="b">
        <v>1</v>
      </c>
      <c r="FA48" t="b">
        <v>1</v>
      </c>
      <c r="FB48" t="b">
        <v>1</v>
      </c>
      <c r="FC48" t="b">
        <v>1</v>
      </c>
      <c r="FD48" t="b">
        <v>1</v>
      </c>
      <c r="FE48" t="b">
        <v>1</v>
      </c>
      <c r="FF48" t="b">
        <v>1</v>
      </c>
      <c r="FG48" t="b">
        <v>0</v>
      </c>
      <c r="FH48" t="b">
        <v>0</v>
      </c>
      <c r="FI48" t="b">
        <v>0</v>
      </c>
      <c r="FJ48" t="b">
        <v>1</v>
      </c>
      <c r="FK48" t="b">
        <v>1</v>
      </c>
      <c r="FL48" t="b">
        <v>0</v>
      </c>
      <c r="FM48" t="b">
        <v>0</v>
      </c>
      <c r="FN48" t="b">
        <v>0</v>
      </c>
      <c r="FO48" t="b">
        <v>0</v>
      </c>
      <c r="FP48" t="b">
        <v>0</v>
      </c>
      <c r="FQ48" t="b">
        <v>0</v>
      </c>
      <c r="FR48" t="s">
        <v>286</v>
      </c>
      <c r="FS48" t="s">
        <v>236</v>
      </c>
      <c r="GS48" t="s">
        <v>1210</v>
      </c>
      <c r="GT48" t="b">
        <v>1</v>
      </c>
      <c r="GU48" t="b">
        <v>0</v>
      </c>
      <c r="GV48" t="b">
        <v>0</v>
      </c>
      <c r="GW48" t="b">
        <v>0</v>
      </c>
      <c r="GX48" t="b">
        <v>1</v>
      </c>
      <c r="GY48" t="b">
        <v>0</v>
      </c>
      <c r="GZ48" t="b">
        <v>0</v>
      </c>
      <c r="HA48" t="b">
        <v>0</v>
      </c>
      <c r="HB48" t="b">
        <v>1</v>
      </c>
      <c r="HD48" t="s">
        <v>353</v>
      </c>
      <c r="HE48" t="s">
        <v>1211</v>
      </c>
      <c r="HF48">
        <v>105459587</v>
      </c>
      <c r="HG48" t="s">
        <v>1212</v>
      </c>
      <c r="HH48" t="s">
        <v>1213</v>
      </c>
      <c r="HI48">
        <v>379</v>
      </c>
      <c r="HK48">
        <v>-1</v>
      </c>
      <c r="HL48" t="s">
        <v>242</v>
      </c>
      <c r="HM48" t="s">
        <v>242</v>
      </c>
    </row>
    <row r="49" spans="1:221" x14ac:dyDescent="0.35">
      <c r="A49" s="1">
        <v>44001</v>
      </c>
      <c r="B49" t="s">
        <v>1214</v>
      </c>
      <c r="C49" t="s">
        <v>1215</v>
      </c>
      <c r="D49" t="s">
        <v>981</v>
      </c>
      <c r="E49" t="s">
        <v>231</v>
      </c>
      <c r="F49" t="s">
        <v>231</v>
      </c>
      <c r="G49" t="s">
        <v>232</v>
      </c>
      <c r="H49" t="s">
        <v>233</v>
      </c>
      <c r="I49" t="s">
        <v>259</v>
      </c>
      <c r="J49" t="s">
        <v>334</v>
      </c>
      <c r="K49" t="s">
        <v>231</v>
      </c>
      <c r="L49" t="s">
        <v>231</v>
      </c>
      <c r="M49" t="s">
        <v>1216</v>
      </c>
      <c r="N49" t="b">
        <v>0</v>
      </c>
      <c r="O49" t="b">
        <v>0</v>
      </c>
      <c r="P49" t="b">
        <v>0</v>
      </c>
      <c r="Q49" t="b">
        <v>0</v>
      </c>
      <c r="R49" t="b">
        <v>0</v>
      </c>
      <c r="S49" t="b">
        <v>0</v>
      </c>
      <c r="T49" t="b">
        <v>0</v>
      </c>
      <c r="U49" t="b">
        <v>0</v>
      </c>
      <c r="V49" t="b">
        <v>0</v>
      </c>
      <c r="W49" t="b">
        <v>0</v>
      </c>
      <c r="X49" t="b">
        <v>0</v>
      </c>
      <c r="Y49" t="b">
        <v>0</v>
      </c>
      <c r="Z49" t="b">
        <v>0</v>
      </c>
      <c r="AA49" t="b">
        <v>0</v>
      </c>
      <c r="AB49" t="b">
        <v>0</v>
      </c>
      <c r="AC49" t="b">
        <v>1</v>
      </c>
      <c r="AD49" t="b">
        <v>0</v>
      </c>
      <c r="AE49" t="b">
        <v>0</v>
      </c>
      <c r="AF49" t="b">
        <v>1</v>
      </c>
      <c r="AG49" t="b">
        <v>1</v>
      </c>
      <c r="AH49" t="b">
        <v>0</v>
      </c>
      <c r="AI49" t="s">
        <v>250</v>
      </c>
      <c r="AJ49" t="s">
        <v>1217</v>
      </c>
      <c r="AK49" t="b">
        <v>1</v>
      </c>
      <c r="AL49" t="b">
        <v>0</v>
      </c>
      <c r="AM49" t="b">
        <v>0</v>
      </c>
      <c r="AN49" t="b">
        <v>1</v>
      </c>
      <c r="AO49" t="b">
        <v>1</v>
      </c>
      <c r="AP49" t="b">
        <v>1</v>
      </c>
      <c r="AQ49" t="b">
        <v>1</v>
      </c>
      <c r="AR49" t="b">
        <v>1</v>
      </c>
      <c r="AS49" t="b">
        <v>0</v>
      </c>
      <c r="AT49" t="b">
        <v>0</v>
      </c>
      <c r="AU49" t="b">
        <v>1</v>
      </c>
      <c r="AV49" t="b">
        <v>1</v>
      </c>
      <c r="AW49" t="b">
        <v>1</v>
      </c>
      <c r="AX49" t="b">
        <v>1</v>
      </c>
      <c r="AY49" t="b">
        <v>1</v>
      </c>
      <c r="AZ49" t="b">
        <v>0</v>
      </c>
      <c r="BA49" t="b">
        <v>0</v>
      </c>
      <c r="BB49" t="b">
        <v>0</v>
      </c>
      <c r="BC49" t="b">
        <v>0</v>
      </c>
      <c r="BD49" t="b">
        <v>0</v>
      </c>
      <c r="BE49" t="b">
        <v>0</v>
      </c>
      <c r="BP49" t="s">
        <v>295</v>
      </c>
      <c r="BQ49" t="b">
        <v>0</v>
      </c>
      <c r="BR49" t="b">
        <v>0</v>
      </c>
      <c r="BS49" t="b">
        <v>1</v>
      </c>
      <c r="BT49" t="b">
        <v>0</v>
      </c>
      <c r="BU49" t="b">
        <v>0</v>
      </c>
      <c r="BV49" t="b">
        <v>0</v>
      </c>
      <c r="BW49" t="b">
        <v>0</v>
      </c>
      <c r="BX49" t="b">
        <v>0</v>
      </c>
      <c r="BY49" t="b">
        <v>0</v>
      </c>
      <c r="CT49" t="s">
        <v>239</v>
      </c>
      <c r="CU49" t="b">
        <v>0</v>
      </c>
      <c r="CV49" t="b">
        <v>0</v>
      </c>
      <c r="CW49" t="b">
        <v>0</v>
      </c>
      <c r="CX49" t="b">
        <v>0</v>
      </c>
      <c r="CY49" t="b">
        <v>0</v>
      </c>
      <c r="CZ49" t="b">
        <v>0</v>
      </c>
      <c r="DA49" t="b">
        <v>0</v>
      </c>
      <c r="DB49" t="b">
        <v>0</v>
      </c>
      <c r="DC49" t="b">
        <v>0</v>
      </c>
      <c r="DD49" t="b">
        <v>1</v>
      </c>
      <c r="DE49" t="s">
        <v>238</v>
      </c>
      <c r="DF49" t="b">
        <v>0</v>
      </c>
      <c r="DG49" t="b">
        <v>0</v>
      </c>
      <c r="DH49" t="b">
        <v>0</v>
      </c>
      <c r="DI49" t="b">
        <v>0</v>
      </c>
      <c r="DJ49" t="b">
        <v>0</v>
      </c>
      <c r="DK49" t="b">
        <v>0</v>
      </c>
      <c r="DL49" t="b">
        <v>0</v>
      </c>
      <c r="DM49" t="b">
        <v>0</v>
      </c>
      <c r="DN49" t="b">
        <v>0</v>
      </c>
      <c r="DO49" t="b">
        <v>1</v>
      </c>
      <c r="DP49" t="b">
        <v>0</v>
      </c>
      <c r="DQ49" t="b">
        <v>0</v>
      </c>
      <c r="DR49" t="s">
        <v>240</v>
      </c>
      <c r="DS49" t="b">
        <v>1</v>
      </c>
      <c r="DT49" t="b">
        <v>0</v>
      </c>
      <c r="DU49" t="b">
        <v>0</v>
      </c>
      <c r="DV49" t="b">
        <v>0</v>
      </c>
      <c r="DW49" t="b">
        <v>0</v>
      </c>
      <c r="DX49" t="b">
        <v>0</v>
      </c>
      <c r="DY49" t="b">
        <v>0</v>
      </c>
      <c r="DZ49" t="b">
        <v>0</v>
      </c>
      <c r="EA49" t="b">
        <v>0</v>
      </c>
      <c r="EB49" t="b">
        <v>0</v>
      </c>
      <c r="EC49" t="b">
        <v>0</v>
      </c>
      <c r="ED49" t="s">
        <v>239</v>
      </c>
      <c r="EE49" t="b">
        <v>0</v>
      </c>
      <c r="EF49" t="b">
        <v>0</v>
      </c>
      <c r="EG49" t="b">
        <v>0</v>
      </c>
      <c r="EH49" t="b">
        <v>0</v>
      </c>
      <c r="EI49" t="b">
        <v>0</v>
      </c>
      <c r="EJ49" t="b">
        <v>1</v>
      </c>
      <c r="EK49" t="s">
        <v>236</v>
      </c>
      <c r="EL49" t="s">
        <v>1218</v>
      </c>
      <c r="EM49" t="b">
        <v>1</v>
      </c>
      <c r="EN49" t="b">
        <v>0</v>
      </c>
      <c r="EO49" t="b">
        <v>0</v>
      </c>
      <c r="EP49" t="b">
        <v>0</v>
      </c>
      <c r="EQ49" t="b">
        <v>1</v>
      </c>
      <c r="ER49" t="b">
        <v>0</v>
      </c>
      <c r="ES49" t="s">
        <v>265</v>
      </c>
      <c r="ET49" t="b">
        <v>0</v>
      </c>
      <c r="EU49" t="b">
        <v>0</v>
      </c>
      <c r="EV49" t="b">
        <v>0</v>
      </c>
      <c r="EW49" t="b">
        <v>0</v>
      </c>
      <c r="EX49" t="b">
        <v>0</v>
      </c>
      <c r="EY49" t="b">
        <v>0</v>
      </c>
      <c r="EZ49" t="b">
        <v>0</v>
      </c>
      <c r="FA49" t="b">
        <v>0</v>
      </c>
      <c r="FB49" t="b">
        <v>0</v>
      </c>
      <c r="FC49" t="b">
        <v>0</v>
      </c>
      <c r="FD49" t="b">
        <v>0</v>
      </c>
      <c r="FE49" t="b">
        <v>0</v>
      </c>
      <c r="FF49" t="b">
        <v>0</v>
      </c>
      <c r="FG49" t="b">
        <v>0</v>
      </c>
      <c r="FH49" t="b">
        <v>0</v>
      </c>
      <c r="FI49" t="b">
        <v>0</v>
      </c>
      <c r="FJ49" t="b">
        <v>0</v>
      </c>
      <c r="FK49" t="b">
        <v>0</v>
      </c>
      <c r="FL49" t="b">
        <v>0</v>
      </c>
      <c r="FM49" t="b">
        <v>0</v>
      </c>
      <c r="FN49" t="b">
        <v>0</v>
      </c>
      <c r="FO49" t="b">
        <v>0</v>
      </c>
      <c r="FP49" t="b">
        <v>1</v>
      </c>
      <c r="FQ49" t="b">
        <v>0</v>
      </c>
      <c r="FR49" t="s">
        <v>286</v>
      </c>
      <c r="FS49" t="s">
        <v>236</v>
      </c>
      <c r="GS49" t="s">
        <v>1219</v>
      </c>
      <c r="GT49" t="b">
        <v>1</v>
      </c>
      <c r="GU49" t="b">
        <v>0</v>
      </c>
      <c r="GV49" t="b">
        <v>1</v>
      </c>
      <c r="GW49" t="b">
        <v>0</v>
      </c>
      <c r="GX49" t="b">
        <v>1</v>
      </c>
      <c r="GY49" t="b">
        <v>0</v>
      </c>
      <c r="GZ49" t="b">
        <v>0</v>
      </c>
      <c r="HA49" t="b">
        <v>0</v>
      </c>
      <c r="HB49" t="b">
        <v>1</v>
      </c>
      <c r="HD49" t="s">
        <v>353</v>
      </c>
      <c r="HE49" t="s">
        <v>1220</v>
      </c>
      <c r="HF49">
        <v>105459598</v>
      </c>
      <c r="HG49" t="s">
        <v>1221</v>
      </c>
      <c r="HH49" t="s">
        <v>1222</v>
      </c>
      <c r="HI49">
        <v>380</v>
      </c>
      <c r="HK49">
        <v>-1</v>
      </c>
      <c r="HL49" t="s">
        <v>242</v>
      </c>
      <c r="HM49" t="s">
        <v>242</v>
      </c>
    </row>
    <row r="50" spans="1:221" x14ac:dyDescent="0.35">
      <c r="A50" s="1">
        <v>44001</v>
      </c>
      <c r="B50" t="s">
        <v>1223</v>
      </c>
      <c r="C50" t="s">
        <v>1224</v>
      </c>
      <c r="D50" t="s">
        <v>1005</v>
      </c>
      <c r="E50" t="s">
        <v>231</v>
      </c>
      <c r="F50" t="s">
        <v>231</v>
      </c>
      <c r="G50" t="s">
        <v>232</v>
      </c>
      <c r="H50" t="s">
        <v>233</v>
      </c>
      <c r="I50" t="s">
        <v>283</v>
      </c>
      <c r="J50" t="s">
        <v>235</v>
      </c>
      <c r="K50" t="s">
        <v>231</v>
      </c>
      <c r="L50" t="s">
        <v>231</v>
      </c>
      <c r="M50" t="s">
        <v>1225</v>
      </c>
      <c r="N50" t="b">
        <v>0</v>
      </c>
      <c r="O50" t="b">
        <v>1</v>
      </c>
      <c r="P50" t="b">
        <v>1</v>
      </c>
      <c r="Q50" t="b">
        <v>0</v>
      </c>
      <c r="R50" t="b">
        <v>0</v>
      </c>
      <c r="S50" t="b">
        <v>0</v>
      </c>
      <c r="T50" t="b">
        <v>1</v>
      </c>
      <c r="U50" t="b">
        <v>1</v>
      </c>
      <c r="V50" t="b">
        <v>1</v>
      </c>
      <c r="W50" t="b">
        <v>1</v>
      </c>
      <c r="X50" t="b">
        <v>0</v>
      </c>
      <c r="Y50" t="b">
        <v>0</v>
      </c>
      <c r="Z50" t="b">
        <v>0</v>
      </c>
      <c r="AA50" t="b">
        <v>0</v>
      </c>
      <c r="AB50" t="b">
        <v>1</v>
      </c>
      <c r="AC50" t="b">
        <v>1</v>
      </c>
      <c r="AD50" t="b">
        <v>0</v>
      </c>
      <c r="AE50" t="b">
        <v>0</v>
      </c>
      <c r="AF50" t="b">
        <v>1</v>
      </c>
      <c r="AG50" t="b">
        <v>1</v>
      </c>
      <c r="AH50" t="b">
        <v>0</v>
      </c>
      <c r="AI50" t="s">
        <v>326</v>
      </c>
      <c r="AJ50" t="s">
        <v>1118</v>
      </c>
      <c r="AK50" t="b">
        <v>1</v>
      </c>
      <c r="AL50" t="b">
        <v>1</v>
      </c>
      <c r="AM50" t="b">
        <v>1</v>
      </c>
      <c r="AN50" t="b">
        <v>1</v>
      </c>
      <c r="AO50" t="b">
        <v>1</v>
      </c>
      <c r="AP50" t="b">
        <v>1</v>
      </c>
      <c r="AQ50" t="b">
        <v>1</v>
      </c>
      <c r="AR50" t="b">
        <v>1</v>
      </c>
      <c r="AS50" t="b">
        <v>1</v>
      </c>
      <c r="AT50" t="b">
        <v>1</v>
      </c>
      <c r="AU50" t="b">
        <v>1</v>
      </c>
      <c r="AV50" t="b">
        <v>1</v>
      </c>
      <c r="AW50" t="b">
        <v>1</v>
      </c>
      <c r="AX50" t="b">
        <v>1</v>
      </c>
      <c r="AY50" t="b">
        <v>1</v>
      </c>
      <c r="AZ50" t="b">
        <v>1</v>
      </c>
      <c r="BA50" t="b">
        <v>1</v>
      </c>
      <c r="BB50" t="b">
        <v>1</v>
      </c>
      <c r="BC50" t="b">
        <v>1</v>
      </c>
      <c r="BD50" t="b">
        <v>1</v>
      </c>
      <c r="BE50" t="b">
        <v>0</v>
      </c>
      <c r="BF50" t="s">
        <v>295</v>
      </c>
      <c r="BG50" t="b">
        <v>0</v>
      </c>
      <c r="BH50" t="b">
        <v>0</v>
      </c>
      <c r="BI50" t="b">
        <v>1</v>
      </c>
      <c r="BJ50" t="b">
        <v>0</v>
      </c>
      <c r="BK50" t="b">
        <v>0</v>
      </c>
      <c r="BL50" t="b">
        <v>0</v>
      </c>
      <c r="BM50" t="b">
        <v>0</v>
      </c>
      <c r="BN50" t="b">
        <v>0</v>
      </c>
      <c r="BO50" t="b">
        <v>0</v>
      </c>
      <c r="BP50" t="s">
        <v>295</v>
      </c>
      <c r="BQ50" t="b">
        <v>0</v>
      </c>
      <c r="BR50" t="b">
        <v>0</v>
      </c>
      <c r="BS50" t="b">
        <v>1</v>
      </c>
      <c r="BT50" t="b">
        <v>0</v>
      </c>
      <c r="BU50" t="b">
        <v>0</v>
      </c>
      <c r="BV50" t="b">
        <v>0</v>
      </c>
      <c r="BW50" t="b">
        <v>0</v>
      </c>
      <c r="BX50" t="b">
        <v>0</v>
      </c>
      <c r="BY50" t="b">
        <v>0</v>
      </c>
      <c r="CT50" t="s">
        <v>239</v>
      </c>
      <c r="CU50" t="b">
        <v>0</v>
      </c>
      <c r="CV50" t="b">
        <v>0</v>
      </c>
      <c r="CW50" t="b">
        <v>0</v>
      </c>
      <c r="CX50" t="b">
        <v>0</v>
      </c>
      <c r="CY50" t="b">
        <v>0</v>
      </c>
      <c r="CZ50" t="b">
        <v>0</v>
      </c>
      <c r="DA50" t="b">
        <v>0</v>
      </c>
      <c r="DB50" t="b">
        <v>0</v>
      </c>
      <c r="DC50" t="b">
        <v>0</v>
      </c>
      <c r="DD50" t="b">
        <v>1</v>
      </c>
      <c r="DE50" t="s">
        <v>238</v>
      </c>
      <c r="DF50" t="b">
        <v>0</v>
      </c>
      <c r="DG50" t="b">
        <v>0</v>
      </c>
      <c r="DH50" t="b">
        <v>0</v>
      </c>
      <c r="DI50" t="b">
        <v>0</v>
      </c>
      <c r="DJ50" t="b">
        <v>0</v>
      </c>
      <c r="DK50" t="b">
        <v>0</v>
      </c>
      <c r="DL50" t="b">
        <v>0</v>
      </c>
      <c r="DM50" t="b">
        <v>0</v>
      </c>
      <c r="DN50" t="b">
        <v>0</v>
      </c>
      <c r="DO50" t="b">
        <v>1</v>
      </c>
      <c r="DP50" t="b">
        <v>0</v>
      </c>
      <c r="DQ50" t="b">
        <v>0</v>
      </c>
      <c r="DR50" t="s">
        <v>240</v>
      </c>
      <c r="DS50" t="b">
        <v>1</v>
      </c>
      <c r="DT50" t="b">
        <v>0</v>
      </c>
      <c r="DU50" t="b">
        <v>0</v>
      </c>
      <c r="DV50" t="b">
        <v>0</v>
      </c>
      <c r="DW50" t="b">
        <v>0</v>
      </c>
      <c r="DX50" t="b">
        <v>0</v>
      </c>
      <c r="DY50" t="b">
        <v>0</v>
      </c>
      <c r="DZ50" t="b">
        <v>0</v>
      </c>
      <c r="EA50" t="b">
        <v>0</v>
      </c>
      <c r="EB50" t="b">
        <v>0</v>
      </c>
      <c r="EC50" t="b">
        <v>0</v>
      </c>
      <c r="ED50" t="s">
        <v>239</v>
      </c>
      <c r="EE50" t="b">
        <v>0</v>
      </c>
      <c r="EF50" t="b">
        <v>0</v>
      </c>
      <c r="EG50" t="b">
        <v>0</v>
      </c>
      <c r="EH50" t="b">
        <v>0</v>
      </c>
      <c r="EI50" t="b">
        <v>0</v>
      </c>
      <c r="EJ50" t="b">
        <v>1</v>
      </c>
      <c r="EK50" t="s">
        <v>236</v>
      </c>
      <c r="EL50" t="s">
        <v>732</v>
      </c>
      <c r="EM50" t="b">
        <v>0</v>
      </c>
      <c r="EN50" t="b">
        <v>0</v>
      </c>
      <c r="EO50" t="b">
        <v>1</v>
      </c>
      <c r="EP50" t="b">
        <v>0</v>
      </c>
      <c r="EQ50" t="b">
        <v>0</v>
      </c>
      <c r="ER50" t="b">
        <v>0</v>
      </c>
      <c r="ES50" t="s">
        <v>1226</v>
      </c>
      <c r="ET50" t="b">
        <v>1</v>
      </c>
      <c r="EU50" t="b">
        <v>0</v>
      </c>
      <c r="EV50" t="b">
        <v>1</v>
      </c>
      <c r="EW50" t="b">
        <v>0</v>
      </c>
      <c r="EX50" t="b">
        <v>0</v>
      </c>
      <c r="EY50" t="b">
        <v>0</v>
      </c>
      <c r="EZ50" t="b">
        <v>0</v>
      </c>
      <c r="FA50" t="b">
        <v>1</v>
      </c>
      <c r="FB50" t="b">
        <v>0</v>
      </c>
      <c r="FC50" t="b">
        <v>0</v>
      </c>
      <c r="FD50" t="b">
        <v>1</v>
      </c>
      <c r="FE50" t="b">
        <v>1</v>
      </c>
      <c r="FF50" t="b">
        <v>1</v>
      </c>
      <c r="FG50" t="b">
        <v>0</v>
      </c>
      <c r="FH50" t="b">
        <v>1</v>
      </c>
      <c r="FI50" t="b">
        <v>1</v>
      </c>
      <c r="FJ50" t="b">
        <v>0</v>
      </c>
      <c r="FK50" t="b">
        <v>0</v>
      </c>
      <c r="FL50" t="b">
        <v>0</v>
      </c>
      <c r="FM50" t="b">
        <v>0</v>
      </c>
      <c r="FN50" t="b">
        <v>0</v>
      </c>
      <c r="FO50" t="b">
        <v>0</v>
      </c>
      <c r="FP50" t="b">
        <v>0</v>
      </c>
      <c r="FQ50" t="b">
        <v>0</v>
      </c>
      <c r="FR50" t="s">
        <v>241</v>
      </c>
      <c r="FS50" t="s">
        <v>236</v>
      </c>
      <c r="GS50" t="s">
        <v>310</v>
      </c>
      <c r="GT50" t="b">
        <v>0</v>
      </c>
      <c r="GU50" t="b">
        <v>0</v>
      </c>
      <c r="GV50" t="b">
        <v>1</v>
      </c>
      <c r="GW50" t="b">
        <v>0</v>
      </c>
      <c r="GX50" t="b">
        <v>0</v>
      </c>
      <c r="GY50" t="b">
        <v>0</v>
      </c>
      <c r="GZ50" t="b">
        <v>0</v>
      </c>
      <c r="HA50" t="b">
        <v>0</v>
      </c>
      <c r="HB50" t="b">
        <v>0</v>
      </c>
      <c r="HD50" t="s">
        <v>353</v>
      </c>
      <c r="HE50" t="s">
        <v>1227</v>
      </c>
      <c r="HF50">
        <v>105462774</v>
      </c>
      <c r="HG50" t="s">
        <v>1228</v>
      </c>
      <c r="HH50" t="s">
        <v>1229</v>
      </c>
      <c r="HI50">
        <v>381</v>
      </c>
      <c r="HK50">
        <v>-1</v>
      </c>
      <c r="HL50" t="s">
        <v>242</v>
      </c>
      <c r="HM50" t="s">
        <v>242</v>
      </c>
    </row>
    <row r="51" spans="1:221" x14ac:dyDescent="0.35">
      <c r="A51" s="1">
        <v>44001</v>
      </c>
      <c r="B51" t="s">
        <v>1230</v>
      </c>
      <c r="C51" t="s">
        <v>1231</v>
      </c>
      <c r="D51" t="s">
        <v>1005</v>
      </c>
      <c r="E51" t="s">
        <v>231</v>
      </c>
      <c r="F51" t="s">
        <v>231</v>
      </c>
      <c r="G51" t="s">
        <v>232</v>
      </c>
      <c r="H51" t="s">
        <v>233</v>
      </c>
      <c r="I51" t="s">
        <v>283</v>
      </c>
      <c r="J51" t="s">
        <v>260</v>
      </c>
      <c r="K51" t="s">
        <v>236</v>
      </c>
      <c r="M51" t="s">
        <v>261</v>
      </c>
      <c r="N51" t="b">
        <v>0</v>
      </c>
      <c r="O51" t="b">
        <v>0</v>
      </c>
      <c r="P51" t="b">
        <v>0</v>
      </c>
      <c r="Q51" t="b">
        <v>0</v>
      </c>
      <c r="R51" t="b">
        <v>0</v>
      </c>
      <c r="S51" t="b">
        <v>0</v>
      </c>
      <c r="T51" t="b">
        <v>0</v>
      </c>
      <c r="U51" t="b">
        <v>0</v>
      </c>
      <c r="V51" t="b">
        <v>0</v>
      </c>
      <c r="W51" t="b">
        <v>1</v>
      </c>
      <c r="X51" t="b">
        <v>0</v>
      </c>
      <c r="Y51" t="b">
        <v>0</v>
      </c>
      <c r="Z51" t="b">
        <v>0</v>
      </c>
      <c r="AA51" t="b">
        <v>0</v>
      </c>
      <c r="AB51" t="b">
        <v>0</v>
      </c>
      <c r="AC51" t="b">
        <v>0</v>
      </c>
      <c r="AD51" t="b">
        <v>0</v>
      </c>
      <c r="AE51" t="b">
        <v>0</v>
      </c>
      <c r="AF51" t="b">
        <v>0</v>
      </c>
      <c r="AG51" t="b">
        <v>0</v>
      </c>
      <c r="AH51" t="b">
        <v>0</v>
      </c>
      <c r="AI51" t="s">
        <v>243</v>
      </c>
      <c r="AJ51" t="s">
        <v>1118</v>
      </c>
      <c r="AK51" t="b">
        <v>1</v>
      </c>
      <c r="AL51" t="b">
        <v>1</v>
      </c>
      <c r="AM51" t="b">
        <v>1</v>
      </c>
      <c r="AN51" t="b">
        <v>1</v>
      </c>
      <c r="AO51" t="b">
        <v>1</v>
      </c>
      <c r="AP51" t="b">
        <v>1</v>
      </c>
      <c r="AQ51" t="b">
        <v>1</v>
      </c>
      <c r="AR51" t="b">
        <v>1</v>
      </c>
      <c r="AS51" t="b">
        <v>1</v>
      </c>
      <c r="AT51" t="b">
        <v>1</v>
      </c>
      <c r="AU51" t="b">
        <v>1</v>
      </c>
      <c r="AV51" t="b">
        <v>1</v>
      </c>
      <c r="AW51" t="b">
        <v>1</v>
      </c>
      <c r="AX51" t="b">
        <v>1</v>
      </c>
      <c r="AY51" t="b">
        <v>1</v>
      </c>
      <c r="AZ51" t="b">
        <v>1</v>
      </c>
      <c r="BA51" t="b">
        <v>1</v>
      </c>
      <c r="BB51" t="b">
        <v>1</v>
      </c>
      <c r="BC51" t="b">
        <v>1</v>
      </c>
      <c r="BD51" t="b">
        <v>1</v>
      </c>
      <c r="BE51" t="b">
        <v>0</v>
      </c>
      <c r="BF51" t="s">
        <v>238</v>
      </c>
      <c r="BG51" t="b">
        <v>0</v>
      </c>
      <c r="BH51" t="b">
        <v>0</v>
      </c>
      <c r="BI51" t="b">
        <v>0</v>
      </c>
      <c r="BJ51" t="b">
        <v>0</v>
      </c>
      <c r="BK51" t="b">
        <v>0</v>
      </c>
      <c r="BL51" t="b">
        <v>0</v>
      </c>
      <c r="BM51" t="b">
        <v>0</v>
      </c>
      <c r="BN51" t="b">
        <v>1</v>
      </c>
      <c r="BO51" t="b">
        <v>0</v>
      </c>
      <c r="CT51" t="s">
        <v>239</v>
      </c>
      <c r="CU51" t="b">
        <v>0</v>
      </c>
      <c r="CV51" t="b">
        <v>0</v>
      </c>
      <c r="CW51" t="b">
        <v>0</v>
      </c>
      <c r="CX51" t="b">
        <v>0</v>
      </c>
      <c r="CY51" t="b">
        <v>0</v>
      </c>
      <c r="CZ51" t="b">
        <v>0</v>
      </c>
      <c r="DA51" t="b">
        <v>0</v>
      </c>
      <c r="DB51" t="b">
        <v>0</v>
      </c>
      <c r="DC51" t="b">
        <v>0</v>
      </c>
      <c r="DD51" t="b">
        <v>1</v>
      </c>
      <c r="DE51" t="s">
        <v>238</v>
      </c>
      <c r="DF51" t="b">
        <v>0</v>
      </c>
      <c r="DG51" t="b">
        <v>0</v>
      </c>
      <c r="DH51" t="b">
        <v>0</v>
      </c>
      <c r="DI51" t="b">
        <v>0</v>
      </c>
      <c r="DJ51" t="b">
        <v>0</v>
      </c>
      <c r="DK51" t="b">
        <v>0</v>
      </c>
      <c r="DL51" t="b">
        <v>0</v>
      </c>
      <c r="DM51" t="b">
        <v>0</v>
      </c>
      <c r="DN51" t="b">
        <v>0</v>
      </c>
      <c r="DO51" t="b">
        <v>1</v>
      </c>
      <c r="DP51" t="b">
        <v>0</v>
      </c>
      <c r="DQ51" t="b">
        <v>0</v>
      </c>
      <c r="DR51" t="s">
        <v>240</v>
      </c>
      <c r="DS51" t="b">
        <v>1</v>
      </c>
      <c r="DT51" t="b">
        <v>0</v>
      </c>
      <c r="DU51" t="b">
        <v>0</v>
      </c>
      <c r="DV51" t="b">
        <v>0</v>
      </c>
      <c r="DW51" t="b">
        <v>0</v>
      </c>
      <c r="DX51" t="b">
        <v>0</v>
      </c>
      <c r="DY51" t="b">
        <v>0</v>
      </c>
      <c r="DZ51" t="b">
        <v>0</v>
      </c>
      <c r="EA51" t="b">
        <v>0</v>
      </c>
      <c r="EB51" t="b">
        <v>0</v>
      </c>
      <c r="EC51" t="b">
        <v>0</v>
      </c>
      <c r="ED51" t="s">
        <v>239</v>
      </c>
      <c r="EE51" t="b">
        <v>0</v>
      </c>
      <c r="EF51" t="b">
        <v>0</v>
      </c>
      <c r="EG51" t="b">
        <v>0</v>
      </c>
      <c r="EH51" t="b">
        <v>0</v>
      </c>
      <c r="EI51" t="b">
        <v>0</v>
      </c>
      <c r="EJ51" t="b">
        <v>1</v>
      </c>
      <c r="EK51" t="s">
        <v>236</v>
      </c>
      <c r="EL51" t="s">
        <v>239</v>
      </c>
      <c r="EM51" t="b">
        <v>0</v>
      </c>
      <c r="EN51" t="b">
        <v>0</v>
      </c>
      <c r="EO51" t="b">
        <v>0</v>
      </c>
      <c r="EP51" t="b">
        <v>0</v>
      </c>
      <c r="EQ51" t="b">
        <v>0</v>
      </c>
      <c r="ER51" t="b">
        <v>1</v>
      </c>
      <c r="ES51" t="s">
        <v>1232</v>
      </c>
      <c r="ET51" t="b">
        <v>1</v>
      </c>
      <c r="EU51" t="b">
        <v>0</v>
      </c>
      <c r="EV51" t="b">
        <v>0</v>
      </c>
      <c r="EW51" t="b">
        <v>1</v>
      </c>
      <c r="EX51" t="b">
        <v>0</v>
      </c>
      <c r="EY51" t="b">
        <v>1</v>
      </c>
      <c r="EZ51" t="b">
        <v>1</v>
      </c>
      <c r="FA51" t="b">
        <v>1</v>
      </c>
      <c r="FB51" t="b">
        <v>1</v>
      </c>
      <c r="FC51" t="b">
        <v>1</v>
      </c>
      <c r="FD51" t="b">
        <v>1</v>
      </c>
      <c r="FE51" t="b">
        <v>1</v>
      </c>
      <c r="FF51" t="b">
        <v>0</v>
      </c>
      <c r="FG51" t="b">
        <v>0</v>
      </c>
      <c r="FH51" t="b">
        <v>0</v>
      </c>
      <c r="FI51" t="b">
        <v>0</v>
      </c>
      <c r="FJ51" t="b">
        <v>0</v>
      </c>
      <c r="FK51" t="b">
        <v>0</v>
      </c>
      <c r="FL51" t="b">
        <v>0</v>
      </c>
      <c r="FM51" t="b">
        <v>0</v>
      </c>
      <c r="FN51" t="b">
        <v>0</v>
      </c>
      <c r="FO51" t="b">
        <v>0</v>
      </c>
      <c r="FP51" t="b">
        <v>0</v>
      </c>
      <c r="FQ51" t="b">
        <v>0</v>
      </c>
      <c r="FR51" t="s">
        <v>241</v>
      </c>
      <c r="FS51" t="s">
        <v>236</v>
      </c>
      <c r="GS51" t="s">
        <v>1233</v>
      </c>
      <c r="GT51" t="b">
        <v>1</v>
      </c>
      <c r="GU51" t="b">
        <v>1</v>
      </c>
      <c r="GV51" t="b">
        <v>1</v>
      </c>
      <c r="GW51" t="b">
        <v>0</v>
      </c>
      <c r="GX51" t="b">
        <v>0</v>
      </c>
      <c r="GY51" t="b">
        <v>0</v>
      </c>
      <c r="GZ51" t="b">
        <v>0</v>
      </c>
      <c r="HA51" t="b">
        <v>0</v>
      </c>
      <c r="HB51" t="b">
        <v>0</v>
      </c>
      <c r="HD51" t="s">
        <v>353</v>
      </c>
      <c r="HE51" t="s">
        <v>1234</v>
      </c>
      <c r="HF51">
        <v>105479127</v>
      </c>
      <c r="HG51" t="s">
        <v>1235</v>
      </c>
      <c r="HH51" t="s">
        <v>1236</v>
      </c>
      <c r="HI51">
        <v>382</v>
      </c>
      <c r="HK51">
        <v>-1</v>
      </c>
      <c r="HL51" t="s">
        <v>242</v>
      </c>
      <c r="HM51" t="s">
        <v>242</v>
      </c>
    </row>
    <row r="52" spans="1:221" x14ac:dyDescent="0.35">
      <c r="A52" s="1">
        <v>44001</v>
      </c>
      <c r="B52" t="s">
        <v>1237</v>
      </c>
      <c r="C52" t="s">
        <v>1238</v>
      </c>
      <c r="D52" t="s">
        <v>1239</v>
      </c>
      <c r="E52" t="s">
        <v>231</v>
      </c>
      <c r="F52" t="s">
        <v>231</v>
      </c>
      <c r="G52" t="s">
        <v>232</v>
      </c>
      <c r="H52" t="s">
        <v>233</v>
      </c>
      <c r="I52" t="s">
        <v>234</v>
      </c>
      <c r="J52" t="s">
        <v>235</v>
      </c>
      <c r="K52" t="s">
        <v>236</v>
      </c>
      <c r="M52" t="s">
        <v>257</v>
      </c>
      <c r="N52" t="b">
        <v>0</v>
      </c>
      <c r="O52" t="b">
        <v>0</v>
      </c>
      <c r="P52" t="b">
        <v>0</v>
      </c>
      <c r="Q52" t="b">
        <v>0</v>
      </c>
      <c r="R52" t="b">
        <v>0</v>
      </c>
      <c r="S52" t="b">
        <v>0</v>
      </c>
      <c r="T52" t="b">
        <v>0</v>
      </c>
      <c r="U52" t="b">
        <v>0</v>
      </c>
      <c r="V52" t="b">
        <v>0</v>
      </c>
      <c r="W52" t="b">
        <v>0</v>
      </c>
      <c r="X52" t="b">
        <v>0</v>
      </c>
      <c r="Y52" t="b">
        <v>0</v>
      </c>
      <c r="Z52" t="b">
        <v>0</v>
      </c>
      <c r="AA52" t="b">
        <v>0</v>
      </c>
      <c r="AB52" t="b">
        <v>0</v>
      </c>
      <c r="AC52" t="b">
        <v>0</v>
      </c>
      <c r="AD52" t="b">
        <v>0</v>
      </c>
      <c r="AE52" t="b">
        <v>0</v>
      </c>
      <c r="AF52" t="b">
        <v>0</v>
      </c>
      <c r="AG52" t="b">
        <v>1</v>
      </c>
      <c r="AH52" t="b">
        <v>0</v>
      </c>
      <c r="AI52" t="s">
        <v>243</v>
      </c>
      <c r="AJ52" t="s">
        <v>292</v>
      </c>
      <c r="AK52" t="b">
        <v>1</v>
      </c>
      <c r="AL52" t="b">
        <v>1</v>
      </c>
      <c r="AM52" t="b">
        <v>1</v>
      </c>
      <c r="AN52" t="b">
        <v>1</v>
      </c>
      <c r="AO52" t="b">
        <v>1</v>
      </c>
      <c r="AP52" t="b">
        <v>1</v>
      </c>
      <c r="AQ52" t="b">
        <v>1</v>
      </c>
      <c r="AR52" t="b">
        <v>1</v>
      </c>
      <c r="AS52" t="b">
        <v>1</v>
      </c>
      <c r="AT52" t="b">
        <v>1</v>
      </c>
      <c r="AU52" t="b">
        <v>1</v>
      </c>
      <c r="AV52" t="b">
        <v>1</v>
      </c>
      <c r="AW52" t="b">
        <v>1</v>
      </c>
      <c r="AX52" t="b">
        <v>1</v>
      </c>
      <c r="AY52" t="b">
        <v>1</v>
      </c>
      <c r="AZ52" t="b">
        <v>1</v>
      </c>
      <c r="BA52" t="b">
        <v>0</v>
      </c>
      <c r="BB52" t="b">
        <v>0</v>
      </c>
      <c r="BC52" t="b">
        <v>0</v>
      </c>
      <c r="BD52" t="b">
        <v>0</v>
      </c>
      <c r="BE52" t="b">
        <v>0</v>
      </c>
      <c r="BP52" t="s">
        <v>285</v>
      </c>
      <c r="BQ52" t="b">
        <v>1</v>
      </c>
      <c r="BR52" t="b">
        <v>0</v>
      </c>
      <c r="BS52" t="b">
        <v>0</v>
      </c>
      <c r="BT52" t="b">
        <v>0</v>
      </c>
      <c r="BU52" t="b">
        <v>0</v>
      </c>
      <c r="BV52" t="b">
        <v>0</v>
      </c>
      <c r="BW52" t="b">
        <v>0</v>
      </c>
      <c r="BX52" t="b">
        <v>0</v>
      </c>
      <c r="BY52" t="b">
        <v>0</v>
      </c>
      <c r="CT52" t="s">
        <v>239</v>
      </c>
      <c r="CU52" t="b">
        <v>0</v>
      </c>
      <c r="CV52" t="b">
        <v>0</v>
      </c>
      <c r="CW52" t="b">
        <v>0</v>
      </c>
      <c r="CX52" t="b">
        <v>0</v>
      </c>
      <c r="CY52" t="b">
        <v>0</v>
      </c>
      <c r="CZ52" t="b">
        <v>0</v>
      </c>
      <c r="DA52" t="b">
        <v>0</v>
      </c>
      <c r="DB52" t="b">
        <v>0</v>
      </c>
      <c r="DC52" t="b">
        <v>0</v>
      </c>
      <c r="DD52" t="b">
        <v>1</v>
      </c>
      <c r="DE52" t="s">
        <v>238</v>
      </c>
      <c r="DF52" t="b">
        <v>0</v>
      </c>
      <c r="DG52" t="b">
        <v>0</v>
      </c>
      <c r="DH52" t="b">
        <v>0</v>
      </c>
      <c r="DI52" t="b">
        <v>0</v>
      </c>
      <c r="DJ52" t="b">
        <v>0</v>
      </c>
      <c r="DK52" t="b">
        <v>0</v>
      </c>
      <c r="DL52" t="b">
        <v>0</v>
      </c>
      <c r="DM52" t="b">
        <v>0</v>
      </c>
      <c r="DN52" t="b">
        <v>0</v>
      </c>
      <c r="DO52" t="b">
        <v>1</v>
      </c>
      <c r="DP52" t="b">
        <v>0</v>
      </c>
      <c r="DQ52" t="b">
        <v>0</v>
      </c>
      <c r="DR52" t="s">
        <v>240</v>
      </c>
      <c r="DS52" t="b">
        <v>1</v>
      </c>
      <c r="DT52" t="b">
        <v>0</v>
      </c>
      <c r="DU52" t="b">
        <v>0</v>
      </c>
      <c r="DV52" t="b">
        <v>0</v>
      </c>
      <c r="DW52" t="b">
        <v>0</v>
      </c>
      <c r="DX52" t="b">
        <v>0</v>
      </c>
      <c r="DY52" t="b">
        <v>0</v>
      </c>
      <c r="DZ52" t="b">
        <v>0</v>
      </c>
      <c r="EA52" t="b">
        <v>0</v>
      </c>
      <c r="EB52" t="b">
        <v>0</v>
      </c>
      <c r="EC52" t="b">
        <v>0</v>
      </c>
      <c r="ED52" t="s">
        <v>314</v>
      </c>
      <c r="EE52" t="b">
        <v>0</v>
      </c>
      <c r="EF52" t="b">
        <v>0</v>
      </c>
      <c r="EG52" t="b">
        <v>0</v>
      </c>
      <c r="EH52" t="b">
        <v>1</v>
      </c>
      <c r="EI52" t="b">
        <v>0</v>
      </c>
      <c r="EJ52" t="b">
        <v>0</v>
      </c>
      <c r="EK52" t="s">
        <v>236</v>
      </c>
      <c r="EL52" t="s">
        <v>262</v>
      </c>
      <c r="EM52" t="b">
        <v>1</v>
      </c>
      <c r="EN52" t="b">
        <v>0</v>
      </c>
      <c r="EO52" t="b">
        <v>0</v>
      </c>
      <c r="EP52" t="b">
        <v>0</v>
      </c>
      <c r="EQ52" t="b">
        <v>0</v>
      </c>
      <c r="ER52" t="b">
        <v>0</v>
      </c>
      <c r="ES52" t="s">
        <v>1240</v>
      </c>
      <c r="ET52" t="b">
        <v>1</v>
      </c>
      <c r="EU52" t="b">
        <v>1</v>
      </c>
      <c r="EV52" t="b">
        <v>1</v>
      </c>
      <c r="EW52" t="b">
        <v>1</v>
      </c>
      <c r="EX52" t="b">
        <v>1</v>
      </c>
      <c r="EY52" t="b">
        <v>1</v>
      </c>
      <c r="EZ52" t="b">
        <v>1</v>
      </c>
      <c r="FA52" t="b">
        <v>0</v>
      </c>
      <c r="FB52" t="b">
        <v>0</v>
      </c>
      <c r="FC52" t="b">
        <v>0</v>
      </c>
      <c r="FD52" t="b">
        <v>1</v>
      </c>
      <c r="FE52" t="b">
        <v>1</v>
      </c>
      <c r="FF52" t="b">
        <v>0</v>
      </c>
      <c r="FG52" t="b">
        <v>1</v>
      </c>
      <c r="FH52" t="b">
        <v>1</v>
      </c>
      <c r="FI52" t="b">
        <v>0</v>
      </c>
      <c r="FJ52" t="b">
        <v>0</v>
      </c>
      <c r="FK52" t="b">
        <v>0</v>
      </c>
      <c r="FL52" t="b">
        <v>0</v>
      </c>
      <c r="FM52" t="b">
        <v>0</v>
      </c>
      <c r="FN52" t="b">
        <v>0</v>
      </c>
      <c r="FO52" t="b">
        <v>0</v>
      </c>
      <c r="FP52" t="b">
        <v>0</v>
      </c>
      <c r="FQ52" t="b">
        <v>0</v>
      </c>
      <c r="FR52" t="s">
        <v>286</v>
      </c>
      <c r="FS52" t="s">
        <v>236</v>
      </c>
      <c r="GS52" t="s">
        <v>932</v>
      </c>
      <c r="GT52" t="b">
        <v>0</v>
      </c>
      <c r="GU52" t="b">
        <v>0</v>
      </c>
      <c r="GV52" t="b">
        <v>1</v>
      </c>
      <c r="GW52" t="b">
        <v>1</v>
      </c>
      <c r="GX52" t="b">
        <v>0</v>
      </c>
      <c r="GY52" t="b">
        <v>0</v>
      </c>
      <c r="GZ52" t="b">
        <v>0</v>
      </c>
      <c r="HA52" t="b">
        <v>0</v>
      </c>
      <c r="HB52" t="b">
        <v>0</v>
      </c>
      <c r="HD52" t="s">
        <v>353</v>
      </c>
      <c r="HE52" t="s">
        <v>1241</v>
      </c>
      <c r="HF52">
        <v>105497527</v>
      </c>
      <c r="HG52" t="s">
        <v>1242</v>
      </c>
      <c r="HH52" t="s">
        <v>1243</v>
      </c>
      <c r="HI52">
        <v>383</v>
      </c>
      <c r="HK52">
        <v>-1</v>
      </c>
      <c r="HL52" t="s">
        <v>242</v>
      </c>
      <c r="HM52" t="s">
        <v>242</v>
      </c>
    </row>
    <row r="53" spans="1:221" x14ac:dyDescent="0.35">
      <c r="A53" s="1">
        <v>44001</v>
      </c>
      <c r="B53" t="s">
        <v>1244</v>
      </c>
      <c r="C53" t="s">
        <v>1245</v>
      </c>
      <c r="D53" t="s">
        <v>981</v>
      </c>
      <c r="E53" t="s">
        <v>231</v>
      </c>
      <c r="F53" t="s">
        <v>231</v>
      </c>
      <c r="G53" t="s">
        <v>232</v>
      </c>
      <c r="H53" t="s">
        <v>233</v>
      </c>
      <c r="I53" t="s">
        <v>259</v>
      </c>
      <c r="J53" t="s">
        <v>235</v>
      </c>
      <c r="K53" t="s">
        <v>236</v>
      </c>
      <c r="M53" t="s">
        <v>1246</v>
      </c>
      <c r="N53" t="b">
        <v>0</v>
      </c>
      <c r="O53" t="b">
        <v>0</v>
      </c>
      <c r="P53" t="b">
        <v>0</v>
      </c>
      <c r="Q53" t="b">
        <v>0</v>
      </c>
      <c r="R53" t="b">
        <v>0</v>
      </c>
      <c r="S53" t="b">
        <v>0</v>
      </c>
      <c r="T53" t="b">
        <v>1</v>
      </c>
      <c r="U53" t="b">
        <v>0</v>
      </c>
      <c r="V53" t="b">
        <v>1</v>
      </c>
      <c r="W53" t="b">
        <v>1</v>
      </c>
      <c r="X53" t="b">
        <v>0</v>
      </c>
      <c r="Y53" t="b">
        <v>0</v>
      </c>
      <c r="Z53" t="b">
        <v>0</v>
      </c>
      <c r="AA53" t="b">
        <v>0</v>
      </c>
      <c r="AB53" t="b">
        <v>0</v>
      </c>
      <c r="AC53" t="b">
        <v>1</v>
      </c>
      <c r="AD53" t="b">
        <v>0</v>
      </c>
      <c r="AE53" t="b">
        <v>0</v>
      </c>
      <c r="AF53" t="b">
        <v>0</v>
      </c>
      <c r="AG53" t="b">
        <v>0</v>
      </c>
      <c r="AH53" t="b">
        <v>0</v>
      </c>
      <c r="AI53" t="s">
        <v>254</v>
      </c>
      <c r="AJ53" t="s">
        <v>1247</v>
      </c>
      <c r="AK53" t="b">
        <v>1</v>
      </c>
      <c r="AL53" t="b">
        <v>0</v>
      </c>
      <c r="AM53" t="b">
        <v>1</v>
      </c>
      <c r="AN53" t="b">
        <v>1</v>
      </c>
      <c r="AO53" t="b">
        <v>0</v>
      </c>
      <c r="AP53" t="b">
        <v>0</v>
      </c>
      <c r="AQ53" t="b">
        <v>1</v>
      </c>
      <c r="AR53" t="b">
        <v>0</v>
      </c>
      <c r="AS53" t="b">
        <v>0</v>
      </c>
      <c r="AT53" t="b">
        <v>0</v>
      </c>
      <c r="AU53" t="b">
        <v>0</v>
      </c>
      <c r="AV53" t="b">
        <v>0</v>
      </c>
      <c r="AW53" t="b">
        <v>0</v>
      </c>
      <c r="AX53" t="b">
        <v>0</v>
      </c>
      <c r="AY53" t="b">
        <v>0</v>
      </c>
      <c r="AZ53" t="b">
        <v>0</v>
      </c>
      <c r="BA53" t="b">
        <v>0</v>
      </c>
      <c r="BB53" t="b">
        <v>0</v>
      </c>
      <c r="BC53" t="b">
        <v>0</v>
      </c>
      <c r="BD53" t="b">
        <v>0</v>
      </c>
      <c r="BE53" t="b">
        <v>0</v>
      </c>
      <c r="BF53" t="s">
        <v>1248</v>
      </c>
      <c r="BG53" t="b">
        <v>0</v>
      </c>
      <c r="BH53" t="b">
        <v>1</v>
      </c>
      <c r="BI53" t="b">
        <v>1</v>
      </c>
      <c r="BJ53" t="b">
        <v>0</v>
      </c>
      <c r="BK53" t="b">
        <v>1</v>
      </c>
      <c r="BL53" t="b">
        <v>0</v>
      </c>
      <c r="BM53" t="b">
        <v>0</v>
      </c>
      <c r="BN53" t="b">
        <v>0</v>
      </c>
      <c r="BO53" t="b">
        <v>0</v>
      </c>
      <c r="BP53" t="s">
        <v>1249</v>
      </c>
      <c r="BQ53" t="b">
        <v>0</v>
      </c>
      <c r="BR53" t="b">
        <v>1</v>
      </c>
      <c r="BS53" t="b">
        <v>1</v>
      </c>
      <c r="BT53" t="b">
        <v>0</v>
      </c>
      <c r="BU53" t="b">
        <v>0</v>
      </c>
      <c r="BV53" t="b">
        <v>0</v>
      </c>
      <c r="BW53" t="b">
        <v>0</v>
      </c>
      <c r="BX53" t="b">
        <v>0</v>
      </c>
      <c r="BY53" t="b">
        <v>0</v>
      </c>
      <c r="CT53" t="s">
        <v>239</v>
      </c>
      <c r="CU53" t="b">
        <v>0</v>
      </c>
      <c r="CV53" t="b">
        <v>0</v>
      </c>
      <c r="CW53" t="b">
        <v>0</v>
      </c>
      <c r="CX53" t="b">
        <v>0</v>
      </c>
      <c r="CY53" t="b">
        <v>0</v>
      </c>
      <c r="CZ53" t="b">
        <v>0</v>
      </c>
      <c r="DA53" t="b">
        <v>0</v>
      </c>
      <c r="DB53" t="b">
        <v>0</v>
      </c>
      <c r="DC53" t="b">
        <v>0</v>
      </c>
      <c r="DD53" t="b">
        <v>1</v>
      </c>
      <c r="DE53" t="s">
        <v>1250</v>
      </c>
      <c r="DF53" t="b">
        <v>1</v>
      </c>
      <c r="DG53" t="b">
        <v>1</v>
      </c>
      <c r="DH53" t="b">
        <v>0</v>
      </c>
      <c r="DI53" t="b">
        <v>0</v>
      </c>
      <c r="DJ53" t="b">
        <v>0</v>
      </c>
      <c r="DK53" t="b">
        <v>0</v>
      </c>
      <c r="DL53" t="b">
        <v>0</v>
      </c>
      <c r="DM53" t="b">
        <v>0</v>
      </c>
      <c r="DN53" t="b">
        <v>0</v>
      </c>
      <c r="DO53" t="b">
        <v>0</v>
      </c>
      <c r="DP53" t="b">
        <v>0</v>
      </c>
      <c r="DQ53" t="b">
        <v>0</v>
      </c>
      <c r="DR53" t="s">
        <v>703</v>
      </c>
      <c r="DS53" t="b">
        <v>0</v>
      </c>
      <c r="DT53" t="b">
        <v>0</v>
      </c>
      <c r="DU53" t="b">
        <v>0</v>
      </c>
      <c r="DV53" t="b">
        <v>0</v>
      </c>
      <c r="DW53" t="b">
        <v>0</v>
      </c>
      <c r="DX53" t="b">
        <v>0</v>
      </c>
      <c r="DY53" t="b">
        <v>0</v>
      </c>
      <c r="DZ53" t="b">
        <v>1</v>
      </c>
      <c r="EA53" t="b">
        <v>0</v>
      </c>
      <c r="EB53" t="b">
        <v>0</v>
      </c>
      <c r="EC53" t="b">
        <v>0</v>
      </c>
      <c r="ED53" t="s">
        <v>239</v>
      </c>
      <c r="EE53" t="b">
        <v>0</v>
      </c>
      <c r="EF53" t="b">
        <v>0</v>
      </c>
      <c r="EG53" t="b">
        <v>0</v>
      </c>
      <c r="EH53" t="b">
        <v>0</v>
      </c>
      <c r="EI53" t="b">
        <v>0</v>
      </c>
      <c r="EJ53" t="b">
        <v>1</v>
      </c>
      <c r="EK53" t="s">
        <v>236</v>
      </c>
      <c r="EL53" t="s">
        <v>262</v>
      </c>
      <c r="EM53" t="b">
        <v>1</v>
      </c>
      <c r="EN53" t="b">
        <v>0</v>
      </c>
      <c r="EO53" t="b">
        <v>0</v>
      </c>
      <c r="EP53" t="b">
        <v>0</v>
      </c>
      <c r="EQ53" t="b">
        <v>0</v>
      </c>
      <c r="ER53" t="b">
        <v>0</v>
      </c>
      <c r="ES53" t="s">
        <v>1251</v>
      </c>
      <c r="ET53" t="b">
        <v>1</v>
      </c>
      <c r="EU53" t="b">
        <v>0</v>
      </c>
      <c r="EV53" t="b">
        <v>1</v>
      </c>
      <c r="EW53" t="b">
        <v>1</v>
      </c>
      <c r="EX53" t="b">
        <v>1</v>
      </c>
      <c r="EY53" t="b">
        <v>1</v>
      </c>
      <c r="EZ53" t="b">
        <v>1</v>
      </c>
      <c r="FA53" t="b">
        <v>1</v>
      </c>
      <c r="FB53" t="b">
        <v>0</v>
      </c>
      <c r="FC53" t="b">
        <v>0</v>
      </c>
      <c r="FD53" t="b">
        <v>0</v>
      </c>
      <c r="FE53" t="b">
        <v>0</v>
      </c>
      <c r="FF53" t="b">
        <v>0</v>
      </c>
      <c r="FG53" t="b">
        <v>0</v>
      </c>
      <c r="FH53" t="b">
        <v>0</v>
      </c>
      <c r="FI53" t="b">
        <v>0</v>
      </c>
      <c r="FJ53" t="b">
        <v>0</v>
      </c>
      <c r="FK53" t="b">
        <v>0</v>
      </c>
      <c r="FL53" t="b">
        <v>0</v>
      </c>
      <c r="FM53" t="b">
        <v>0</v>
      </c>
      <c r="FN53" t="b">
        <v>0</v>
      </c>
      <c r="FO53" t="b">
        <v>0</v>
      </c>
      <c r="FP53" t="b">
        <v>0</v>
      </c>
      <c r="FQ53" t="b">
        <v>0</v>
      </c>
      <c r="FR53" t="s">
        <v>286</v>
      </c>
      <c r="FS53" t="s">
        <v>236</v>
      </c>
      <c r="GS53" t="s">
        <v>1252</v>
      </c>
      <c r="GT53" t="b">
        <v>0</v>
      </c>
      <c r="GU53" t="b">
        <v>0</v>
      </c>
      <c r="GV53" t="b">
        <v>1</v>
      </c>
      <c r="GW53" t="b">
        <v>0</v>
      </c>
      <c r="GX53" t="b">
        <v>1</v>
      </c>
      <c r="GY53" t="b">
        <v>1</v>
      </c>
      <c r="GZ53" t="b">
        <v>0</v>
      </c>
      <c r="HA53" t="b">
        <v>0</v>
      </c>
      <c r="HB53" t="b">
        <v>0</v>
      </c>
      <c r="HD53" t="s">
        <v>353</v>
      </c>
      <c r="HE53" t="s">
        <v>1253</v>
      </c>
      <c r="HF53">
        <v>105499839</v>
      </c>
      <c r="HG53" t="s">
        <v>1254</v>
      </c>
      <c r="HH53" t="s">
        <v>1255</v>
      </c>
      <c r="HI53">
        <v>384</v>
      </c>
      <c r="HK53">
        <v>-1</v>
      </c>
      <c r="HL53" t="s">
        <v>242</v>
      </c>
      <c r="HM53" t="s">
        <v>242</v>
      </c>
    </row>
    <row r="54" spans="1:221" x14ac:dyDescent="0.35">
      <c r="A54" s="1">
        <v>44001</v>
      </c>
      <c r="B54" t="s">
        <v>1256</v>
      </c>
      <c r="C54" t="s">
        <v>1257</v>
      </c>
      <c r="D54" t="s">
        <v>981</v>
      </c>
      <c r="E54" t="s">
        <v>231</v>
      </c>
      <c r="F54" t="s">
        <v>231</v>
      </c>
      <c r="G54" t="s">
        <v>232</v>
      </c>
      <c r="H54" t="s">
        <v>233</v>
      </c>
      <c r="I54" t="s">
        <v>259</v>
      </c>
      <c r="J54" t="s">
        <v>235</v>
      </c>
      <c r="K54" t="s">
        <v>236</v>
      </c>
      <c r="M54" t="s">
        <v>277</v>
      </c>
      <c r="N54" t="b">
        <v>0</v>
      </c>
      <c r="O54" t="b">
        <v>1</v>
      </c>
      <c r="P54" t="b">
        <v>0</v>
      </c>
      <c r="Q54" t="b">
        <v>0</v>
      </c>
      <c r="R54" t="b">
        <v>0</v>
      </c>
      <c r="S54" t="b">
        <v>0</v>
      </c>
      <c r="T54" t="b">
        <v>0</v>
      </c>
      <c r="U54" t="b">
        <v>0</v>
      </c>
      <c r="V54" t="b">
        <v>0</v>
      </c>
      <c r="W54" t="b">
        <v>0</v>
      </c>
      <c r="X54" t="b">
        <v>0</v>
      </c>
      <c r="Y54" t="b">
        <v>0</v>
      </c>
      <c r="Z54" t="b">
        <v>0</v>
      </c>
      <c r="AA54" t="b">
        <v>0</v>
      </c>
      <c r="AB54" t="b">
        <v>0</v>
      </c>
      <c r="AC54" t="b">
        <v>0</v>
      </c>
      <c r="AD54" t="b">
        <v>0</v>
      </c>
      <c r="AE54" t="b">
        <v>0</v>
      </c>
      <c r="AF54" t="b">
        <v>0</v>
      </c>
      <c r="AG54" t="b">
        <v>0</v>
      </c>
      <c r="AH54" t="b">
        <v>0</v>
      </c>
      <c r="AI54" t="s">
        <v>243</v>
      </c>
      <c r="AJ54" t="s">
        <v>1258</v>
      </c>
      <c r="AK54" t="b">
        <v>0</v>
      </c>
      <c r="AL54" t="b">
        <v>1</v>
      </c>
      <c r="AM54" t="b">
        <v>1</v>
      </c>
      <c r="AN54" t="b">
        <v>0</v>
      </c>
      <c r="AO54" t="b">
        <v>1</v>
      </c>
      <c r="AP54" t="b">
        <v>0</v>
      </c>
      <c r="AQ54" t="b">
        <v>0</v>
      </c>
      <c r="AR54" t="b">
        <v>1</v>
      </c>
      <c r="AS54" t="b">
        <v>0</v>
      </c>
      <c r="AT54" t="b">
        <v>0</v>
      </c>
      <c r="AU54" t="b">
        <v>0</v>
      </c>
      <c r="AV54" t="b">
        <v>0</v>
      </c>
      <c r="AW54" t="b">
        <v>0</v>
      </c>
      <c r="AX54" t="b">
        <v>0</v>
      </c>
      <c r="AY54" t="b">
        <v>0</v>
      </c>
      <c r="AZ54" t="b">
        <v>0</v>
      </c>
      <c r="BA54" t="b">
        <v>0</v>
      </c>
      <c r="BB54" t="b">
        <v>0</v>
      </c>
      <c r="BC54" t="b">
        <v>0</v>
      </c>
      <c r="BD54" t="b">
        <v>0</v>
      </c>
      <c r="BE54" t="b">
        <v>0</v>
      </c>
      <c r="CT54" t="s">
        <v>239</v>
      </c>
      <c r="CU54" t="b">
        <v>0</v>
      </c>
      <c r="CV54" t="b">
        <v>0</v>
      </c>
      <c r="CW54" t="b">
        <v>0</v>
      </c>
      <c r="CX54" t="b">
        <v>0</v>
      </c>
      <c r="CY54" t="b">
        <v>0</v>
      </c>
      <c r="CZ54" t="b">
        <v>0</v>
      </c>
      <c r="DA54" t="b">
        <v>0</v>
      </c>
      <c r="DB54" t="b">
        <v>0</v>
      </c>
      <c r="DC54" t="b">
        <v>0</v>
      </c>
      <c r="DD54" t="b">
        <v>1</v>
      </c>
      <c r="DE54" t="s">
        <v>262</v>
      </c>
      <c r="DF54" t="b">
        <v>0</v>
      </c>
      <c r="DG54" t="b">
        <v>1</v>
      </c>
      <c r="DH54" t="b">
        <v>0</v>
      </c>
      <c r="DI54" t="b">
        <v>0</v>
      </c>
      <c r="DJ54" t="b">
        <v>0</v>
      </c>
      <c r="DK54" t="b">
        <v>0</v>
      </c>
      <c r="DL54" t="b">
        <v>0</v>
      </c>
      <c r="DM54" t="b">
        <v>0</v>
      </c>
      <c r="DN54" t="b">
        <v>0</v>
      </c>
      <c r="DO54" t="b">
        <v>0</v>
      </c>
      <c r="DP54" t="b">
        <v>0</v>
      </c>
      <c r="DQ54" t="b">
        <v>0</v>
      </c>
      <c r="DR54" t="s">
        <v>240</v>
      </c>
      <c r="DS54" t="b">
        <v>1</v>
      </c>
      <c r="DT54" t="b">
        <v>0</v>
      </c>
      <c r="DU54" t="b">
        <v>0</v>
      </c>
      <c r="DV54" t="b">
        <v>0</v>
      </c>
      <c r="DW54" t="b">
        <v>0</v>
      </c>
      <c r="DX54" t="b">
        <v>0</v>
      </c>
      <c r="DY54" t="b">
        <v>0</v>
      </c>
      <c r="DZ54" t="b">
        <v>0</v>
      </c>
      <c r="EA54" t="b">
        <v>0</v>
      </c>
      <c r="EB54" t="b">
        <v>0</v>
      </c>
      <c r="EC54" t="b">
        <v>0</v>
      </c>
      <c r="ED54" t="s">
        <v>239</v>
      </c>
      <c r="EE54" t="b">
        <v>0</v>
      </c>
      <c r="EF54" t="b">
        <v>0</v>
      </c>
      <c r="EG54" t="b">
        <v>0</v>
      </c>
      <c r="EH54" t="b">
        <v>0</v>
      </c>
      <c r="EI54" t="b">
        <v>0</v>
      </c>
      <c r="EJ54" t="b">
        <v>1</v>
      </c>
      <c r="EK54" t="s">
        <v>236</v>
      </c>
      <c r="EL54" t="s">
        <v>262</v>
      </c>
      <c r="EM54" t="b">
        <v>1</v>
      </c>
      <c r="EN54" t="b">
        <v>0</v>
      </c>
      <c r="EO54" t="b">
        <v>0</v>
      </c>
      <c r="EP54" t="b">
        <v>0</v>
      </c>
      <c r="EQ54" t="b">
        <v>0</v>
      </c>
      <c r="ER54" t="b">
        <v>0</v>
      </c>
      <c r="ES54" t="s">
        <v>332</v>
      </c>
      <c r="ET54" t="b">
        <v>0</v>
      </c>
      <c r="EU54" t="b">
        <v>1</v>
      </c>
      <c r="EV54" t="b">
        <v>1</v>
      </c>
      <c r="EW54" t="b">
        <v>1</v>
      </c>
      <c r="EX54" t="b">
        <v>0</v>
      </c>
      <c r="EY54" t="b">
        <v>0</v>
      </c>
      <c r="EZ54" t="b">
        <v>0</v>
      </c>
      <c r="FA54" t="b">
        <v>0</v>
      </c>
      <c r="FB54" t="b">
        <v>0</v>
      </c>
      <c r="FC54" t="b">
        <v>0</v>
      </c>
      <c r="FD54" t="b">
        <v>0</v>
      </c>
      <c r="FE54" t="b">
        <v>0</v>
      </c>
      <c r="FF54" t="b">
        <v>0</v>
      </c>
      <c r="FG54" t="b">
        <v>0</v>
      </c>
      <c r="FH54" t="b">
        <v>0</v>
      </c>
      <c r="FI54" t="b">
        <v>0</v>
      </c>
      <c r="FJ54" t="b">
        <v>0</v>
      </c>
      <c r="FK54" t="b">
        <v>0</v>
      </c>
      <c r="FL54" t="b">
        <v>0</v>
      </c>
      <c r="FM54" t="b">
        <v>0</v>
      </c>
      <c r="FN54" t="b">
        <v>0</v>
      </c>
      <c r="FO54" t="b">
        <v>0</v>
      </c>
      <c r="FP54" t="b">
        <v>0</v>
      </c>
      <c r="FQ54" t="b">
        <v>0</v>
      </c>
      <c r="FR54" t="s">
        <v>286</v>
      </c>
      <c r="FS54" t="s">
        <v>236</v>
      </c>
      <c r="GS54" t="s">
        <v>239</v>
      </c>
      <c r="GT54" t="b">
        <v>0</v>
      </c>
      <c r="GU54" t="b">
        <v>0</v>
      </c>
      <c r="GV54" t="b">
        <v>0</v>
      </c>
      <c r="GW54" t="b">
        <v>0</v>
      </c>
      <c r="GX54" t="b">
        <v>0</v>
      </c>
      <c r="GY54" t="b">
        <v>0</v>
      </c>
      <c r="GZ54" t="b">
        <v>0</v>
      </c>
      <c r="HA54" t="b">
        <v>1</v>
      </c>
      <c r="HB54" t="b">
        <v>0</v>
      </c>
      <c r="HD54" t="s">
        <v>353</v>
      </c>
      <c r="HE54" t="s">
        <v>1259</v>
      </c>
      <c r="HF54">
        <v>105499841</v>
      </c>
      <c r="HG54" t="s">
        <v>1260</v>
      </c>
      <c r="HH54" t="s">
        <v>1261</v>
      </c>
      <c r="HI54">
        <v>385</v>
      </c>
      <c r="HK54">
        <v>-1</v>
      </c>
      <c r="HL54" t="s">
        <v>242</v>
      </c>
      <c r="HM54" t="s">
        <v>242</v>
      </c>
    </row>
    <row r="55" spans="1:221" x14ac:dyDescent="0.35">
      <c r="A55" s="1">
        <v>44002</v>
      </c>
      <c r="B55" t="s">
        <v>1262</v>
      </c>
      <c r="C55" t="s">
        <v>1263</v>
      </c>
      <c r="D55" t="s">
        <v>912</v>
      </c>
      <c r="E55" t="s">
        <v>231</v>
      </c>
      <c r="F55" t="s">
        <v>231</v>
      </c>
      <c r="G55" t="s">
        <v>232</v>
      </c>
      <c r="H55" t="s">
        <v>233</v>
      </c>
      <c r="I55" t="s">
        <v>234</v>
      </c>
      <c r="J55" t="s">
        <v>267</v>
      </c>
      <c r="K55" t="s">
        <v>231</v>
      </c>
      <c r="L55" t="s">
        <v>231</v>
      </c>
      <c r="M55" t="s">
        <v>268</v>
      </c>
      <c r="N55" t="b">
        <v>0</v>
      </c>
      <c r="O55" t="b">
        <v>0</v>
      </c>
      <c r="P55" t="b">
        <v>0</v>
      </c>
      <c r="Q55" t="b">
        <v>0</v>
      </c>
      <c r="R55" t="b">
        <v>0</v>
      </c>
      <c r="S55" t="b">
        <v>0</v>
      </c>
      <c r="T55" t="b">
        <v>0</v>
      </c>
      <c r="U55" t="b">
        <v>0</v>
      </c>
      <c r="V55" t="b">
        <v>0</v>
      </c>
      <c r="W55" t="b">
        <v>0</v>
      </c>
      <c r="X55" t="b">
        <v>0</v>
      </c>
      <c r="Y55" t="b">
        <v>0</v>
      </c>
      <c r="Z55" t="b">
        <v>1</v>
      </c>
      <c r="AA55" t="b">
        <v>0</v>
      </c>
      <c r="AB55" t="b">
        <v>0</v>
      </c>
      <c r="AC55" t="b">
        <v>0</v>
      </c>
      <c r="AD55" t="b">
        <v>0</v>
      </c>
      <c r="AE55" t="b">
        <v>0</v>
      </c>
      <c r="AF55" t="b">
        <v>0</v>
      </c>
      <c r="AG55" t="b">
        <v>0</v>
      </c>
      <c r="AH55" t="b">
        <v>0</v>
      </c>
      <c r="AI55" t="s">
        <v>243</v>
      </c>
      <c r="AJ55" t="s">
        <v>359</v>
      </c>
      <c r="AK55" t="b">
        <v>1</v>
      </c>
      <c r="AL55" t="b">
        <v>1</v>
      </c>
      <c r="AM55" t="b">
        <v>1</v>
      </c>
      <c r="AN55" t="b">
        <v>1</v>
      </c>
      <c r="AO55" t="b">
        <v>1</v>
      </c>
      <c r="AP55" t="b">
        <v>1</v>
      </c>
      <c r="AQ55" t="b">
        <v>1</v>
      </c>
      <c r="AR55" t="b">
        <v>1</v>
      </c>
      <c r="AS55" t="b">
        <v>1</v>
      </c>
      <c r="AT55" t="b">
        <v>1</v>
      </c>
      <c r="AU55" t="b">
        <v>1</v>
      </c>
      <c r="AV55" t="b">
        <v>1</v>
      </c>
      <c r="AW55" t="b">
        <v>0</v>
      </c>
      <c r="AX55" t="b">
        <v>1</v>
      </c>
      <c r="AY55" t="b">
        <v>1</v>
      </c>
      <c r="AZ55" t="b">
        <v>0</v>
      </c>
      <c r="BA55" t="b">
        <v>0</v>
      </c>
      <c r="BB55" t="b">
        <v>0</v>
      </c>
      <c r="BC55" t="b">
        <v>1</v>
      </c>
      <c r="BD55" t="b">
        <v>1</v>
      </c>
      <c r="BE55" t="b">
        <v>0</v>
      </c>
      <c r="CJ55" t="s">
        <v>238</v>
      </c>
      <c r="CK55" t="b">
        <v>0</v>
      </c>
      <c r="CL55" t="b">
        <v>0</v>
      </c>
      <c r="CM55" t="b">
        <v>0</v>
      </c>
      <c r="CN55" t="b">
        <v>0</v>
      </c>
      <c r="CO55" t="b">
        <v>0</v>
      </c>
      <c r="CP55" t="b">
        <v>0</v>
      </c>
      <c r="CQ55" t="b">
        <v>0</v>
      </c>
      <c r="CR55" t="b">
        <v>1</v>
      </c>
      <c r="CS55" t="b">
        <v>0</v>
      </c>
      <c r="CT55" t="s">
        <v>239</v>
      </c>
      <c r="CU55" t="b">
        <v>0</v>
      </c>
      <c r="CV55" t="b">
        <v>0</v>
      </c>
      <c r="CW55" t="b">
        <v>0</v>
      </c>
      <c r="CX55" t="b">
        <v>0</v>
      </c>
      <c r="CY55" t="b">
        <v>0</v>
      </c>
      <c r="CZ55" t="b">
        <v>0</v>
      </c>
      <c r="DA55" t="b">
        <v>0</v>
      </c>
      <c r="DB55" t="b">
        <v>0</v>
      </c>
      <c r="DC55" t="b">
        <v>0</v>
      </c>
      <c r="DD55" t="b">
        <v>1</v>
      </c>
      <c r="DE55" t="s">
        <v>238</v>
      </c>
      <c r="DF55" t="b">
        <v>0</v>
      </c>
      <c r="DG55" t="b">
        <v>0</v>
      </c>
      <c r="DH55" t="b">
        <v>0</v>
      </c>
      <c r="DI55" t="b">
        <v>0</v>
      </c>
      <c r="DJ55" t="b">
        <v>0</v>
      </c>
      <c r="DK55" t="b">
        <v>0</v>
      </c>
      <c r="DL55" t="b">
        <v>0</v>
      </c>
      <c r="DM55" t="b">
        <v>0</v>
      </c>
      <c r="DN55" t="b">
        <v>0</v>
      </c>
      <c r="DO55" t="b">
        <v>1</v>
      </c>
      <c r="DP55" t="b">
        <v>0</v>
      </c>
      <c r="DQ55" t="b">
        <v>0</v>
      </c>
      <c r="DR55" t="s">
        <v>240</v>
      </c>
      <c r="DS55" t="b">
        <v>1</v>
      </c>
      <c r="DT55" t="b">
        <v>0</v>
      </c>
      <c r="DU55" t="b">
        <v>0</v>
      </c>
      <c r="DV55" t="b">
        <v>0</v>
      </c>
      <c r="DW55" t="b">
        <v>0</v>
      </c>
      <c r="DX55" t="b">
        <v>0</v>
      </c>
      <c r="DY55" t="b">
        <v>0</v>
      </c>
      <c r="DZ55" t="b">
        <v>0</v>
      </c>
      <c r="EA55" t="b">
        <v>0</v>
      </c>
      <c r="EB55" t="b">
        <v>0</v>
      </c>
      <c r="EC55" t="b">
        <v>0</v>
      </c>
      <c r="ED55" t="s">
        <v>239</v>
      </c>
      <c r="EE55" t="b">
        <v>0</v>
      </c>
      <c r="EF55" t="b">
        <v>0</v>
      </c>
      <c r="EG55" t="b">
        <v>0</v>
      </c>
      <c r="EH55" t="b">
        <v>0</v>
      </c>
      <c r="EI55" t="b">
        <v>0</v>
      </c>
      <c r="EJ55" t="b">
        <v>1</v>
      </c>
      <c r="EK55" t="s">
        <v>236</v>
      </c>
      <c r="EL55" t="s">
        <v>239</v>
      </c>
      <c r="EM55" t="b">
        <v>0</v>
      </c>
      <c r="EN55" t="b">
        <v>0</v>
      </c>
      <c r="EO55" t="b">
        <v>0</v>
      </c>
      <c r="EP55" t="b">
        <v>0</v>
      </c>
      <c r="EQ55" t="b">
        <v>0</v>
      </c>
      <c r="ER55" t="b">
        <v>1</v>
      </c>
      <c r="ES55" t="s">
        <v>1264</v>
      </c>
      <c r="ET55" t="b">
        <v>1</v>
      </c>
      <c r="EU55" t="b">
        <v>1</v>
      </c>
      <c r="EV55" t="b">
        <v>1</v>
      </c>
      <c r="EW55" t="b">
        <v>1</v>
      </c>
      <c r="EX55" t="b">
        <v>1</v>
      </c>
      <c r="EY55" t="b">
        <v>1</v>
      </c>
      <c r="EZ55" t="b">
        <v>1</v>
      </c>
      <c r="FA55" t="b">
        <v>0</v>
      </c>
      <c r="FB55" t="b">
        <v>0</v>
      </c>
      <c r="FC55" t="b">
        <v>0</v>
      </c>
      <c r="FD55" t="b">
        <v>0</v>
      </c>
      <c r="FE55" t="b">
        <v>0</v>
      </c>
      <c r="FF55" t="b">
        <v>0</v>
      </c>
      <c r="FG55" t="b">
        <v>0</v>
      </c>
      <c r="FH55" t="b">
        <v>1</v>
      </c>
      <c r="FI55" t="b">
        <v>1</v>
      </c>
      <c r="FJ55" t="b">
        <v>0</v>
      </c>
      <c r="FK55" t="b">
        <v>0</v>
      </c>
      <c r="FL55" t="b">
        <v>0</v>
      </c>
      <c r="FM55" t="b">
        <v>0</v>
      </c>
      <c r="FN55" t="b">
        <v>1</v>
      </c>
      <c r="FO55" t="b">
        <v>0</v>
      </c>
      <c r="FP55" t="b">
        <v>0</v>
      </c>
      <c r="FQ55" t="b">
        <v>0</v>
      </c>
      <c r="FR55" t="s">
        <v>296</v>
      </c>
      <c r="FS55" t="s">
        <v>236</v>
      </c>
      <c r="GS55" t="s">
        <v>239</v>
      </c>
      <c r="GT55" t="b">
        <v>0</v>
      </c>
      <c r="GU55" t="b">
        <v>0</v>
      </c>
      <c r="GV55" t="b">
        <v>0</v>
      </c>
      <c r="GW55" t="b">
        <v>0</v>
      </c>
      <c r="GX55" t="b">
        <v>0</v>
      </c>
      <c r="GY55" t="b">
        <v>0</v>
      </c>
      <c r="GZ55" t="b">
        <v>0</v>
      </c>
      <c r="HA55" t="b">
        <v>1</v>
      </c>
      <c r="HB55" t="b">
        <v>0</v>
      </c>
      <c r="HD55" t="s">
        <v>353</v>
      </c>
      <c r="HE55" t="s">
        <v>1265</v>
      </c>
      <c r="HF55">
        <v>105602235</v>
      </c>
      <c r="HG55" t="s">
        <v>1266</v>
      </c>
      <c r="HH55" t="s">
        <v>1267</v>
      </c>
      <c r="HI55">
        <v>386</v>
      </c>
      <c r="HK55">
        <v>-1</v>
      </c>
      <c r="HL55" t="s">
        <v>242</v>
      </c>
      <c r="HM55" t="s">
        <v>242</v>
      </c>
    </row>
    <row r="56" spans="1:221" x14ac:dyDescent="0.35">
      <c r="A56" s="1">
        <v>44002</v>
      </c>
      <c r="B56" t="s">
        <v>1268</v>
      </c>
      <c r="C56" t="s">
        <v>1269</v>
      </c>
      <c r="D56" t="s">
        <v>912</v>
      </c>
      <c r="E56" t="s">
        <v>231</v>
      </c>
      <c r="F56" t="s">
        <v>231</v>
      </c>
      <c r="G56" t="s">
        <v>232</v>
      </c>
      <c r="H56" t="s">
        <v>233</v>
      </c>
      <c r="I56" t="s">
        <v>234</v>
      </c>
      <c r="J56" t="s">
        <v>334</v>
      </c>
      <c r="K56" t="s">
        <v>236</v>
      </c>
      <c r="M56" t="s">
        <v>255</v>
      </c>
      <c r="N56" t="b">
        <v>0</v>
      </c>
      <c r="O56" t="b">
        <v>0</v>
      </c>
      <c r="P56" t="b">
        <v>0</v>
      </c>
      <c r="Q56" t="b">
        <v>0</v>
      </c>
      <c r="R56" t="b">
        <v>0</v>
      </c>
      <c r="S56" t="b">
        <v>0</v>
      </c>
      <c r="T56" t="b">
        <v>0</v>
      </c>
      <c r="U56" t="b">
        <v>0</v>
      </c>
      <c r="V56" t="b">
        <v>0</v>
      </c>
      <c r="W56" t="b">
        <v>0</v>
      </c>
      <c r="X56" t="b">
        <v>0</v>
      </c>
      <c r="Y56" t="b">
        <v>0</v>
      </c>
      <c r="Z56" t="b">
        <v>0</v>
      </c>
      <c r="AA56" t="b">
        <v>0</v>
      </c>
      <c r="AB56" t="b">
        <v>0</v>
      </c>
      <c r="AC56" t="b">
        <v>0</v>
      </c>
      <c r="AD56" t="b">
        <v>0</v>
      </c>
      <c r="AE56" t="b">
        <v>0</v>
      </c>
      <c r="AF56" t="b">
        <v>1</v>
      </c>
      <c r="AG56" t="b">
        <v>0</v>
      </c>
      <c r="AH56" t="b">
        <v>0</v>
      </c>
      <c r="AI56" t="s">
        <v>243</v>
      </c>
      <c r="AJ56" t="s">
        <v>920</v>
      </c>
      <c r="AK56" t="b">
        <v>1</v>
      </c>
      <c r="AL56" t="b">
        <v>1</v>
      </c>
      <c r="AM56" t="b">
        <v>1</v>
      </c>
      <c r="AN56" t="b">
        <v>1</v>
      </c>
      <c r="AO56" t="b">
        <v>1</v>
      </c>
      <c r="AP56" t="b">
        <v>1</v>
      </c>
      <c r="AQ56" t="b">
        <v>1</v>
      </c>
      <c r="AR56" t="b">
        <v>1</v>
      </c>
      <c r="AS56" t="b">
        <v>1</v>
      </c>
      <c r="AT56" t="b">
        <v>1</v>
      </c>
      <c r="AU56" t="b">
        <v>1</v>
      </c>
      <c r="AV56" t="b">
        <v>1</v>
      </c>
      <c r="AW56" t="b">
        <v>1</v>
      </c>
      <c r="AX56" t="b">
        <v>1</v>
      </c>
      <c r="AY56" t="b">
        <v>1</v>
      </c>
      <c r="AZ56" t="b">
        <v>1</v>
      </c>
      <c r="BA56" t="b">
        <v>0</v>
      </c>
      <c r="BB56" t="b">
        <v>0</v>
      </c>
      <c r="BC56" t="b">
        <v>0</v>
      </c>
      <c r="BD56" t="b">
        <v>1</v>
      </c>
      <c r="BE56" t="b">
        <v>0</v>
      </c>
      <c r="BP56" t="s">
        <v>295</v>
      </c>
      <c r="BQ56" t="b">
        <v>0</v>
      </c>
      <c r="BR56" t="b">
        <v>0</v>
      </c>
      <c r="BS56" t="b">
        <v>1</v>
      </c>
      <c r="BT56" t="b">
        <v>0</v>
      </c>
      <c r="BU56" t="b">
        <v>0</v>
      </c>
      <c r="BV56" t="b">
        <v>0</v>
      </c>
      <c r="BW56" t="b">
        <v>0</v>
      </c>
      <c r="BX56" t="b">
        <v>0</v>
      </c>
      <c r="BY56" t="b">
        <v>0</v>
      </c>
      <c r="CT56" t="s">
        <v>239</v>
      </c>
      <c r="CU56" t="b">
        <v>0</v>
      </c>
      <c r="CV56" t="b">
        <v>0</v>
      </c>
      <c r="CW56" t="b">
        <v>0</v>
      </c>
      <c r="CX56" t="b">
        <v>0</v>
      </c>
      <c r="CY56" t="b">
        <v>0</v>
      </c>
      <c r="CZ56" t="b">
        <v>0</v>
      </c>
      <c r="DA56" t="b">
        <v>0</v>
      </c>
      <c r="DB56" t="b">
        <v>0</v>
      </c>
      <c r="DC56" t="b">
        <v>0</v>
      </c>
      <c r="DD56" t="b">
        <v>1</v>
      </c>
      <c r="DE56" t="s">
        <v>262</v>
      </c>
      <c r="DF56" t="b">
        <v>0</v>
      </c>
      <c r="DG56" t="b">
        <v>1</v>
      </c>
      <c r="DH56" t="b">
        <v>0</v>
      </c>
      <c r="DI56" t="b">
        <v>0</v>
      </c>
      <c r="DJ56" t="b">
        <v>0</v>
      </c>
      <c r="DK56" t="b">
        <v>0</v>
      </c>
      <c r="DL56" t="b">
        <v>0</v>
      </c>
      <c r="DM56" t="b">
        <v>0</v>
      </c>
      <c r="DN56" t="b">
        <v>0</v>
      </c>
      <c r="DO56" t="b">
        <v>0</v>
      </c>
      <c r="DP56" t="b">
        <v>0</v>
      </c>
      <c r="DQ56" t="b">
        <v>0</v>
      </c>
      <c r="DR56" t="s">
        <v>240</v>
      </c>
      <c r="DS56" t="b">
        <v>1</v>
      </c>
      <c r="DT56" t="b">
        <v>0</v>
      </c>
      <c r="DU56" t="b">
        <v>0</v>
      </c>
      <c r="DV56" t="b">
        <v>0</v>
      </c>
      <c r="DW56" t="b">
        <v>0</v>
      </c>
      <c r="DX56" t="b">
        <v>0</v>
      </c>
      <c r="DY56" t="b">
        <v>0</v>
      </c>
      <c r="DZ56" t="b">
        <v>0</v>
      </c>
      <c r="EA56" t="b">
        <v>0</v>
      </c>
      <c r="EB56" t="b">
        <v>0</v>
      </c>
      <c r="EC56" t="b">
        <v>0</v>
      </c>
      <c r="ED56" t="s">
        <v>314</v>
      </c>
      <c r="EE56" t="b">
        <v>0</v>
      </c>
      <c r="EF56" t="b">
        <v>0</v>
      </c>
      <c r="EG56" t="b">
        <v>0</v>
      </c>
      <c r="EH56" t="b">
        <v>1</v>
      </c>
      <c r="EI56" t="b">
        <v>0</v>
      </c>
      <c r="EJ56" t="b">
        <v>0</v>
      </c>
      <c r="EK56" t="s">
        <v>236</v>
      </c>
      <c r="EL56" t="s">
        <v>262</v>
      </c>
      <c r="EM56" t="b">
        <v>1</v>
      </c>
      <c r="EN56" t="b">
        <v>0</v>
      </c>
      <c r="EO56" t="b">
        <v>0</v>
      </c>
      <c r="EP56" t="b">
        <v>0</v>
      </c>
      <c r="EQ56" t="b">
        <v>0</v>
      </c>
      <c r="ER56" t="b">
        <v>0</v>
      </c>
      <c r="ES56" t="s">
        <v>348</v>
      </c>
      <c r="ET56" t="b">
        <v>0</v>
      </c>
      <c r="EU56" t="b">
        <v>0</v>
      </c>
      <c r="EV56" t="b">
        <v>0</v>
      </c>
      <c r="EW56" t="b">
        <v>0</v>
      </c>
      <c r="EX56" t="b">
        <v>0</v>
      </c>
      <c r="EY56" t="b">
        <v>0</v>
      </c>
      <c r="EZ56" t="b">
        <v>0</v>
      </c>
      <c r="FA56" t="b">
        <v>0</v>
      </c>
      <c r="FB56" t="b">
        <v>0</v>
      </c>
      <c r="FC56" t="b">
        <v>0</v>
      </c>
      <c r="FD56" t="b">
        <v>0</v>
      </c>
      <c r="FE56" t="b">
        <v>0</v>
      </c>
      <c r="FF56" t="b">
        <v>0</v>
      </c>
      <c r="FG56" t="b">
        <v>1</v>
      </c>
      <c r="FH56" t="b">
        <v>1</v>
      </c>
      <c r="FI56" t="b">
        <v>1</v>
      </c>
      <c r="FJ56" t="b">
        <v>0</v>
      </c>
      <c r="FK56" t="b">
        <v>0</v>
      </c>
      <c r="FL56" t="b">
        <v>0</v>
      </c>
      <c r="FM56" t="b">
        <v>0</v>
      </c>
      <c r="FN56" t="b">
        <v>0</v>
      </c>
      <c r="FO56" t="b">
        <v>0</v>
      </c>
      <c r="FP56" t="b">
        <v>0</v>
      </c>
      <c r="FQ56" t="b">
        <v>0</v>
      </c>
      <c r="FR56" t="s">
        <v>286</v>
      </c>
      <c r="FS56" t="s">
        <v>236</v>
      </c>
      <c r="GS56" t="s">
        <v>932</v>
      </c>
      <c r="GT56" t="b">
        <v>0</v>
      </c>
      <c r="GU56" t="b">
        <v>0</v>
      </c>
      <c r="GV56" t="b">
        <v>1</v>
      </c>
      <c r="GW56" t="b">
        <v>1</v>
      </c>
      <c r="GX56" t="b">
        <v>0</v>
      </c>
      <c r="GY56" t="b">
        <v>0</v>
      </c>
      <c r="GZ56" t="b">
        <v>0</v>
      </c>
      <c r="HA56" t="b">
        <v>0</v>
      </c>
      <c r="HB56" t="b">
        <v>0</v>
      </c>
      <c r="HD56" t="s">
        <v>353</v>
      </c>
      <c r="HE56" t="s">
        <v>1270</v>
      </c>
      <c r="HF56">
        <v>105602237</v>
      </c>
      <c r="HG56" t="s">
        <v>1271</v>
      </c>
      <c r="HH56" t="s">
        <v>1272</v>
      </c>
      <c r="HI56">
        <v>387</v>
      </c>
      <c r="HK56">
        <v>-1</v>
      </c>
      <c r="HL56" t="s">
        <v>242</v>
      </c>
      <c r="HM56" t="s">
        <v>242</v>
      </c>
    </row>
    <row r="57" spans="1:221" x14ac:dyDescent="0.35">
      <c r="A57" s="1">
        <v>44002</v>
      </c>
      <c r="B57" t="s">
        <v>1273</v>
      </c>
      <c r="C57" t="s">
        <v>1274</v>
      </c>
      <c r="D57" t="s">
        <v>912</v>
      </c>
      <c r="E57" t="s">
        <v>231</v>
      </c>
      <c r="F57" t="s">
        <v>231</v>
      </c>
      <c r="G57" t="s">
        <v>232</v>
      </c>
      <c r="H57" t="s">
        <v>233</v>
      </c>
      <c r="I57" t="s">
        <v>234</v>
      </c>
      <c r="J57" t="s">
        <v>267</v>
      </c>
      <c r="K57" t="s">
        <v>231</v>
      </c>
      <c r="L57" t="s">
        <v>231</v>
      </c>
      <c r="M57" t="s">
        <v>268</v>
      </c>
      <c r="N57" t="b">
        <v>0</v>
      </c>
      <c r="O57" t="b">
        <v>0</v>
      </c>
      <c r="P57" t="b">
        <v>0</v>
      </c>
      <c r="Q57" t="b">
        <v>0</v>
      </c>
      <c r="R57" t="b">
        <v>0</v>
      </c>
      <c r="S57" t="b">
        <v>0</v>
      </c>
      <c r="T57" t="b">
        <v>0</v>
      </c>
      <c r="U57" t="b">
        <v>0</v>
      </c>
      <c r="V57" t="b">
        <v>0</v>
      </c>
      <c r="W57" t="b">
        <v>0</v>
      </c>
      <c r="X57" t="b">
        <v>0</v>
      </c>
      <c r="Y57" t="b">
        <v>0</v>
      </c>
      <c r="Z57" t="b">
        <v>1</v>
      </c>
      <c r="AA57" t="b">
        <v>0</v>
      </c>
      <c r="AB57" t="b">
        <v>0</v>
      </c>
      <c r="AC57" t="b">
        <v>0</v>
      </c>
      <c r="AD57" t="b">
        <v>0</v>
      </c>
      <c r="AE57" t="b">
        <v>0</v>
      </c>
      <c r="AF57" t="b">
        <v>0</v>
      </c>
      <c r="AG57" t="b">
        <v>0</v>
      </c>
      <c r="AH57" t="b">
        <v>0</v>
      </c>
      <c r="AI57" t="s">
        <v>243</v>
      </c>
      <c r="AJ57" t="s">
        <v>347</v>
      </c>
      <c r="AK57" t="b">
        <v>1</v>
      </c>
      <c r="AL57" t="b">
        <v>1</v>
      </c>
      <c r="AM57" t="b">
        <v>1</v>
      </c>
      <c r="AN57" t="b">
        <v>1</v>
      </c>
      <c r="AO57" t="b">
        <v>1</v>
      </c>
      <c r="AP57" t="b">
        <v>1</v>
      </c>
      <c r="AQ57" t="b">
        <v>1</v>
      </c>
      <c r="AR57" t="b">
        <v>1</v>
      </c>
      <c r="AS57" t="b">
        <v>1</v>
      </c>
      <c r="AT57" t="b">
        <v>1</v>
      </c>
      <c r="AU57" t="b">
        <v>1</v>
      </c>
      <c r="AV57" t="b">
        <v>1</v>
      </c>
      <c r="AW57" t="b">
        <v>0</v>
      </c>
      <c r="AX57" t="b">
        <v>1</v>
      </c>
      <c r="AY57" t="b">
        <v>1</v>
      </c>
      <c r="AZ57" t="b">
        <v>1</v>
      </c>
      <c r="BA57" t="b">
        <v>0</v>
      </c>
      <c r="BB57" t="b">
        <v>0</v>
      </c>
      <c r="BC57" t="b">
        <v>1</v>
      </c>
      <c r="BD57" t="b">
        <v>1</v>
      </c>
      <c r="BE57" t="b">
        <v>0</v>
      </c>
      <c r="CJ57" t="s">
        <v>238</v>
      </c>
      <c r="CK57" t="b">
        <v>0</v>
      </c>
      <c r="CL57" t="b">
        <v>0</v>
      </c>
      <c r="CM57" t="b">
        <v>0</v>
      </c>
      <c r="CN57" t="b">
        <v>0</v>
      </c>
      <c r="CO57" t="b">
        <v>0</v>
      </c>
      <c r="CP57" t="b">
        <v>0</v>
      </c>
      <c r="CQ57" t="b">
        <v>0</v>
      </c>
      <c r="CR57" t="b">
        <v>1</v>
      </c>
      <c r="CS57" t="b">
        <v>0</v>
      </c>
      <c r="CT57" t="s">
        <v>239</v>
      </c>
      <c r="CU57" t="b">
        <v>0</v>
      </c>
      <c r="CV57" t="b">
        <v>0</v>
      </c>
      <c r="CW57" t="b">
        <v>0</v>
      </c>
      <c r="CX57" t="b">
        <v>0</v>
      </c>
      <c r="CY57" t="b">
        <v>0</v>
      </c>
      <c r="CZ57" t="b">
        <v>0</v>
      </c>
      <c r="DA57" t="b">
        <v>0</v>
      </c>
      <c r="DB57" t="b">
        <v>0</v>
      </c>
      <c r="DC57" t="b">
        <v>0</v>
      </c>
      <c r="DD57" t="b">
        <v>1</v>
      </c>
      <c r="DE57" t="s">
        <v>238</v>
      </c>
      <c r="DF57" t="b">
        <v>0</v>
      </c>
      <c r="DG57" t="b">
        <v>0</v>
      </c>
      <c r="DH57" t="b">
        <v>0</v>
      </c>
      <c r="DI57" t="b">
        <v>0</v>
      </c>
      <c r="DJ57" t="b">
        <v>0</v>
      </c>
      <c r="DK57" t="b">
        <v>0</v>
      </c>
      <c r="DL57" t="b">
        <v>0</v>
      </c>
      <c r="DM57" t="b">
        <v>0</v>
      </c>
      <c r="DN57" t="b">
        <v>0</v>
      </c>
      <c r="DO57" t="b">
        <v>1</v>
      </c>
      <c r="DP57" t="b">
        <v>0</v>
      </c>
      <c r="DQ57" t="b">
        <v>0</v>
      </c>
      <c r="DR57" t="s">
        <v>240</v>
      </c>
      <c r="DS57" t="b">
        <v>1</v>
      </c>
      <c r="DT57" t="b">
        <v>0</v>
      </c>
      <c r="DU57" t="b">
        <v>0</v>
      </c>
      <c r="DV57" t="b">
        <v>0</v>
      </c>
      <c r="DW57" t="b">
        <v>0</v>
      </c>
      <c r="DX57" t="b">
        <v>0</v>
      </c>
      <c r="DY57" t="b">
        <v>0</v>
      </c>
      <c r="DZ57" t="b">
        <v>0</v>
      </c>
      <c r="EA57" t="b">
        <v>0</v>
      </c>
      <c r="EB57" t="b">
        <v>0</v>
      </c>
      <c r="EC57" t="b">
        <v>0</v>
      </c>
      <c r="ED57" t="s">
        <v>239</v>
      </c>
      <c r="EE57" t="b">
        <v>0</v>
      </c>
      <c r="EF57" t="b">
        <v>0</v>
      </c>
      <c r="EG57" t="b">
        <v>0</v>
      </c>
      <c r="EH57" t="b">
        <v>0</v>
      </c>
      <c r="EI57" t="b">
        <v>0</v>
      </c>
      <c r="EJ57" t="b">
        <v>1</v>
      </c>
      <c r="EK57" t="s">
        <v>236</v>
      </c>
      <c r="EL57" t="s">
        <v>239</v>
      </c>
      <c r="EM57" t="b">
        <v>0</v>
      </c>
      <c r="EN57" t="b">
        <v>0</v>
      </c>
      <c r="EO57" t="b">
        <v>0</v>
      </c>
      <c r="EP57" t="b">
        <v>0</v>
      </c>
      <c r="EQ57" t="b">
        <v>0</v>
      </c>
      <c r="ER57" t="b">
        <v>1</v>
      </c>
      <c r="ES57" t="s">
        <v>1275</v>
      </c>
      <c r="ET57" t="b">
        <v>0</v>
      </c>
      <c r="EU57" t="b">
        <v>1</v>
      </c>
      <c r="EV57" t="b">
        <v>1</v>
      </c>
      <c r="EW57" t="b">
        <v>0</v>
      </c>
      <c r="EX57" t="b">
        <v>1</v>
      </c>
      <c r="EY57" t="b">
        <v>0</v>
      </c>
      <c r="EZ57" t="b">
        <v>0</v>
      </c>
      <c r="FA57" t="b">
        <v>0</v>
      </c>
      <c r="FB57" t="b">
        <v>0</v>
      </c>
      <c r="FC57" t="b">
        <v>0</v>
      </c>
      <c r="FD57" t="b">
        <v>0</v>
      </c>
      <c r="FE57" t="b">
        <v>0</v>
      </c>
      <c r="FF57" t="b">
        <v>0</v>
      </c>
      <c r="FG57" t="b">
        <v>1</v>
      </c>
      <c r="FH57" t="b">
        <v>1</v>
      </c>
      <c r="FI57" t="b">
        <v>0</v>
      </c>
      <c r="FJ57" t="b">
        <v>0</v>
      </c>
      <c r="FK57" t="b">
        <v>0</v>
      </c>
      <c r="FL57" t="b">
        <v>0</v>
      </c>
      <c r="FM57" t="b">
        <v>1</v>
      </c>
      <c r="FN57" t="b">
        <v>0</v>
      </c>
      <c r="FO57" t="b">
        <v>0</v>
      </c>
      <c r="FP57" t="b">
        <v>0</v>
      </c>
      <c r="FQ57" t="b">
        <v>0</v>
      </c>
      <c r="FR57" t="s">
        <v>296</v>
      </c>
      <c r="FS57" t="s">
        <v>236</v>
      </c>
      <c r="GS57" t="s">
        <v>239</v>
      </c>
      <c r="GT57" t="b">
        <v>0</v>
      </c>
      <c r="GU57" t="b">
        <v>0</v>
      </c>
      <c r="GV57" t="b">
        <v>0</v>
      </c>
      <c r="GW57" t="b">
        <v>0</v>
      </c>
      <c r="GX57" t="b">
        <v>0</v>
      </c>
      <c r="GY57" t="b">
        <v>0</v>
      </c>
      <c r="GZ57" t="b">
        <v>0</v>
      </c>
      <c r="HA57" t="b">
        <v>1</v>
      </c>
      <c r="HB57" t="b">
        <v>0</v>
      </c>
      <c r="HD57" t="s">
        <v>353</v>
      </c>
      <c r="HE57" t="s">
        <v>1276</v>
      </c>
      <c r="HF57">
        <v>105602239</v>
      </c>
      <c r="HG57" t="s">
        <v>1277</v>
      </c>
      <c r="HH57" t="s">
        <v>1272</v>
      </c>
      <c r="HI57">
        <v>388</v>
      </c>
      <c r="HK57">
        <v>-1</v>
      </c>
      <c r="HL57" t="s">
        <v>242</v>
      </c>
      <c r="HM57" t="s">
        <v>242</v>
      </c>
    </row>
    <row r="58" spans="1:221" x14ac:dyDescent="0.35">
      <c r="A58" s="1">
        <v>44002</v>
      </c>
      <c r="B58" t="s">
        <v>1278</v>
      </c>
      <c r="C58" t="s">
        <v>1279</v>
      </c>
      <c r="D58" t="s">
        <v>912</v>
      </c>
      <c r="E58" t="s">
        <v>231</v>
      </c>
      <c r="F58" t="s">
        <v>231</v>
      </c>
      <c r="G58" t="s">
        <v>232</v>
      </c>
      <c r="H58" t="s">
        <v>233</v>
      </c>
      <c r="I58" t="s">
        <v>234</v>
      </c>
      <c r="J58" t="s">
        <v>334</v>
      </c>
      <c r="K58" t="s">
        <v>236</v>
      </c>
      <c r="M58" t="s">
        <v>257</v>
      </c>
      <c r="N58" t="b">
        <v>0</v>
      </c>
      <c r="O58" t="b">
        <v>0</v>
      </c>
      <c r="P58" t="b">
        <v>0</v>
      </c>
      <c r="Q58" t="b">
        <v>0</v>
      </c>
      <c r="R58" t="b">
        <v>0</v>
      </c>
      <c r="S58" t="b">
        <v>0</v>
      </c>
      <c r="T58" t="b">
        <v>0</v>
      </c>
      <c r="U58" t="b">
        <v>0</v>
      </c>
      <c r="V58" t="b">
        <v>0</v>
      </c>
      <c r="W58" t="b">
        <v>0</v>
      </c>
      <c r="X58" t="b">
        <v>0</v>
      </c>
      <c r="Y58" t="b">
        <v>0</v>
      </c>
      <c r="Z58" t="b">
        <v>0</v>
      </c>
      <c r="AA58" t="b">
        <v>0</v>
      </c>
      <c r="AB58" t="b">
        <v>0</v>
      </c>
      <c r="AC58" t="b">
        <v>0</v>
      </c>
      <c r="AD58" t="b">
        <v>0</v>
      </c>
      <c r="AE58" t="b">
        <v>0</v>
      </c>
      <c r="AF58" t="b">
        <v>0</v>
      </c>
      <c r="AG58" t="b">
        <v>1</v>
      </c>
      <c r="AH58" t="b">
        <v>0</v>
      </c>
      <c r="AI58" t="s">
        <v>243</v>
      </c>
      <c r="AJ58" t="s">
        <v>1280</v>
      </c>
      <c r="AK58" t="b">
        <v>1</v>
      </c>
      <c r="AL58" t="b">
        <v>1</v>
      </c>
      <c r="AM58" t="b">
        <v>1</v>
      </c>
      <c r="AN58" t="b">
        <v>1</v>
      </c>
      <c r="AO58" t="b">
        <v>1</v>
      </c>
      <c r="AP58" t="b">
        <v>1</v>
      </c>
      <c r="AQ58" t="b">
        <v>1</v>
      </c>
      <c r="AR58" t="b">
        <v>1</v>
      </c>
      <c r="AS58" t="b">
        <v>1</v>
      </c>
      <c r="AT58" t="b">
        <v>1</v>
      </c>
      <c r="AU58" t="b">
        <v>1</v>
      </c>
      <c r="AV58" t="b">
        <v>1</v>
      </c>
      <c r="AW58" t="b">
        <v>1</v>
      </c>
      <c r="AX58" t="b">
        <v>1</v>
      </c>
      <c r="AY58" t="b">
        <v>1</v>
      </c>
      <c r="AZ58" t="b">
        <v>1</v>
      </c>
      <c r="BA58" t="b">
        <v>0</v>
      </c>
      <c r="BB58" t="b">
        <v>0</v>
      </c>
      <c r="BC58" t="b">
        <v>1</v>
      </c>
      <c r="BD58" t="b">
        <v>0</v>
      </c>
      <c r="BE58" t="b">
        <v>0</v>
      </c>
      <c r="BP58" t="s">
        <v>1076</v>
      </c>
      <c r="BQ58" t="b">
        <v>1</v>
      </c>
      <c r="BR58" t="b">
        <v>0</v>
      </c>
      <c r="BS58" t="b">
        <v>1</v>
      </c>
      <c r="BT58" t="b">
        <v>0</v>
      </c>
      <c r="BU58" t="b">
        <v>1</v>
      </c>
      <c r="BV58" t="b">
        <v>0</v>
      </c>
      <c r="BW58" t="b">
        <v>0</v>
      </c>
      <c r="BX58" t="b">
        <v>0</v>
      </c>
      <c r="BY58" t="b">
        <v>0</v>
      </c>
      <c r="CT58" t="s">
        <v>239</v>
      </c>
      <c r="CU58" t="b">
        <v>0</v>
      </c>
      <c r="CV58" t="b">
        <v>0</v>
      </c>
      <c r="CW58" t="b">
        <v>0</v>
      </c>
      <c r="CX58" t="b">
        <v>0</v>
      </c>
      <c r="CY58" t="b">
        <v>0</v>
      </c>
      <c r="CZ58" t="b">
        <v>0</v>
      </c>
      <c r="DA58" t="b">
        <v>0</v>
      </c>
      <c r="DB58" t="b">
        <v>0</v>
      </c>
      <c r="DC58" t="b">
        <v>0</v>
      </c>
      <c r="DD58" t="b">
        <v>1</v>
      </c>
      <c r="DE58" t="s">
        <v>262</v>
      </c>
      <c r="DF58" t="b">
        <v>0</v>
      </c>
      <c r="DG58" t="b">
        <v>1</v>
      </c>
      <c r="DH58" t="b">
        <v>0</v>
      </c>
      <c r="DI58" t="b">
        <v>0</v>
      </c>
      <c r="DJ58" t="b">
        <v>0</v>
      </c>
      <c r="DK58" t="b">
        <v>0</v>
      </c>
      <c r="DL58" t="b">
        <v>0</v>
      </c>
      <c r="DM58" t="b">
        <v>0</v>
      </c>
      <c r="DN58" t="b">
        <v>0</v>
      </c>
      <c r="DO58" t="b">
        <v>0</v>
      </c>
      <c r="DP58" t="b">
        <v>0</v>
      </c>
      <c r="DQ58" t="b">
        <v>0</v>
      </c>
      <c r="DR58" t="s">
        <v>1281</v>
      </c>
      <c r="DS58" t="b">
        <v>0</v>
      </c>
      <c r="DT58" t="b">
        <v>0</v>
      </c>
      <c r="DU58" t="b">
        <v>0</v>
      </c>
      <c r="DV58" t="b">
        <v>0</v>
      </c>
      <c r="DW58" t="b">
        <v>1</v>
      </c>
      <c r="DX58" t="b">
        <v>1</v>
      </c>
      <c r="DY58" t="b">
        <v>1</v>
      </c>
      <c r="DZ58" t="b">
        <v>0</v>
      </c>
      <c r="EA58" t="b">
        <v>0</v>
      </c>
      <c r="EB58" t="b">
        <v>0</v>
      </c>
      <c r="EC58" t="b">
        <v>0</v>
      </c>
      <c r="ED58" t="s">
        <v>1282</v>
      </c>
      <c r="EE58" t="b">
        <v>1</v>
      </c>
      <c r="EF58" t="b">
        <v>0</v>
      </c>
      <c r="EG58" t="b">
        <v>0</v>
      </c>
      <c r="EH58" t="b">
        <v>1</v>
      </c>
      <c r="EI58" t="b">
        <v>0</v>
      </c>
      <c r="EJ58" t="b">
        <v>0</v>
      </c>
      <c r="EK58" t="s">
        <v>236</v>
      </c>
      <c r="EL58" t="s">
        <v>269</v>
      </c>
      <c r="EM58" t="b">
        <v>1</v>
      </c>
      <c r="EN58" t="b">
        <v>0</v>
      </c>
      <c r="EO58" t="b">
        <v>1</v>
      </c>
      <c r="EP58" t="b">
        <v>0</v>
      </c>
      <c r="EQ58" t="b">
        <v>0</v>
      </c>
      <c r="ER58" t="b">
        <v>0</v>
      </c>
      <c r="ES58" t="s">
        <v>1283</v>
      </c>
      <c r="ET58" t="b">
        <v>0</v>
      </c>
      <c r="EU58" t="b">
        <v>0</v>
      </c>
      <c r="EV58" t="b">
        <v>0</v>
      </c>
      <c r="EW58" t="b">
        <v>0</v>
      </c>
      <c r="EX58" t="b">
        <v>0</v>
      </c>
      <c r="EY58" t="b">
        <v>0</v>
      </c>
      <c r="EZ58" t="b">
        <v>0</v>
      </c>
      <c r="FA58" t="b">
        <v>0</v>
      </c>
      <c r="FB58" t="b">
        <v>0</v>
      </c>
      <c r="FC58" t="b">
        <v>0</v>
      </c>
      <c r="FD58" t="b">
        <v>0</v>
      </c>
      <c r="FE58" t="b">
        <v>0</v>
      </c>
      <c r="FF58" t="b">
        <v>0</v>
      </c>
      <c r="FG58" t="b">
        <v>1</v>
      </c>
      <c r="FH58" t="b">
        <v>1</v>
      </c>
      <c r="FI58" t="b">
        <v>0</v>
      </c>
      <c r="FJ58" t="b">
        <v>0</v>
      </c>
      <c r="FK58" t="b">
        <v>0</v>
      </c>
      <c r="FL58" t="b">
        <v>0</v>
      </c>
      <c r="FM58" t="b">
        <v>1</v>
      </c>
      <c r="FN58" t="b">
        <v>0</v>
      </c>
      <c r="FO58" t="b">
        <v>0</v>
      </c>
      <c r="FP58" t="b">
        <v>0</v>
      </c>
      <c r="FQ58" t="b">
        <v>0</v>
      </c>
      <c r="FR58" t="s">
        <v>286</v>
      </c>
      <c r="FS58" t="s">
        <v>236</v>
      </c>
      <c r="GS58" t="s">
        <v>1284</v>
      </c>
      <c r="GT58" t="b">
        <v>0</v>
      </c>
      <c r="GU58" t="b">
        <v>0</v>
      </c>
      <c r="GV58" t="b">
        <v>1</v>
      </c>
      <c r="GW58" t="b">
        <v>1</v>
      </c>
      <c r="GX58" t="b">
        <v>0</v>
      </c>
      <c r="GY58" t="b">
        <v>0</v>
      </c>
      <c r="GZ58" t="b">
        <v>1</v>
      </c>
      <c r="HA58" t="b">
        <v>0</v>
      </c>
      <c r="HB58" t="b">
        <v>0</v>
      </c>
      <c r="HD58" t="s">
        <v>353</v>
      </c>
      <c r="HE58" t="s">
        <v>1285</v>
      </c>
      <c r="HF58">
        <v>105602241</v>
      </c>
      <c r="HG58" t="s">
        <v>1286</v>
      </c>
      <c r="HH58" t="s">
        <v>1287</v>
      </c>
      <c r="HI58">
        <v>389</v>
      </c>
      <c r="HK58">
        <v>-1</v>
      </c>
      <c r="HL58" t="s">
        <v>242</v>
      </c>
      <c r="HM58" t="s">
        <v>242</v>
      </c>
    </row>
    <row r="59" spans="1:221" x14ac:dyDescent="0.35">
      <c r="A59" s="1">
        <v>44002</v>
      </c>
      <c r="B59" t="s">
        <v>1288</v>
      </c>
      <c r="C59" t="s">
        <v>1289</v>
      </c>
      <c r="D59" t="s">
        <v>912</v>
      </c>
      <c r="E59" t="s">
        <v>231</v>
      </c>
      <c r="F59" t="s">
        <v>231</v>
      </c>
      <c r="G59" t="s">
        <v>232</v>
      </c>
      <c r="H59" t="s">
        <v>233</v>
      </c>
      <c r="I59" t="s">
        <v>234</v>
      </c>
      <c r="J59" t="s">
        <v>334</v>
      </c>
      <c r="K59" t="s">
        <v>231</v>
      </c>
      <c r="L59" t="s">
        <v>231</v>
      </c>
      <c r="M59" t="s">
        <v>255</v>
      </c>
      <c r="N59" t="b">
        <v>0</v>
      </c>
      <c r="O59" t="b">
        <v>0</v>
      </c>
      <c r="P59" t="b">
        <v>0</v>
      </c>
      <c r="Q59" t="b">
        <v>0</v>
      </c>
      <c r="R59" t="b">
        <v>0</v>
      </c>
      <c r="S59" t="b">
        <v>0</v>
      </c>
      <c r="T59" t="b">
        <v>0</v>
      </c>
      <c r="U59" t="b">
        <v>0</v>
      </c>
      <c r="V59" t="b">
        <v>0</v>
      </c>
      <c r="W59" t="b">
        <v>0</v>
      </c>
      <c r="X59" t="b">
        <v>0</v>
      </c>
      <c r="Y59" t="b">
        <v>0</v>
      </c>
      <c r="Z59" t="b">
        <v>0</v>
      </c>
      <c r="AA59" t="b">
        <v>0</v>
      </c>
      <c r="AB59" t="b">
        <v>0</v>
      </c>
      <c r="AC59" t="b">
        <v>0</v>
      </c>
      <c r="AD59" t="b">
        <v>0</v>
      </c>
      <c r="AE59" t="b">
        <v>0</v>
      </c>
      <c r="AF59" t="b">
        <v>1</v>
      </c>
      <c r="AG59" t="b">
        <v>0</v>
      </c>
      <c r="AH59" t="b">
        <v>0</v>
      </c>
      <c r="AI59" t="s">
        <v>243</v>
      </c>
      <c r="AJ59" t="s">
        <v>1290</v>
      </c>
      <c r="AK59" t="b">
        <v>1</v>
      </c>
      <c r="AL59" t="b">
        <v>1</v>
      </c>
      <c r="AM59" t="b">
        <v>1</v>
      </c>
      <c r="AN59" t="b">
        <v>1</v>
      </c>
      <c r="AO59" t="b">
        <v>1</v>
      </c>
      <c r="AP59" t="b">
        <v>1</v>
      </c>
      <c r="AQ59" t="b">
        <v>1</v>
      </c>
      <c r="AR59" t="b">
        <v>1</v>
      </c>
      <c r="AS59" t="b">
        <v>1</v>
      </c>
      <c r="AT59" t="b">
        <v>1</v>
      </c>
      <c r="AU59" t="b">
        <v>0</v>
      </c>
      <c r="AV59" t="b">
        <v>1</v>
      </c>
      <c r="AW59" t="b">
        <v>0</v>
      </c>
      <c r="AX59" t="b">
        <v>1</v>
      </c>
      <c r="AY59" t="b">
        <v>1</v>
      </c>
      <c r="AZ59" t="b">
        <v>1</v>
      </c>
      <c r="BA59" t="b">
        <v>0</v>
      </c>
      <c r="BB59" t="b">
        <v>0</v>
      </c>
      <c r="BC59" t="b">
        <v>0</v>
      </c>
      <c r="BD59" t="b">
        <v>1</v>
      </c>
      <c r="BE59" t="b">
        <v>0</v>
      </c>
      <c r="BP59" t="s">
        <v>318</v>
      </c>
      <c r="BQ59" t="b">
        <v>1</v>
      </c>
      <c r="BR59" t="b">
        <v>0</v>
      </c>
      <c r="BS59" t="b">
        <v>1</v>
      </c>
      <c r="BT59" t="b">
        <v>0</v>
      </c>
      <c r="BU59" t="b">
        <v>0</v>
      </c>
      <c r="BV59" t="b">
        <v>0</v>
      </c>
      <c r="BW59" t="b">
        <v>0</v>
      </c>
      <c r="BX59" t="b">
        <v>0</v>
      </c>
      <c r="BY59" t="b">
        <v>0</v>
      </c>
      <c r="CT59" t="s">
        <v>239</v>
      </c>
      <c r="CU59" t="b">
        <v>0</v>
      </c>
      <c r="CV59" t="b">
        <v>0</v>
      </c>
      <c r="CW59" t="b">
        <v>0</v>
      </c>
      <c r="CX59" t="b">
        <v>0</v>
      </c>
      <c r="CY59" t="b">
        <v>0</v>
      </c>
      <c r="CZ59" t="b">
        <v>0</v>
      </c>
      <c r="DA59" t="b">
        <v>0</v>
      </c>
      <c r="DB59" t="b">
        <v>0</v>
      </c>
      <c r="DC59" t="b">
        <v>0</v>
      </c>
      <c r="DD59" t="b">
        <v>1</v>
      </c>
      <c r="DE59" t="s">
        <v>262</v>
      </c>
      <c r="DF59" t="b">
        <v>0</v>
      </c>
      <c r="DG59" t="b">
        <v>1</v>
      </c>
      <c r="DH59" t="b">
        <v>0</v>
      </c>
      <c r="DI59" t="b">
        <v>0</v>
      </c>
      <c r="DJ59" t="b">
        <v>0</v>
      </c>
      <c r="DK59" t="b">
        <v>0</v>
      </c>
      <c r="DL59" t="b">
        <v>0</v>
      </c>
      <c r="DM59" t="b">
        <v>0</v>
      </c>
      <c r="DN59" t="b">
        <v>0</v>
      </c>
      <c r="DO59" t="b">
        <v>0</v>
      </c>
      <c r="DP59" t="b">
        <v>0</v>
      </c>
      <c r="DQ59" t="b">
        <v>0</v>
      </c>
      <c r="DR59" t="s">
        <v>240</v>
      </c>
      <c r="DS59" t="b">
        <v>1</v>
      </c>
      <c r="DT59" t="b">
        <v>0</v>
      </c>
      <c r="DU59" t="b">
        <v>0</v>
      </c>
      <c r="DV59" t="b">
        <v>0</v>
      </c>
      <c r="DW59" t="b">
        <v>0</v>
      </c>
      <c r="DX59" t="b">
        <v>0</v>
      </c>
      <c r="DY59" t="b">
        <v>0</v>
      </c>
      <c r="DZ59" t="b">
        <v>0</v>
      </c>
      <c r="EA59" t="b">
        <v>0</v>
      </c>
      <c r="EB59" t="b">
        <v>0</v>
      </c>
      <c r="EC59" t="b">
        <v>0</v>
      </c>
      <c r="ED59" t="s">
        <v>314</v>
      </c>
      <c r="EE59" t="b">
        <v>0</v>
      </c>
      <c r="EF59" t="b">
        <v>0</v>
      </c>
      <c r="EG59" t="b">
        <v>0</v>
      </c>
      <c r="EH59" t="b">
        <v>1</v>
      </c>
      <c r="EI59" t="b">
        <v>0</v>
      </c>
      <c r="EJ59" t="b">
        <v>0</v>
      </c>
      <c r="EK59" t="s">
        <v>236</v>
      </c>
      <c r="EL59" t="s">
        <v>269</v>
      </c>
      <c r="EM59" t="b">
        <v>1</v>
      </c>
      <c r="EN59" t="b">
        <v>0</v>
      </c>
      <c r="EO59" t="b">
        <v>1</v>
      </c>
      <c r="EP59" t="b">
        <v>0</v>
      </c>
      <c r="EQ59" t="b">
        <v>0</v>
      </c>
      <c r="ER59" t="b">
        <v>0</v>
      </c>
      <c r="ES59" t="s">
        <v>1291</v>
      </c>
      <c r="ET59" t="b">
        <v>0</v>
      </c>
      <c r="EU59" t="b">
        <v>0</v>
      </c>
      <c r="EV59" t="b">
        <v>0</v>
      </c>
      <c r="EW59" t="b">
        <v>0</v>
      </c>
      <c r="EX59" t="b">
        <v>0</v>
      </c>
      <c r="EY59" t="b">
        <v>0</v>
      </c>
      <c r="EZ59" t="b">
        <v>0</v>
      </c>
      <c r="FA59" t="b">
        <v>0</v>
      </c>
      <c r="FB59" t="b">
        <v>0</v>
      </c>
      <c r="FC59" t="b">
        <v>0</v>
      </c>
      <c r="FD59" t="b">
        <v>0</v>
      </c>
      <c r="FE59" t="b">
        <v>0</v>
      </c>
      <c r="FF59" t="b">
        <v>0</v>
      </c>
      <c r="FG59" t="b">
        <v>1</v>
      </c>
      <c r="FH59" t="b">
        <v>1</v>
      </c>
      <c r="FI59" t="b">
        <v>1</v>
      </c>
      <c r="FJ59" t="b">
        <v>0</v>
      </c>
      <c r="FK59" t="b">
        <v>0</v>
      </c>
      <c r="FL59" t="b">
        <v>0</v>
      </c>
      <c r="FM59" t="b">
        <v>1</v>
      </c>
      <c r="FN59" t="b">
        <v>0</v>
      </c>
      <c r="FO59" t="b">
        <v>0</v>
      </c>
      <c r="FP59" t="b">
        <v>0</v>
      </c>
      <c r="FQ59" t="b">
        <v>0</v>
      </c>
      <c r="FR59" t="s">
        <v>286</v>
      </c>
      <c r="FS59" t="s">
        <v>236</v>
      </c>
      <c r="GS59" t="s">
        <v>932</v>
      </c>
      <c r="GT59" t="b">
        <v>0</v>
      </c>
      <c r="GU59" t="b">
        <v>0</v>
      </c>
      <c r="GV59" t="b">
        <v>1</v>
      </c>
      <c r="GW59" t="b">
        <v>1</v>
      </c>
      <c r="GX59" t="b">
        <v>0</v>
      </c>
      <c r="GY59" t="b">
        <v>0</v>
      </c>
      <c r="GZ59" t="b">
        <v>0</v>
      </c>
      <c r="HA59" t="b">
        <v>0</v>
      </c>
      <c r="HB59" t="b">
        <v>0</v>
      </c>
      <c r="HD59" t="s">
        <v>353</v>
      </c>
      <c r="HE59" t="s">
        <v>1292</v>
      </c>
      <c r="HF59">
        <v>105602244</v>
      </c>
      <c r="HG59" t="s">
        <v>1293</v>
      </c>
      <c r="HH59" t="s">
        <v>1287</v>
      </c>
      <c r="HI59">
        <v>390</v>
      </c>
      <c r="HK59">
        <v>-1</v>
      </c>
      <c r="HL59" t="s">
        <v>242</v>
      </c>
      <c r="HM59" t="s">
        <v>242</v>
      </c>
    </row>
    <row r="60" spans="1:221" x14ac:dyDescent="0.35">
      <c r="A60" s="1">
        <v>44002</v>
      </c>
      <c r="B60" t="s">
        <v>1294</v>
      </c>
      <c r="C60" t="s">
        <v>1295</v>
      </c>
      <c r="D60" t="s">
        <v>981</v>
      </c>
      <c r="E60" t="s">
        <v>231</v>
      </c>
      <c r="F60" t="s">
        <v>231</v>
      </c>
      <c r="G60" t="s">
        <v>232</v>
      </c>
      <c r="H60" t="s">
        <v>233</v>
      </c>
      <c r="I60" t="s">
        <v>259</v>
      </c>
      <c r="J60" t="s">
        <v>235</v>
      </c>
      <c r="K60" t="s">
        <v>236</v>
      </c>
      <c r="M60" t="s">
        <v>257</v>
      </c>
      <c r="N60" t="b">
        <v>0</v>
      </c>
      <c r="O60" t="b">
        <v>0</v>
      </c>
      <c r="P60" t="b">
        <v>0</v>
      </c>
      <c r="Q60" t="b">
        <v>0</v>
      </c>
      <c r="R60" t="b">
        <v>0</v>
      </c>
      <c r="S60" t="b">
        <v>0</v>
      </c>
      <c r="T60" t="b">
        <v>0</v>
      </c>
      <c r="U60" t="b">
        <v>0</v>
      </c>
      <c r="V60" t="b">
        <v>0</v>
      </c>
      <c r="W60" t="b">
        <v>0</v>
      </c>
      <c r="X60" t="b">
        <v>0</v>
      </c>
      <c r="Y60" t="b">
        <v>0</v>
      </c>
      <c r="Z60" t="b">
        <v>0</v>
      </c>
      <c r="AA60" t="b">
        <v>0</v>
      </c>
      <c r="AB60" t="b">
        <v>0</v>
      </c>
      <c r="AC60" t="b">
        <v>0</v>
      </c>
      <c r="AD60" t="b">
        <v>0</v>
      </c>
      <c r="AE60" t="b">
        <v>0</v>
      </c>
      <c r="AF60" t="b">
        <v>0</v>
      </c>
      <c r="AG60" t="b">
        <v>1</v>
      </c>
      <c r="AH60" t="b">
        <v>0</v>
      </c>
      <c r="AI60" t="s">
        <v>243</v>
      </c>
      <c r="AJ60" t="s">
        <v>1296</v>
      </c>
      <c r="AK60" t="b">
        <v>1</v>
      </c>
      <c r="AL60" t="b">
        <v>1</v>
      </c>
      <c r="AM60" t="b">
        <v>0</v>
      </c>
      <c r="AN60" t="b">
        <v>1</v>
      </c>
      <c r="AO60" t="b">
        <v>1</v>
      </c>
      <c r="AP60" t="b">
        <v>1</v>
      </c>
      <c r="AQ60" t="b">
        <v>1</v>
      </c>
      <c r="AR60" t="b">
        <v>1</v>
      </c>
      <c r="AS60" t="b">
        <v>1</v>
      </c>
      <c r="AT60" t="b">
        <v>0</v>
      </c>
      <c r="AU60" t="b">
        <v>0</v>
      </c>
      <c r="AV60" t="b">
        <v>0</v>
      </c>
      <c r="AW60" t="b">
        <v>0</v>
      </c>
      <c r="AX60" t="b">
        <v>1</v>
      </c>
      <c r="AY60" t="b">
        <v>1</v>
      </c>
      <c r="AZ60" t="b">
        <v>0</v>
      </c>
      <c r="BA60" t="b">
        <v>1</v>
      </c>
      <c r="BB60" t="b">
        <v>1</v>
      </c>
      <c r="BC60" t="b">
        <v>0</v>
      </c>
      <c r="BD60" t="b">
        <v>0</v>
      </c>
      <c r="BE60" t="b">
        <v>0</v>
      </c>
      <c r="BP60" t="s">
        <v>238</v>
      </c>
      <c r="BQ60" t="b">
        <v>0</v>
      </c>
      <c r="BR60" t="b">
        <v>0</v>
      </c>
      <c r="BS60" t="b">
        <v>0</v>
      </c>
      <c r="BT60" t="b">
        <v>0</v>
      </c>
      <c r="BU60" t="b">
        <v>0</v>
      </c>
      <c r="BV60" t="b">
        <v>0</v>
      </c>
      <c r="BW60" t="b">
        <v>0</v>
      </c>
      <c r="BX60" t="b">
        <v>1</v>
      </c>
      <c r="BY60" t="b">
        <v>0</v>
      </c>
      <c r="CT60" t="s">
        <v>239</v>
      </c>
      <c r="CU60" t="b">
        <v>0</v>
      </c>
      <c r="CV60" t="b">
        <v>0</v>
      </c>
      <c r="CW60" t="b">
        <v>0</v>
      </c>
      <c r="CX60" t="b">
        <v>0</v>
      </c>
      <c r="CY60" t="b">
        <v>0</v>
      </c>
      <c r="CZ60" t="b">
        <v>0</v>
      </c>
      <c r="DA60" t="b">
        <v>0</v>
      </c>
      <c r="DB60" t="b">
        <v>0</v>
      </c>
      <c r="DC60" t="b">
        <v>0</v>
      </c>
      <c r="DD60" t="b">
        <v>1</v>
      </c>
      <c r="DE60" t="s">
        <v>262</v>
      </c>
      <c r="DF60" t="b">
        <v>0</v>
      </c>
      <c r="DG60" t="b">
        <v>1</v>
      </c>
      <c r="DH60" t="b">
        <v>0</v>
      </c>
      <c r="DI60" t="b">
        <v>0</v>
      </c>
      <c r="DJ60" t="b">
        <v>0</v>
      </c>
      <c r="DK60" t="b">
        <v>0</v>
      </c>
      <c r="DL60" t="b">
        <v>0</v>
      </c>
      <c r="DM60" t="b">
        <v>0</v>
      </c>
      <c r="DN60" t="b">
        <v>0</v>
      </c>
      <c r="DO60" t="b">
        <v>0</v>
      </c>
      <c r="DP60" t="b">
        <v>0</v>
      </c>
      <c r="DQ60" t="b">
        <v>0</v>
      </c>
      <c r="DR60" t="s">
        <v>694</v>
      </c>
      <c r="DS60" t="b">
        <v>0</v>
      </c>
      <c r="DT60" t="b">
        <v>0</v>
      </c>
      <c r="DU60" t="b">
        <v>0</v>
      </c>
      <c r="DV60" t="b">
        <v>0</v>
      </c>
      <c r="DW60" t="b">
        <v>1</v>
      </c>
      <c r="DX60" t="b">
        <v>0</v>
      </c>
      <c r="DY60" t="b">
        <v>0</v>
      </c>
      <c r="DZ60" t="b">
        <v>0</v>
      </c>
      <c r="EA60" t="b">
        <v>0</v>
      </c>
      <c r="EB60" t="b">
        <v>0</v>
      </c>
      <c r="EC60" t="b">
        <v>0</v>
      </c>
      <c r="ED60" t="s">
        <v>239</v>
      </c>
      <c r="EE60" t="b">
        <v>0</v>
      </c>
      <c r="EF60" t="b">
        <v>0</v>
      </c>
      <c r="EG60" t="b">
        <v>0</v>
      </c>
      <c r="EH60" t="b">
        <v>0</v>
      </c>
      <c r="EI60" t="b">
        <v>0</v>
      </c>
      <c r="EJ60" t="b">
        <v>1</v>
      </c>
      <c r="EK60" t="s">
        <v>236</v>
      </c>
      <c r="EL60" t="s">
        <v>262</v>
      </c>
      <c r="EM60" t="b">
        <v>1</v>
      </c>
      <c r="EN60" t="b">
        <v>0</v>
      </c>
      <c r="EO60" t="b">
        <v>0</v>
      </c>
      <c r="EP60" t="b">
        <v>0</v>
      </c>
      <c r="EQ60" t="b">
        <v>0</v>
      </c>
      <c r="ER60" t="b">
        <v>0</v>
      </c>
      <c r="ES60" t="s">
        <v>1297</v>
      </c>
      <c r="ET60" t="b">
        <v>1</v>
      </c>
      <c r="EU60" t="b">
        <v>1</v>
      </c>
      <c r="EV60" t="b">
        <v>0</v>
      </c>
      <c r="EW60" t="b">
        <v>1</v>
      </c>
      <c r="EX60" t="b">
        <v>1</v>
      </c>
      <c r="EY60" t="b">
        <v>1</v>
      </c>
      <c r="EZ60" t="b">
        <v>1</v>
      </c>
      <c r="FA60" t="b">
        <v>1</v>
      </c>
      <c r="FB60" t="b">
        <v>1</v>
      </c>
      <c r="FC60" t="b">
        <v>1</v>
      </c>
      <c r="FD60" t="b">
        <v>1</v>
      </c>
      <c r="FE60" t="b">
        <v>1</v>
      </c>
      <c r="FF60" t="b">
        <v>1</v>
      </c>
      <c r="FG60" t="b">
        <v>0</v>
      </c>
      <c r="FH60" t="b">
        <v>0</v>
      </c>
      <c r="FI60" t="b">
        <v>0</v>
      </c>
      <c r="FJ60" t="b">
        <v>0</v>
      </c>
      <c r="FK60" t="b">
        <v>0</v>
      </c>
      <c r="FL60" t="b">
        <v>0</v>
      </c>
      <c r="FM60" t="b">
        <v>0</v>
      </c>
      <c r="FN60" t="b">
        <v>0</v>
      </c>
      <c r="FO60" t="b">
        <v>0</v>
      </c>
      <c r="FP60" t="b">
        <v>0</v>
      </c>
      <c r="FQ60" t="b">
        <v>0</v>
      </c>
      <c r="FR60" t="s">
        <v>286</v>
      </c>
      <c r="FS60" t="s">
        <v>236</v>
      </c>
      <c r="GS60" t="s">
        <v>985</v>
      </c>
      <c r="GT60" t="b">
        <v>1</v>
      </c>
      <c r="GU60" t="b">
        <v>0</v>
      </c>
      <c r="GV60" t="b">
        <v>1</v>
      </c>
      <c r="GW60" t="b">
        <v>0</v>
      </c>
      <c r="GX60" t="b">
        <v>1</v>
      </c>
      <c r="GY60" t="b">
        <v>0</v>
      </c>
      <c r="GZ60" t="b">
        <v>0</v>
      </c>
      <c r="HA60" t="b">
        <v>0</v>
      </c>
      <c r="HB60" t="b">
        <v>0</v>
      </c>
      <c r="HD60" t="s">
        <v>353</v>
      </c>
      <c r="HE60" t="s">
        <v>1298</v>
      </c>
      <c r="HF60">
        <v>105637031</v>
      </c>
      <c r="HG60" t="s">
        <v>1299</v>
      </c>
      <c r="HH60" t="s">
        <v>1300</v>
      </c>
      <c r="HI60">
        <v>391</v>
      </c>
      <c r="HK60">
        <v>-1</v>
      </c>
      <c r="HL60" t="s">
        <v>242</v>
      </c>
      <c r="HM60" t="s">
        <v>242</v>
      </c>
    </row>
    <row r="61" spans="1:221" x14ac:dyDescent="0.35">
      <c r="A61" s="1">
        <v>44002</v>
      </c>
      <c r="B61" t="s">
        <v>1301</v>
      </c>
      <c r="C61" t="s">
        <v>1302</v>
      </c>
      <c r="D61" t="s">
        <v>981</v>
      </c>
      <c r="E61" t="s">
        <v>231</v>
      </c>
      <c r="F61" t="s">
        <v>231</v>
      </c>
      <c r="G61" t="s">
        <v>232</v>
      </c>
      <c r="H61" t="s">
        <v>233</v>
      </c>
      <c r="I61" t="s">
        <v>259</v>
      </c>
      <c r="J61" t="s">
        <v>267</v>
      </c>
      <c r="K61" t="s">
        <v>231</v>
      </c>
      <c r="L61" t="s">
        <v>231</v>
      </c>
      <c r="M61" t="s">
        <v>268</v>
      </c>
      <c r="N61" t="b">
        <v>0</v>
      </c>
      <c r="O61" t="b">
        <v>0</v>
      </c>
      <c r="P61" t="b">
        <v>0</v>
      </c>
      <c r="Q61" t="b">
        <v>0</v>
      </c>
      <c r="R61" t="b">
        <v>0</v>
      </c>
      <c r="S61" t="b">
        <v>0</v>
      </c>
      <c r="T61" t="b">
        <v>0</v>
      </c>
      <c r="U61" t="b">
        <v>0</v>
      </c>
      <c r="V61" t="b">
        <v>0</v>
      </c>
      <c r="W61" t="b">
        <v>0</v>
      </c>
      <c r="X61" t="b">
        <v>0</v>
      </c>
      <c r="Y61" t="b">
        <v>0</v>
      </c>
      <c r="Z61" t="b">
        <v>1</v>
      </c>
      <c r="AA61" t="b">
        <v>0</v>
      </c>
      <c r="AB61" t="b">
        <v>0</v>
      </c>
      <c r="AC61" t="b">
        <v>0</v>
      </c>
      <c r="AD61" t="b">
        <v>0</v>
      </c>
      <c r="AE61" t="b">
        <v>0</v>
      </c>
      <c r="AF61" t="b">
        <v>0</v>
      </c>
      <c r="AG61" t="b">
        <v>0</v>
      </c>
      <c r="AH61" t="b">
        <v>0</v>
      </c>
      <c r="AI61" t="s">
        <v>243</v>
      </c>
      <c r="AJ61" t="s">
        <v>1303</v>
      </c>
      <c r="AK61" t="b">
        <v>1</v>
      </c>
      <c r="AL61" t="b">
        <v>1</v>
      </c>
      <c r="AM61" t="b">
        <v>1</v>
      </c>
      <c r="AN61" t="b">
        <v>1</v>
      </c>
      <c r="AO61" t="b">
        <v>1</v>
      </c>
      <c r="AP61" t="b">
        <v>1</v>
      </c>
      <c r="AQ61" t="b">
        <v>1</v>
      </c>
      <c r="AR61" t="b">
        <v>1</v>
      </c>
      <c r="AS61" t="b">
        <v>1</v>
      </c>
      <c r="AT61" t="b">
        <v>1</v>
      </c>
      <c r="AU61" t="b">
        <v>1</v>
      </c>
      <c r="AV61" t="b">
        <v>0</v>
      </c>
      <c r="AW61" t="b">
        <v>1</v>
      </c>
      <c r="AX61" t="b">
        <v>1</v>
      </c>
      <c r="AY61" t="b">
        <v>1</v>
      </c>
      <c r="AZ61" t="b">
        <v>1</v>
      </c>
      <c r="BA61" t="b">
        <v>1</v>
      </c>
      <c r="BB61" t="b">
        <v>1</v>
      </c>
      <c r="BC61" t="b">
        <v>0</v>
      </c>
      <c r="BD61" t="b">
        <v>0</v>
      </c>
      <c r="BE61" t="b">
        <v>0</v>
      </c>
      <c r="CJ61" t="s">
        <v>238</v>
      </c>
      <c r="CK61" t="b">
        <v>0</v>
      </c>
      <c r="CL61" t="b">
        <v>0</v>
      </c>
      <c r="CM61" t="b">
        <v>0</v>
      </c>
      <c r="CN61" t="b">
        <v>0</v>
      </c>
      <c r="CO61" t="b">
        <v>0</v>
      </c>
      <c r="CP61" t="b">
        <v>0</v>
      </c>
      <c r="CQ61" t="b">
        <v>0</v>
      </c>
      <c r="CR61" t="b">
        <v>1</v>
      </c>
      <c r="CS61" t="b">
        <v>0</v>
      </c>
      <c r="CT61" t="s">
        <v>239</v>
      </c>
      <c r="CU61" t="b">
        <v>0</v>
      </c>
      <c r="CV61" t="b">
        <v>0</v>
      </c>
      <c r="CW61" t="b">
        <v>0</v>
      </c>
      <c r="CX61" t="b">
        <v>0</v>
      </c>
      <c r="CY61" t="b">
        <v>0</v>
      </c>
      <c r="CZ61" t="b">
        <v>0</v>
      </c>
      <c r="DA61" t="b">
        <v>0</v>
      </c>
      <c r="DB61" t="b">
        <v>0</v>
      </c>
      <c r="DC61" t="b">
        <v>0</v>
      </c>
      <c r="DD61" t="b">
        <v>1</v>
      </c>
      <c r="DE61" t="s">
        <v>323</v>
      </c>
      <c r="DF61" t="b">
        <v>0</v>
      </c>
      <c r="DG61" t="b">
        <v>0</v>
      </c>
      <c r="DH61" t="b">
        <v>0</v>
      </c>
      <c r="DI61" t="b">
        <v>0</v>
      </c>
      <c r="DJ61" t="b">
        <v>0</v>
      </c>
      <c r="DK61" t="b">
        <v>0</v>
      </c>
      <c r="DL61" t="b">
        <v>0</v>
      </c>
      <c r="DM61" t="b">
        <v>0</v>
      </c>
      <c r="DN61" t="b">
        <v>0</v>
      </c>
      <c r="DO61" t="b">
        <v>0</v>
      </c>
      <c r="DP61" t="b">
        <v>1</v>
      </c>
      <c r="DQ61" t="b">
        <v>0</v>
      </c>
      <c r="DR61" t="s">
        <v>240</v>
      </c>
      <c r="DS61" t="b">
        <v>1</v>
      </c>
      <c r="DT61" t="b">
        <v>0</v>
      </c>
      <c r="DU61" t="b">
        <v>0</v>
      </c>
      <c r="DV61" t="b">
        <v>0</v>
      </c>
      <c r="DW61" t="b">
        <v>0</v>
      </c>
      <c r="DX61" t="b">
        <v>0</v>
      </c>
      <c r="DY61" t="b">
        <v>0</v>
      </c>
      <c r="DZ61" t="b">
        <v>0</v>
      </c>
      <c r="EA61" t="b">
        <v>0</v>
      </c>
      <c r="EB61" t="b">
        <v>0</v>
      </c>
      <c r="EC61" t="b">
        <v>0</v>
      </c>
      <c r="ED61" t="s">
        <v>239</v>
      </c>
      <c r="EE61" t="b">
        <v>0</v>
      </c>
      <c r="EF61" t="b">
        <v>0</v>
      </c>
      <c r="EG61" t="b">
        <v>0</v>
      </c>
      <c r="EH61" t="b">
        <v>0</v>
      </c>
      <c r="EI61" t="b">
        <v>0</v>
      </c>
      <c r="EJ61" t="b">
        <v>1</v>
      </c>
      <c r="EK61" t="s">
        <v>236</v>
      </c>
      <c r="EL61" t="s">
        <v>239</v>
      </c>
      <c r="EM61" t="b">
        <v>0</v>
      </c>
      <c r="EN61" t="b">
        <v>0</v>
      </c>
      <c r="EO61" t="b">
        <v>0</v>
      </c>
      <c r="EP61" t="b">
        <v>0</v>
      </c>
      <c r="EQ61" t="b">
        <v>0</v>
      </c>
      <c r="ER61" t="b">
        <v>1</v>
      </c>
      <c r="ES61" t="s">
        <v>1304</v>
      </c>
      <c r="ET61" t="b">
        <v>0</v>
      </c>
      <c r="EU61" t="b">
        <v>1</v>
      </c>
      <c r="EV61" t="b">
        <v>1</v>
      </c>
      <c r="EW61" t="b">
        <v>1</v>
      </c>
      <c r="EX61" t="b">
        <v>0</v>
      </c>
      <c r="EY61" t="b">
        <v>1</v>
      </c>
      <c r="EZ61" t="b">
        <v>0</v>
      </c>
      <c r="FA61" t="b">
        <v>1</v>
      </c>
      <c r="FB61" t="b">
        <v>1</v>
      </c>
      <c r="FC61" t="b">
        <v>1</v>
      </c>
      <c r="FD61" t="b">
        <v>0</v>
      </c>
      <c r="FE61" t="b">
        <v>0</v>
      </c>
      <c r="FF61" t="b">
        <v>0</v>
      </c>
      <c r="FG61" t="b">
        <v>0</v>
      </c>
      <c r="FH61" t="b">
        <v>0</v>
      </c>
      <c r="FI61" t="b">
        <v>0</v>
      </c>
      <c r="FJ61" t="b">
        <v>0</v>
      </c>
      <c r="FK61" t="b">
        <v>0</v>
      </c>
      <c r="FL61" t="b">
        <v>0</v>
      </c>
      <c r="FM61" t="b">
        <v>0</v>
      </c>
      <c r="FN61" t="b">
        <v>0</v>
      </c>
      <c r="FO61" t="b">
        <v>0</v>
      </c>
      <c r="FP61" t="b">
        <v>0</v>
      </c>
      <c r="FQ61" t="b">
        <v>0</v>
      </c>
      <c r="FR61" t="s">
        <v>286</v>
      </c>
      <c r="FS61" t="s">
        <v>236</v>
      </c>
      <c r="GS61" t="s">
        <v>310</v>
      </c>
      <c r="GT61" t="b">
        <v>0</v>
      </c>
      <c r="GU61" t="b">
        <v>0</v>
      </c>
      <c r="GV61" t="b">
        <v>1</v>
      </c>
      <c r="GW61" t="b">
        <v>0</v>
      </c>
      <c r="GX61" t="b">
        <v>0</v>
      </c>
      <c r="GY61" t="b">
        <v>0</v>
      </c>
      <c r="GZ61" t="b">
        <v>0</v>
      </c>
      <c r="HA61" t="b">
        <v>0</v>
      </c>
      <c r="HB61" t="b">
        <v>0</v>
      </c>
      <c r="HD61" t="s">
        <v>353</v>
      </c>
      <c r="HE61" t="s">
        <v>1305</v>
      </c>
      <c r="HF61">
        <v>105637033</v>
      </c>
      <c r="HG61" t="s">
        <v>1306</v>
      </c>
      <c r="HH61" t="s">
        <v>1307</v>
      </c>
      <c r="HI61">
        <v>392</v>
      </c>
      <c r="HK61">
        <v>-1</v>
      </c>
      <c r="HL61" t="s">
        <v>242</v>
      </c>
      <c r="HM61" t="s">
        <v>242</v>
      </c>
    </row>
    <row r="62" spans="1:221" x14ac:dyDescent="0.35">
      <c r="A62" s="1">
        <v>44002</v>
      </c>
      <c r="B62" t="s">
        <v>1308</v>
      </c>
      <c r="C62" t="s">
        <v>1309</v>
      </c>
      <c r="D62" t="s">
        <v>981</v>
      </c>
      <c r="E62" t="s">
        <v>231</v>
      </c>
      <c r="F62" t="s">
        <v>231</v>
      </c>
      <c r="G62" t="s">
        <v>232</v>
      </c>
      <c r="H62" t="s">
        <v>233</v>
      </c>
      <c r="I62" t="s">
        <v>259</v>
      </c>
      <c r="J62" t="s">
        <v>267</v>
      </c>
      <c r="K62" t="s">
        <v>236</v>
      </c>
      <c r="M62" t="s">
        <v>268</v>
      </c>
      <c r="N62" t="b">
        <v>0</v>
      </c>
      <c r="O62" t="b">
        <v>0</v>
      </c>
      <c r="P62" t="b">
        <v>0</v>
      </c>
      <c r="Q62" t="b">
        <v>0</v>
      </c>
      <c r="R62" t="b">
        <v>0</v>
      </c>
      <c r="S62" t="b">
        <v>0</v>
      </c>
      <c r="T62" t="b">
        <v>0</v>
      </c>
      <c r="U62" t="b">
        <v>0</v>
      </c>
      <c r="V62" t="b">
        <v>0</v>
      </c>
      <c r="W62" t="b">
        <v>0</v>
      </c>
      <c r="X62" t="b">
        <v>0</v>
      </c>
      <c r="Y62" t="b">
        <v>0</v>
      </c>
      <c r="Z62" t="b">
        <v>1</v>
      </c>
      <c r="AA62" t="b">
        <v>0</v>
      </c>
      <c r="AB62" t="b">
        <v>0</v>
      </c>
      <c r="AC62" t="b">
        <v>0</v>
      </c>
      <c r="AD62" t="b">
        <v>0</v>
      </c>
      <c r="AE62" t="b">
        <v>0</v>
      </c>
      <c r="AF62" t="b">
        <v>0</v>
      </c>
      <c r="AG62" t="b">
        <v>0</v>
      </c>
      <c r="AH62" t="b">
        <v>0</v>
      </c>
      <c r="AI62" t="s">
        <v>243</v>
      </c>
      <c r="AJ62" t="s">
        <v>1310</v>
      </c>
      <c r="AK62" t="b">
        <v>1</v>
      </c>
      <c r="AL62" t="b">
        <v>0</v>
      </c>
      <c r="AM62" t="b">
        <v>1</v>
      </c>
      <c r="AN62" t="b">
        <v>1</v>
      </c>
      <c r="AO62" t="b">
        <v>1</v>
      </c>
      <c r="AP62" t="b">
        <v>1</v>
      </c>
      <c r="AQ62" t="b">
        <v>1</v>
      </c>
      <c r="AR62" t="b">
        <v>0</v>
      </c>
      <c r="AS62" t="b">
        <v>0</v>
      </c>
      <c r="AT62" t="b">
        <v>0</v>
      </c>
      <c r="AU62" t="b">
        <v>0</v>
      </c>
      <c r="AV62" t="b">
        <v>0</v>
      </c>
      <c r="AW62" t="b">
        <v>0</v>
      </c>
      <c r="AX62" t="b">
        <v>0</v>
      </c>
      <c r="AY62" t="b">
        <v>0</v>
      </c>
      <c r="AZ62" t="b">
        <v>0</v>
      </c>
      <c r="BA62" t="b">
        <v>1</v>
      </c>
      <c r="BB62" t="b">
        <v>1</v>
      </c>
      <c r="BC62" t="b">
        <v>0</v>
      </c>
      <c r="BD62" t="b">
        <v>0</v>
      </c>
      <c r="BE62" t="b">
        <v>0</v>
      </c>
      <c r="CJ62" t="s">
        <v>238</v>
      </c>
      <c r="CK62" t="b">
        <v>0</v>
      </c>
      <c r="CL62" t="b">
        <v>0</v>
      </c>
      <c r="CM62" t="b">
        <v>0</v>
      </c>
      <c r="CN62" t="b">
        <v>0</v>
      </c>
      <c r="CO62" t="b">
        <v>0</v>
      </c>
      <c r="CP62" t="b">
        <v>0</v>
      </c>
      <c r="CQ62" t="b">
        <v>0</v>
      </c>
      <c r="CR62" t="b">
        <v>1</v>
      </c>
      <c r="CS62" t="b">
        <v>0</v>
      </c>
      <c r="CT62" t="s">
        <v>239</v>
      </c>
      <c r="CU62" t="b">
        <v>0</v>
      </c>
      <c r="CV62" t="b">
        <v>0</v>
      </c>
      <c r="CW62" t="b">
        <v>0</v>
      </c>
      <c r="CX62" t="b">
        <v>0</v>
      </c>
      <c r="CY62" t="b">
        <v>0</v>
      </c>
      <c r="CZ62" t="b">
        <v>0</v>
      </c>
      <c r="DA62" t="b">
        <v>0</v>
      </c>
      <c r="DB62" t="b">
        <v>0</v>
      </c>
      <c r="DC62" t="b">
        <v>0</v>
      </c>
      <c r="DD62" t="b">
        <v>1</v>
      </c>
      <c r="DE62" t="s">
        <v>323</v>
      </c>
      <c r="DF62" t="b">
        <v>0</v>
      </c>
      <c r="DG62" t="b">
        <v>0</v>
      </c>
      <c r="DH62" t="b">
        <v>0</v>
      </c>
      <c r="DI62" t="b">
        <v>0</v>
      </c>
      <c r="DJ62" t="b">
        <v>0</v>
      </c>
      <c r="DK62" t="b">
        <v>0</v>
      </c>
      <c r="DL62" t="b">
        <v>0</v>
      </c>
      <c r="DM62" t="b">
        <v>0</v>
      </c>
      <c r="DN62" t="b">
        <v>0</v>
      </c>
      <c r="DO62" t="b">
        <v>0</v>
      </c>
      <c r="DP62" t="b">
        <v>1</v>
      </c>
      <c r="DQ62" t="b">
        <v>0</v>
      </c>
      <c r="DR62" t="s">
        <v>240</v>
      </c>
      <c r="DS62" t="b">
        <v>1</v>
      </c>
      <c r="DT62" t="b">
        <v>0</v>
      </c>
      <c r="DU62" t="b">
        <v>0</v>
      </c>
      <c r="DV62" t="b">
        <v>0</v>
      </c>
      <c r="DW62" t="b">
        <v>0</v>
      </c>
      <c r="DX62" t="b">
        <v>0</v>
      </c>
      <c r="DY62" t="b">
        <v>0</v>
      </c>
      <c r="DZ62" t="b">
        <v>0</v>
      </c>
      <c r="EA62" t="b">
        <v>0</v>
      </c>
      <c r="EB62" t="b">
        <v>0</v>
      </c>
      <c r="EC62" t="b">
        <v>0</v>
      </c>
      <c r="ED62" t="s">
        <v>239</v>
      </c>
      <c r="EE62" t="b">
        <v>0</v>
      </c>
      <c r="EF62" t="b">
        <v>0</v>
      </c>
      <c r="EG62" t="b">
        <v>0</v>
      </c>
      <c r="EH62" t="b">
        <v>0</v>
      </c>
      <c r="EI62" t="b">
        <v>0</v>
      </c>
      <c r="EJ62" t="b">
        <v>1</v>
      </c>
      <c r="EK62" t="s">
        <v>236</v>
      </c>
      <c r="EL62" t="s">
        <v>239</v>
      </c>
      <c r="EM62" t="b">
        <v>0</v>
      </c>
      <c r="EN62" t="b">
        <v>0</v>
      </c>
      <c r="EO62" t="b">
        <v>0</v>
      </c>
      <c r="EP62" t="b">
        <v>0</v>
      </c>
      <c r="EQ62" t="b">
        <v>0</v>
      </c>
      <c r="ER62" t="b">
        <v>1</v>
      </c>
      <c r="ES62" t="s">
        <v>1311</v>
      </c>
      <c r="ET62" t="b">
        <v>1</v>
      </c>
      <c r="EU62" t="b">
        <v>1</v>
      </c>
      <c r="EV62" t="b">
        <v>1</v>
      </c>
      <c r="EW62" t="b">
        <v>1</v>
      </c>
      <c r="EX62" t="b">
        <v>1</v>
      </c>
      <c r="EY62" t="b">
        <v>1</v>
      </c>
      <c r="EZ62" t="b">
        <v>1</v>
      </c>
      <c r="FA62" t="b">
        <v>1</v>
      </c>
      <c r="FB62" t="b">
        <v>1</v>
      </c>
      <c r="FC62" t="b">
        <v>1</v>
      </c>
      <c r="FD62" t="b">
        <v>1</v>
      </c>
      <c r="FE62" t="b">
        <v>1</v>
      </c>
      <c r="FF62" t="b">
        <v>1</v>
      </c>
      <c r="FG62" t="b">
        <v>1</v>
      </c>
      <c r="FH62" t="b">
        <v>1</v>
      </c>
      <c r="FI62" t="b">
        <v>1</v>
      </c>
      <c r="FJ62" t="b">
        <v>1</v>
      </c>
      <c r="FK62" t="b">
        <v>1</v>
      </c>
      <c r="FL62" t="b">
        <v>1</v>
      </c>
      <c r="FM62" t="b">
        <v>1</v>
      </c>
      <c r="FN62" t="b">
        <v>1</v>
      </c>
      <c r="FO62" t="b">
        <v>1</v>
      </c>
      <c r="FP62" t="b">
        <v>1</v>
      </c>
      <c r="FQ62" t="b">
        <v>0</v>
      </c>
      <c r="FR62" t="s">
        <v>296</v>
      </c>
      <c r="FS62" t="s">
        <v>236</v>
      </c>
      <c r="GS62" t="s">
        <v>265</v>
      </c>
      <c r="GT62" t="b">
        <v>0</v>
      </c>
      <c r="GU62" t="b">
        <v>0</v>
      </c>
      <c r="GV62" t="b">
        <v>0</v>
      </c>
      <c r="GW62" t="b">
        <v>0</v>
      </c>
      <c r="GX62" t="b">
        <v>0</v>
      </c>
      <c r="GY62" t="b">
        <v>0</v>
      </c>
      <c r="GZ62" t="b">
        <v>0</v>
      </c>
      <c r="HA62" t="b">
        <v>0</v>
      </c>
      <c r="HB62" t="b">
        <v>1</v>
      </c>
      <c r="HD62" t="s">
        <v>353</v>
      </c>
      <c r="HE62" t="s">
        <v>1312</v>
      </c>
      <c r="HF62">
        <v>105637035</v>
      </c>
      <c r="HG62" t="s">
        <v>1313</v>
      </c>
      <c r="HH62" t="s">
        <v>1307</v>
      </c>
      <c r="HI62">
        <v>393</v>
      </c>
      <c r="HK62">
        <v>-1</v>
      </c>
      <c r="HL62" t="s">
        <v>242</v>
      </c>
      <c r="HM62" t="s">
        <v>242</v>
      </c>
    </row>
    <row r="63" spans="1:221" x14ac:dyDescent="0.35">
      <c r="A63" s="1">
        <v>44002</v>
      </c>
      <c r="B63" t="s">
        <v>1314</v>
      </c>
      <c r="C63" t="s">
        <v>1315</v>
      </c>
      <c r="D63" t="s">
        <v>981</v>
      </c>
      <c r="E63" t="s">
        <v>231</v>
      </c>
      <c r="F63" t="s">
        <v>231</v>
      </c>
      <c r="G63" t="s">
        <v>232</v>
      </c>
      <c r="H63" t="s">
        <v>233</v>
      </c>
      <c r="I63" t="s">
        <v>259</v>
      </c>
      <c r="J63" t="s">
        <v>267</v>
      </c>
      <c r="K63" t="s">
        <v>236</v>
      </c>
      <c r="M63" t="s">
        <v>268</v>
      </c>
      <c r="N63" t="b">
        <v>0</v>
      </c>
      <c r="O63" t="b">
        <v>0</v>
      </c>
      <c r="P63" t="b">
        <v>0</v>
      </c>
      <c r="Q63" t="b">
        <v>0</v>
      </c>
      <c r="R63" t="b">
        <v>0</v>
      </c>
      <c r="S63" t="b">
        <v>0</v>
      </c>
      <c r="T63" t="b">
        <v>0</v>
      </c>
      <c r="U63" t="b">
        <v>0</v>
      </c>
      <c r="V63" t="b">
        <v>0</v>
      </c>
      <c r="W63" t="b">
        <v>0</v>
      </c>
      <c r="X63" t="b">
        <v>0</v>
      </c>
      <c r="Y63" t="b">
        <v>0</v>
      </c>
      <c r="Z63" t="b">
        <v>1</v>
      </c>
      <c r="AA63" t="b">
        <v>0</v>
      </c>
      <c r="AB63" t="b">
        <v>0</v>
      </c>
      <c r="AC63" t="b">
        <v>0</v>
      </c>
      <c r="AD63" t="b">
        <v>0</v>
      </c>
      <c r="AE63" t="b">
        <v>0</v>
      </c>
      <c r="AF63" t="b">
        <v>0</v>
      </c>
      <c r="AG63" t="b">
        <v>0</v>
      </c>
      <c r="AH63" t="b">
        <v>0</v>
      </c>
      <c r="AI63" t="s">
        <v>243</v>
      </c>
      <c r="AJ63" t="s">
        <v>1316</v>
      </c>
      <c r="AK63" t="b">
        <v>1</v>
      </c>
      <c r="AL63" t="b">
        <v>0</v>
      </c>
      <c r="AM63" t="b">
        <v>0</v>
      </c>
      <c r="AN63" t="b">
        <v>1</v>
      </c>
      <c r="AO63" t="b">
        <v>0</v>
      </c>
      <c r="AP63" t="b">
        <v>1</v>
      </c>
      <c r="AQ63" t="b">
        <v>0</v>
      </c>
      <c r="AR63" t="b">
        <v>0</v>
      </c>
      <c r="AS63" t="b">
        <v>0</v>
      </c>
      <c r="AT63" t="b">
        <v>0</v>
      </c>
      <c r="AU63" t="b">
        <v>0</v>
      </c>
      <c r="AV63" t="b">
        <v>0</v>
      </c>
      <c r="AW63" t="b">
        <v>0</v>
      </c>
      <c r="AX63" t="b">
        <v>0</v>
      </c>
      <c r="AY63" t="b">
        <v>0</v>
      </c>
      <c r="AZ63" t="b">
        <v>0</v>
      </c>
      <c r="BA63" t="b">
        <v>0</v>
      </c>
      <c r="BB63" t="b">
        <v>0</v>
      </c>
      <c r="BC63" t="b">
        <v>0</v>
      </c>
      <c r="BD63" t="b">
        <v>0</v>
      </c>
      <c r="BE63" t="b">
        <v>0</v>
      </c>
      <c r="CJ63" t="s">
        <v>238</v>
      </c>
      <c r="CK63" t="b">
        <v>0</v>
      </c>
      <c r="CL63" t="b">
        <v>0</v>
      </c>
      <c r="CM63" t="b">
        <v>0</v>
      </c>
      <c r="CN63" t="b">
        <v>0</v>
      </c>
      <c r="CO63" t="b">
        <v>0</v>
      </c>
      <c r="CP63" t="b">
        <v>0</v>
      </c>
      <c r="CQ63" t="b">
        <v>0</v>
      </c>
      <c r="CR63" t="b">
        <v>1</v>
      </c>
      <c r="CS63" t="b">
        <v>0</v>
      </c>
      <c r="CT63" t="s">
        <v>239</v>
      </c>
      <c r="CU63" t="b">
        <v>0</v>
      </c>
      <c r="CV63" t="b">
        <v>0</v>
      </c>
      <c r="CW63" t="b">
        <v>0</v>
      </c>
      <c r="CX63" t="b">
        <v>0</v>
      </c>
      <c r="CY63" t="b">
        <v>0</v>
      </c>
      <c r="CZ63" t="b">
        <v>0</v>
      </c>
      <c r="DA63" t="b">
        <v>0</v>
      </c>
      <c r="DB63" t="b">
        <v>0</v>
      </c>
      <c r="DC63" t="b">
        <v>0</v>
      </c>
      <c r="DD63" t="b">
        <v>1</v>
      </c>
      <c r="DE63" t="s">
        <v>323</v>
      </c>
      <c r="DF63" t="b">
        <v>0</v>
      </c>
      <c r="DG63" t="b">
        <v>0</v>
      </c>
      <c r="DH63" t="b">
        <v>0</v>
      </c>
      <c r="DI63" t="b">
        <v>0</v>
      </c>
      <c r="DJ63" t="b">
        <v>0</v>
      </c>
      <c r="DK63" t="b">
        <v>0</v>
      </c>
      <c r="DL63" t="b">
        <v>0</v>
      </c>
      <c r="DM63" t="b">
        <v>0</v>
      </c>
      <c r="DN63" t="b">
        <v>0</v>
      </c>
      <c r="DO63" t="b">
        <v>0</v>
      </c>
      <c r="DP63" t="b">
        <v>1</v>
      </c>
      <c r="DQ63" t="b">
        <v>0</v>
      </c>
      <c r="DR63" t="s">
        <v>240</v>
      </c>
      <c r="DS63" t="b">
        <v>1</v>
      </c>
      <c r="DT63" t="b">
        <v>0</v>
      </c>
      <c r="DU63" t="b">
        <v>0</v>
      </c>
      <c r="DV63" t="b">
        <v>0</v>
      </c>
      <c r="DW63" t="b">
        <v>0</v>
      </c>
      <c r="DX63" t="b">
        <v>0</v>
      </c>
      <c r="DY63" t="b">
        <v>0</v>
      </c>
      <c r="DZ63" t="b">
        <v>0</v>
      </c>
      <c r="EA63" t="b">
        <v>0</v>
      </c>
      <c r="EB63" t="b">
        <v>0</v>
      </c>
      <c r="EC63" t="b">
        <v>0</v>
      </c>
      <c r="ED63" t="s">
        <v>239</v>
      </c>
      <c r="EE63" t="b">
        <v>0</v>
      </c>
      <c r="EF63" t="b">
        <v>0</v>
      </c>
      <c r="EG63" t="b">
        <v>0</v>
      </c>
      <c r="EH63" t="b">
        <v>0</v>
      </c>
      <c r="EI63" t="b">
        <v>0</v>
      </c>
      <c r="EJ63" t="b">
        <v>1</v>
      </c>
      <c r="EK63" t="s">
        <v>236</v>
      </c>
      <c r="EL63" t="s">
        <v>239</v>
      </c>
      <c r="EM63" t="b">
        <v>0</v>
      </c>
      <c r="EN63" t="b">
        <v>0</v>
      </c>
      <c r="EO63" t="b">
        <v>0</v>
      </c>
      <c r="EP63" t="b">
        <v>0</v>
      </c>
      <c r="EQ63" t="b">
        <v>0</v>
      </c>
      <c r="ER63" t="b">
        <v>1</v>
      </c>
      <c r="ES63" t="s">
        <v>1317</v>
      </c>
      <c r="ET63" t="b">
        <v>0</v>
      </c>
      <c r="EU63" t="b">
        <v>1</v>
      </c>
      <c r="EV63" t="b">
        <v>1</v>
      </c>
      <c r="EW63" t="b">
        <v>1</v>
      </c>
      <c r="EX63" t="b">
        <v>1</v>
      </c>
      <c r="EY63" t="b">
        <v>1</v>
      </c>
      <c r="EZ63" t="b">
        <v>0</v>
      </c>
      <c r="FA63" t="b">
        <v>1</v>
      </c>
      <c r="FB63" t="b">
        <v>0</v>
      </c>
      <c r="FC63" t="b">
        <v>1</v>
      </c>
      <c r="FD63" t="b">
        <v>0</v>
      </c>
      <c r="FE63" t="b">
        <v>0</v>
      </c>
      <c r="FF63" t="b">
        <v>1</v>
      </c>
      <c r="FG63" t="b">
        <v>0</v>
      </c>
      <c r="FH63" t="b">
        <v>0</v>
      </c>
      <c r="FI63" t="b">
        <v>0</v>
      </c>
      <c r="FJ63" t="b">
        <v>0</v>
      </c>
      <c r="FK63" t="b">
        <v>0</v>
      </c>
      <c r="FL63" t="b">
        <v>0</v>
      </c>
      <c r="FM63" t="b">
        <v>0</v>
      </c>
      <c r="FN63" t="b">
        <v>0</v>
      </c>
      <c r="FO63" t="b">
        <v>0</v>
      </c>
      <c r="FP63" t="b">
        <v>0</v>
      </c>
      <c r="FQ63" t="b">
        <v>0</v>
      </c>
      <c r="FR63" t="s">
        <v>286</v>
      </c>
      <c r="FS63" t="s">
        <v>236</v>
      </c>
      <c r="GS63" t="s">
        <v>265</v>
      </c>
      <c r="GT63" t="b">
        <v>0</v>
      </c>
      <c r="GU63" t="b">
        <v>0</v>
      </c>
      <c r="GV63" t="b">
        <v>0</v>
      </c>
      <c r="GW63" t="b">
        <v>0</v>
      </c>
      <c r="GX63" t="b">
        <v>0</v>
      </c>
      <c r="GY63" t="b">
        <v>0</v>
      </c>
      <c r="GZ63" t="b">
        <v>0</v>
      </c>
      <c r="HA63" t="b">
        <v>0</v>
      </c>
      <c r="HB63" t="b">
        <v>1</v>
      </c>
      <c r="HD63" t="s">
        <v>353</v>
      </c>
      <c r="HE63" t="s">
        <v>1318</v>
      </c>
      <c r="HF63">
        <v>105637037</v>
      </c>
      <c r="HG63" t="s">
        <v>1319</v>
      </c>
      <c r="HH63" t="s">
        <v>1307</v>
      </c>
      <c r="HI63">
        <v>394</v>
      </c>
      <c r="HK63">
        <v>-1</v>
      </c>
      <c r="HL63" t="s">
        <v>242</v>
      </c>
      <c r="HM63" t="s">
        <v>242</v>
      </c>
    </row>
    <row r="64" spans="1:221" x14ac:dyDescent="0.35">
      <c r="A64" s="1">
        <v>44002</v>
      </c>
      <c r="B64" t="s">
        <v>1320</v>
      </c>
      <c r="C64" t="s">
        <v>1321</v>
      </c>
      <c r="D64" t="s">
        <v>981</v>
      </c>
      <c r="E64" t="s">
        <v>231</v>
      </c>
      <c r="F64" t="s">
        <v>231</v>
      </c>
      <c r="G64" t="s">
        <v>232</v>
      </c>
      <c r="H64" t="s">
        <v>233</v>
      </c>
      <c r="I64" t="s">
        <v>259</v>
      </c>
      <c r="J64" t="s">
        <v>260</v>
      </c>
      <c r="K64" t="s">
        <v>231</v>
      </c>
      <c r="L64" t="s">
        <v>231</v>
      </c>
      <c r="M64" t="s">
        <v>261</v>
      </c>
      <c r="N64" t="b">
        <v>0</v>
      </c>
      <c r="O64" t="b">
        <v>0</v>
      </c>
      <c r="P64" t="b">
        <v>0</v>
      </c>
      <c r="Q64" t="b">
        <v>0</v>
      </c>
      <c r="R64" t="b">
        <v>0</v>
      </c>
      <c r="S64" t="b">
        <v>0</v>
      </c>
      <c r="T64" t="b">
        <v>0</v>
      </c>
      <c r="U64" t="b">
        <v>0</v>
      </c>
      <c r="V64" t="b">
        <v>0</v>
      </c>
      <c r="W64" t="b">
        <v>1</v>
      </c>
      <c r="X64" t="b">
        <v>0</v>
      </c>
      <c r="Y64" t="b">
        <v>0</v>
      </c>
      <c r="Z64" t="b">
        <v>0</v>
      </c>
      <c r="AA64" t="b">
        <v>0</v>
      </c>
      <c r="AB64" t="b">
        <v>0</v>
      </c>
      <c r="AC64" t="b">
        <v>0</v>
      </c>
      <c r="AD64" t="b">
        <v>0</v>
      </c>
      <c r="AE64" t="b">
        <v>0</v>
      </c>
      <c r="AF64" t="b">
        <v>0</v>
      </c>
      <c r="AG64" t="b">
        <v>0</v>
      </c>
      <c r="AH64" t="b">
        <v>0</v>
      </c>
      <c r="AI64" t="s">
        <v>243</v>
      </c>
      <c r="AJ64" t="s">
        <v>261</v>
      </c>
      <c r="AK64" t="b">
        <v>0</v>
      </c>
      <c r="AL64" t="b">
        <v>0</v>
      </c>
      <c r="AM64" t="b">
        <v>0</v>
      </c>
      <c r="AN64" t="b">
        <v>0</v>
      </c>
      <c r="AO64" t="b">
        <v>0</v>
      </c>
      <c r="AP64" t="b">
        <v>0</v>
      </c>
      <c r="AQ64" t="b">
        <v>0</v>
      </c>
      <c r="AR64" t="b">
        <v>0</v>
      </c>
      <c r="AS64" t="b">
        <v>0</v>
      </c>
      <c r="AT64" t="b">
        <v>1</v>
      </c>
      <c r="AU64" t="b">
        <v>0</v>
      </c>
      <c r="AV64" t="b">
        <v>0</v>
      </c>
      <c r="AW64" t="b">
        <v>0</v>
      </c>
      <c r="AX64" t="b">
        <v>0</v>
      </c>
      <c r="AY64" t="b">
        <v>0</v>
      </c>
      <c r="AZ64" t="b">
        <v>0</v>
      </c>
      <c r="BA64" t="b">
        <v>0</v>
      </c>
      <c r="BB64" t="b">
        <v>0</v>
      </c>
      <c r="BC64" t="b">
        <v>0</v>
      </c>
      <c r="BD64" t="b">
        <v>0</v>
      </c>
      <c r="BE64" t="b">
        <v>0</v>
      </c>
      <c r="BF64" t="s">
        <v>1322</v>
      </c>
      <c r="BG64" t="b">
        <v>1</v>
      </c>
      <c r="BH64" t="b">
        <v>1</v>
      </c>
      <c r="BI64" t="b">
        <v>1</v>
      </c>
      <c r="BJ64" t="b">
        <v>0</v>
      </c>
      <c r="BK64" t="b">
        <v>1</v>
      </c>
      <c r="BL64" t="b">
        <v>0</v>
      </c>
      <c r="BM64" t="b">
        <v>0</v>
      </c>
      <c r="BN64" t="b">
        <v>0</v>
      </c>
      <c r="BO64" t="b">
        <v>0</v>
      </c>
      <c r="CT64" t="s">
        <v>239</v>
      </c>
      <c r="CU64" t="b">
        <v>0</v>
      </c>
      <c r="CV64" t="b">
        <v>0</v>
      </c>
      <c r="CW64" t="b">
        <v>0</v>
      </c>
      <c r="CX64" t="b">
        <v>0</v>
      </c>
      <c r="CY64" t="b">
        <v>0</v>
      </c>
      <c r="CZ64" t="b">
        <v>0</v>
      </c>
      <c r="DA64" t="b">
        <v>0</v>
      </c>
      <c r="DB64" t="b">
        <v>0</v>
      </c>
      <c r="DC64" t="b">
        <v>0</v>
      </c>
      <c r="DD64" t="b">
        <v>1</v>
      </c>
      <c r="DE64" t="s">
        <v>658</v>
      </c>
      <c r="DF64" t="b">
        <v>0</v>
      </c>
      <c r="DG64" t="b">
        <v>0</v>
      </c>
      <c r="DH64" t="b">
        <v>1</v>
      </c>
      <c r="DI64" t="b">
        <v>0</v>
      </c>
      <c r="DJ64" t="b">
        <v>0</v>
      </c>
      <c r="DK64" t="b">
        <v>0</v>
      </c>
      <c r="DL64" t="b">
        <v>0</v>
      </c>
      <c r="DM64" t="b">
        <v>0</v>
      </c>
      <c r="DN64" t="b">
        <v>0</v>
      </c>
      <c r="DO64" t="b">
        <v>0</v>
      </c>
      <c r="DP64" t="b">
        <v>0</v>
      </c>
      <c r="DQ64" t="b">
        <v>0</v>
      </c>
      <c r="DR64" t="s">
        <v>240</v>
      </c>
      <c r="DS64" t="b">
        <v>1</v>
      </c>
      <c r="DT64" t="b">
        <v>0</v>
      </c>
      <c r="DU64" t="b">
        <v>0</v>
      </c>
      <c r="DV64" t="b">
        <v>0</v>
      </c>
      <c r="DW64" t="b">
        <v>0</v>
      </c>
      <c r="DX64" t="b">
        <v>0</v>
      </c>
      <c r="DY64" t="b">
        <v>0</v>
      </c>
      <c r="DZ64" t="b">
        <v>0</v>
      </c>
      <c r="EA64" t="b">
        <v>0</v>
      </c>
      <c r="EB64" t="b">
        <v>0</v>
      </c>
      <c r="EC64" t="b">
        <v>0</v>
      </c>
      <c r="ED64" t="s">
        <v>239</v>
      </c>
      <c r="EE64" t="b">
        <v>0</v>
      </c>
      <c r="EF64" t="b">
        <v>0</v>
      </c>
      <c r="EG64" t="b">
        <v>0</v>
      </c>
      <c r="EH64" t="b">
        <v>0</v>
      </c>
      <c r="EI64" t="b">
        <v>0</v>
      </c>
      <c r="EJ64" t="b">
        <v>1</v>
      </c>
      <c r="EK64" t="s">
        <v>236</v>
      </c>
      <c r="EL64" t="s">
        <v>1218</v>
      </c>
      <c r="EM64" t="b">
        <v>1</v>
      </c>
      <c r="EN64" t="b">
        <v>0</v>
      </c>
      <c r="EO64" t="b">
        <v>0</v>
      </c>
      <c r="EP64" t="b">
        <v>0</v>
      </c>
      <c r="EQ64" t="b">
        <v>1</v>
      </c>
      <c r="ER64" t="b">
        <v>0</v>
      </c>
      <c r="ES64" t="s">
        <v>1323</v>
      </c>
      <c r="ET64" t="b">
        <v>1</v>
      </c>
      <c r="EU64" t="b">
        <v>0</v>
      </c>
      <c r="EV64" t="b">
        <v>0</v>
      </c>
      <c r="EW64" t="b">
        <v>1</v>
      </c>
      <c r="EX64" t="b">
        <v>0</v>
      </c>
      <c r="EY64" t="b">
        <v>1</v>
      </c>
      <c r="EZ64" t="b">
        <v>0</v>
      </c>
      <c r="FA64" t="b">
        <v>0</v>
      </c>
      <c r="FB64" t="b">
        <v>0</v>
      </c>
      <c r="FC64" t="b">
        <v>1</v>
      </c>
      <c r="FD64" t="b">
        <v>0</v>
      </c>
      <c r="FE64" t="b">
        <v>0</v>
      </c>
      <c r="FF64" t="b">
        <v>0</v>
      </c>
      <c r="FG64" t="b">
        <v>0</v>
      </c>
      <c r="FH64" t="b">
        <v>0</v>
      </c>
      <c r="FI64" t="b">
        <v>0</v>
      </c>
      <c r="FJ64" t="b">
        <v>0</v>
      </c>
      <c r="FK64" t="b">
        <v>0</v>
      </c>
      <c r="FL64" t="b">
        <v>0</v>
      </c>
      <c r="FM64" t="b">
        <v>1</v>
      </c>
      <c r="FN64" t="b">
        <v>1</v>
      </c>
      <c r="FO64" t="b">
        <v>0</v>
      </c>
      <c r="FP64" t="b">
        <v>0</v>
      </c>
      <c r="FQ64" t="b">
        <v>0</v>
      </c>
      <c r="FR64" t="s">
        <v>286</v>
      </c>
      <c r="FS64" t="s">
        <v>236</v>
      </c>
      <c r="GS64" t="s">
        <v>317</v>
      </c>
      <c r="GT64" t="b">
        <v>0</v>
      </c>
      <c r="GU64" t="b">
        <v>0</v>
      </c>
      <c r="GV64" t="b">
        <v>1</v>
      </c>
      <c r="GW64" t="b">
        <v>0</v>
      </c>
      <c r="GX64" t="b">
        <v>1</v>
      </c>
      <c r="GY64" t="b">
        <v>0</v>
      </c>
      <c r="GZ64" t="b">
        <v>0</v>
      </c>
      <c r="HA64" t="b">
        <v>0</v>
      </c>
      <c r="HB64" t="b">
        <v>0</v>
      </c>
      <c r="HD64" t="s">
        <v>353</v>
      </c>
      <c r="HE64" t="s">
        <v>1324</v>
      </c>
      <c r="HF64">
        <v>105637039</v>
      </c>
      <c r="HG64" t="s">
        <v>1325</v>
      </c>
      <c r="HH64" t="s">
        <v>1326</v>
      </c>
      <c r="HI64">
        <v>395</v>
      </c>
      <c r="HK64">
        <v>-1</v>
      </c>
      <c r="HL64" t="s">
        <v>242</v>
      </c>
      <c r="HM64" t="s">
        <v>242</v>
      </c>
    </row>
    <row r="65" spans="1:221" x14ac:dyDescent="0.35">
      <c r="A65" s="1">
        <v>44002</v>
      </c>
      <c r="B65" t="s">
        <v>1327</v>
      </c>
      <c r="C65" t="s">
        <v>1328</v>
      </c>
      <c r="D65" t="s">
        <v>981</v>
      </c>
      <c r="E65" t="s">
        <v>231</v>
      </c>
      <c r="F65" t="s">
        <v>231</v>
      </c>
      <c r="G65" t="s">
        <v>232</v>
      </c>
      <c r="H65" t="s">
        <v>233</v>
      </c>
      <c r="I65" t="s">
        <v>259</v>
      </c>
      <c r="J65" t="s">
        <v>235</v>
      </c>
      <c r="K65" t="s">
        <v>231</v>
      </c>
      <c r="L65" t="s">
        <v>231</v>
      </c>
      <c r="M65" t="s">
        <v>343</v>
      </c>
      <c r="N65" t="b">
        <v>0</v>
      </c>
      <c r="O65" t="b">
        <v>0</v>
      </c>
      <c r="P65" t="b">
        <v>0</v>
      </c>
      <c r="Q65" t="b">
        <v>0</v>
      </c>
      <c r="R65" t="b">
        <v>0</v>
      </c>
      <c r="S65" t="b">
        <v>0</v>
      </c>
      <c r="T65" t="b">
        <v>0</v>
      </c>
      <c r="U65" t="b">
        <v>0</v>
      </c>
      <c r="V65" t="b">
        <v>0</v>
      </c>
      <c r="W65" t="b">
        <v>0</v>
      </c>
      <c r="X65" t="b">
        <v>0</v>
      </c>
      <c r="Y65" t="b">
        <v>0</v>
      </c>
      <c r="Z65" t="b">
        <v>0</v>
      </c>
      <c r="AA65" t="b">
        <v>0</v>
      </c>
      <c r="AB65" t="b">
        <v>0</v>
      </c>
      <c r="AC65" t="b">
        <v>0</v>
      </c>
      <c r="AD65" t="b">
        <v>0</v>
      </c>
      <c r="AE65" t="b">
        <v>0</v>
      </c>
      <c r="AF65" t="b">
        <v>1</v>
      </c>
      <c r="AG65" t="b">
        <v>1</v>
      </c>
      <c r="AH65" t="b">
        <v>0</v>
      </c>
      <c r="AI65" t="s">
        <v>246</v>
      </c>
      <c r="AJ65" t="s">
        <v>1329</v>
      </c>
      <c r="AK65" t="b">
        <v>0</v>
      </c>
      <c r="AL65" t="b">
        <v>0</v>
      </c>
      <c r="AM65" t="b">
        <v>0</v>
      </c>
      <c r="AN65" t="b">
        <v>0</v>
      </c>
      <c r="AO65" t="b">
        <v>0</v>
      </c>
      <c r="AP65" t="b">
        <v>0</v>
      </c>
      <c r="AQ65" t="b">
        <v>0</v>
      </c>
      <c r="AR65" t="b">
        <v>0</v>
      </c>
      <c r="AS65" t="b">
        <v>0</v>
      </c>
      <c r="AT65" t="b">
        <v>0</v>
      </c>
      <c r="AU65" t="b">
        <v>0</v>
      </c>
      <c r="AV65" t="b">
        <v>0</v>
      </c>
      <c r="AW65" t="b">
        <v>0</v>
      </c>
      <c r="AX65" t="b">
        <v>1</v>
      </c>
      <c r="AY65" t="b">
        <v>1</v>
      </c>
      <c r="AZ65" t="b">
        <v>0</v>
      </c>
      <c r="BA65" t="b">
        <v>0</v>
      </c>
      <c r="BB65" t="b">
        <v>0</v>
      </c>
      <c r="BC65" t="b">
        <v>0</v>
      </c>
      <c r="BD65" t="b">
        <v>1</v>
      </c>
      <c r="BE65" t="b">
        <v>0</v>
      </c>
      <c r="BP65" t="s">
        <v>238</v>
      </c>
      <c r="BQ65" t="b">
        <v>0</v>
      </c>
      <c r="BR65" t="b">
        <v>0</v>
      </c>
      <c r="BS65" t="b">
        <v>0</v>
      </c>
      <c r="BT65" t="b">
        <v>0</v>
      </c>
      <c r="BU65" t="b">
        <v>0</v>
      </c>
      <c r="BV65" t="b">
        <v>0</v>
      </c>
      <c r="BW65" t="b">
        <v>0</v>
      </c>
      <c r="BX65" t="b">
        <v>1</v>
      </c>
      <c r="BY65" t="b">
        <v>0</v>
      </c>
      <c r="CT65" t="s">
        <v>239</v>
      </c>
      <c r="CU65" t="b">
        <v>0</v>
      </c>
      <c r="CV65" t="b">
        <v>0</v>
      </c>
      <c r="CW65" t="b">
        <v>0</v>
      </c>
      <c r="CX65" t="b">
        <v>0</v>
      </c>
      <c r="CY65" t="b">
        <v>0</v>
      </c>
      <c r="CZ65" t="b">
        <v>0</v>
      </c>
      <c r="DA65" t="b">
        <v>0</v>
      </c>
      <c r="DB65" t="b">
        <v>0</v>
      </c>
      <c r="DC65" t="b">
        <v>0</v>
      </c>
      <c r="DD65" t="b">
        <v>1</v>
      </c>
      <c r="DE65" t="s">
        <v>262</v>
      </c>
      <c r="DF65" t="b">
        <v>0</v>
      </c>
      <c r="DG65" t="b">
        <v>1</v>
      </c>
      <c r="DH65" t="b">
        <v>0</v>
      </c>
      <c r="DI65" t="b">
        <v>0</v>
      </c>
      <c r="DJ65" t="b">
        <v>0</v>
      </c>
      <c r="DK65" t="b">
        <v>0</v>
      </c>
      <c r="DL65" t="b">
        <v>0</v>
      </c>
      <c r="DM65" t="b">
        <v>0</v>
      </c>
      <c r="DN65" t="b">
        <v>0</v>
      </c>
      <c r="DO65" t="b">
        <v>0</v>
      </c>
      <c r="DP65" t="b">
        <v>0</v>
      </c>
      <c r="DQ65" t="b">
        <v>0</v>
      </c>
      <c r="DR65" t="s">
        <v>323</v>
      </c>
      <c r="DS65" t="b">
        <v>0</v>
      </c>
      <c r="DT65" t="b">
        <v>0</v>
      </c>
      <c r="DU65" t="b">
        <v>0</v>
      </c>
      <c r="DV65" t="b">
        <v>0</v>
      </c>
      <c r="DW65" t="b">
        <v>0</v>
      </c>
      <c r="DX65" t="b">
        <v>0</v>
      </c>
      <c r="DY65" t="b">
        <v>0</v>
      </c>
      <c r="DZ65" t="b">
        <v>0</v>
      </c>
      <c r="EA65" t="b">
        <v>0</v>
      </c>
      <c r="EB65" t="b">
        <v>1</v>
      </c>
      <c r="EC65" t="b">
        <v>0</v>
      </c>
      <c r="ED65" t="s">
        <v>239</v>
      </c>
      <c r="EE65" t="b">
        <v>0</v>
      </c>
      <c r="EF65" t="b">
        <v>0</v>
      </c>
      <c r="EG65" t="b">
        <v>0</v>
      </c>
      <c r="EH65" t="b">
        <v>0</v>
      </c>
      <c r="EI65" t="b">
        <v>0</v>
      </c>
      <c r="EJ65" t="b">
        <v>1</v>
      </c>
      <c r="EK65" t="s">
        <v>231</v>
      </c>
      <c r="EL65" t="s">
        <v>265</v>
      </c>
      <c r="EM65" t="b">
        <v>0</v>
      </c>
      <c r="EN65" t="b">
        <v>0</v>
      </c>
      <c r="EO65" t="b">
        <v>0</v>
      </c>
      <c r="EP65" t="b">
        <v>0</v>
      </c>
      <c r="EQ65" t="b">
        <v>1</v>
      </c>
      <c r="ER65" t="b">
        <v>0</v>
      </c>
      <c r="ES65" t="s">
        <v>265</v>
      </c>
      <c r="ET65" t="b">
        <v>0</v>
      </c>
      <c r="EU65" t="b">
        <v>0</v>
      </c>
      <c r="EV65" t="b">
        <v>0</v>
      </c>
      <c r="EW65" t="b">
        <v>0</v>
      </c>
      <c r="EX65" t="b">
        <v>0</v>
      </c>
      <c r="EY65" t="b">
        <v>0</v>
      </c>
      <c r="EZ65" t="b">
        <v>0</v>
      </c>
      <c r="FA65" t="b">
        <v>0</v>
      </c>
      <c r="FB65" t="b">
        <v>0</v>
      </c>
      <c r="FC65" t="b">
        <v>0</v>
      </c>
      <c r="FD65" t="b">
        <v>0</v>
      </c>
      <c r="FE65" t="b">
        <v>0</v>
      </c>
      <c r="FF65" t="b">
        <v>0</v>
      </c>
      <c r="FG65" t="b">
        <v>0</v>
      </c>
      <c r="FH65" t="b">
        <v>0</v>
      </c>
      <c r="FI65" t="b">
        <v>0</v>
      </c>
      <c r="FJ65" t="b">
        <v>0</v>
      </c>
      <c r="FK65" t="b">
        <v>0</v>
      </c>
      <c r="FL65" t="b">
        <v>0</v>
      </c>
      <c r="FM65" t="b">
        <v>0</v>
      </c>
      <c r="FN65" t="b">
        <v>0</v>
      </c>
      <c r="FO65" t="b">
        <v>0</v>
      </c>
      <c r="FP65" t="b">
        <v>1</v>
      </c>
      <c r="FQ65" t="b">
        <v>0</v>
      </c>
      <c r="FR65" t="s">
        <v>296</v>
      </c>
      <c r="FS65" t="s">
        <v>236</v>
      </c>
      <c r="GS65" t="s">
        <v>1330</v>
      </c>
      <c r="GT65" t="b">
        <v>1</v>
      </c>
      <c r="GU65" t="b">
        <v>0</v>
      </c>
      <c r="GV65" t="b">
        <v>1</v>
      </c>
      <c r="GW65" t="b">
        <v>0</v>
      </c>
      <c r="GX65" t="b">
        <v>0</v>
      </c>
      <c r="GY65" t="b">
        <v>0</v>
      </c>
      <c r="GZ65" t="b">
        <v>0</v>
      </c>
      <c r="HA65" t="b">
        <v>0</v>
      </c>
      <c r="HB65" t="b">
        <v>1</v>
      </c>
      <c r="HD65" t="s">
        <v>353</v>
      </c>
      <c r="HE65" t="s">
        <v>1331</v>
      </c>
      <c r="HF65">
        <v>105637041</v>
      </c>
      <c r="HG65" t="s">
        <v>1332</v>
      </c>
      <c r="HH65" t="s">
        <v>1326</v>
      </c>
      <c r="HI65">
        <v>396</v>
      </c>
      <c r="HK65">
        <v>-1</v>
      </c>
      <c r="HL65" t="s">
        <v>242</v>
      </c>
      <c r="HM65" t="s">
        <v>242</v>
      </c>
    </row>
    <row r="66" spans="1:221" x14ac:dyDescent="0.35">
      <c r="A66" s="1">
        <v>44002</v>
      </c>
      <c r="B66" t="s">
        <v>1333</v>
      </c>
      <c r="C66" t="s">
        <v>1334</v>
      </c>
      <c r="D66" t="s">
        <v>981</v>
      </c>
      <c r="E66" t="s">
        <v>231</v>
      </c>
      <c r="F66" t="s">
        <v>231</v>
      </c>
      <c r="G66" t="s">
        <v>232</v>
      </c>
      <c r="H66" t="s">
        <v>233</v>
      </c>
      <c r="I66" t="s">
        <v>259</v>
      </c>
      <c r="J66" t="s">
        <v>260</v>
      </c>
      <c r="K66" t="s">
        <v>236</v>
      </c>
      <c r="M66" t="s">
        <v>261</v>
      </c>
      <c r="N66" t="b">
        <v>0</v>
      </c>
      <c r="O66" t="b">
        <v>0</v>
      </c>
      <c r="P66" t="b">
        <v>0</v>
      </c>
      <c r="Q66" t="b">
        <v>0</v>
      </c>
      <c r="R66" t="b">
        <v>0</v>
      </c>
      <c r="S66" t="b">
        <v>0</v>
      </c>
      <c r="T66" t="b">
        <v>0</v>
      </c>
      <c r="U66" t="b">
        <v>0</v>
      </c>
      <c r="V66" t="b">
        <v>0</v>
      </c>
      <c r="W66" t="b">
        <v>1</v>
      </c>
      <c r="X66" t="b">
        <v>0</v>
      </c>
      <c r="Y66" t="b">
        <v>0</v>
      </c>
      <c r="Z66" t="b">
        <v>0</v>
      </c>
      <c r="AA66" t="b">
        <v>0</v>
      </c>
      <c r="AB66" t="b">
        <v>0</v>
      </c>
      <c r="AC66" t="b">
        <v>0</v>
      </c>
      <c r="AD66" t="b">
        <v>0</v>
      </c>
      <c r="AE66" t="b">
        <v>0</v>
      </c>
      <c r="AF66" t="b">
        <v>0</v>
      </c>
      <c r="AG66" t="b">
        <v>0</v>
      </c>
      <c r="AH66" t="b">
        <v>0</v>
      </c>
      <c r="AI66" t="s">
        <v>243</v>
      </c>
      <c r="AJ66" t="s">
        <v>991</v>
      </c>
      <c r="AK66" t="b">
        <v>1</v>
      </c>
      <c r="AL66" t="b">
        <v>0</v>
      </c>
      <c r="AM66" t="b">
        <v>0</v>
      </c>
      <c r="AN66" t="b">
        <v>1</v>
      </c>
      <c r="AO66" t="b">
        <v>0</v>
      </c>
      <c r="AP66" t="b">
        <v>1</v>
      </c>
      <c r="AQ66" t="b">
        <v>0</v>
      </c>
      <c r="AR66" t="b">
        <v>1</v>
      </c>
      <c r="AS66" t="b">
        <v>0</v>
      </c>
      <c r="AT66" t="b">
        <v>0</v>
      </c>
      <c r="AU66" t="b">
        <v>0</v>
      </c>
      <c r="AV66" t="b">
        <v>0</v>
      </c>
      <c r="AW66" t="b">
        <v>0</v>
      </c>
      <c r="AX66" t="b">
        <v>0</v>
      </c>
      <c r="AY66" t="b">
        <v>0</v>
      </c>
      <c r="AZ66" t="b">
        <v>0</v>
      </c>
      <c r="BA66" t="b">
        <v>0</v>
      </c>
      <c r="BB66" t="b">
        <v>0</v>
      </c>
      <c r="BC66" t="b">
        <v>0</v>
      </c>
      <c r="BD66" t="b">
        <v>0</v>
      </c>
      <c r="BE66" t="b">
        <v>0</v>
      </c>
      <c r="BF66" t="s">
        <v>238</v>
      </c>
      <c r="BG66" t="b">
        <v>0</v>
      </c>
      <c r="BH66" t="b">
        <v>0</v>
      </c>
      <c r="BI66" t="b">
        <v>0</v>
      </c>
      <c r="BJ66" t="b">
        <v>0</v>
      </c>
      <c r="BK66" t="b">
        <v>0</v>
      </c>
      <c r="BL66" t="b">
        <v>0</v>
      </c>
      <c r="BM66" t="b">
        <v>0</v>
      </c>
      <c r="BN66" t="b">
        <v>1</v>
      </c>
      <c r="BO66" t="b">
        <v>0</v>
      </c>
      <c r="CT66" t="s">
        <v>239</v>
      </c>
      <c r="CU66" t="b">
        <v>0</v>
      </c>
      <c r="CV66" t="b">
        <v>0</v>
      </c>
      <c r="CW66" t="b">
        <v>0</v>
      </c>
      <c r="CX66" t="b">
        <v>0</v>
      </c>
      <c r="CY66" t="b">
        <v>0</v>
      </c>
      <c r="CZ66" t="b">
        <v>0</v>
      </c>
      <c r="DA66" t="b">
        <v>0</v>
      </c>
      <c r="DB66" t="b">
        <v>0</v>
      </c>
      <c r="DC66" t="b">
        <v>0</v>
      </c>
      <c r="DD66" t="b">
        <v>1</v>
      </c>
      <c r="DE66" t="s">
        <v>262</v>
      </c>
      <c r="DF66" t="b">
        <v>0</v>
      </c>
      <c r="DG66" t="b">
        <v>1</v>
      </c>
      <c r="DH66" t="b">
        <v>0</v>
      </c>
      <c r="DI66" t="b">
        <v>0</v>
      </c>
      <c r="DJ66" t="b">
        <v>0</v>
      </c>
      <c r="DK66" t="b">
        <v>0</v>
      </c>
      <c r="DL66" t="b">
        <v>0</v>
      </c>
      <c r="DM66" t="b">
        <v>0</v>
      </c>
      <c r="DN66" t="b">
        <v>0</v>
      </c>
      <c r="DO66" t="b">
        <v>0</v>
      </c>
      <c r="DP66" t="b">
        <v>0</v>
      </c>
      <c r="DQ66" t="b">
        <v>0</v>
      </c>
      <c r="DR66" t="s">
        <v>240</v>
      </c>
      <c r="DS66" t="b">
        <v>1</v>
      </c>
      <c r="DT66" t="b">
        <v>0</v>
      </c>
      <c r="DU66" t="b">
        <v>0</v>
      </c>
      <c r="DV66" t="b">
        <v>0</v>
      </c>
      <c r="DW66" t="b">
        <v>0</v>
      </c>
      <c r="DX66" t="b">
        <v>0</v>
      </c>
      <c r="DY66" t="b">
        <v>0</v>
      </c>
      <c r="DZ66" t="b">
        <v>0</v>
      </c>
      <c r="EA66" t="b">
        <v>0</v>
      </c>
      <c r="EB66" t="b">
        <v>0</v>
      </c>
      <c r="EC66" t="b">
        <v>0</v>
      </c>
      <c r="ED66" t="s">
        <v>239</v>
      </c>
      <c r="EE66" t="b">
        <v>0</v>
      </c>
      <c r="EF66" t="b">
        <v>0</v>
      </c>
      <c r="EG66" t="b">
        <v>0</v>
      </c>
      <c r="EH66" t="b">
        <v>0</v>
      </c>
      <c r="EI66" t="b">
        <v>0</v>
      </c>
      <c r="EJ66" t="b">
        <v>1</v>
      </c>
      <c r="EK66" t="s">
        <v>236</v>
      </c>
      <c r="EL66" t="s">
        <v>269</v>
      </c>
      <c r="EM66" t="b">
        <v>1</v>
      </c>
      <c r="EN66" t="b">
        <v>0</v>
      </c>
      <c r="EO66" t="b">
        <v>1</v>
      </c>
      <c r="EP66" t="b">
        <v>0</v>
      </c>
      <c r="EQ66" t="b">
        <v>0</v>
      </c>
      <c r="ER66" t="b">
        <v>0</v>
      </c>
      <c r="ES66" t="s">
        <v>1335</v>
      </c>
      <c r="ET66" t="b">
        <v>1</v>
      </c>
      <c r="EU66" t="b">
        <v>0</v>
      </c>
      <c r="EV66" t="b">
        <v>1</v>
      </c>
      <c r="EW66" t="b">
        <v>1</v>
      </c>
      <c r="EX66" t="b">
        <v>0</v>
      </c>
      <c r="EY66" t="b">
        <v>1</v>
      </c>
      <c r="EZ66" t="b">
        <v>0</v>
      </c>
      <c r="FA66" t="b">
        <v>1</v>
      </c>
      <c r="FB66" t="b">
        <v>0</v>
      </c>
      <c r="FC66" t="b">
        <v>1</v>
      </c>
      <c r="FD66" t="b">
        <v>1</v>
      </c>
      <c r="FE66" t="b">
        <v>1</v>
      </c>
      <c r="FF66" t="b">
        <v>1</v>
      </c>
      <c r="FG66" t="b">
        <v>0</v>
      </c>
      <c r="FH66" t="b">
        <v>0</v>
      </c>
      <c r="FI66" t="b">
        <v>0</v>
      </c>
      <c r="FJ66" t="b">
        <v>0</v>
      </c>
      <c r="FK66" t="b">
        <v>0</v>
      </c>
      <c r="FL66" t="b">
        <v>0</v>
      </c>
      <c r="FM66" t="b">
        <v>0</v>
      </c>
      <c r="FN66" t="b">
        <v>0</v>
      </c>
      <c r="FO66" t="b">
        <v>0</v>
      </c>
      <c r="FP66" t="b">
        <v>0</v>
      </c>
      <c r="FQ66" t="b">
        <v>0</v>
      </c>
      <c r="FR66" t="s">
        <v>296</v>
      </c>
      <c r="FS66" t="s">
        <v>236</v>
      </c>
      <c r="GS66" t="s">
        <v>1336</v>
      </c>
      <c r="GT66" t="b">
        <v>0</v>
      </c>
      <c r="GU66" t="b">
        <v>0</v>
      </c>
      <c r="GV66" t="b">
        <v>1</v>
      </c>
      <c r="GW66" t="b">
        <v>0</v>
      </c>
      <c r="GX66" t="b">
        <v>0</v>
      </c>
      <c r="GY66" t="b">
        <v>0</v>
      </c>
      <c r="GZ66" t="b">
        <v>0</v>
      </c>
      <c r="HA66" t="b">
        <v>0</v>
      </c>
      <c r="HB66" t="b">
        <v>1</v>
      </c>
      <c r="HD66" t="s">
        <v>353</v>
      </c>
      <c r="HE66" t="s">
        <v>1337</v>
      </c>
      <c r="HF66">
        <v>105637042</v>
      </c>
      <c r="HG66" t="s">
        <v>1338</v>
      </c>
      <c r="HH66" t="s">
        <v>1339</v>
      </c>
      <c r="HI66">
        <v>397</v>
      </c>
      <c r="HK66">
        <v>-1</v>
      </c>
      <c r="HL66" t="s">
        <v>242</v>
      </c>
      <c r="HM66" t="s">
        <v>242</v>
      </c>
    </row>
    <row r="67" spans="1:221" x14ac:dyDescent="0.35">
      <c r="A67" s="1">
        <v>44002</v>
      </c>
      <c r="B67" t="s">
        <v>1340</v>
      </c>
      <c r="C67" t="s">
        <v>1341</v>
      </c>
      <c r="D67" t="s">
        <v>981</v>
      </c>
      <c r="E67" t="s">
        <v>231</v>
      </c>
      <c r="F67" t="s">
        <v>231</v>
      </c>
      <c r="G67" t="s">
        <v>232</v>
      </c>
      <c r="H67" t="s">
        <v>233</v>
      </c>
      <c r="I67" t="s">
        <v>283</v>
      </c>
      <c r="J67" t="s">
        <v>235</v>
      </c>
      <c r="K67" t="s">
        <v>236</v>
      </c>
      <c r="M67" t="s">
        <v>287</v>
      </c>
      <c r="N67" t="b">
        <v>0</v>
      </c>
      <c r="O67" t="b">
        <v>0</v>
      </c>
      <c r="P67" t="b">
        <v>0</v>
      </c>
      <c r="Q67" t="b">
        <v>0</v>
      </c>
      <c r="R67" t="b">
        <v>0</v>
      </c>
      <c r="S67" t="b">
        <v>0</v>
      </c>
      <c r="T67" t="b">
        <v>0</v>
      </c>
      <c r="U67" t="b">
        <v>0</v>
      </c>
      <c r="V67" t="b">
        <v>0</v>
      </c>
      <c r="W67" t="b">
        <v>0</v>
      </c>
      <c r="X67" t="b">
        <v>0</v>
      </c>
      <c r="Y67" t="b">
        <v>0</v>
      </c>
      <c r="Z67" t="b">
        <v>0</v>
      </c>
      <c r="AA67" t="b">
        <v>1</v>
      </c>
      <c r="AB67" t="b">
        <v>0</v>
      </c>
      <c r="AC67" t="b">
        <v>0</v>
      </c>
      <c r="AD67" t="b">
        <v>0</v>
      </c>
      <c r="AE67" t="b">
        <v>0</v>
      </c>
      <c r="AF67" t="b">
        <v>0</v>
      </c>
      <c r="AG67" t="b">
        <v>0</v>
      </c>
      <c r="AH67" t="b">
        <v>0</v>
      </c>
      <c r="AI67" t="s">
        <v>243</v>
      </c>
      <c r="AJ67" t="s">
        <v>338</v>
      </c>
      <c r="AK67" t="b">
        <v>0</v>
      </c>
      <c r="AL67" t="b">
        <v>0</v>
      </c>
      <c r="AM67" t="b">
        <v>0</v>
      </c>
      <c r="AN67" t="b">
        <v>0</v>
      </c>
      <c r="AO67" t="b">
        <v>0</v>
      </c>
      <c r="AP67" t="b">
        <v>0</v>
      </c>
      <c r="AQ67" t="b">
        <v>0</v>
      </c>
      <c r="AR67" t="b">
        <v>0</v>
      </c>
      <c r="AS67" t="b">
        <v>0</v>
      </c>
      <c r="AT67" t="b">
        <v>0</v>
      </c>
      <c r="AU67" t="b">
        <v>0</v>
      </c>
      <c r="AV67" t="b">
        <v>0</v>
      </c>
      <c r="AW67" t="b">
        <v>0</v>
      </c>
      <c r="AX67" t="b">
        <v>1</v>
      </c>
      <c r="AY67" t="b">
        <v>1</v>
      </c>
      <c r="AZ67" t="b">
        <v>0</v>
      </c>
      <c r="BA67" t="b">
        <v>0</v>
      </c>
      <c r="BB67" t="b">
        <v>0</v>
      </c>
      <c r="BC67" t="b">
        <v>0</v>
      </c>
      <c r="BD67" t="b">
        <v>0</v>
      </c>
      <c r="BE67" t="b">
        <v>0</v>
      </c>
      <c r="BP67" t="s">
        <v>339</v>
      </c>
      <c r="BQ67" t="b">
        <v>0</v>
      </c>
      <c r="BR67" t="b">
        <v>1</v>
      </c>
      <c r="BS67" t="b">
        <v>0</v>
      </c>
      <c r="BT67" t="b">
        <v>0</v>
      </c>
      <c r="BU67" t="b">
        <v>0</v>
      </c>
      <c r="BV67" t="b">
        <v>0</v>
      </c>
      <c r="BW67" t="b">
        <v>0</v>
      </c>
      <c r="BX67" t="b">
        <v>0</v>
      </c>
      <c r="BY67" t="b">
        <v>0</v>
      </c>
      <c r="CT67" t="s">
        <v>239</v>
      </c>
      <c r="CU67" t="b">
        <v>0</v>
      </c>
      <c r="CV67" t="b">
        <v>0</v>
      </c>
      <c r="CW67" t="b">
        <v>0</v>
      </c>
      <c r="CX67" t="b">
        <v>0</v>
      </c>
      <c r="CY67" t="b">
        <v>0</v>
      </c>
      <c r="CZ67" t="b">
        <v>0</v>
      </c>
      <c r="DA67" t="b">
        <v>0</v>
      </c>
      <c r="DB67" t="b">
        <v>0</v>
      </c>
      <c r="DC67" t="b">
        <v>0</v>
      </c>
      <c r="DD67" t="b">
        <v>1</v>
      </c>
      <c r="DE67" t="s">
        <v>262</v>
      </c>
      <c r="DF67" t="b">
        <v>0</v>
      </c>
      <c r="DG67" t="b">
        <v>1</v>
      </c>
      <c r="DH67" t="b">
        <v>0</v>
      </c>
      <c r="DI67" t="b">
        <v>0</v>
      </c>
      <c r="DJ67" t="b">
        <v>0</v>
      </c>
      <c r="DK67" t="b">
        <v>0</v>
      </c>
      <c r="DL67" t="b">
        <v>0</v>
      </c>
      <c r="DM67" t="b">
        <v>0</v>
      </c>
      <c r="DN67" t="b">
        <v>0</v>
      </c>
      <c r="DO67" t="b">
        <v>0</v>
      </c>
      <c r="DP67" t="b">
        <v>0</v>
      </c>
      <c r="DQ67" t="b">
        <v>0</v>
      </c>
      <c r="DR67" t="s">
        <v>1342</v>
      </c>
      <c r="DS67" t="b">
        <v>0</v>
      </c>
      <c r="DT67" t="b">
        <v>1</v>
      </c>
      <c r="DU67" t="b">
        <v>0</v>
      </c>
      <c r="DV67" t="b">
        <v>1</v>
      </c>
      <c r="DW67" t="b">
        <v>0</v>
      </c>
      <c r="DX67" t="b">
        <v>0</v>
      </c>
      <c r="DY67" t="b">
        <v>0</v>
      </c>
      <c r="DZ67" t="b">
        <v>0</v>
      </c>
      <c r="EA67" t="b">
        <v>0</v>
      </c>
      <c r="EB67" t="b">
        <v>0</v>
      </c>
      <c r="EC67" t="b">
        <v>0</v>
      </c>
      <c r="ED67" t="s">
        <v>239</v>
      </c>
      <c r="EE67" t="b">
        <v>0</v>
      </c>
      <c r="EF67" t="b">
        <v>0</v>
      </c>
      <c r="EG67" t="b">
        <v>0</v>
      </c>
      <c r="EH67" t="b">
        <v>0</v>
      </c>
      <c r="EI67" t="b">
        <v>0</v>
      </c>
      <c r="EJ67" t="b">
        <v>1</v>
      </c>
      <c r="EK67" t="s">
        <v>236</v>
      </c>
      <c r="EL67" t="s">
        <v>239</v>
      </c>
      <c r="EM67" t="b">
        <v>0</v>
      </c>
      <c r="EN67" t="b">
        <v>0</v>
      </c>
      <c r="EO67" t="b">
        <v>0</v>
      </c>
      <c r="EP67" t="b">
        <v>0</v>
      </c>
      <c r="EQ67" t="b">
        <v>0</v>
      </c>
      <c r="ER67" t="b">
        <v>1</v>
      </c>
      <c r="ES67" t="s">
        <v>1343</v>
      </c>
      <c r="ET67" t="b">
        <v>1</v>
      </c>
      <c r="EU67" t="b">
        <v>0</v>
      </c>
      <c r="EV67" t="b">
        <v>1</v>
      </c>
      <c r="EW67" t="b">
        <v>1</v>
      </c>
      <c r="EX67" t="b">
        <v>0</v>
      </c>
      <c r="EY67" t="b">
        <v>1</v>
      </c>
      <c r="EZ67" t="b">
        <v>0</v>
      </c>
      <c r="FA67" t="b">
        <v>1</v>
      </c>
      <c r="FB67" t="b">
        <v>0</v>
      </c>
      <c r="FC67" t="b">
        <v>1</v>
      </c>
      <c r="FD67" t="b">
        <v>0</v>
      </c>
      <c r="FE67" t="b">
        <v>0</v>
      </c>
      <c r="FF67" t="b">
        <v>0</v>
      </c>
      <c r="FG67" t="b">
        <v>0</v>
      </c>
      <c r="FH67" t="b">
        <v>0</v>
      </c>
      <c r="FI67" t="b">
        <v>0</v>
      </c>
      <c r="FJ67" t="b">
        <v>0</v>
      </c>
      <c r="FK67" t="b">
        <v>0</v>
      </c>
      <c r="FL67" t="b">
        <v>0</v>
      </c>
      <c r="FM67" t="b">
        <v>0</v>
      </c>
      <c r="FN67" t="b">
        <v>0</v>
      </c>
      <c r="FO67" t="b">
        <v>0</v>
      </c>
      <c r="FP67" t="b">
        <v>0</v>
      </c>
      <c r="FQ67" t="b">
        <v>0</v>
      </c>
      <c r="FR67" t="s">
        <v>241</v>
      </c>
      <c r="FS67" t="s">
        <v>236</v>
      </c>
      <c r="GS67" t="s">
        <v>1344</v>
      </c>
      <c r="GT67" t="b">
        <v>1</v>
      </c>
      <c r="GU67" t="b">
        <v>0</v>
      </c>
      <c r="GV67" t="b">
        <v>0</v>
      </c>
      <c r="GW67" t="b">
        <v>0</v>
      </c>
      <c r="GX67" t="b">
        <v>0</v>
      </c>
      <c r="GY67" t="b">
        <v>0</v>
      </c>
      <c r="GZ67" t="b">
        <v>0</v>
      </c>
      <c r="HA67" t="b">
        <v>0</v>
      </c>
      <c r="HB67" t="b">
        <v>1</v>
      </c>
      <c r="HD67" t="s">
        <v>353</v>
      </c>
      <c r="HE67" t="s">
        <v>1345</v>
      </c>
      <c r="HF67">
        <v>105637044</v>
      </c>
      <c r="HG67" t="s">
        <v>1346</v>
      </c>
      <c r="HH67" t="s">
        <v>1339</v>
      </c>
      <c r="HI67">
        <v>398</v>
      </c>
      <c r="HK67">
        <v>-1</v>
      </c>
      <c r="HL67" t="s">
        <v>242</v>
      </c>
      <c r="HM67" t="s">
        <v>242</v>
      </c>
    </row>
    <row r="68" spans="1:221" x14ac:dyDescent="0.35">
      <c r="A68" s="1">
        <v>44002</v>
      </c>
      <c r="B68" t="s">
        <v>1347</v>
      </c>
      <c r="C68" t="s">
        <v>1348</v>
      </c>
      <c r="D68" t="s">
        <v>981</v>
      </c>
      <c r="E68" t="s">
        <v>231</v>
      </c>
      <c r="F68" t="s">
        <v>231</v>
      </c>
      <c r="G68" t="s">
        <v>232</v>
      </c>
      <c r="H68" t="s">
        <v>233</v>
      </c>
      <c r="I68" t="s">
        <v>259</v>
      </c>
      <c r="J68" t="s">
        <v>284</v>
      </c>
      <c r="K68" t="s">
        <v>231</v>
      </c>
      <c r="L68" t="s">
        <v>231</v>
      </c>
      <c r="M68" t="s">
        <v>255</v>
      </c>
      <c r="N68" t="b">
        <v>0</v>
      </c>
      <c r="O68" t="b">
        <v>0</v>
      </c>
      <c r="P68" t="b">
        <v>0</v>
      </c>
      <c r="Q68" t="b">
        <v>0</v>
      </c>
      <c r="R68" t="b">
        <v>0</v>
      </c>
      <c r="S68" t="b">
        <v>0</v>
      </c>
      <c r="T68" t="b">
        <v>0</v>
      </c>
      <c r="U68" t="b">
        <v>0</v>
      </c>
      <c r="V68" t="b">
        <v>0</v>
      </c>
      <c r="W68" t="b">
        <v>0</v>
      </c>
      <c r="X68" t="b">
        <v>0</v>
      </c>
      <c r="Y68" t="b">
        <v>0</v>
      </c>
      <c r="Z68" t="b">
        <v>0</v>
      </c>
      <c r="AA68" t="b">
        <v>0</v>
      </c>
      <c r="AB68" t="b">
        <v>0</v>
      </c>
      <c r="AC68" t="b">
        <v>0</v>
      </c>
      <c r="AD68" t="b">
        <v>0</v>
      </c>
      <c r="AE68" t="b">
        <v>0</v>
      </c>
      <c r="AF68" t="b">
        <v>1</v>
      </c>
      <c r="AG68" t="b">
        <v>0</v>
      </c>
      <c r="AH68" t="b">
        <v>0</v>
      </c>
      <c r="AI68" t="s">
        <v>243</v>
      </c>
      <c r="AJ68" t="s">
        <v>1349</v>
      </c>
      <c r="AK68" t="b">
        <v>0</v>
      </c>
      <c r="AL68" t="b">
        <v>0</v>
      </c>
      <c r="AM68" t="b">
        <v>1</v>
      </c>
      <c r="AN68" t="b">
        <v>1</v>
      </c>
      <c r="AO68" t="b">
        <v>0</v>
      </c>
      <c r="AP68" t="b">
        <v>0</v>
      </c>
      <c r="AQ68" t="b">
        <v>0</v>
      </c>
      <c r="AR68" t="b">
        <v>0</v>
      </c>
      <c r="AS68" t="b">
        <v>0</v>
      </c>
      <c r="AT68" t="b">
        <v>0</v>
      </c>
      <c r="AU68" t="b">
        <v>1</v>
      </c>
      <c r="AV68" t="b">
        <v>1</v>
      </c>
      <c r="AW68" t="b">
        <v>0</v>
      </c>
      <c r="AX68" t="b">
        <v>1</v>
      </c>
      <c r="AY68" t="b">
        <v>1</v>
      </c>
      <c r="AZ68" t="b">
        <v>0</v>
      </c>
      <c r="BA68" t="b">
        <v>1</v>
      </c>
      <c r="BB68" t="b">
        <v>1</v>
      </c>
      <c r="BC68" t="b">
        <v>0</v>
      </c>
      <c r="BD68" t="b">
        <v>0</v>
      </c>
      <c r="BE68" t="b">
        <v>0</v>
      </c>
      <c r="BP68" t="s">
        <v>238</v>
      </c>
      <c r="BQ68" t="b">
        <v>0</v>
      </c>
      <c r="BR68" t="b">
        <v>0</v>
      </c>
      <c r="BS68" t="b">
        <v>0</v>
      </c>
      <c r="BT68" t="b">
        <v>0</v>
      </c>
      <c r="BU68" t="b">
        <v>0</v>
      </c>
      <c r="BV68" t="b">
        <v>0</v>
      </c>
      <c r="BW68" t="b">
        <v>0</v>
      </c>
      <c r="BX68" t="b">
        <v>1</v>
      </c>
      <c r="BY68" t="b">
        <v>0</v>
      </c>
      <c r="CT68" t="s">
        <v>239</v>
      </c>
      <c r="CU68" t="b">
        <v>0</v>
      </c>
      <c r="CV68" t="b">
        <v>0</v>
      </c>
      <c r="CW68" t="b">
        <v>0</v>
      </c>
      <c r="CX68" t="b">
        <v>0</v>
      </c>
      <c r="CY68" t="b">
        <v>0</v>
      </c>
      <c r="CZ68" t="b">
        <v>0</v>
      </c>
      <c r="DA68" t="b">
        <v>0</v>
      </c>
      <c r="DB68" t="b">
        <v>0</v>
      </c>
      <c r="DC68" t="b">
        <v>0</v>
      </c>
      <c r="DD68" t="b">
        <v>1</v>
      </c>
      <c r="DE68" t="s">
        <v>238</v>
      </c>
      <c r="DF68" t="b">
        <v>0</v>
      </c>
      <c r="DG68" t="b">
        <v>0</v>
      </c>
      <c r="DH68" t="b">
        <v>0</v>
      </c>
      <c r="DI68" t="b">
        <v>0</v>
      </c>
      <c r="DJ68" t="b">
        <v>0</v>
      </c>
      <c r="DK68" t="b">
        <v>0</v>
      </c>
      <c r="DL68" t="b">
        <v>0</v>
      </c>
      <c r="DM68" t="b">
        <v>0</v>
      </c>
      <c r="DN68" t="b">
        <v>0</v>
      </c>
      <c r="DO68" t="b">
        <v>1</v>
      </c>
      <c r="DP68" t="b">
        <v>0</v>
      </c>
      <c r="DQ68" t="b">
        <v>0</v>
      </c>
      <c r="DR68" t="s">
        <v>1350</v>
      </c>
      <c r="DS68" t="b">
        <v>0</v>
      </c>
      <c r="DT68" t="b">
        <v>0</v>
      </c>
      <c r="DU68" t="b">
        <v>0</v>
      </c>
      <c r="DV68" t="b">
        <v>1</v>
      </c>
      <c r="DW68" t="b">
        <v>1</v>
      </c>
      <c r="DX68" t="b">
        <v>1</v>
      </c>
      <c r="DY68" t="b">
        <v>1</v>
      </c>
      <c r="DZ68" t="b">
        <v>0</v>
      </c>
      <c r="EA68" t="b">
        <v>0</v>
      </c>
      <c r="EB68" t="b">
        <v>0</v>
      </c>
      <c r="EC68" t="b">
        <v>0</v>
      </c>
      <c r="ED68" t="s">
        <v>239</v>
      </c>
      <c r="EE68" t="b">
        <v>0</v>
      </c>
      <c r="EF68" t="b">
        <v>0</v>
      </c>
      <c r="EG68" t="b">
        <v>0</v>
      </c>
      <c r="EH68" t="b">
        <v>0</v>
      </c>
      <c r="EI68" t="b">
        <v>0</v>
      </c>
      <c r="EJ68" t="b">
        <v>1</v>
      </c>
      <c r="EK68" t="s">
        <v>236</v>
      </c>
      <c r="EL68" t="s">
        <v>239</v>
      </c>
      <c r="EM68" t="b">
        <v>0</v>
      </c>
      <c r="EN68" t="b">
        <v>0</v>
      </c>
      <c r="EO68" t="b">
        <v>0</v>
      </c>
      <c r="EP68" t="b">
        <v>0</v>
      </c>
      <c r="EQ68" t="b">
        <v>0</v>
      </c>
      <c r="ER68" t="b">
        <v>1</v>
      </c>
      <c r="ES68" t="s">
        <v>1351</v>
      </c>
      <c r="ET68" t="b">
        <v>1</v>
      </c>
      <c r="EU68" t="b">
        <v>1</v>
      </c>
      <c r="EV68" t="b">
        <v>1</v>
      </c>
      <c r="EW68" t="b">
        <v>1</v>
      </c>
      <c r="EX68" t="b">
        <v>0</v>
      </c>
      <c r="EY68" t="b">
        <v>1</v>
      </c>
      <c r="EZ68" t="b">
        <v>0</v>
      </c>
      <c r="FA68" t="b">
        <v>1</v>
      </c>
      <c r="FB68" t="b">
        <v>0</v>
      </c>
      <c r="FC68" t="b">
        <v>1</v>
      </c>
      <c r="FD68" t="b">
        <v>1</v>
      </c>
      <c r="FE68" t="b">
        <v>1</v>
      </c>
      <c r="FF68" t="b">
        <v>1</v>
      </c>
      <c r="FG68" t="b">
        <v>0</v>
      </c>
      <c r="FH68" t="b">
        <v>0</v>
      </c>
      <c r="FI68" t="b">
        <v>0</v>
      </c>
      <c r="FJ68" t="b">
        <v>1</v>
      </c>
      <c r="FK68" t="b">
        <v>1</v>
      </c>
      <c r="FL68" t="b">
        <v>1</v>
      </c>
      <c r="FM68" t="b">
        <v>1</v>
      </c>
      <c r="FN68" t="b">
        <v>1</v>
      </c>
      <c r="FO68" t="b">
        <v>1</v>
      </c>
      <c r="FP68" t="b">
        <v>0</v>
      </c>
      <c r="FQ68" t="b">
        <v>0</v>
      </c>
      <c r="FR68" t="s">
        <v>296</v>
      </c>
      <c r="FS68" t="s">
        <v>236</v>
      </c>
      <c r="GS68" t="s">
        <v>985</v>
      </c>
      <c r="GT68" t="b">
        <v>1</v>
      </c>
      <c r="GU68" t="b">
        <v>0</v>
      </c>
      <c r="GV68" t="b">
        <v>1</v>
      </c>
      <c r="GW68" t="b">
        <v>0</v>
      </c>
      <c r="GX68" t="b">
        <v>1</v>
      </c>
      <c r="GY68" t="b">
        <v>0</v>
      </c>
      <c r="GZ68" t="b">
        <v>0</v>
      </c>
      <c r="HA68" t="b">
        <v>0</v>
      </c>
      <c r="HB68" t="b">
        <v>0</v>
      </c>
      <c r="HD68" t="s">
        <v>353</v>
      </c>
      <c r="HE68" t="s">
        <v>1352</v>
      </c>
      <c r="HF68">
        <v>105637046</v>
      </c>
      <c r="HG68" t="s">
        <v>1353</v>
      </c>
      <c r="HH68" t="s">
        <v>1354</v>
      </c>
      <c r="HI68">
        <v>400</v>
      </c>
      <c r="HK68">
        <v>-1</v>
      </c>
      <c r="HL68" t="s">
        <v>242</v>
      </c>
      <c r="HM68" t="s">
        <v>242</v>
      </c>
    </row>
    <row r="69" spans="1:221" x14ac:dyDescent="0.35">
      <c r="A69" s="1">
        <v>44002</v>
      </c>
      <c r="B69" t="s">
        <v>1355</v>
      </c>
      <c r="C69" t="s">
        <v>1356</v>
      </c>
      <c r="D69" t="s">
        <v>912</v>
      </c>
      <c r="E69" t="s">
        <v>231</v>
      </c>
      <c r="F69" t="s">
        <v>231</v>
      </c>
      <c r="G69" t="s">
        <v>232</v>
      </c>
      <c r="H69" t="s">
        <v>233</v>
      </c>
      <c r="I69" t="s">
        <v>283</v>
      </c>
      <c r="J69" t="s">
        <v>300</v>
      </c>
      <c r="K69" t="s">
        <v>236</v>
      </c>
      <c r="M69" t="s">
        <v>304</v>
      </c>
      <c r="N69" t="b">
        <v>0</v>
      </c>
      <c r="O69" t="b">
        <v>0</v>
      </c>
      <c r="P69" t="b">
        <v>0</v>
      </c>
      <c r="Q69" t="b">
        <v>0</v>
      </c>
      <c r="R69" t="b">
        <v>0</v>
      </c>
      <c r="S69" t="b">
        <v>0</v>
      </c>
      <c r="T69" t="b">
        <v>0</v>
      </c>
      <c r="U69" t="b">
        <v>0</v>
      </c>
      <c r="V69" t="b">
        <v>0</v>
      </c>
      <c r="W69" t="b">
        <v>0</v>
      </c>
      <c r="X69" t="b">
        <v>1</v>
      </c>
      <c r="Y69" t="b">
        <v>0</v>
      </c>
      <c r="Z69" t="b">
        <v>0</v>
      </c>
      <c r="AA69" t="b">
        <v>0</v>
      </c>
      <c r="AB69" t="b">
        <v>0</v>
      </c>
      <c r="AC69" t="b">
        <v>0</v>
      </c>
      <c r="AD69" t="b">
        <v>0</v>
      </c>
      <c r="AE69" t="b">
        <v>0</v>
      </c>
      <c r="AF69" t="b">
        <v>0</v>
      </c>
      <c r="AG69" t="b">
        <v>0</v>
      </c>
      <c r="AH69" t="b">
        <v>0</v>
      </c>
      <c r="AI69" t="s">
        <v>243</v>
      </c>
      <c r="AJ69" t="s">
        <v>1357</v>
      </c>
      <c r="AK69" t="b">
        <v>1</v>
      </c>
      <c r="AL69" t="b">
        <v>1</v>
      </c>
      <c r="AM69" t="b">
        <v>1</v>
      </c>
      <c r="AN69" t="b">
        <v>1</v>
      </c>
      <c r="AO69" t="b">
        <v>1</v>
      </c>
      <c r="AP69" t="b">
        <v>1</v>
      </c>
      <c r="AQ69" t="b">
        <v>1</v>
      </c>
      <c r="AR69" t="b">
        <v>1</v>
      </c>
      <c r="AS69" t="b">
        <v>1</v>
      </c>
      <c r="AT69" t="b">
        <v>1</v>
      </c>
      <c r="AU69" t="b">
        <v>0</v>
      </c>
      <c r="AV69" t="b">
        <v>1</v>
      </c>
      <c r="AW69" t="b">
        <v>1</v>
      </c>
      <c r="AX69" t="b">
        <v>1</v>
      </c>
      <c r="AY69" t="b">
        <v>1</v>
      </c>
      <c r="AZ69" t="b">
        <v>0</v>
      </c>
      <c r="BA69" t="b">
        <v>0</v>
      </c>
      <c r="BB69" t="b">
        <v>0</v>
      </c>
      <c r="BC69" t="b">
        <v>0</v>
      </c>
      <c r="BD69" t="b">
        <v>0</v>
      </c>
      <c r="BE69" t="b">
        <v>0</v>
      </c>
      <c r="BP69" t="s">
        <v>318</v>
      </c>
      <c r="BQ69" t="b">
        <v>1</v>
      </c>
      <c r="BR69" t="b">
        <v>0</v>
      </c>
      <c r="BS69" t="b">
        <v>1</v>
      </c>
      <c r="BT69" t="b">
        <v>0</v>
      </c>
      <c r="BU69" t="b">
        <v>0</v>
      </c>
      <c r="BV69" t="b">
        <v>0</v>
      </c>
      <c r="BW69" t="b">
        <v>0</v>
      </c>
      <c r="BX69" t="b">
        <v>0</v>
      </c>
      <c r="BY69" t="b">
        <v>0</v>
      </c>
      <c r="CT69" t="s">
        <v>239</v>
      </c>
      <c r="CU69" t="b">
        <v>0</v>
      </c>
      <c r="CV69" t="b">
        <v>0</v>
      </c>
      <c r="CW69" t="b">
        <v>0</v>
      </c>
      <c r="CX69" t="b">
        <v>0</v>
      </c>
      <c r="CY69" t="b">
        <v>0</v>
      </c>
      <c r="CZ69" t="b">
        <v>0</v>
      </c>
      <c r="DA69" t="b">
        <v>0</v>
      </c>
      <c r="DB69" t="b">
        <v>0</v>
      </c>
      <c r="DC69" t="b">
        <v>0</v>
      </c>
      <c r="DD69" t="b">
        <v>1</v>
      </c>
      <c r="DE69" t="s">
        <v>262</v>
      </c>
      <c r="DF69" t="b">
        <v>0</v>
      </c>
      <c r="DG69" t="b">
        <v>1</v>
      </c>
      <c r="DH69" t="b">
        <v>0</v>
      </c>
      <c r="DI69" t="b">
        <v>0</v>
      </c>
      <c r="DJ69" t="b">
        <v>0</v>
      </c>
      <c r="DK69" t="b">
        <v>0</v>
      </c>
      <c r="DL69" t="b">
        <v>0</v>
      </c>
      <c r="DM69" t="b">
        <v>0</v>
      </c>
      <c r="DN69" t="b">
        <v>0</v>
      </c>
      <c r="DO69" t="b">
        <v>0</v>
      </c>
      <c r="DP69" t="b">
        <v>0</v>
      </c>
      <c r="DQ69" t="b">
        <v>0</v>
      </c>
      <c r="DR69" t="s">
        <v>1358</v>
      </c>
      <c r="DS69" t="b">
        <v>0</v>
      </c>
      <c r="DT69" t="b">
        <v>0</v>
      </c>
      <c r="DU69" t="b">
        <v>0</v>
      </c>
      <c r="DV69" t="b">
        <v>1</v>
      </c>
      <c r="DW69" t="b">
        <v>1</v>
      </c>
      <c r="DX69" t="b">
        <v>1</v>
      </c>
      <c r="DY69" t="b">
        <v>0</v>
      </c>
      <c r="DZ69" t="b">
        <v>0</v>
      </c>
      <c r="EA69" t="b">
        <v>0</v>
      </c>
      <c r="EB69" t="b">
        <v>0</v>
      </c>
      <c r="EC69" t="b">
        <v>0</v>
      </c>
      <c r="ED69" t="s">
        <v>314</v>
      </c>
      <c r="EE69" t="b">
        <v>0</v>
      </c>
      <c r="EF69" t="b">
        <v>0</v>
      </c>
      <c r="EG69" t="b">
        <v>0</v>
      </c>
      <c r="EH69" t="b">
        <v>1</v>
      </c>
      <c r="EI69" t="b">
        <v>0</v>
      </c>
      <c r="EJ69" t="b">
        <v>0</v>
      </c>
      <c r="EK69" t="s">
        <v>236</v>
      </c>
      <c r="EL69" t="s">
        <v>269</v>
      </c>
      <c r="EM69" t="b">
        <v>1</v>
      </c>
      <c r="EN69" t="b">
        <v>0</v>
      </c>
      <c r="EO69" t="b">
        <v>1</v>
      </c>
      <c r="EP69" t="b">
        <v>0</v>
      </c>
      <c r="EQ69" t="b">
        <v>0</v>
      </c>
      <c r="ER69" t="b">
        <v>0</v>
      </c>
      <c r="ES69" t="s">
        <v>1359</v>
      </c>
      <c r="ET69" t="b">
        <v>0</v>
      </c>
      <c r="EU69" t="b">
        <v>0</v>
      </c>
      <c r="EV69" t="b">
        <v>0</v>
      </c>
      <c r="EW69" t="b">
        <v>0</v>
      </c>
      <c r="EX69" t="b">
        <v>0</v>
      </c>
      <c r="EY69" t="b">
        <v>0</v>
      </c>
      <c r="EZ69" t="b">
        <v>0</v>
      </c>
      <c r="FA69" t="b">
        <v>0</v>
      </c>
      <c r="FB69" t="b">
        <v>0</v>
      </c>
      <c r="FC69" t="b">
        <v>0</v>
      </c>
      <c r="FD69" t="b">
        <v>1</v>
      </c>
      <c r="FE69" t="b">
        <v>1</v>
      </c>
      <c r="FF69" t="b">
        <v>0</v>
      </c>
      <c r="FG69" t="b">
        <v>1</v>
      </c>
      <c r="FH69" t="b">
        <v>1</v>
      </c>
      <c r="FI69" t="b">
        <v>0</v>
      </c>
      <c r="FJ69" t="b">
        <v>0</v>
      </c>
      <c r="FK69" t="b">
        <v>0</v>
      </c>
      <c r="FL69" t="b">
        <v>0</v>
      </c>
      <c r="FM69" t="b">
        <v>1</v>
      </c>
      <c r="FN69" t="b">
        <v>1</v>
      </c>
      <c r="FO69" t="b">
        <v>0</v>
      </c>
      <c r="FP69" t="b">
        <v>0</v>
      </c>
      <c r="FQ69" t="b">
        <v>0</v>
      </c>
      <c r="FR69" t="s">
        <v>286</v>
      </c>
      <c r="FS69" t="s">
        <v>236</v>
      </c>
      <c r="GS69" t="s">
        <v>781</v>
      </c>
      <c r="GT69" t="b">
        <v>0</v>
      </c>
      <c r="GU69" t="b">
        <v>0</v>
      </c>
      <c r="GV69" t="b">
        <v>0</v>
      </c>
      <c r="GW69" t="b">
        <v>1</v>
      </c>
      <c r="GX69" t="b">
        <v>0</v>
      </c>
      <c r="GY69" t="b">
        <v>0</v>
      </c>
      <c r="GZ69" t="b">
        <v>0</v>
      </c>
      <c r="HA69" t="b">
        <v>0</v>
      </c>
      <c r="HB69" t="b">
        <v>0</v>
      </c>
      <c r="HD69" t="s">
        <v>353</v>
      </c>
      <c r="HE69" t="s">
        <v>1360</v>
      </c>
      <c r="HF69">
        <v>105640245</v>
      </c>
      <c r="HG69" t="s">
        <v>1361</v>
      </c>
      <c r="HH69" t="s">
        <v>1362</v>
      </c>
      <c r="HI69">
        <v>401</v>
      </c>
      <c r="HK69">
        <v>-1</v>
      </c>
      <c r="HL69" t="s">
        <v>242</v>
      </c>
      <c r="HM69" t="s">
        <v>242</v>
      </c>
    </row>
    <row r="70" spans="1:221" x14ac:dyDescent="0.35">
      <c r="A70" s="1">
        <v>44002</v>
      </c>
      <c r="B70" t="s">
        <v>1363</v>
      </c>
      <c r="C70" t="s">
        <v>1364</v>
      </c>
      <c r="D70" t="s">
        <v>912</v>
      </c>
      <c r="E70" t="s">
        <v>231</v>
      </c>
      <c r="F70" t="s">
        <v>231</v>
      </c>
      <c r="G70" t="s">
        <v>232</v>
      </c>
      <c r="H70" t="s">
        <v>233</v>
      </c>
      <c r="I70" t="s">
        <v>234</v>
      </c>
      <c r="J70" t="s">
        <v>260</v>
      </c>
      <c r="K70" t="s">
        <v>231</v>
      </c>
      <c r="L70" t="s">
        <v>231</v>
      </c>
      <c r="M70" t="s">
        <v>261</v>
      </c>
      <c r="N70" t="b">
        <v>0</v>
      </c>
      <c r="O70" t="b">
        <v>0</v>
      </c>
      <c r="P70" t="b">
        <v>0</v>
      </c>
      <c r="Q70" t="b">
        <v>0</v>
      </c>
      <c r="R70" t="b">
        <v>0</v>
      </c>
      <c r="S70" t="b">
        <v>0</v>
      </c>
      <c r="T70" t="b">
        <v>0</v>
      </c>
      <c r="U70" t="b">
        <v>0</v>
      </c>
      <c r="V70" t="b">
        <v>0</v>
      </c>
      <c r="W70" t="b">
        <v>1</v>
      </c>
      <c r="X70" t="b">
        <v>0</v>
      </c>
      <c r="Y70" t="b">
        <v>0</v>
      </c>
      <c r="Z70" t="b">
        <v>0</v>
      </c>
      <c r="AA70" t="b">
        <v>0</v>
      </c>
      <c r="AB70" t="b">
        <v>0</v>
      </c>
      <c r="AC70" t="b">
        <v>0</v>
      </c>
      <c r="AD70" t="b">
        <v>0</v>
      </c>
      <c r="AE70" t="b">
        <v>0</v>
      </c>
      <c r="AF70" t="b">
        <v>0</v>
      </c>
      <c r="AG70" t="b">
        <v>0</v>
      </c>
      <c r="AH70" t="b">
        <v>0</v>
      </c>
      <c r="AI70" t="s">
        <v>243</v>
      </c>
      <c r="AJ70" t="s">
        <v>1365</v>
      </c>
      <c r="AK70" t="b">
        <v>1</v>
      </c>
      <c r="AL70" t="b">
        <v>1</v>
      </c>
      <c r="AM70" t="b">
        <v>1</v>
      </c>
      <c r="AN70" t="b">
        <v>1</v>
      </c>
      <c r="AO70" t="b">
        <v>1</v>
      </c>
      <c r="AP70" t="b">
        <v>1</v>
      </c>
      <c r="AQ70" t="b">
        <v>1</v>
      </c>
      <c r="AR70" t="b">
        <v>1</v>
      </c>
      <c r="AS70" t="b">
        <v>1</v>
      </c>
      <c r="AT70" t="b">
        <v>0</v>
      </c>
      <c r="AU70" t="b">
        <v>1</v>
      </c>
      <c r="AV70" t="b">
        <v>1</v>
      </c>
      <c r="AW70" t="b">
        <v>1</v>
      </c>
      <c r="AX70" t="b">
        <v>1</v>
      </c>
      <c r="AY70" t="b">
        <v>1</v>
      </c>
      <c r="AZ70" t="b">
        <v>0</v>
      </c>
      <c r="BA70" t="b">
        <v>0</v>
      </c>
      <c r="BB70" t="b">
        <v>0</v>
      </c>
      <c r="BC70" t="b">
        <v>0</v>
      </c>
      <c r="BD70" t="b">
        <v>0</v>
      </c>
      <c r="BE70" t="b">
        <v>0</v>
      </c>
      <c r="BF70" t="s">
        <v>285</v>
      </c>
      <c r="BG70" t="b">
        <v>1</v>
      </c>
      <c r="BH70" t="b">
        <v>0</v>
      </c>
      <c r="BI70" t="b">
        <v>0</v>
      </c>
      <c r="BJ70" t="b">
        <v>0</v>
      </c>
      <c r="BK70" t="b">
        <v>0</v>
      </c>
      <c r="BL70" t="b">
        <v>0</v>
      </c>
      <c r="BM70" t="b">
        <v>0</v>
      </c>
      <c r="BN70" t="b">
        <v>0</v>
      </c>
      <c r="BO70" t="b">
        <v>0</v>
      </c>
      <c r="CT70" t="s">
        <v>239</v>
      </c>
      <c r="CU70" t="b">
        <v>0</v>
      </c>
      <c r="CV70" t="b">
        <v>0</v>
      </c>
      <c r="CW70" t="b">
        <v>0</v>
      </c>
      <c r="CX70" t="b">
        <v>0</v>
      </c>
      <c r="CY70" t="b">
        <v>0</v>
      </c>
      <c r="CZ70" t="b">
        <v>0</v>
      </c>
      <c r="DA70" t="b">
        <v>0</v>
      </c>
      <c r="DB70" t="b">
        <v>0</v>
      </c>
      <c r="DC70" t="b">
        <v>0</v>
      </c>
      <c r="DD70" t="b">
        <v>1</v>
      </c>
      <c r="DE70" t="s">
        <v>238</v>
      </c>
      <c r="DF70" t="b">
        <v>0</v>
      </c>
      <c r="DG70" t="b">
        <v>0</v>
      </c>
      <c r="DH70" t="b">
        <v>0</v>
      </c>
      <c r="DI70" t="b">
        <v>0</v>
      </c>
      <c r="DJ70" t="b">
        <v>0</v>
      </c>
      <c r="DK70" t="b">
        <v>0</v>
      </c>
      <c r="DL70" t="b">
        <v>0</v>
      </c>
      <c r="DM70" t="b">
        <v>0</v>
      </c>
      <c r="DN70" t="b">
        <v>0</v>
      </c>
      <c r="DO70" t="b">
        <v>1</v>
      </c>
      <c r="DP70" t="b">
        <v>0</v>
      </c>
      <c r="DQ70" t="b">
        <v>0</v>
      </c>
      <c r="DR70" t="s">
        <v>240</v>
      </c>
      <c r="DS70" t="b">
        <v>1</v>
      </c>
      <c r="DT70" t="b">
        <v>0</v>
      </c>
      <c r="DU70" t="b">
        <v>0</v>
      </c>
      <c r="DV70" t="b">
        <v>0</v>
      </c>
      <c r="DW70" t="b">
        <v>0</v>
      </c>
      <c r="DX70" t="b">
        <v>0</v>
      </c>
      <c r="DY70" t="b">
        <v>0</v>
      </c>
      <c r="DZ70" t="b">
        <v>0</v>
      </c>
      <c r="EA70" t="b">
        <v>0</v>
      </c>
      <c r="EB70" t="b">
        <v>0</v>
      </c>
      <c r="EC70" t="b">
        <v>0</v>
      </c>
      <c r="ED70" t="s">
        <v>239</v>
      </c>
      <c r="EE70" t="b">
        <v>0</v>
      </c>
      <c r="EF70" t="b">
        <v>0</v>
      </c>
      <c r="EG70" t="b">
        <v>0</v>
      </c>
      <c r="EH70" t="b">
        <v>0</v>
      </c>
      <c r="EI70" t="b">
        <v>0</v>
      </c>
      <c r="EJ70" t="b">
        <v>1</v>
      </c>
      <c r="EK70" t="s">
        <v>231</v>
      </c>
      <c r="EL70" t="s">
        <v>262</v>
      </c>
      <c r="EM70" t="b">
        <v>1</v>
      </c>
      <c r="EN70" t="b">
        <v>0</v>
      </c>
      <c r="EO70" t="b">
        <v>0</v>
      </c>
      <c r="EP70" t="b">
        <v>0</v>
      </c>
      <c r="EQ70" t="b">
        <v>0</v>
      </c>
      <c r="ER70" t="b">
        <v>0</v>
      </c>
      <c r="ES70" t="s">
        <v>1366</v>
      </c>
      <c r="ET70" t="b">
        <v>0</v>
      </c>
      <c r="EU70" t="b">
        <v>1</v>
      </c>
      <c r="EV70" t="b">
        <v>1</v>
      </c>
      <c r="EW70" t="b">
        <v>0</v>
      </c>
      <c r="EX70" t="b">
        <v>0</v>
      </c>
      <c r="EY70" t="b">
        <v>0</v>
      </c>
      <c r="EZ70" t="b">
        <v>0</v>
      </c>
      <c r="FA70" t="b">
        <v>0</v>
      </c>
      <c r="FB70" t="b">
        <v>0</v>
      </c>
      <c r="FC70" t="b">
        <v>1</v>
      </c>
      <c r="FD70" t="b">
        <v>0</v>
      </c>
      <c r="FE70" t="b">
        <v>0</v>
      </c>
      <c r="FF70" t="b">
        <v>0</v>
      </c>
      <c r="FG70" t="b">
        <v>1</v>
      </c>
      <c r="FH70" t="b">
        <v>1</v>
      </c>
      <c r="FI70" t="b">
        <v>0</v>
      </c>
      <c r="FJ70" t="b">
        <v>0</v>
      </c>
      <c r="FK70" t="b">
        <v>0</v>
      </c>
      <c r="FL70" t="b">
        <v>0</v>
      </c>
      <c r="FM70" t="b">
        <v>1</v>
      </c>
      <c r="FN70" t="b">
        <v>0</v>
      </c>
      <c r="FO70" t="b">
        <v>0</v>
      </c>
      <c r="FP70" t="b">
        <v>0</v>
      </c>
      <c r="FQ70" t="b">
        <v>0</v>
      </c>
      <c r="FR70" t="s">
        <v>241</v>
      </c>
      <c r="FS70" t="s">
        <v>236</v>
      </c>
      <c r="GS70" t="s">
        <v>781</v>
      </c>
      <c r="GT70" t="b">
        <v>0</v>
      </c>
      <c r="GU70" t="b">
        <v>0</v>
      </c>
      <c r="GV70" t="b">
        <v>0</v>
      </c>
      <c r="GW70" t="b">
        <v>1</v>
      </c>
      <c r="GX70" t="b">
        <v>0</v>
      </c>
      <c r="GY70" t="b">
        <v>0</v>
      </c>
      <c r="GZ70" t="b">
        <v>0</v>
      </c>
      <c r="HA70" t="b">
        <v>0</v>
      </c>
      <c r="HB70" t="b">
        <v>0</v>
      </c>
      <c r="HD70" t="s">
        <v>353</v>
      </c>
      <c r="HE70" t="s">
        <v>1367</v>
      </c>
      <c r="HF70">
        <v>105640247</v>
      </c>
      <c r="HG70" t="s">
        <v>1368</v>
      </c>
      <c r="HH70" t="s">
        <v>1362</v>
      </c>
      <c r="HI70">
        <v>402</v>
      </c>
      <c r="HK70">
        <v>-1</v>
      </c>
      <c r="HL70" t="s">
        <v>242</v>
      </c>
      <c r="HM70" t="s">
        <v>242</v>
      </c>
    </row>
    <row r="71" spans="1:221" x14ac:dyDescent="0.35">
      <c r="A71" s="1">
        <v>44002</v>
      </c>
      <c r="B71" t="s">
        <v>1369</v>
      </c>
      <c r="C71" t="s">
        <v>1370</v>
      </c>
      <c r="D71" t="s">
        <v>912</v>
      </c>
      <c r="E71" t="s">
        <v>231</v>
      </c>
      <c r="F71" t="s">
        <v>231</v>
      </c>
      <c r="G71" t="s">
        <v>232</v>
      </c>
      <c r="H71" t="s">
        <v>233</v>
      </c>
      <c r="I71" t="s">
        <v>234</v>
      </c>
      <c r="J71" t="s">
        <v>334</v>
      </c>
      <c r="K71" t="s">
        <v>236</v>
      </c>
      <c r="M71" t="s">
        <v>257</v>
      </c>
      <c r="N71" t="b">
        <v>0</v>
      </c>
      <c r="O71" t="b">
        <v>0</v>
      </c>
      <c r="P71" t="b">
        <v>0</v>
      </c>
      <c r="Q71" t="b">
        <v>0</v>
      </c>
      <c r="R71" t="b">
        <v>0</v>
      </c>
      <c r="S71" t="b">
        <v>0</v>
      </c>
      <c r="T71" t="b">
        <v>0</v>
      </c>
      <c r="U71" t="b">
        <v>0</v>
      </c>
      <c r="V71" t="b">
        <v>0</v>
      </c>
      <c r="W71" t="b">
        <v>0</v>
      </c>
      <c r="X71" t="b">
        <v>0</v>
      </c>
      <c r="Y71" t="b">
        <v>0</v>
      </c>
      <c r="Z71" t="b">
        <v>0</v>
      </c>
      <c r="AA71" t="b">
        <v>0</v>
      </c>
      <c r="AB71" t="b">
        <v>0</v>
      </c>
      <c r="AC71" t="b">
        <v>0</v>
      </c>
      <c r="AD71" t="b">
        <v>0</v>
      </c>
      <c r="AE71" t="b">
        <v>0</v>
      </c>
      <c r="AF71" t="b">
        <v>0</v>
      </c>
      <c r="AG71" t="b">
        <v>1</v>
      </c>
      <c r="AH71" t="b">
        <v>0</v>
      </c>
      <c r="AI71" t="s">
        <v>243</v>
      </c>
      <c r="AJ71" t="s">
        <v>1371</v>
      </c>
      <c r="AK71" t="b">
        <v>1</v>
      </c>
      <c r="AL71" t="b">
        <v>1</v>
      </c>
      <c r="AM71" t="b">
        <v>1</v>
      </c>
      <c r="AN71" t="b">
        <v>0</v>
      </c>
      <c r="AO71" t="b">
        <v>1</v>
      </c>
      <c r="AP71" t="b">
        <v>1</v>
      </c>
      <c r="AQ71" t="b">
        <v>1</v>
      </c>
      <c r="AR71" t="b">
        <v>1</v>
      </c>
      <c r="AS71" t="b">
        <v>1</v>
      </c>
      <c r="AT71" t="b">
        <v>1</v>
      </c>
      <c r="AU71" t="b">
        <v>1</v>
      </c>
      <c r="AV71" t="b">
        <v>1</v>
      </c>
      <c r="AW71" t="b">
        <v>1</v>
      </c>
      <c r="AX71" t="b">
        <v>1</v>
      </c>
      <c r="AY71" t="b">
        <v>1</v>
      </c>
      <c r="AZ71" t="b">
        <v>1</v>
      </c>
      <c r="BA71" t="b">
        <v>0</v>
      </c>
      <c r="BB71" t="b">
        <v>0</v>
      </c>
      <c r="BC71" t="b">
        <v>1</v>
      </c>
      <c r="BD71" t="b">
        <v>1</v>
      </c>
      <c r="BE71" t="b">
        <v>0</v>
      </c>
      <c r="BP71" t="s">
        <v>333</v>
      </c>
      <c r="BQ71" t="b">
        <v>1</v>
      </c>
      <c r="BR71" t="b">
        <v>0</v>
      </c>
      <c r="BS71" t="b">
        <v>0</v>
      </c>
      <c r="BT71" t="b">
        <v>0</v>
      </c>
      <c r="BU71" t="b">
        <v>1</v>
      </c>
      <c r="BV71" t="b">
        <v>0</v>
      </c>
      <c r="BW71" t="b">
        <v>0</v>
      </c>
      <c r="BX71" t="b">
        <v>0</v>
      </c>
      <c r="BY71" t="b">
        <v>0</v>
      </c>
      <c r="CT71" t="s">
        <v>239</v>
      </c>
      <c r="CU71" t="b">
        <v>0</v>
      </c>
      <c r="CV71" t="b">
        <v>0</v>
      </c>
      <c r="CW71" t="b">
        <v>0</v>
      </c>
      <c r="CX71" t="b">
        <v>0</v>
      </c>
      <c r="CY71" t="b">
        <v>0</v>
      </c>
      <c r="CZ71" t="b">
        <v>0</v>
      </c>
      <c r="DA71" t="b">
        <v>0</v>
      </c>
      <c r="DB71" t="b">
        <v>0</v>
      </c>
      <c r="DC71" t="b">
        <v>0</v>
      </c>
      <c r="DD71" t="b">
        <v>1</v>
      </c>
      <c r="DE71" t="s">
        <v>238</v>
      </c>
      <c r="DF71" t="b">
        <v>0</v>
      </c>
      <c r="DG71" t="b">
        <v>0</v>
      </c>
      <c r="DH71" t="b">
        <v>0</v>
      </c>
      <c r="DI71" t="b">
        <v>0</v>
      </c>
      <c r="DJ71" t="b">
        <v>0</v>
      </c>
      <c r="DK71" t="b">
        <v>0</v>
      </c>
      <c r="DL71" t="b">
        <v>0</v>
      </c>
      <c r="DM71" t="b">
        <v>0</v>
      </c>
      <c r="DN71" t="b">
        <v>0</v>
      </c>
      <c r="DO71" t="b">
        <v>1</v>
      </c>
      <c r="DP71" t="b">
        <v>0</v>
      </c>
      <c r="DQ71" t="b">
        <v>0</v>
      </c>
      <c r="DR71" t="s">
        <v>240</v>
      </c>
      <c r="DS71" t="b">
        <v>1</v>
      </c>
      <c r="DT71" t="b">
        <v>0</v>
      </c>
      <c r="DU71" t="b">
        <v>0</v>
      </c>
      <c r="DV71" t="b">
        <v>0</v>
      </c>
      <c r="DW71" t="b">
        <v>0</v>
      </c>
      <c r="DX71" t="b">
        <v>0</v>
      </c>
      <c r="DY71" t="b">
        <v>0</v>
      </c>
      <c r="DZ71" t="b">
        <v>0</v>
      </c>
      <c r="EA71" t="b">
        <v>0</v>
      </c>
      <c r="EB71" t="b">
        <v>0</v>
      </c>
      <c r="EC71" t="b">
        <v>0</v>
      </c>
      <c r="ED71" t="s">
        <v>314</v>
      </c>
      <c r="EE71" t="b">
        <v>0</v>
      </c>
      <c r="EF71" t="b">
        <v>0</v>
      </c>
      <c r="EG71" t="b">
        <v>0</v>
      </c>
      <c r="EH71" t="b">
        <v>1</v>
      </c>
      <c r="EI71" t="b">
        <v>0</v>
      </c>
      <c r="EJ71" t="b">
        <v>0</v>
      </c>
      <c r="EK71" t="s">
        <v>236</v>
      </c>
      <c r="EL71" t="s">
        <v>262</v>
      </c>
      <c r="EM71" t="b">
        <v>1</v>
      </c>
      <c r="EN71" t="b">
        <v>0</v>
      </c>
      <c r="EO71" t="b">
        <v>0</v>
      </c>
      <c r="EP71" t="b">
        <v>0</v>
      </c>
      <c r="EQ71" t="b">
        <v>0</v>
      </c>
      <c r="ER71" t="b">
        <v>0</v>
      </c>
      <c r="ES71" t="s">
        <v>1372</v>
      </c>
      <c r="ET71" t="b">
        <v>0</v>
      </c>
      <c r="EU71" t="b">
        <v>0</v>
      </c>
      <c r="EV71" t="b">
        <v>0</v>
      </c>
      <c r="EW71" t="b">
        <v>0</v>
      </c>
      <c r="EX71" t="b">
        <v>0</v>
      </c>
      <c r="EY71" t="b">
        <v>0</v>
      </c>
      <c r="EZ71" t="b">
        <v>0</v>
      </c>
      <c r="FA71" t="b">
        <v>0</v>
      </c>
      <c r="FB71" t="b">
        <v>0</v>
      </c>
      <c r="FC71" t="b">
        <v>0</v>
      </c>
      <c r="FD71" t="b">
        <v>0</v>
      </c>
      <c r="FE71" t="b">
        <v>0</v>
      </c>
      <c r="FF71" t="b">
        <v>0</v>
      </c>
      <c r="FG71" t="b">
        <v>1</v>
      </c>
      <c r="FH71" t="b">
        <v>1</v>
      </c>
      <c r="FI71" t="b">
        <v>0</v>
      </c>
      <c r="FJ71" t="b">
        <v>0</v>
      </c>
      <c r="FK71" t="b">
        <v>0</v>
      </c>
      <c r="FL71" t="b">
        <v>0</v>
      </c>
      <c r="FM71" t="b">
        <v>1</v>
      </c>
      <c r="FN71" t="b">
        <v>1</v>
      </c>
      <c r="FO71" t="b">
        <v>0</v>
      </c>
      <c r="FP71" t="b">
        <v>0</v>
      </c>
      <c r="FQ71" t="b">
        <v>0</v>
      </c>
      <c r="FR71" t="s">
        <v>241</v>
      </c>
      <c r="FS71" t="s">
        <v>236</v>
      </c>
      <c r="GS71" t="s">
        <v>932</v>
      </c>
      <c r="GT71" t="b">
        <v>0</v>
      </c>
      <c r="GU71" t="b">
        <v>0</v>
      </c>
      <c r="GV71" t="b">
        <v>1</v>
      </c>
      <c r="GW71" t="b">
        <v>1</v>
      </c>
      <c r="GX71" t="b">
        <v>0</v>
      </c>
      <c r="GY71" t="b">
        <v>0</v>
      </c>
      <c r="GZ71" t="b">
        <v>0</v>
      </c>
      <c r="HA71" t="b">
        <v>0</v>
      </c>
      <c r="HB71" t="b">
        <v>0</v>
      </c>
      <c r="HD71" t="s">
        <v>353</v>
      </c>
      <c r="HE71" t="s">
        <v>1373</v>
      </c>
      <c r="HF71">
        <v>105640249</v>
      </c>
      <c r="HG71" t="s">
        <v>1374</v>
      </c>
      <c r="HH71" t="s">
        <v>1375</v>
      </c>
      <c r="HI71">
        <v>403</v>
      </c>
      <c r="HK71">
        <v>-1</v>
      </c>
      <c r="HL71" t="s">
        <v>242</v>
      </c>
      <c r="HM71" t="s">
        <v>242</v>
      </c>
    </row>
    <row r="72" spans="1:221" x14ac:dyDescent="0.35">
      <c r="A72" s="1">
        <v>44002</v>
      </c>
      <c r="B72" t="s">
        <v>1376</v>
      </c>
      <c r="C72" t="s">
        <v>1377</v>
      </c>
      <c r="D72" t="s">
        <v>912</v>
      </c>
      <c r="E72" t="s">
        <v>231</v>
      </c>
      <c r="F72" t="s">
        <v>231</v>
      </c>
      <c r="G72" t="s">
        <v>232</v>
      </c>
      <c r="H72" t="s">
        <v>233</v>
      </c>
      <c r="I72" t="s">
        <v>234</v>
      </c>
      <c r="J72" t="s">
        <v>260</v>
      </c>
      <c r="K72" t="s">
        <v>231</v>
      </c>
      <c r="L72" t="s">
        <v>231</v>
      </c>
      <c r="M72" t="s">
        <v>261</v>
      </c>
      <c r="N72" t="b">
        <v>0</v>
      </c>
      <c r="O72" t="b">
        <v>0</v>
      </c>
      <c r="P72" t="b">
        <v>0</v>
      </c>
      <c r="Q72" t="b">
        <v>0</v>
      </c>
      <c r="R72" t="b">
        <v>0</v>
      </c>
      <c r="S72" t="b">
        <v>0</v>
      </c>
      <c r="T72" t="b">
        <v>0</v>
      </c>
      <c r="U72" t="b">
        <v>0</v>
      </c>
      <c r="V72" t="b">
        <v>0</v>
      </c>
      <c r="W72" t="b">
        <v>1</v>
      </c>
      <c r="X72" t="b">
        <v>0</v>
      </c>
      <c r="Y72" t="b">
        <v>0</v>
      </c>
      <c r="Z72" t="b">
        <v>0</v>
      </c>
      <c r="AA72" t="b">
        <v>0</v>
      </c>
      <c r="AB72" t="b">
        <v>0</v>
      </c>
      <c r="AC72" t="b">
        <v>0</v>
      </c>
      <c r="AD72" t="b">
        <v>0</v>
      </c>
      <c r="AE72" t="b">
        <v>0</v>
      </c>
      <c r="AF72" t="b">
        <v>0</v>
      </c>
      <c r="AG72" t="b">
        <v>0</v>
      </c>
      <c r="AH72" t="b">
        <v>0</v>
      </c>
      <c r="AI72" t="s">
        <v>243</v>
      </c>
      <c r="AJ72" t="s">
        <v>1378</v>
      </c>
      <c r="AK72" t="b">
        <v>1</v>
      </c>
      <c r="AL72" t="b">
        <v>1</v>
      </c>
      <c r="AM72" t="b">
        <v>1</v>
      </c>
      <c r="AN72" t="b">
        <v>1</v>
      </c>
      <c r="AO72" t="b">
        <v>1</v>
      </c>
      <c r="AP72" t="b">
        <v>1</v>
      </c>
      <c r="AQ72" t="b">
        <v>1</v>
      </c>
      <c r="AR72" t="b">
        <v>1</v>
      </c>
      <c r="AS72" t="b">
        <v>1</v>
      </c>
      <c r="AT72" t="b">
        <v>0</v>
      </c>
      <c r="AU72" t="b">
        <v>1</v>
      </c>
      <c r="AV72" t="b">
        <v>1</v>
      </c>
      <c r="AW72" t="b">
        <v>1</v>
      </c>
      <c r="AX72" t="b">
        <v>1</v>
      </c>
      <c r="AY72" t="b">
        <v>1</v>
      </c>
      <c r="AZ72" t="b">
        <v>1</v>
      </c>
      <c r="BA72" t="b">
        <v>0</v>
      </c>
      <c r="BB72" t="b">
        <v>0</v>
      </c>
      <c r="BC72" t="b">
        <v>1</v>
      </c>
      <c r="BD72" t="b">
        <v>1</v>
      </c>
      <c r="BE72" t="b">
        <v>0</v>
      </c>
      <c r="BF72" t="s">
        <v>285</v>
      </c>
      <c r="BG72" t="b">
        <v>1</v>
      </c>
      <c r="BH72" t="b">
        <v>0</v>
      </c>
      <c r="BI72" t="b">
        <v>0</v>
      </c>
      <c r="BJ72" t="b">
        <v>0</v>
      </c>
      <c r="BK72" t="b">
        <v>0</v>
      </c>
      <c r="BL72" t="b">
        <v>0</v>
      </c>
      <c r="BM72" t="b">
        <v>0</v>
      </c>
      <c r="BN72" t="b">
        <v>0</v>
      </c>
      <c r="BO72" t="b">
        <v>0</v>
      </c>
      <c r="CT72" t="s">
        <v>239</v>
      </c>
      <c r="CU72" t="b">
        <v>0</v>
      </c>
      <c r="CV72" t="b">
        <v>0</v>
      </c>
      <c r="CW72" t="b">
        <v>0</v>
      </c>
      <c r="CX72" t="b">
        <v>0</v>
      </c>
      <c r="CY72" t="b">
        <v>0</v>
      </c>
      <c r="CZ72" t="b">
        <v>0</v>
      </c>
      <c r="DA72" t="b">
        <v>0</v>
      </c>
      <c r="DB72" t="b">
        <v>0</v>
      </c>
      <c r="DC72" t="b">
        <v>0</v>
      </c>
      <c r="DD72" t="b">
        <v>1</v>
      </c>
      <c r="DE72" t="s">
        <v>238</v>
      </c>
      <c r="DF72" t="b">
        <v>0</v>
      </c>
      <c r="DG72" t="b">
        <v>0</v>
      </c>
      <c r="DH72" t="b">
        <v>0</v>
      </c>
      <c r="DI72" t="b">
        <v>0</v>
      </c>
      <c r="DJ72" t="b">
        <v>0</v>
      </c>
      <c r="DK72" t="b">
        <v>0</v>
      </c>
      <c r="DL72" t="b">
        <v>0</v>
      </c>
      <c r="DM72" t="b">
        <v>0</v>
      </c>
      <c r="DN72" t="b">
        <v>0</v>
      </c>
      <c r="DO72" t="b">
        <v>1</v>
      </c>
      <c r="DP72" t="b">
        <v>0</v>
      </c>
      <c r="DQ72" t="b">
        <v>0</v>
      </c>
      <c r="DR72" t="s">
        <v>240</v>
      </c>
      <c r="DS72" t="b">
        <v>1</v>
      </c>
      <c r="DT72" t="b">
        <v>0</v>
      </c>
      <c r="DU72" t="b">
        <v>0</v>
      </c>
      <c r="DV72" t="b">
        <v>0</v>
      </c>
      <c r="DW72" t="b">
        <v>0</v>
      </c>
      <c r="DX72" t="b">
        <v>0</v>
      </c>
      <c r="DY72" t="b">
        <v>0</v>
      </c>
      <c r="DZ72" t="b">
        <v>0</v>
      </c>
      <c r="EA72" t="b">
        <v>0</v>
      </c>
      <c r="EB72" t="b">
        <v>0</v>
      </c>
      <c r="EC72" t="b">
        <v>0</v>
      </c>
      <c r="ED72" t="s">
        <v>239</v>
      </c>
      <c r="EE72" t="b">
        <v>0</v>
      </c>
      <c r="EF72" t="b">
        <v>0</v>
      </c>
      <c r="EG72" t="b">
        <v>0</v>
      </c>
      <c r="EH72" t="b">
        <v>0</v>
      </c>
      <c r="EI72" t="b">
        <v>0</v>
      </c>
      <c r="EJ72" t="b">
        <v>1</v>
      </c>
      <c r="EK72" t="s">
        <v>231</v>
      </c>
      <c r="EL72" t="s">
        <v>262</v>
      </c>
      <c r="EM72" t="b">
        <v>1</v>
      </c>
      <c r="EN72" t="b">
        <v>0</v>
      </c>
      <c r="EO72" t="b">
        <v>0</v>
      </c>
      <c r="EP72" t="b">
        <v>0</v>
      </c>
      <c r="EQ72" t="b">
        <v>0</v>
      </c>
      <c r="ER72" t="b">
        <v>0</v>
      </c>
      <c r="ES72" t="s">
        <v>1379</v>
      </c>
      <c r="ET72" t="b">
        <v>0</v>
      </c>
      <c r="EU72" t="b">
        <v>0</v>
      </c>
      <c r="EV72" t="b">
        <v>0</v>
      </c>
      <c r="EW72" t="b">
        <v>1</v>
      </c>
      <c r="EX72" t="b">
        <v>0</v>
      </c>
      <c r="EY72" t="b">
        <v>1</v>
      </c>
      <c r="EZ72" t="b">
        <v>1</v>
      </c>
      <c r="FA72" t="b">
        <v>0</v>
      </c>
      <c r="FB72" t="b">
        <v>0</v>
      </c>
      <c r="FC72" t="b">
        <v>1</v>
      </c>
      <c r="FD72" t="b">
        <v>0</v>
      </c>
      <c r="FE72" t="b">
        <v>0</v>
      </c>
      <c r="FF72" t="b">
        <v>1</v>
      </c>
      <c r="FG72" t="b">
        <v>1</v>
      </c>
      <c r="FH72" t="b">
        <v>1</v>
      </c>
      <c r="FI72" t="b">
        <v>0</v>
      </c>
      <c r="FJ72" t="b">
        <v>0</v>
      </c>
      <c r="FK72" t="b">
        <v>0</v>
      </c>
      <c r="FL72" t="b">
        <v>0</v>
      </c>
      <c r="FM72" t="b">
        <v>1</v>
      </c>
      <c r="FN72" t="b">
        <v>1</v>
      </c>
      <c r="FO72" t="b">
        <v>0</v>
      </c>
      <c r="FP72" t="b">
        <v>0</v>
      </c>
      <c r="FQ72" t="b">
        <v>0</v>
      </c>
      <c r="FR72" t="s">
        <v>241</v>
      </c>
      <c r="FS72" t="s">
        <v>236</v>
      </c>
      <c r="GS72" t="s">
        <v>1380</v>
      </c>
      <c r="GT72" t="b">
        <v>0</v>
      </c>
      <c r="GU72" t="b">
        <v>0</v>
      </c>
      <c r="GV72" t="b">
        <v>0</v>
      </c>
      <c r="GW72" t="b">
        <v>1</v>
      </c>
      <c r="GX72" t="b">
        <v>0</v>
      </c>
      <c r="GY72" t="b">
        <v>0</v>
      </c>
      <c r="GZ72" t="b">
        <v>1</v>
      </c>
      <c r="HA72" t="b">
        <v>0</v>
      </c>
      <c r="HB72" t="b">
        <v>0</v>
      </c>
      <c r="HD72" t="s">
        <v>353</v>
      </c>
      <c r="HE72" t="s">
        <v>1381</v>
      </c>
      <c r="HF72">
        <v>105640251</v>
      </c>
      <c r="HG72" t="s">
        <v>1382</v>
      </c>
      <c r="HH72" t="s">
        <v>1383</v>
      </c>
      <c r="HI72">
        <v>404</v>
      </c>
      <c r="HK72">
        <v>-1</v>
      </c>
      <c r="HL72" t="s">
        <v>242</v>
      </c>
      <c r="HM72" t="s">
        <v>242</v>
      </c>
    </row>
    <row r="73" spans="1:221" x14ac:dyDescent="0.35">
      <c r="A73" s="1">
        <v>44002</v>
      </c>
      <c r="B73" t="s">
        <v>1384</v>
      </c>
      <c r="C73" t="s">
        <v>1385</v>
      </c>
      <c r="D73" t="s">
        <v>912</v>
      </c>
      <c r="E73" t="s">
        <v>231</v>
      </c>
      <c r="F73" t="s">
        <v>231</v>
      </c>
      <c r="G73" t="s">
        <v>232</v>
      </c>
      <c r="H73" t="s">
        <v>233</v>
      </c>
      <c r="I73" t="s">
        <v>283</v>
      </c>
      <c r="J73" t="s">
        <v>235</v>
      </c>
      <c r="K73" t="s">
        <v>231</v>
      </c>
      <c r="L73" t="s">
        <v>231</v>
      </c>
      <c r="M73" t="s">
        <v>255</v>
      </c>
      <c r="N73" t="b">
        <v>0</v>
      </c>
      <c r="O73" t="b">
        <v>0</v>
      </c>
      <c r="P73" t="b">
        <v>0</v>
      </c>
      <c r="Q73" t="b">
        <v>0</v>
      </c>
      <c r="R73" t="b">
        <v>0</v>
      </c>
      <c r="S73" t="b">
        <v>0</v>
      </c>
      <c r="T73" t="b">
        <v>0</v>
      </c>
      <c r="U73" t="b">
        <v>0</v>
      </c>
      <c r="V73" t="b">
        <v>0</v>
      </c>
      <c r="W73" t="b">
        <v>0</v>
      </c>
      <c r="X73" t="b">
        <v>0</v>
      </c>
      <c r="Y73" t="b">
        <v>0</v>
      </c>
      <c r="Z73" t="b">
        <v>0</v>
      </c>
      <c r="AA73" t="b">
        <v>0</v>
      </c>
      <c r="AB73" t="b">
        <v>0</v>
      </c>
      <c r="AC73" t="b">
        <v>0</v>
      </c>
      <c r="AD73" t="b">
        <v>0</v>
      </c>
      <c r="AE73" t="b">
        <v>0</v>
      </c>
      <c r="AF73" t="b">
        <v>1</v>
      </c>
      <c r="AG73" t="b">
        <v>0</v>
      </c>
      <c r="AH73" t="b">
        <v>0</v>
      </c>
      <c r="AI73" t="s">
        <v>243</v>
      </c>
      <c r="AJ73" t="s">
        <v>1386</v>
      </c>
      <c r="AK73" t="b">
        <v>1</v>
      </c>
      <c r="AL73" t="b">
        <v>1</v>
      </c>
      <c r="AM73" t="b">
        <v>1</v>
      </c>
      <c r="AN73" t="b">
        <v>1</v>
      </c>
      <c r="AO73" t="b">
        <v>0</v>
      </c>
      <c r="AP73" t="b">
        <v>1</v>
      </c>
      <c r="AQ73" t="b">
        <v>1</v>
      </c>
      <c r="AR73" t="b">
        <v>1</v>
      </c>
      <c r="AS73" t="b">
        <v>1</v>
      </c>
      <c r="AT73" t="b">
        <v>1</v>
      </c>
      <c r="AU73" t="b">
        <v>1</v>
      </c>
      <c r="AV73" t="b">
        <v>1</v>
      </c>
      <c r="AW73" t="b">
        <v>1</v>
      </c>
      <c r="AX73" t="b">
        <v>1</v>
      </c>
      <c r="AY73" t="b">
        <v>1</v>
      </c>
      <c r="AZ73" t="b">
        <v>1</v>
      </c>
      <c r="BA73" t="b">
        <v>0</v>
      </c>
      <c r="BB73" t="b">
        <v>0</v>
      </c>
      <c r="BC73" t="b">
        <v>0</v>
      </c>
      <c r="BD73" t="b">
        <v>1</v>
      </c>
      <c r="BE73" t="b">
        <v>0</v>
      </c>
      <c r="BP73" t="s">
        <v>318</v>
      </c>
      <c r="BQ73" t="b">
        <v>1</v>
      </c>
      <c r="BR73" t="b">
        <v>0</v>
      </c>
      <c r="BS73" t="b">
        <v>1</v>
      </c>
      <c r="BT73" t="b">
        <v>0</v>
      </c>
      <c r="BU73" t="b">
        <v>0</v>
      </c>
      <c r="BV73" t="b">
        <v>0</v>
      </c>
      <c r="BW73" t="b">
        <v>0</v>
      </c>
      <c r="BX73" t="b">
        <v>0</v>
      </c>
      <c r="BY73" t="b">
        <v>0</v>
      </c>
      <c r="CT73" t="s">
        <v>239</v>
      </c>
      <c r="CU73" t="b">
        <v>0</v>
      </c>
      <c r="CV73" t="b">
        <v>0</v>
      </c>
      <c r="CW73" t="b">
        <v>0</v>
      </c>
      <c r="CX73" t="b">
        <v>0</v>
      </c>
      <c r="CY73" t="b">
        <v>0</v>
      </c>
      <c r="CZ73" t="b">
        <v>0</v>
      </c>
      <c r="DA73" t="b">
        <v>0</v>
      </c>
      <c r="DB73" t="b">
        <v>0</v>
      </c>
      <c r="DC73" t="b">
        <v>0</v>
      </c>
      <c r="DD73" t="b">
        <v>1</v>
      </c>
      <c r="DE73" t="s">
        <v>238</v>
      </c>
      <c r="DF73" t="b">
        <v>0</v>
      </c>
      <c r="DG73" t="b">
        <v>0</v>
      </c>
      <c r="DH73" t="b">
        <v>0</v>
      </c>
      <c r="DI73" t="b">
        <v>0</v>
      </c>
      <c r="DJ73" t="b">
        <v>0</v>
      </c>
      <c r="DK73" t="b">
        <v>0</v>
      </c>
      <c r="DL73" t="b">
        <v>0</v>
      </c>
      <c r="DM73" t="b">
        <v>0</v>
      </c>
      <c r="DN73" t="b">
        <v>0</v>
      </c>
      <c r="DO73" t="b">
        <v>1</v>
      </c>
      <c r="DP73" t="b">
        <v>0</v>
      </c>
      <c r="DQ73" t="b">
        <v>0</v>
      </c>
      <c r="DR73" t="s">
        <v>240</v>
      </c>
      <c r="DS73" t="b">
        <v>1</v>
      </c>
      <c r="DT73" t="b">
        <v>0</v>
      </c>
      <c r="DU73" t="b">
        <v>0</v>
      </c>
      <c r="DV73" t="b">
        <v>0</v>
      </c>
      <c r="DW73" t="b">
        <v>0</v>
      </c>
      <c r="DX73" t="b">
        <v>0</v>
      </c>
      <c r="DY73" t="b">
        <v>0</v>
      </c>
      <c r="DZ73" t="b">
        <v>0</v>
      </c>
      <c r="EA73" t="b">
        <v>0</v>
      </c>
      <c r="EB73" t="b">
        <v>0</v>
      </c>
      <c r="EC73" t="b">
        <v>0</v>
      </c>
      <c r="ED73" t="s">
        <v>239</v>
      </c>
      <c r="EE73" t="b">
        <v>0</v>
      </c>
      <c r="EF73" t="b">
        <v>0</v>
      </c>
      <c r="EG73" t="b">
        <v>0</v>
      </c>
      <c r="EH73" t="b">
        <v>0</v>
      </c>
      <c r="EI73" t="b">
        <v>0</v>
      </c>
      <c r="EJ73" t="b">
        <v>1</v>
      </c>
      <c r="EK73" t="s">
        <v>231</v>
      </c>
      <c r="EL73" t="s">
        <v>732</v>
      </c>
      <c r="EM73" t="b">
        <v>0</v>
      </c>
      <c r="EN73" t="b">
        <v>0</v>
      </c>
      <c r="EO73" t="b">
        <v>1</v>
      </c>
      <c r="EP73" t="b">
        <v>0</v>
      </c>
      <c r="EQ73" t="b">
        <v>0</v>
      </c>
      <c r="ER73" t="b">
        <v>0</v>
      </c>
      <c r="ES73" t="s">
        <v>1387</v>
      </c>
      <c r="ET73" t="b">
        <v>1</v>
      </c>
      <c r="EU73" t="b">
        <v>1</v>
      </c>
      <c r="EV73" t="b">
        <v>1</v>
      </c>
      <c r="EW73" t="b">
        <v>1</v>
      </c>
      <c r="EX73" t="b">
        <v>0</v>
      </c>
      <c r="EY73" t="b">
        <v>1</v>
      </c>
      <c r="EZ73" t="b">
        <v>1</v>
      </c>
      <c r="FA73" t="b">
        <v>1</v>
      </c>
      <c r="FB73" t="b">
        <v>1</v>
      </c>
      <c r="FC73" t="b">
        <v>1</v>
      </c>
      <c r="FD73" t="b">
        <v>0</v>
      </c>
      <c r="FE73" t="b">
        <v>0</v>
      </c>
      <c r="FF73" t="b">
        <v>1</v>
      </c>
      <c r="FG73" t="b">
        <v>0</v>
      </c>
      <c r="FH73" t="b">
        <v>0</v>
      </c>
      <c r="FI73" t="b">
        <v>0</v>
      </c>
      <c r="FJ73" t="b">
        <v>0</v>
      </c>
      <c r="FK73" t="b">
        <v>0</v>
      </c>
      <c r="FL73" t="b">
        <v>0</v>
      </c>
      <c r="FM73" t="b">
        <v>0</v>
      </c>
      <c r="FN73" t="b">
        <v>0</v>
      </c>
      <c r="FO73" t="b">
        <v>0</v>
      </c>
      <c r="FP73" t="b">
        <v>0</v>
      </c>
      <c r="FQ73" t="b">
        <v>0</v>
      </c>
      <c r="FR73" t="s">
        <v>241</v>
      </c>
      <c r="FS73" t="s">
        <v>236</v>
      </c>
      <c r="GS73" t="s">
        <v>310</v>
      </c>
      <c r="GT73" t="b">
        <v>0</v>
      </c>
      <c r="GU73" t="b">
        <v>0</v>
      </c>
      <c r="GV73" t="b">
        <v>1</v>
      </c>
      <c r="GW73" t="b">
        <v>0</v>
      </c>
      <c r="GX73" t="b">
        <v>0</v>
      </c>
      <c r="GY73" t="b">
        <v>0</v>
      </c>
      <c r="GZ73" t="b">
        <v>0</v>
      </c>
      <c r="HA73" t="b">
        <v>0</v>
      </c>
      <c r="HB73" t="b">
        <v>0</v>
      </c>
      <c r="HD73" t="s">
        <v>353</v>
      </c>
      <c r="HE73" t="s">
        <v>1388</v>
      </c>
      <c r="HF73">
        <v>105640254</v>
      </c>
      <c r="HG73" t="s">
        <v>1389</v>
      </c>
      <c r="HH73" t="s">
        <v>1383</v>
      </c>
      <c r="HI73">
        <v>405</v>
      </c>
      <c r="HK73">
        <v>-1</v>
      </c>
      <c r="HL73" t="s">
        <v>242</v>
      </c>
      <c r="HM73" t="s">
        <v>242</v>
      </c>
    </row>
    <row r="74" spans="1:221" x14ac:dyDescent="0.35">
      <c r="A74" s="1">
        <v>44002</v>
      </c>
      <c r="B74" t="s">
        <v>1390</v>
      </c>
      <c r="C74" t="s">
        <v>1391</v>
      </c>
      <c r="D74" t="s">
        <v>912</v>
      </c>
      <c r="E74" t="s">
        <v>231</v>
      </c>
      <c r="F74" t="s">
        <v>231</v>
      </c>
      <c r="G74" t="s">
        <v>232</v>
      </c>
      <c r="H74" t="s">
        <v>233</v>
      </c>
      <c r="I74" t="s">
        <v>234</v>
      </c>
      <c r="J74" t="s">
        <v>235</v>
      </c>
      <c r="K74" t="s">
        <v>231</v>
      </c>
      <c r="L74" t="s">
        <v>231</v>
      </c>
      <c r="M74" t="s">
        <v>257</v>
      </c>
      <c r="N74" t="b">
        <v>0</v>
      </c>
      <c r="O74" t="b">
        <v>0</v>
      </c>
      <c r="P74" t="b">
        <v>0</v>
      </c>
      <c r="Q74" t="b">
        <v>0</v>
      </c>
      <c r="R74" t="b">
        <v>0</v>
      </c>
      <c r="S74" t="b">
        <v>0</v>
      </c>
      <c r="T74" t="b">
        <v>0</v>
      </c>
      <c r="U74" t="b">
        <v>0</v>
      </c>
      <c r="V74" t="b">
        <v>0</v>
      </c>
      <c r="W74" t="b">
        <v>0</v>
      </c>
      <c r="X74" t="b">
        <v>0</v>
      </c>
      <c r="Y74" t="b">
        <v>0</v>
      </c>
      <c r="Z74" t="b">
        <v>0</v>
      </c>
      <c r="AA74" t="b">
        <v>0</v>
      </c>
      <c r="AB74" t="b">
        <v>0</v>
      </c>
      <c r="AC74" t="b">
        <v>0</v>
      </c>
      <c r="AD74" t="b">
        <v>0</v>
      </c>
      <c r="AE74" t="b">
        <v>0</v>
      </c>
      <c r="AF74" t="b">
        <v>0</v>
      </c>
      <c r="AG74" t="b">
        <v>1</v>
      </c>
      <c r="AH74" t="b">
        <v>0</v>
      </c>
      <c r="AI74" t="s">
        <v>243</v>
      </c>
      <c r="AJ74" t="s">
        <v>1280</v>
      </c>
      <c r="AK74" t="b">
        <v>1</v>
      </c>
      <c r="AL74" t="b">
        <v>1</v>
      </c>
      <c r="AM74" t="b">
        <v>1</v>
      </c>
      <c r="AN74" t="b">
        <v>1</v>
      </c>
      <c r="AO74" t="b">
        <v>1</v>
      </c>
      <c r="AP74" t="b">
        <v>1</v>
      </c>
      <c r="AQ74" t="b">
        <v>1</v>
      </c>
      <c r="AR74" t="b">
        <v>1</v>
      </c>
      <c r="AS74" t="b">
        <v>1</v>
      </c>
      <c r="AT74" t="b">
        <v>1</v>
      </c>
      <c r="AU74" t="b">
        <v>1</v>
      </c>
      <c r="AV74" t="b">
        <v>1</v>
      </c>
      <c r="AW74" t="b">
        <v>1</v>
      </c>
      <c r="AX74" t="b">
        <v>1</v>
      </c>
      <c r="AY74" t="b">
        <v>1</v>
      </c>
      <c r="AZ74" t="b">
        <v>1</v>
      </c>
      <c r="BA74" t="b">
        <v>0</v>
      </c>
      <c r="BB74" t="b">
        <v>0</v>
      </c>
      <c r="BC74" t="b">
        <v>1</v>
      </c>
      <c r="BD74" t="b">
        <v>0</v>
      </c>
      <c r="BE74" t="b">
        <v>0</v>
      </c>
      <c r="BP74" t="s">
        <v>285</v>
      </c>
      <c r="BQ74" t="b">
        <v>1</v>
      </c>
      <c r="BR74" t="b">
        <v>0</v>
      </c>
      <c r="BS74" t="b">
        <v>0</v>
      </c>
      <c r="BT74" t="b">
        <v>0</v>
      </c>
      <c r="BU74" t="b">
        <v>0</v>
      </c>
      <c r="BV74" t="b">
        <v>0</v>
      </c>
      <c r="BW74" t="b">
        <v>0</v>
      </c>
      <c r="BX74" t="b">
        <v>0</v>
      </c>
      <c r="BY74" t="b">
        <v>0</v>
      </c>
      <c r="CT74" t="s">
        <v>239</v>
      </c>
      <c r="CU74" t="b">
        <v>0</v>
      </c>
      <c r="CV74" t="b">
        <v>0</v>
      </c>
      <c r="CW74" t="b">
        <v>0</v>
      </c>
      <c r="CX74" t="b">
        <v>0</v>
      </c>
      <c r="CY74" t="b">
        <v>0</v>
      </c>
      <c r="CZ74" t="b">
        <v>0</v>
      </c>
      <c r="DA74" t="b">
        <v>0</v>
      </c>
      <c r="DB74" t="b">
        <v>0</v>
      </c>
      <c r="DC74" t="b">
        <v>0</v>
      </c>
      <c r="DD74" t="b">
        <v>1</v>
      </c>
      <c r="DE74" t="s">
        <v>238</v>
      </c>
      <c r="DF74" t="b">
        <v>0</v>
      </c>
      <c r="DG74" t="b">
        <v>0</v>
      </c>
      <c r="DH74" t="b">
        <v>0</v>
      </c>
      <c r="DI74" t="b">
        <v>0</v>
      </c>
      <c r="DJ74" t="b">
        <v>0</v>
      </c>
      <c r="DK74" t="b">
        <v>0</v>
      </c>
      <c r="DL74" t="b">
        <v>0</v>
      </c>
      <c r="DM74" t="b">
        <v>0</v>
      </c>
      <c r="DN74" t="b">
        <v>0</v>
      </c>
      <c r="DO74" t="b">
        <v>1</v>
      </c>
      <c r="DP74" t="b">
        <v>0</v>
      </c>
      <c r="DQ74" t="b">
        <v>0</v>
      </c>
      <c r="DR74" t="s">
        <v>240</v>
      </c>
      <c r="DS74" t="b">
        <v>1</v>
      </c>
      <c r="DT74" t="b">
        <v>0</v>
      </c>
      <c r="DU74" t="b">
        <v>0</v>
      </c>
      <c r="DV74" t="b">
        <v>0</v>
      </c>
      <c r="DW74" t="b">
        <v>0</v>
      </c>
      <c r="DX74" t="b">
        <v>0</v>
      </c>
      <c r="DY74" t="b">
        <v>0</v>
      </c>
      <c r="DZ74" t="b">
        <v>0</v>
      </c>
      <c r="EA74" t="b">
        <v>0</v>
      </c>
      <c r="EB74" t="b">
        <v>0</v>
      </c>
      <c r="EC74" t="b">
        <v>0</v>
      </c>
      <c r="ED74" t="s">
        <v>314</v>
      </c>
      <c r="EE74" t="b">
        <v>0</v>
      </c>
      <c r="EF74" t="b">
        <v>0</v>
      </c>
      <c r="EG74" t="b">
        <v>0</v>
      </c>
      <c r="EH74" t="b">
        <v>1</v>
      </c>
      <c r="EI74" t="b">
        <v>0</v>
      </c>
      <c r="EJ74" t="b">
        <v>0</v>
      </c>
      <c r="EK74" t="s">
        <v>231</v>
      </c>
      <c r="EL74" t="s">
        <v>262</v>
      </c>
      <c r="EM74" t="b">
        <v>1</v>
      </c>
      <c r="EN74" t="b">
        <v>0</v>
      </c>
      <c r="EO74" t="b">
        <v>0</v>
      </c>
      <c r="EP74" t="b">
        <v>0</v>
      </c>
      <c r="EQ74" t="b">
        <v>0</v>
      </c>
      <c r="ER74" t="b">
        <v>0</v>
      </c>
      <c r="ES74" t="s">
        <v>1392</v>
      </c>
      <c r="ET74" t="b">
        <v>0</v>
      </c>
      <c r="EU74" t="b">
        <v>1</v>
      </c>
      <c r="EV74" t="b">
        <v>1</v>
      </c>
      <c r="EW74" t="b">
        <v>0</v>
      </c>
      <c r="EX74" t="b">
        <v>1</v>
      </c>
      <c r="EY74" t="b">
        <v>1</v>
      </c>
      <c r="EZ74" t="b">
        <v>1</v>
      </c>
      <c r="FA74" t="b">
        <v>0</v>
      </c>
      <c r="FB74" t="b">
        <v>1</v>
      </c>
      <c r="FC74" t="b">
        <v>0</v>
      </c>
      <c r="FD74" t="b">
        <v>1</v>
      </c>
      <c r="FE74" t="b">
        <v>1</v>
      </c>
      <c r="FF74" t="b">
        <v>1</v>
      </c>
      <c r="FG74" t="b">
        <v>0</v>
      </c>
      <c r="FH74" t="b">
        <v>0</v>
      </c>
      <c r="FI74" t="b">
        <v>0</v>
      </c>
      <c r="FJ74" t="b">
        <v>0</v>
      </c>
      <c r="FK74" t="b">
        <v>0</v>
      </c>
      <c r="FL74" t="b">
        <v>0</v>
      </c>
      <c r="FM74" t="b">
        <v>0</v>
      </c>
      <c r="FN74" t="b">
        <v>0</v>
      </c>
      <c r="FO74" t="b">
        <v>0</v>
      </c>
      <c r="FP74" t="b">
        <v>0</v>
      </c>
      <c r="FQ74" t="b">
        <v>0</v>
      </c>
      <c r="FR74" t="s">
        <v>286</v>
      </c>
      <c r="FS74" t="s">
        <v>236</v>
      </c>
      <c r="GS74" t="s">
        <v>239</v>
      </c>
      <c r="GT74" t="b">
        <v>0</v>
      </c>
      <c r="GU74" t="b">
        <v>0</v>
      </c>
      <c r="GV74" t="b">
        <v>0</v>
      </c>
      <c r="GW74" t="b">
        <v>0</v>
      </c>
      <c r="GX74" t="b">
        <v>0</v>
      </c>
      <c r="GY74" t="b">
        <v>0</v>
      </c>
      <c r="GZ74" t="b">
        <v>0</v>
      </c>
      <c r="HA74" t="b">
        <v>1</v>
      </c>
      <c r="HB74" t="b">
        <v>0</v>
      </c>
      <c r="HD74" t="s">
        <v>353</v>
      </c>
      <c r="HE74" t="s">
        <v>1393</v>
      </c>
      <c r="HF74">
        <v>105640255</v>
      </c>
      <c r="HG74" t="s">
        <v>1394</v>
      </c>
      <c r="HH74" t="s">
        <v>1395</v>
      </c>
      <c r="HI74">
        <v>406</v>
      </c>
      <c r="HK74">
        <v>-1</v>
      </c>
      <c r="HL74" t="s">
        <v>242</v>
      </c>
      <c r="HM74" t="s">
        <v>242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237"/>
  <sheetViews>
    <sheetView tabSelected="1" workbookViewId="0"/>
  </sheetViews>
  <sheetFormatPr defaultRowHeight="14.5" x14ac:dyDescent="0.35"/>
  <sheetData>
    <row r="1" spans="1:19" x14ac:dyDescent="0.35">
      <c r="A1" t="s">
        <v>221</v>
      </c>
      <c r="B1" t="s">
        <v>222</v>
      </c>
      <c r="C1" t="s">
        <v>223</v>
      </c>
      <c r="D1" t="s">
        <v>224</v>
      </c>
      <c r="E1" t="s">
        <v>225</v>
      </c>
      <c r="F1" t="s">
        <v>226</v>
      </c>
      <c r="G1" t="s">
        <v>227</v>
      </c>
      <c r="H1" t="s">
        <v>228</v>
      </c>
      <c r="I1" t="s">
        <v>229</v>
      </c>
      <c r="J1" t="s">
        <v>230</v>
      </c>
      <c r="K1" t="s">
        <v>213</v>
      </c>
      <c r="L1" t="s">
        <v>214</v>
      </c>
      <c r="M1" t="s">
        <v>215</v>
      </c>
      <c r="N1" t="s">
        <v>216</v>
      </c>
      <c r="O1" t="s">
        <v>217</v>
      </c>
      <c r="P1" t="s">
        <v>218</v>
      </c>
      <c r="Q1" t="s">
        <v>219</v>
      </c>
      <c r="R1" t="s">
        <v>220</v>
      </c>
      <c r="S1" t="s">
        <v>214</v>
      </c>
    </row>
    <row r="2" spans="1:19" x14ac:dyDescent="0.35">
      <c r="A2" t="s">
        <v>1396</v>
      </c>
      <c r="B2" t="s">
        <v>259</v>
      </c>
      <c r="C2" t="s">
        <v>243</v>
      </c>
      <c r="D2" t="s">
        <v>287</v>
      </c>
      <c r="E2" t="s">
        <v>288</v>
      </c>
      <c r="F2" t="s">
        <v>253</v>
      </c>
      <c r="G2">
        <v>150</v>
      </c>
      <c r="H2">
        <v>170</v>
      </c>
      <c r="I2">
        <v>2</v>
      </c>
      <c r="J2">
        <v>1</v>
      </c>
      <c r="N2">
        <v>1353</v>
      </c>
      <c r="O2" t="s">
        <v>1397</v>
      </c>
      <c r="P2">
        <v>349</v>
      </c>
      <c r="S2" t="s">
        <v>1001</v>
      </c>
    </row>
    <row r="3" spans="1:19" x14ac:dyDescent="0.35">
      <c r="A3" t="s">
        <v>1398</v>
      </c>
      <c r="B3" t="s">
        <v>259</v>
      </c>
      <c r="C3" t="s">
        <v>243</v>
      </c>
      <c r="D3" t="s">
        <v>287</v>
      </c>
      <c r="E3" t="s">
        <v>288</v>
      </c>
      <c r="F3" t="s">
        <v>253</v>
      </c>
      <c r="G3">
        <v>150</v>
      </c>
      <c r="H3">
        <v>200</v>
      </c>
      <c r="I3">
        <v>2</v>
      </c>
      <c r="J3">
        <v>1</v>
      </c>
      <c r="N3">
        <v>1408</v>
      </c>
      <c r="O3" t="s">
        <v>1397</v>
      </c>
      <c r="P3">
        <v>364</v>
      </c>
      <c r="S3" t="s">
        <v>1106</v>
      </c>
    </row>
    <row r="4" spans="1:19" x14ac:dyDescent="0.35">
      <c r="A4" t="s">
        <v>1398</v>
      </c>
      <c r="B4" t="s">
        <v>259</v>
      </c>
      <c r="C4" t="s">
        <v>237</v>
      </c>
      <c r="D4" t="s">
        <v>287</v>
      </c>
      <c r="E4" t="s">
        <v>288</v>
      </c>
      <c r="F4" t="s">
        <v>253</v>
      </c>
      <c r="G4">
        <v>150</v>
      </c>
      <c r="H4">
        <v>150</v>
      </c>
      <c r="I4">
        <v>21</v>
      </c>
      <c r="J4">
        <v>1</v>
      </c>
      <c r="N4">
        <v>1416</v>
      </c>
      <c r="O4" t="s">
        <v>1397</v>
      </c>
      <c r="P4">
        <v>365</v>
      </c>
      <c r="S4" t="s">
        <v>1114</v>
      </c>
    </row>
    <row r="5" spans="1:19" x14ac:dyDescent="0.35">
      <c r="A5" t="s">
        <v>1396</v>
      </c>
      <c r="B5" t="s">
        <v>259</v>
      </c>
      <c r="C5" t="s">
        <v>325</v>
      </c>
      <c r="D5" t="s">
        <v>287</v>
      </c>
      <c r="E5" t="s">
        <v>288</v>
      </c>
      <c r="F5" t="s">
        <v>253</v>
      </c>
      <c r="G5">
        <v>200</v>
      </c>
      <c r="H5">
        <v>250</v>
      </c>
      <c r="I5">
        <v>7</v>
      </c>
      <c r="J5">
        <v>1</v>
      </c>
      <c r="N5">
        <v>1347</v>
      </c>
      <c r="O5" t="s">
        <v>1397</v>
      </c>
      <c r="P5">
        <v>347</v>
      </c>
      <c r="S5" t="s">
        <v>987</v>
      </c>
    </row>
    <row r="6" spans="1:19" x14ac:dyDescent="0.35">
      <c r="A6" t="s">
        <v>1396</v>
      </c>
      <c r="B6" t="s">
        <v>234</v>
      </c>
      <c r="C6" t="s">
        <v>316</v>
      </c>
      <c r="D6" t="s">
        <v>287</v>
      </c>
      <c r="E6" t="s">
        <v>288</v>
      </c>
      <c r="F6" t="s">
        <v>253</v>
      </c>
      <c r="G6">
        <v>50</v>
      </c>
      <c r="H6">
        <v>40</v>
      </c>
      <c r="I6">
        <v>30</v>
      </c>
      <c r="J6">
        <v>1</v>
      </c>
      <c r="N6">
        <v>1273</v>
      </c>
      <c r="O6" t="s">
        <v>1397</v>
      </c>
      <c r="P6">
        <v>336</v>
      </c>
      <c r="S6" t="s">
        <v>947</v>
      </c>
    </row>
    <row r="7" spans="1:19" x14ac:dyDescent="0.35">
      <c r="A7" t="s">
        <v>1396</v>
      </c>
      <c r="B7" t="s">
        <v>234</v>
      </c>
      <c r="C7" t="s">
        <v>324</v>
      </c>
      <c r="D7" t="s">
        <v>287</v>
      </c>
      <c r="E7" t="s">
        <v>288</v>
      </c>
      <c r="F7" t="s">
        <v>253</v>
      </c>
      <c r="G7">
        <v>50</v>
      </c>
      <c r="H7">
        <v>40</v>
      </c>
      <c r="I7">
        <v>7</v>
      </c>
      <c r="J7">
        <v>1</v>
      </c>
      <c r="N7">
        <v>1320</v>
      </c>
      <c r="O7" t="s">
        <v>1397</v>
      </c>
      <c r="P7">
        <v>343</v>
      </c>
      <c r="S7" t="s">
        <v>857</v>
      </c>
    </row>
    <row r="8" spans="1:19" x14ac:dyDescent="0.35">
      <c r="A8" t="s">
        <v>1396</v>
      </c>
      <c r="B8" t="s">
        <v>234</v>
      </c>
      <c r="C8" t="s">
        <v>250</v>
      </c>
      <c r="D8" t="s">
        <v>287</v>
      </c>
      <c r="E8" t="s">
        <v>288</v>
      </c>
      <c r="F8" t="s">
        <v>253</v>
      </c>
      <c r="G8">
        <v>50</v>
      </c>
      <c r="H8">
        <v>40</v>
      </c>
      <c r="I8">
        <v>30</v>
      </c>
      <c r="J8">
        <v>1</v>
      </c>
      <c r="N8">
        <v>1326</v>
      </c>
      <c r="O8" t="s">
        <v>1397</v>
      </c>
      <c r="P8">
        <v>344</v>
      </c>
      <c r="S8" t="s">
        <v>867</v>
      </c>
    </row>
    <row r="9" spans="1:19" x14ac:dyDescent="0.35">
      <c r="A9" t="s">
        <v>1396</v>
      </c>
      <c r="B9" t="s">
        <v>234</v>
      </c>
      <c r="C9" t="s">
        <v>250</v>
      </c>
      <c r="D9" t="s">
        <v>287</v>
      </c>
      <c r="E9" t="s">
        <v>288</v>
      </c>
      <c r="F9" t="s">
        <v>253</v>
      </c>
      <c r="G9">
        <v>50</v>
      </c>
      <c r="H9">
        <v>40</v>
      </c>
      <c r="I9">
        <v>6</v>
      </c>
      <c r="J9">
        <v>1</v>
      </c>
      <c r="N9">
        <v>1365</v>
      </c>
      <c r="O9" t="s">
        <v>1397</v>
      </c>
      <c r="P9">
        <v>354</v>
      </c>
      <c r="S9" t="s">
        <v>1020</v>
      </c>
    </row>
    <row r="10" spans="1:19" x14ac:dyDescent="0.35">
      <c r="A10" t="s">
        <v>1396</v>
      </c>
      <c r="B10" t="s">
        <v>234</v>
      </c>
      <c r="C10" t="s">
        <v>243</v>
      </c>
      <c r="D10" t="s">
        <v>287</v>
      </c>
      <c r="E10" t="s">
        <v>288</v>
      </c>
      <c r="F10" t="s">
        <v>253</v>
      </c>
      <c r="G10">
        <v>80</v>
      </c>
      <c r="H10">
        <v>150</v>
      </c>
      <c r="I10">
        <v>14</v>
      </c>
      <c r="J10">
        <v>1</v>
      </c>
      <c r="N10">
        <v>1255</v>
      </c>
      <c r="O10" t="s">
        <v>1397</v>
      </c>
      <c r="P10">
        <v>331</v>
      </c>
      <c r="S10" t="s">
        <v>908</v>
      </c>
    </row>
    <row r="11" spans="1:19" x14ac:dyDescent="0.35">
      <c r="A11" t="s">
        <v>1398</v>
      </c>
      <c r="B11" t="s">
        <v>234</v>
      </c>
      <c r="C11" t="s">
        <v>316</v>
      </c>
      <c r="D11" t="s">
        <v>287</v>
      </c>
      <c r="E11" t="s">
        <v>288</v>
      </c>
      <c r="F11" t="s">
        <v>253</v>
      </c>
      <c r="G11">
        <v>80</v>
      </c>
      <c r="H11">
        <v>180</v>
      </c>
      <c r="I11">
        <v>7</v>
      </c>
      <c r="J11">
        <v>1</v>
      </c>
      <c r="N11">
        <v>1376</v>
      </c>
      <c r="O11" t="s">
        <v>1397</v>
      </c>
      <c r="P11">
        <v>356</v>
      </c>
      <c r="S11" t="s">
        <v>1052</v>
      </c>
    </row>
    <row r="12" spans="1:19" x14ac:dyDescent="0.35">
      <c r="A12" t="s">
        <v>1399</v>
      </c>
      <c r="B12" t="s">
        <v>283</v>
      </c>
      <c r="C12" t="s">
        <v>324</v>
      </c>
      <c r="D12" t="s">
        <v>287</v>
      </c>
      <c r="E12" t="s">
        <v>288</v>
      </c>
      <c r="F12" t="s">
        <v>253</v>
      </c>
      <c r="G12">
        <v>100</v>
      </c>
      <c r="H12">
        <v>110</v>
      </c>
      <c r="I12">
        <v>10</v>
      </c>
      <c r="J12">
        <v>1</v>
      </c>
      <c r="N12">
        <v>1285</v>
      </c>
      <c r="O12" t="s">
        <v>1397</v>
      </c>
      <c r="P12">
        <v>338</v>
      </c>
      <c r="S12" t="s">
        <v>954</v>
      </c>
    </row>
    <row r="13" spans="1:19" x14ac:dyDescent="0.35">
      <c r="A13" t="s">
        <v>1399</v>
      </c>
      <c r="B13" t="s">
        <v>283</v>
      </c>
      <c r="C13" t="s">
        <v>243</v>
      </c>
      <c r="D13" t="s">
        <v>287</v>
      </c>
      <c r="E13" t="s">
        <v>288</v>
      </c>
      <c r="F13" t="s">
        <v>253</v>
      </c>
      <c r="G13">
        <v>120</v>
      </c>
      <c r="H13">
        <v>200</v>
      </c>
      <c r="I13">
        <v>3</v>
      </c>
      <c r="J13">
        <v>1</v>
      </c>
      <c r="N13">
        <v>1301</v>
      </c>
      <c r="O13" t="s">
        <v>1397</v>
      </c>
      <c r="P13">
        <v>341</v>
      </c>
      <c r="S13" t="s">
        <v>962</v>
      </c>
    </row>
    <row r="14" spans="1:19" x14ac:dyDescent="0.35">
      <c r="A14" t="s">
        <v>1400</v>
      </c>
      <c r="B14" t="s">
        <v>283</v>
      </c>
      <c r="C14" t="s">
        <v>243</v>
      </c>
      <c r="D14" t="s">
        <v>287</v>
      </c>
      <c r="E14" t="s">
        <v>288</v>
      </c>
      <c r="F14" t="s">
        <v>253</v>
      </c>
      <c r="G14" s="2">
        <v>200</v>
      </c>
      <c r="H14">
        <v>150</v>
      </c>
      <c r="I14">
        <v>6</v>
      </c>
      <c r="J14">
        <v>1</v>
      </c>
      <c r="N14">
        <v>1493</v>
      </c>
      <c r="O14" t="s">
        <v>1397</v>
      </c>
      <c r="P14">
        <v>398</v>
      </c>
      <c r="S14" t="s">
        <v>1346</v>
      </c>
    </row>
    <row r="15" spans="1:19" x14ac:dyDescent="0.35">
      <c r="A15" t="s">
        <v>1401</v>
      </c>
      <c r="B15" t="s">
        <v>283</v>
      </c>
      <c r="C15" t="s">
        <v>326</v>
      </c>
      <c r="D15" t="s">
        <v>287</v>
      </c>
      <c r="E15" t="s">
        <v>288</v>
      </c>
      <c r="F15" t="s">
        <v>253</v>
      </c>
      <c r="G15" s="2">
        <v>80</v>
      </c>
      <c r="H15">
        <v>100</v>
      </c>
      <c r="I15">
        <v>5</v>
      </c>
      <c r="J15">
        <v>2</v>
      </c>
      <c r="N15">
        <v>1403</v>
      </c>
      <c r="O15" t="s">
        <v>1397</v>
      </c>
      <c r="P15">
        <v>362</v>
      </c>
      <c r="S15" t="s">
        <v>1094</v>
      </c>
    </row>
    <row r="16" spans="1:19" x14ac:dyDescent="0.35">
      <c r="A16" t="s">
        <v>1396</v>
      </c>
      <c r="B16" t="s">
        <v>259</v>
      </c>
      <c r="C16" t="s">
        <v>250</v>
      </c>
      <c r="D16" t="s">
        <v>281</v>
      </c>
      <c r="E16" t="s">
        <v>282</v>
      </c>
      <c r="F16" t="s">
        <v>297</v>
      </c>
      <c r="H16">
        <v>450</v>
      </c>
      <c r="I16">
        <v>2</v>
      </c>
      <c r="J16">
        <v>1</v>
      </c>
      <c r="N16">
        <v>1343</v>
      </c>
      <c r="O16" t="s">
        <v>1397</v>
      </c>
      <c r="P16">
        <v>347</v>
      </c>
      <c r="S16" t="s">
        <v>987</v>
      </c>
    </row>
    <row r="17" spans="1:19" x14ac:dyDescent="0.35">
      <c r="A17" t="s">
        <v>1396</v>
      </c>
      <c r="B17" t="s">
        <v>259</v>
      </c>
      <c r="C17" t="s">
        <v>246</v>
      </c>
      <c r="D17" t="s">
        <v>281</v>
      </c>
      <c r="E17" t="s">
        <v>282</v>
      </c>
      <c r="F17" t="s">
        <v>297</v>
      </c>
      <c r="H17">
        <v>500</v>
      </c>
      <c r="I17">
        <v>4</v>
      </c>
      <c r="J17">
        <v>1</v>
      </c>
      <c r="N17">
        <v>1350</v>
      </c>
      <c r="O17" t="s">
        <v>1397</v>
      </c>
      <c r="P17">
        <v>348</v>
      </c>
      <c r="S17" t="s">
        <v>995</v>
      </c>
    </row>
    <row r="18" spans="1:19" x14ac:dyDescent="0.35">
      <c r="A18" t="s">
        <v>1402</v>
      </c>
      <c r="B18" t="s">
        <v>259</v>
      </c>
      <c r="C18" t="s">
        <v>254</v>
      </c>
      <c r="D18" t="s">
        <v>281</v>
      </c>
      <c r="E18" t="s">
        <v>282</v>
      </c>
      <c r="F18" t="s">
        <v>297</v>
      </c>
      <c r="H18">
        <v>500</v>
      </c>
      <c r="I18">
        <v>7</v>
      </c>
      <c r="J18">
        <v>1</v>
      </c>
      <c r="N18">
        <v>1441</v>
      </c>
      <c r="O18" t="s">
        <v>1397</v>
      </c>
      <c r="P18">
        <v>373</v>
      </c>
      <c r="S18" t="s">
        <v>1165</v>
      </c>
    </row>
    <row r="19" spans="1:19" x14ac:dyDescent="0.35">
      <c r="A19" t="s">
        <v>1396</v>
      </c>
      <c r="B19" t="s">
        <v>234</v>
      </c>
      <c r="C19" t="s">
        <v>254</v>
      </c>
      <c r="D19" t="s">
        <v>281</v>
      </c>
      <c r="E19" t="s">
        <v>282</v>
      </c>
      <c r="F19" t="s">
        <v>297</v>
      </c>
      <c r="H19">
        <v>300</v>
      </c>
      <c r="I19">
        <v>7</v>
      </c>
      <c r="J19">
        <v>2</v>
      </c>
      <c r="N19">
        <v>1262</v>
      </c>
      <c r="O19" t="s">
        <v>1397</v>
      </c>
      <c r="P19">
        <v>334</v>
      </c>
      <c r="S19" t="s">
        <v>934</v>
      </c>
    </row>
    <row r="20" spans="1:19" x14ac:dyDescent="0.35">
      <c r="A20" t="s">
        <v>1398</v>
      </c>
      <c r="B20" t="s">
        <v>234</v>
      </c>
      <c r="C20" t="s">
        <v>254</v>
      </c>
      <c r="D20" t="s">
        <v>281</v>
      </c>
      <c r="E20" t="s">
        <v>282</v>
      </c>
      <c r="F20" t="s">
        <v>297</v>
      </c>
      <c r="H20">
        <v>300</v>
      </c>
      <c r="I20">
        <v>7</v>
      </c>
      <c r="J20">
        <v>3</v>
      </c>
      <c r="N20">
        <v>1382</v>
      </c>
      <c r="O20" t="s">
        <v>1397</v>
      </c>
      <c r="P20">
        <v>358</v>
      </c>
      <c r="S20" t="s">
        <v>1064</v>
      </c>
    </row>
    <row r="21" spans="1:19" x14ac:dyDescent="0.35">
      <c r="A21" t="s">
        <v>1398</v>
      </c>
      <c r="B21" t="s">
        <v>234</v>
      </c>
      <c r="C21" t="s">
        <v>246</v>
      </c>
      <c r="D21" t="s">
        <v>281</v>
      </c>
      <c r="E21" t="s">
        <v>282</v>
      </c>
      <c r="F21" t="s">
        <v>297</v>
      </c>
      <c r="H21">
        <v>300</v>
      </c>
      <c r="I21">
        <v>6</v>
      </c>
      <c r="J21">
        <v>2</v>
      </c>
      <c r="N21">
        <v>1384</v>
      </c>
      <c r="O21" t="s">
        <v>1397</v>
      </c>
      <c r="P21">
        <v>359</v>
      </c>
      <c r="S21" t="s">
        <v>1072</v>
      </c>
    </row>
    <row r="22" spans="1:19" x14ac:dyDescent="0.35">
      <c r="A22" t="s">
        <v>1402</v>
      </c>
      <c r="B22" t="s">
        <v>259</v>
      </c>
      <c r="C22" t="s">
        <v>250</v>
      </c>
      <c r="D22" t="s">
        <v>281</v>
      </c>
      <c r="E22" t="s">
        <v>282</v>
      </c>
      <c r="F22" t="s">
        <v>276</v>
      </c>
      <c r="H22">
        <v>200</v>
      </c>
      <c r="I22">
        <v>3</v>
      </c>
      <c r="J22">
        <v>1</v>
      </c>
      <c r="N22">
        <v>1428</v>
      </c>
      <c r="O22" t="s">
        <v>1397</v>
      </c>
      <c r="P22">
        <v>371</v>
      </c>
      <c r="S22" t="s">
        <v>1151</v>
      </c>
    </row>
    <row r="23" spans="1:19" x14ac:dyDescent="0.35">
      <c r="A23" t="s">
        <v>1402</v>
      </c>
      <c r="B23" t="s">
        <v>259</v>
      </c>
      <c r="C23" t="s">
        <v>246</v>
      </c>
      <c r="D23" t="s">
        <v>281</v>
      </c>
      <c r="E23" t="s">
        <v>282</v>
      </c>
      <c r="F23" t="s">
        <v>276</v>
      </c>
      <c r="H23">
        <v>250</v>
      </c>
      <c r="I23">
        <v>2</v>
      </c>
      <c r="J23">
        <v>1</v>
      </c>
      <c r="N23">
        <v>1433</v>
      </c>
      <c r="O23" t="s">
        <v>1397</v>
      </c>
      <c r="P23">
        <v>372</v>
      </c>
      <c r="S23" t="s">
        <v>1158</v>
      </c>
    </row>
    <row r="24" spans="1:19" x14ac:dyDescent="0.35">
      <c r="A24" t="s">
        <v>1396</v>
      </c>
      <c r="B24" t="s">
        <v>234</v>
      </c>
      <c r="C24" t="s">
        <v>250</v>
      </c>
      <c r="D24" t="s">
        <v>281</v>
      </c>
      <c r="E24" t="s">
        <v>282</v>
      </c>
      <c r="F24" t="s">
        <v>276</v>
      </c>
      <c r="H24">
        <v>220</v>
      </c>
      <c r="I24">
        <v>7</v>
      </c>
      <c r="J24">
        <v>1</v>
      </c>
      <c r="N24">
        <v>1267</v>
      </c>
      <c r="O24" t="s">
        <v>1397</v>
      </c>
      <c r="P24">
        <v>335</v>
      </c>
      <c r="S24" t="s">
        <v>939</v>
      </c>
    </row>
    <row r="25" spans="1:19" x14ac:dyDescent="0.35">
      <c r="A25" t="s">
        <v>1396</v>
      </c>
      <c r="B25" t="s">
        <v>234</v>
      </c>
      <c r="C25" t="s">
        <v>254</v>
      </c>
      <c r="D25" t="s">
        <v>281</v>
      </c>
      <c r="E25" t="s">
        <v>282</v>
      </c>
      <c r="F25" t="s">
        <v>276</v>
      </c>
      <c r="H25">
        <v>250</v>
      </c>
      <c r="I25">
        <v>5</v>
      </c>
      <c r="J25">
        <v>3</v>
      </c>
      <c r="N25">
        <v>1336</v>
      </c>
      <c r="O25" t="s">
        <v>1397</v>
      </c>
      <c r="P25">
        <v>346</v>
      </c>
      <c r="S25" t="s">
        <v>977</v>
      </c>
    </row>
    <row r="26" spans="1:19" x14ac:dyDescent="0.35">
      <c r="A26" t="s">
        <v>1398</v>
      </c>
      <c r="B26" t="s">
        <v>234</v>
      </c>
      <c r="C26" t="s">
        <v>250</v>
      </c>
      <c r="D26" t="s">
        <v>281</v>
      </c>
      <c r="E26" t="s">
        <v>282</v>
      </c>
      <c r="F26" t="s">
        <v>276</v>
      </c>
      <c r="H26">
        <v>200</v>
      </c>
      <c r="I26">
        <v>2</v>
      </c>
      <c r="J26">
        <v>1</v>
      </c>
      <c r="N26">
        <v>1373</v>
      </c>
      <c r="O26" t="s">
        <v>1397</v>
      </c>
      <c r="P26">
        <v>356</v>
      </c>
      <c r="S26" t="s">
        <v>1052</v>
      </c>
    </row>
    <row r="27" spans="1:19" x14ac:dyDescent="0.35">
      <c r="A27" t="s">
        <v>1398</v>
      </c>
      <c r="B27" t="s">
        <v>234</v>
      </c>
      <c r="C27" t="s">
        <v>254</v>
      </c>
      <c r="D27" t="s">
        <v>281</v>
      </c>
      <c r="E27" t="s">
        <v>282</v>
      </c>
      <c r="F27" t="s">
        <v>276</v>
      </c>
      <c r="H27">
        <v>400</v>
      </c>
      <c r="I27">
        <v>5</v>
      </c>
      <c r="J27">
        <v>2</v>
      </c>
      <c r="N27">
        <v>1391</v>
      </c>
      <c r="O27" t="s">
        <v>1397</v>
      </c>
      <c r="P27">
        <v>360</v>
      </c>
      <c r="S27" t="s">
        <v>1079</v>
      </c>
    </row>
    <row r="28" spans="1:19" x14ac:dyDescent="0.35">
      <c r="A28" t="s">
        <v>1399</v>
      </c>
      <c r="B28" t="s">
        <v>283</v>
      </c>
      <c r="C28" t="s">
        <v>246</v>
      </c>
      <c r="D28" t="s">
        <v>281</v>
      </c>
      <c r="E28" t="s">
        <v>282</v>
      </c>
      <c r="F28" t="s">
        <v>276</v>
      </c>
      <c r="H28">
        <v>300</v>
      </c>
      <c r="I28">
        <v>2</v>
      </c>
      <c r="J28">
        <v>3</v>
      </c>
      <c r="N28">
        <v>1279</v>
      </c>
      <c r="O28" t="s">
        <v>1397</v>
      </c>
      <c r="P28">
        <v>338</v>
      </c>
      <c r="S28" t="s">
        <v>954</v>
      </c>
    </row>
    <row r="29" spans="1:19" x14ac:dyDescent="0.35">
      <c r="A29" t="s">
        <v>1399</v>
      </c>
      <c r="B29" t="s">
        <v>283</v>
      </c>
      <c r="C29" t="s">
        <v>243</v>
      </c>
      <c r="D29" t="s">
        <v>281</v>
      </c>
      <c r="E29" t="s">
        <v>282</v>
      </c>
      <c r="F29" t="s">
        <v>276</v>
      </c>
      <c r="H29">
        <v>280</v>
      </c>
      <c r="I29">
        <v>6</v>
      </c>
      <c r="J29">
        <v>1</v>
      </c>
      <c r="N29">
        <v>1288</v>
      </c>
      <c r="O29" t="s">
        <v>1397</v>
      </c>
      <c r="P29">
        <v>339</v>
      </c>
      <c r="S29" t="s">
        <v>885</v>
      </c>
    </row>
    <row r="30" spans="1:19" x14ac:dyDescent="0.35">
      <c r="A30" t="s">
        <v>1399</v>
      </c>
      <c r="B30" t="s">
        <v>283</v>
      </c>
      <c r="C30" t="s">
        <v>254</v>
      </c>
      <c r="D30" t="s">
        <v>281</v>
      </c>
      <c r="E30" t="s">
        <v>282</v>
      </c>
      <c r="F30" t="s">
        <v>276</v>
      </c>
      <c r="H30">
        <v>200</v>
      </c>
      <c r="I30">
        <v>3</v>
      </c>
      <c r="J30">
        <v>1</v>
      </c>
      <c r="N30">
        <v>1298</v>
      </c>
      <c r="O30" t="s">
        <v>1397</v>
      </c>
      <c r="P30">
        <v>340</v>
      </c>
      <c r="S30" t="s">
        <v>892</v>
      </c>
    </row>
    <row r="31" spans="1:19" x14ac:dyDescent="0.35">
      <c r="A31" t="s">
        <v>1399</v>
      </c>
      <c r="B31" t="s">
        <v>283</v>
      </c>
      <c r="C31" t="s">
        <v>237</v>
      </c>
      <c r="D31" t="s">
        <v>281</v>
      </c>
      <c r="E31" t="s">
        <v>282</v>
      </c>
      <c r="F31" t="s">
        <v>276</v>
      </c>
      <c r="H31">
        <v>280</v>
      </c>
      <c r="I31">
        <v>3</v>
      </c>
      <c r="J31">
        <v>1</v>
      </c>
      <c r="N31">
        <v>1310</v>
      </c>
      <c r="O31" t="s">
        <v>1397</v>
      </c>
      <c r="P31">
        <v>342</v>
      </c>
      <c r="S31" t="s">
        <v>969</v>
      </c>
    </row>
    <row r="32" spans="1:19" x14ac:dyDescent="0.35">
      <c r="A32" t="s">
        <v>1402</v>
      </c>
      <c r="B32" t="s">
        <v>259</v>
      </c>
      <c r="C32" t="s">
        <v>246</v>
      </c>
      <c r="D32" t="s">
        <v>307</v>
      </c>
      <c r="E32" t="s">
        <v>308</v>
      </c>
      <c r="F32" t="s">
        <v>253</v>
      </c>
      <c r="G32" s="2">
        <v>25000</v>
      </c>
      <c r="H32">
        <v>900</v>
      </c>
      <c r="I32">
        <v>7</v>
      </c>
      <c r="J32">
        <v>3</v>
      </c>
      <c r="N32">
        <v>1425</v>
      </c>
      <c r="O32" t="s">
        <v>1397</v>
      </c>
      <c r="P32">
        <v>370</v>
      </c>
      <c r="S32" t="s">
        <v>1142</v>
      </c>
    </row>
    <row r="33" spans="1:19" x14ac:dyDescent="0.35">
      <c r="A33" t="s">
        <v>1402</v>
      </c>
      <c r="B33" t="s">
        <v>259</v>
      </c>
      <c r="C33" t="s">
        <v>316</v>
      </c>
      <c r="D33" t="s">
        <v>307</v>
      </c>
      <c r="E33" t="s">
        <v>308</v>
      </c>
      <c r="F33" t="s">
        <v>253</v>
      </c>
      <c r="G33" s="2">
        <v>1000</v>
      </c>
      <c r="H33">
        <v>200</v>
      </c>
      <c r="I33">
        <v>7</v>
      </c>
      <c r="J33">
        <v>1</v>
      </c>
      <c r="N33">
        <v>1431</v>
      </c>
      <c r="O33" t="s">
        <v>1397</v>
      </c>
      <c r="P33">
        <v>371</v>
      </c>
      <c r="S33" t="s">
        <v>1151</v>
      </c>
    </row>
    <row r="34" spans="1:19" x14ac:dyDescent="0.35">
      <c r="A34" t="s">
        <v>1402</v>
      </c>
      <c r="B34" t="s">
        <v>259</v>
      </c>
      <c r="C34" t="s">
        <v>316</v>
      </c>
      <c r="D34" t="s">
        <v>307</v>
      </c>
      <c r="E34" t="s">
        <v>308</v>
      </c>
      <c r="F34" t="s">
        <v>253</v>
      </c>
      <c r="G34" s="2">
        <v>50000</v>
      </c>
      <c r="H34">
        <v>2200</v>
      </c>
      <c r="I34">
        <v>7</v>
      </c>
      <c r="J34">
        <v>1</v>
      </c>
      <c r="N34">
        <v>1437</v>
      </c>
      <c r="O34" t="s">
        <v>1397</v>
      </c>
      <c r="P34">
        <v>372</v>
      </c>
      <c r="S34" t="s">
        <v>1158</v>
      </c>
    </row>
    <row r="35" spans="1:19" x14ac:dyDescent="0.35">
      <c r="A35" t="s">
        <v>1403</v>
      </c>
      <c r="B35" t="s">
        <v>259</v>
      </c>
      <c r="C35" t="s">
        <v>316</v>
      </c>
      <c r="D35" t="s">
        <v>307</v>
      </c>
      <c r="E35" t="s">
        <v>308</v>
      </c>
      <c r="F35" t="s">
        <v>253</v>
      </c>
      <c r="G35" s="2">
        <v>50000</v>
      </c>
      <c r="H35">
        <v>2200</v>
      </c>
      <c r="I35">
        <v>21</v>
      </c>
      <c r="J35">
        <v>2</v>
      </c>
      <c r="N35">
        <v>1459</v>
      </c>
      <c r="O35" t="s">
        <v>1397</v>
      </c>
      <c r="P35">
        <v>379</v>
      </c>
      <c r="S35" t="s">
        <v>1212</v>
      </c>
    </row>
    <row r="36" spans="1:19" x14ac:dyDescent="0.35">
      <c r="A36" t="s">
        <v>1398</v>
      </c>
      <c r="B36" t="s">
        <v>234</v>
      </c>
      <c r="C36" t="s">
        <v>246</v>
      </c>
      <c r="D36" t="s">
        <v>307</v>
      </c>
      <c r="E36" t="s">
        <v>308</v>
      </c>
      <c r="F36" t="s">
        <v>276</v>
      </c>
      <c r="H36">
        <v>50</v>
      </c>
      <c r="I36">
        <v>8</v>
      </c>
      <c r="J36">
        <v>3</v>
      </c>
      <c r="N36">
        <v>1370</v>
      </c>
      <c r="O36" t="s">
        <v>1397</v>
      </c>
      <c r="P36">
        <v>355</v>
      </c>
      <c r="S36" t="s">
        <v>1043</v>
      </c>
    </row>
    <row r="37" spans="1:19" x14ac:dyDescent="0.35">
      <c r="A37" t="s">
        <v>1398</v>
      </c>
      <c r="B37" t="s">
        <v>234</v>
      </c>
      <c r="C37" t="s">
        <v>243</v>
      </c>
      <c r="D37" t="s">
        <v>307</v>
      </c>
      <c r="E37" t="s">
        <v>308</v>
      </c>
      <c r="F37" t="s">
        <v>276</v>
      </c>
      <c r="H37">
        <v>100</v>
      </c>
      <c r="I37">
        <v>30</v>
      </c>
      <c r="J37">
        <v>4</v>
      </c>
      <c r="N37">
        <v>1378</v>
      </c>
      <c r="O37" t="s">
        <v>1397</v>
      </c>
      <c r="P37">
        <v>357</v>
      </c>
      <c r="S37" t="s">
        <v>1057</v>
      </c>
    </row>
    <row r="38" spans="1:19" x14ac:dyDescent="0.35">
      <c r="A38" t="s">
        <v>1402</v>
      </c>
      <c r="B38" t="s">
        <v>234</v>
      </c>
      <c r="C38" t="s">
        <v>246</v>
      </c>
      <c r="D38" t="s">
        <v>307</v>
      </c>
      <c r="E38" t="s">
        <v>308</v>
      </c>
      <c r="F38" t="s">
        <v>297</v>
      </c>
      <c r="H38">
        <v>100</v>
      </c>
      <c r="I38">
        <v>4</v>
      </c>
      <c r="J38">
        <v>1</v>
      </c>
      <c r="N38">
        <v>1449</v>
      </c>
      <c r="O38" t="s">
        <v>1397</v>
      </c>
      <c r="P38">
        <v>375</v>
      </c>
      <c r="S38" t="s">
        <v>1181</v>
      </c>
    </row>
    <row r="39" spans="1:19" x14ac:dyDescent="0.35">
      <c r="A39" t="s">
        <v>1402</v>
      </c>
      <c r="B39" t="s">
        <v>234</v>
      </c>
      <c r="C39" t="s">
        <v>246</v>
      </c>
      <c r="D39" t="s">
        <v>307</v>
      </c>
      <c r="E39" t="s">
        <v>308</v>
      </c>
      <c r="F39" t="s">
        <v>297</v>
      </c>
      <c r="H39">
        <v>120</v>
      </c>
      <c r="I39">
        <v>5</v>
      </c>
      <c r="J39">
        <v>2</v>
      </c>
      <c r="N39">
        <v>1452</v>
      </c>
      <c r="O39" t="s">
        <v>1397</v>
      </c>
      <c r="P39">
        <v>377</v>
      </c>
      <c r="S39" t="s">
        <v>1195</v>
      </c>
    </row>
    <row r="40" spans="1:19" x14ac:dyDescent="0.35">
      <c r="A40" t="s">
        <v>1399</v>
      </c>
      <c r="B40" t="s">
        <v>283</v>
      </c>
      <c r="C40" t="s">
        <v>243</v>
      </c>
      <c r="D40" t="s">
        <v>307</v>
      </c>
      <c r="E40" t="s">
        <v>308</v>
      </c>
      <c r="F40" t="s">
        <v>276</v>
      </c>
      <c r="H40">
        <v>50</v>
      </c>
      <c r="I40">
        <v>3</v>
      </c>
      <c r="J40">
        <v>1</v>
      </c>
      <c r="N40">
        <v>1276</v>
      </c>
      <c r="O40" t="s">
        <v>1397</v>
      </c>
      <c r="P40">
        <v>337</v>
      </c>
      <c r="S40" t="s">
        <v>877</v>
      </c>
    </row>
    <row r="41" spans="1:19" x14ac:dyDescent="0.35">
      <c r="A41" t="s">
        <v>1401</v>
      </c>
      <c r="B41" t="s">
        <v>283</v>
      </c>
      <c r="C41" t="s">
        <v>324</v>
      </c>
      <c r="D41" t="s">
        <v>307</v>
      </c>
      <c r="E41" t="s">
        <v>308</v>
      </c>
      <c r="F41" t="s">
        <v>276</v>
      </c>
      <c r="H41">
        <v>100</v>
      </c>
      <c r="I41">
        <v>20</v>
      </c>
      <c r="J41">
        <v>5</v>
      </c>
      <c r="N41">
        <v>1401</v>
      </c>
      <c r="O41" t="s">
        <v>1397</v>
      </c>
      <c r="P41">
        <v>362</v>
      </c>
      <c r="S41" t="s">
        <v>1094</v>
      </c>
    </row>
    <row r="42" spans="1:19" x14ac:dyDescent="0.35">
      <c r="A42" t="s">
        <v>1404</v>
      </c>
      <c r="B42" t="s">
        <v>283</v>
      </c>
      <c r="C42" t="s">
        <v>246</v>
      </c>
      <c r="D42" t="s">
        <v>307</v>
      </c>
      <c r="E42" t="s">
        <v>308</v>
      </c>
      <c r="F42" t="s">
        <v>253</v>
      </c>
      <c r="G42" s="2">
        <v>50000</v>
      </c>
      <c r="H42">
        <v>2250</v>
      </c>
      <c r="I42">
        <v>7</v>
      </c>
      <c r="J42">
        <v>3</v>
      </c>
      <c r="N42">
        <v>1419</v>
      </c>
      <c r="O42" t="s">
        <v>1397</v>
      </c>
      <c r="P42">
        <v>366</v>
      </c>
      <c r="S42" t="s">
        <v>1121</v>
      </c>
    </row>
    <row r="43" spans="1:19" x14ac:dyDescent="0.35">
      <c r="A43" t="s">
        <v>1399</v>
      </c>
      <c r="B43" t="s">
        <v>350</v>
      </c>
      <c r="C43" t="s">
        <v>246</v>
      </c>
      <c r="D43" t="s">
        <v>312</v>
      </c>
      <c r="E43" t="s">
        <v>352</v>
      </c>
      <c r="F43" t="s">
        <v>249</v>
      </c>
      <c r="H43">
        <v>190</v>
      </c>
      <c r="I43">
        <v>10</v>
      </c>
      <c r="J43">
        <v>3</v>
      </c>
      <c r="N43">
        <v>1356</v>
      </c>
      <c r="O43" t="s">
        <v>1397</v>
      </c>
      <c r="P43">
        <v>350</v>
      </c>
      <c r="S43" t="s">
        <v>1010</v>
      </c>
    </row>
    <row r="44" spans="1:19" x14ac:dyDescent="0.35">
      <c r="A44" t="s">
        <v>1401</v>
      </c>
      <c r="B44" t="s">
        <v>350</v>
      </c>
      <c r="C44" t="s">
        <v>246</v>
      </c>
      <c r="D44" t="s">
        <v>312</v>
      </c>
      <c r="E44" t="s">
        <v>352</v>
      </c>
      <c r="F44" t="s">
        <v>249</v>
      </c>
      <c r="H44">
        <v>220</v>
      </c>
      <c r="I44">
        <v>21</v>
      </c>
      <c r="J44">
        <v>7</v>
      </c>
      <c r="N44">
        <v>1360</v>
      </c>
      <c r="O44" t="s">
        <v>1397</v>
      </c>
      <c r="P44">
        <v>352</v>
      </c>
      <c r="S44" t="s">
        <v>1027</v>
      </c>
    </row>
    <row r="45" spans="1:19" x14ac:dyDescent="0.35">
      <c r="A45" t="s">
        <v>1401</v>
      </c>
      <c r="B45" t="s">
        <v>350</v>
      </c>
      <c r="C45" t="s">
        <v>246</v>
      </c>
      <c r="D45" t="s">
        <v>312</v>
      </c>
      <c r="E45" t="s">
        <v>352</v>
      </c>
      <c r="F45" t="s">
        <v>249</v>
      </c>
      <c r="H45">
        <v>220</v>
      </c>
      <c r="I45">
        <v>30</v>
      </c>
      <c r="J45">
        <v>3</v>
      </c>
      <c r="N45">
        <v>1362</v>
      </c>
      <c r="O45" t="s">
        <v>1397</v>
      </c>
      <c r="P45">
        <v>353</v>
      </c>
      <c r="S45" t="s">
        <v>1035</v>
      </c>
    </row>
    <row r="46" spans="1:19" x14ac:dyDescent="0.35">
      <c r="A46" t="s">
        <v>1402</v>
      </c>
      <c r="B46" t="s">
        <v>259</v>
      </c>
      <c r="C46" t="s">
        <v>237</v>
      </c>
      <c r="D46" t="s">
        <v>289</v>
      </c>
      <c r="E46" t="s">
        <v>290</v>
      </c>
      <c r="F46" t="s">
        <v>253</v>
      </c>
      <c r="G46" s="2">
        <v>10</v>
      </c>
      <c r="H46">
        <v>350</v>
      </c>
      <c r="I46">
        <v>30</v>
      </c>
      <c r="J46">
        <v>1</v>
      </c>
      <c r="N46">
        <v>1447</v>
      </c>
      <c r="O46" t="s">
        <v>1397</v>
      </c>
      <c r="P46">
        <v>374</v>
      </c>
      <c r="S46" t="s">
        <v>1174</v>
      </c>
    </row>
    <row r="47" spans="1:19" x14ac:dyDescent="0.35">
      <c r="A47" t="s">
        <v>1403</v>
      </c>
      <c r="B47" t="s">
        <v>259</v>
      </c>
      <c r="C47" t="s">
        <v>243</v>
      </c>
      <c r="D47" t="s">
        <v>289</v>
      </c>
      <c r="E47" t="s">
        <v>290</v>
      </c>
      <c r="F47" t="s">
        <v>253</v>
      </c>
      <c r="G47" s="2">
        <v>10</v>
      </c>
      <c r="H47">
        <v>350</v>
      </c>
      <c r="I47">
        <v>30</v>
      </c>
      <c r="J47">
        <v>1</v>
      </c>
      <c r="N47">
        <v>1460</v>
      </c>
      <c r="O47" t="s">
        <v>1397</v>
      </c>
      <c r="P47">
        <v>380</v>
      </c>
      <c r="S47" t="s">
        <v>1221</v>
      </c>
    </row>
    <row r="48" spans="1:19" x14ac:dyDescent="0.35">
      <c r="A48" t="s">
        <v>1403</v>
      </c>
      <c r="B48" t="s">
        <v>259</v>
      </c>
      <c r="C48" t="s">
        <v>254</v>
      </c>
      <c r="D48" t="s">
        <v>289</v>
      </c>
      <c r="E48" t="s">
        <v>290</v>
      </c>
      <c r="F48" t="s">
        <v>253</v>
      </c>
      <c r="G48" s="2">
        <v>10</v>
      </c>
      <c r="H48">
        <v>500</v>
      </c>
      <c r="I48">
        <v>8</v>
      </c>
      <c r="J48">
        <v>1</v>
      </c>
      <c r="N48">
        <v>1478</v>
      </c>
      <c r="O48" t="s">
        <v>1397</v>
      </c>
      <c r="P48">
        <v>384</v>
      </c>
      <c r="S48" t="s">
        <v>1254</v>
      </c>
    </row>
    <row r="49" spans="1:19" x14ac:dyDescent="0.35">
      <c r="A49" t="s">
        <v>1396</v>
      </c>
      <c r="B49" t="s">
        <v>234</v>
      </c>
      <c r="C49" t="s">
        <v>246</v>
      </c>
      <c r="D49" t="s">
        <v>289</v>
      </c>
      <c r="E49" t="s">
        <v>290</v>
      </c>
      <c r="F49" t="s">
        <v>253</v>
      </c>
      <c r="G49" s="2">
        <v>7</v>
      </c>
      <c r="H49">
        <v>350</v>
      </c>
      <c r="I49">
        <v>30</v>
      </c>
      <c r="J49">
        <v>7</v>
      </c>
      <c r="N49">
        <v>1256</v>
      </c>
      <c r="O49" t="s">
        <v>1397</v>
      </c>
      <c r="P49">
        <v>331</v>
      </c>
      <c r="S49" t="s">
        <v>908</v>
      </c>
    </row>
    <row r="50" spans="1:19" x14ac:dyDescent="0.35">
      <c r="A50" t="s">
        <v>1396</v>
      </c>
      <c r="B50" t="s">
        <v>234</v>
      </c>
      <c r="C50" t="s">
        <v>326</v>
      </c>
      <c r="D50" t="s">
        <v>289</v>
      </c>
      <c r="E50" t="s">
        <v>290</v>
      </c>
      <c r="F50" t="s">
        <v>253</v>
      </c>
      <c r="G50" s="2">
        <v>8</v>
      </c>
      <c r="H50">
        <v>350</v>
      </c>
      <c r="I50">
        <v>15</v>
      </c>
      <c r="J50">
        <v>1</v>
      </c>
      <c r="N50">
        <v>1322</v>
      </c>
      <c r="O50" t="s">
        <v>1397</v>
      </c>
      <c r="P50">
        <v>343</v>
      </c>
      <c r="S50" t="s">
        <v>857</v>
      </c>
    </row>
    <row r="51" spans="1:19" x14ac:dyDescent="0.35">
      <c r="A51" t="s">
        <v>1396</v>
      </c>
      <c r="B51" t="s">
        <v>234</v>
      </c>
      <c r="C51" t="s">
        <v>237</v>
      </c>
      <c r="D51" t="s">
        <v>289</v>
      </c>
      <c r="E51" t="s">
        <v>290</v>
      </c>
      <c r="F51" t="s">
        <v>253</v>
      </c>
      <c r="G51" s="2">
        <v>4</v>
      </c>
      <c r="H51">
        <v>300</v>
      </c>
      <c r="I51">
        <v>7</v>
      </c>
      <c r="J51">
        <v>1</v>
      </c>
      <c r="N51">
        <v>1328</v>
      </c>
      <c r="O51" t="s">
        <v>1397</v>
      </c>
      <c r="P51">
        <v>344</v>
      </c>
      <c r="S51" t="s">
        <v>867</v>
      </c>
    </row>
    <row r="52" spans="1:19" x14ac:dyDescent="0.35">
      <c r="A52" t="s">
        <v>1396</v>
      </c>
      <c r="B52" t="s">
        <v>234</v>
      </c>
      <c r="C52" t="s">
        <v>237</v>
      </c>
      <c r="D52" t="s">
        <v>289</v>
      </c>
      <c r="E52" t="s">
        <v>290</v>
      </c>
      <c r="F52" t="s">
        <v>253</v>
      </c>
      <c r="G52" s="2">
        <v>12</v>
      </c>
      <c r="H52">
        <v>300</v>
      </c>
      <c r="I52">
        <v>14</v>
      </c>
      <c r="J52">
        <v>1</v>
      </c>
      <c r="N52">
        <v>1367</v>
      </c>
      <c r="O52" t="s">
        <v>1397</v>
      </c>
      <c r="P52">
        <v>354</v>
      </c>
      <c r="S52" t="s">
        <v>1020</v>
      </c>
    </row>
    <row r="53" spans="1:19" x14ac:dyDescent="0.35">
      <c r="A53" t="s">
        <v>1399</v>
      </c>
      <c r="B53" t="s">
        <v>283</v>
      </c>
      <c r="C53" t="s">
        <v>326</v>
      </c>
      <c r="D53" t="s">
        <v>289</v>
      </c>
      <c r="E53" t="s">
        <v>290</v>
      </c>
      <c r="F53" t="s">
        <v>253</v>
      </c>
      <c r="G53" s="2">
        <v>8</v>
      </c>
      <c r="H53">
        <v>350</v>
      </c>
      <c r="I53">
        <v>5</v>
      </c>
      <c r="J53">
        <v>2</v>
      </c>
      <c r="N53">
        <v>1287</v>
      </c>
      <c r="O53" t="s">
        <v>1397</v>
      </c>
      <c r="P53">
        <v>338</v>
      </c>
      <c r="S53" t="s">
        <v>954</v>
      </c>
    </row>
    <row r="54" spans="1:19" x14ac:dyDescent="0.35">
      <c r="A54" t="s">
        <v>1399</v>
      </c>
      <c r="B54" t="s">
        <v>283</v>
      </c>
      <c r="C54" t="s">
        <v>250</v>
      </c>
      <c r="D54" t="s">
        <v>289</v>
      </c>
      <c r="E54" t="s">
        <v>290</v>
      </c>
      <c r="F54" t="s">
        <v>253</v>
      </c>
      <c r="G54" s="2">
        <v>10</v>
      </c>
      <c r="H54">
        <v>400</v>
      </c>
      <c r="I54">
        <v>3</v>
      </c>
      <c r="J54">
        <v>1</v>
      </c>
      <c r="N54">
        <v>1303</v>
      </c>
      <c r="O54" t="s">
        <v>1397</v>
      </c>
      <c r="P54">
        <v>341</v>
      </c>
      <c r="S54" t="s">
        <v>962</v>
      </c>
    </row>
    <row r="55" spans="1:19" x14ac:dyDescent="0.35">
      <c r="A55" t="s">
        <v>1401</v>
      </c>
      <c r="B55" t="s">
        <v>283</v>
      </c>
      <c r="C55" t="s">
        <v>315</v>
      </c>
      <c r="D55" t="s">
        <v>289</v>
      </c>
      <c r="E55" t="s">
        <v>290</v>
      </c>
      <c r="F55" t="s">
        <v>253</v>
      </c>
      <c r="G55" s="2">
        <v>8</v>
      </c>
      <c r="H55">
        <v>400</v>
      </c>
      <c r="I55">
        <v>3</v>
      </c>
      <c r="J55">
        <v>2</v>
      </c>
      <c r="N55">
        <v>1404</v>
      </c>
      <c r="O55" t="s">
        <v>1397</v>
      </c>
      <c r="P55">
        <v>362</v>
      </c>
      <c r="S55" t="s">
        <v>1094</v>
      </c>
    </row>
    <row r="56" spans="1:19" x14ac:dyDescent="0.35">
      <c r="A56" t="s">
        <v>1405</v>
      </c>
      <c r="B56" t="s">
        <v>283</v>
      </c>
      <c r="C56" t="s">
        <v>324</v>
      </c>
      <c r="D56" t="s">
        <v>289</v>
      </c>
      <c r="E56" t="s">
        <v>290</v>
      </c>
      <c r="F56" t="s">
        <v>253</v>
      </c>
      <c r="G56" s="2">
        <v>7</v>
      </c>
      <c r="H56">
        <v>370</v>
      </c>
      <c r="I56">
        <v>14</v>
      </c>
      <c r="J56">
        <v>1</v>
      </c>
      <c r="N56">
        <v>1470</v>
      </c>
      <c r="O56" t="s">
        <v>1397</v>
      </c>
      <c r="P56">
        <v>381</v>
      </c>
      <c r="S56" t="s">
        <v>1228</v>
      </c>
    </row>
    <row r="57" spans="1:19" x14ac:dyDescent="0.35">
      <c r="A57" t="s">
        <v>1402</v>
      </c>
      <c r="B57" t="s">
        <v>259</v>
      </c>
      <c r="C57" t="s">
        <v>243</v>
      </c>
      <c r="D57" t="s">
        <v>304</v>
      </c>
      <c r="E57" t="s">
        <v>305</v>
      </c>
      <c r="F57" t="s">
        <v>306</v>
      </c>
      <c r="H57">
        <v>50</v>
      </c>
      <c r="I57">
        <v>45</v>
      </c>
      <c r="J57">
        <v>3</v>
      </c>
      <c r="N57">
        <v>1424</v>
      </c>
      <c r="O57" t="s">
        <v>1397</v>
      </c>
      <c r="P57">
        <v>370</v>
      </c>
      <c r="S57" t="s">
        <v>1142</v>
      </c>
    </row>
    <row r="58" spans="1:19" x14ac:dyDescent="0.35">
      <c r="A58" t="s">
        <v>1402</v>
      </c>
      <c r="B58" t="s">
        <v>259</v>
      </c>
      <c r="C58" t="s">
        <v>237</v>
      </c>
      <c r="D58" t="s">
        <v>304</v>
      </c>
      <c r="E58" t="s">
        <v>305</v>
      </c>
      <c r="F58" t="s">
        <v>306</v>
      </c>
      <c r="H58">
        <v>100</v>
      </c>
      <c r="I58">
        <v>4</v>
      </c>
      <c r="J58">
        <v>1</v>
      </c>
      <c r="N58">
        <v>1430</v>
      </c>
      <c r="O58" t="s">
        <v>1397</v>
      </c>
      <c r="P58">
        <v>371</v>
      </c>
      <c r="S58" t="s">
        <v>1151</v>
      </c>
    </row>
    <row r="59" spans="1:19" x14ac:dyDescent="0.35">
      <c r="A59" t="s">
        <v>1402</v>
      </c>
      <c r="B59" t="s">
        <v>259</v>
      </c>
      <c r="C59" t="s">
        <v>237</v>
      </c>
      <c r="D59" t="s">
        <v>304</v>
      </c>
      <c r="E59" t="s">
        <v>305</v>
      </c>
      <c r="F59" t="s">
        <v>306</v>
      </c>
      <c r="H59">
        <v>100</v>
      </c>
      <c r="I59">
        <v>2</v>
      </c>
      <c r="J59">
        <v>1</v>
      </c>
      <c r="N59">
        <v>1436</v>
      </c>
      <c r="O59" t="s">
        <v>1397</v>
      </c>
      <c r="P59">
        <v>372</v>
      </c>
      <c r="S59" t="s">
        <v>1158</v>
      </c>
    </row>
    <row r="60" spans="1:19" x14ac:dyDescent="0.35">
      <c r="A60" t="s">
        <v>1403</v>
      </c>
      <c r="B60" t="s">
        <v>259</v>
      </c>
      <c r="C60" t="s">
        <v>243</v>
      </c>
      <c r="D60" t="s">
        <v>304</v>
      </c>
      <c r="E60" t="s">
        <v>305</v>
      </c>
      <c r="F60" t="s">
        <v>306</v>
      </c>
      <c r="H60">
        <v>100</v>
      </c>
      <c r="I60">
        <v>7</v>
      </c>
      <c r="J60">
        <v>5</v>
      </c>
      <c r="N60">
        <v>1453</v>
      </c>
      <c r="O60" t="s">
        <v>1397</v>
      </c>
      <c r="P60">
        <v>378</v>
      </c>
      <c r="S60" t="s">
        <v>1202</v>
      </c>
    </row>
    <row r="61" spans="1:19" x14ac:dyDescent="0.35">
      <c r="A61" t="s">
        <v>1398</v>
      </c>
      <c r="B61" t="s">
        <v>234</v>
      </c>
      <c r="C61" t="s">
        <v>243</v>
      </c>
      <c r="D61" t="s">
        <v>304</v>
      </c>
      <c r="E61" t="s">
        <v>305</v>
      </c>
      <c r="F61" t="s">
        <v>306</v>
      </c>
      <c r="H61">
        <v>100</v>
      </c>
      <c r="I61">
        <v>5</v>
      </c>
      <c r="J61">
        <v>4</v>
      </c>
      <c r="N61">
        <v>1369</v>
      </c>
      <c r="O61" t="s">
        <v>1397</v>
      </c>
      <c r="P61">
        <v>355</v>
      </c>
      <c r="S61" t="s">
        <v>1043</v>
      </c>
    </row>
    <row r="62" spans="1:19" x14ac:dyDescent="0.35">
      <c r="A62" t="s">
        <v>1402</v>
      </c>
      <c r="B62" t="s">
        <v>234</v>
      </c>
      <c r="C62" t="s">
        <v>243</v>
      </c>
      <c r="D62" t="s">
        <v>304</v>
      </c>
      <c r="E62" t="s">
        <v>305</v>
      </c>
      <c r="F62" t="s">
        <v>306</v>
      </c>
      <c r="H62">
        <v>100</v>
      </c>
      <c r="I62">
        <v>14</v>
      </c>
      <c r="J62">
        <v>5</v>
      </c>
      <c r="N62">
        <v>1448</v>
      </c>
      <c r="O62" t="s">
        <v>1397</v>
      </c>
      <c r="P62">
        <v>375</v>
      </c>
      <c r="S62" t="s">
        <v>1181</v>
      </c>
    </row>
    <row r="63" spans="1:19" x14ac:dyDescent="0.35">
      <c r="A63" t="s">
        <v>1402</v>
      </c>
      <c r="B63" t="s">
        <v>234</v>
      </c>
      <c r="C63" t="s">
        <v>243</v>
      </c>
      <c r="D63" t="s">
        <v>304</v>
      </c>
      <c r="E63" t="s">
        <v>305</v>
      </c>
      <c r="F63" t="s">
        <v>306</v>
      </c>
      <c r="H63">
        <v>100</v>
      </c>
      <c r="I63">
        <v>10</v>
      </c>
      <c r="J63">
        <v>6</v>
      </c>
      <c r="N63">
        <v>1450</v>
      </c>
      <c r="O63" t="s">
        <v>1397</v>
      </c>
      <c r="P63">
        <v>376</v>
      </c>
      <c r="S63" t="s">
        <v>1189</v>
      </c>
    </row>
    <row r="64" spans="1:19" x14ac:dyDescent="0.35">
      <c r="A64" t="s">
        <v>1402</v>
      </c>
      <c r="B64" t="s">
        <v>234</v>
      </c>
      <c r="C64" t="s">
        <v>243</v>
      </c>
      <c r="D64" t="s">
        <v>304</v>
      </c>
      <c r="E64" t="s">
        <v>305</v>
      </c>
      <c r="F64" t="s">
        <v>306</v>
      </c>
      <c r="H64">
        <v>100</v>
      </c>
      <c r="I64">
        <v>6</v>
      </c>
      <c r="J64">
        <v>12</v>
      </c>
      <c r="N64">
        <v>1451</v>
      </c>
      <c r="O64" t="s">
        <v>1397</v>
      </c>
      <c r="P64">
        <v>377</v>
      </c>
      <c r="S64" t="s">
        <v>1195</v>
      </c>
    </row>
    <row r="65" spans="1:19" x14ac:dyDescent="0.35">
      <c r="A65" t="s">
        <v>1399</v>
      </c>
      <c r="B65" t="s">
        <v>283</v>
      </c>
      <c r="C65" t="s">
        <v>246</v>
      </c>
      <c r="D65" t="s">
        <v>304</v>
      </c>
      <c r="E65" t="s">
        <v>305</v>
      </c>
      <c r="F65" t="s">
        <v>306</v>
      </c>
      <c r="H65">
        <v>100</v>
      </c>
      <c r="I65">
        <v>10</v>
      </c>
      <c r="J65">
        <v>3</v>
      </c>
      <c r="N65">
        <v>1277</v>
      </c>
      <c r="O65" t="s">
        <v>1397</v>
      </c>
      <c r="P65">
        <v>337</v>
      </c>
      <c r="S65" t="s">
        <v>877</v>
      </c>
    </row>
    <row r="66" spans="1:19" x14ac:dyDescent="0.35">
      <c r="A66" t="s">
        <v>1404</v>
      </c>
      <c r="B66" t="s">
        <v>283</v>
      </c>
      <c r="C66" t="s">
        <v>243</v>
      </c>
      <c r="D66" t="s">
        <v>304</v>
      </c>
      <c r="E66" t="s">
        <v>305</v>
      </c>
      <c r="F66" t="s">
        <v>306</v>
      </c>
      <c r="H66">
        <v>100</v>
      </c>
      <c r="I66">
        <v>10</v>
      </c>
      <c r="J66">
        <v>5</v>
      </c>
      <c r="N66">
        <v>1418</v>
      </c>
      <c r="O66" t="s">
        <v>1397</v>
      </c>
      <c r="P66">
        <v>366</v>
      </c>
      <c r="S66" t="s">
        <v>1121</v>
      </c>
    </row>
    <row r="67" spans="1:19" x14ac:dyDescent="0.35">
      <c r="A67" t="s">
        <v>1400</v>
      </c>
      <c r="B67" t="s">
        <v>283</v>
      </c>
      <c r="C67" t="s">
        <v>243</v>
      </c>
      <c r="D67" t="s">
        <v>304</v>
      </c>
      <c r="E67" t="s">
        <v>305</v>
      </c>
      <c r="F67" t="s">
        <v>306</v>
      </c>
      <c r="H67">
        <v>100</v>
      </c>
      <c r="I67">
        <v>14</v>
      </c>
      <c r="J67">
        <v>5</v>
      </c>
      <c r="N67">
        <v>1496</v>
      </c>
      <c r="O67" t="s">
        <v>1397</v>
      </c>
      <c r="P67">
        <v>401</v>
      </c>
      <c r="S67" t="s">
        <v>1361</v>
      </c>
    </row>
    <row r="68" spans="1:19" x14ac:dyDescent="0.35">
      <c r="A68" t="s">
        <v>1402</v>
      </c>
      <c r="B68" t="s">
        <v>259</v>
      </c>
      <c r="C68" t="s">
        <v>237</v>
      </c>
      <c r="D68" t="s">
        <v>319</v>
      </c>
      <c r="E68" t="s">
        <v>320</v>
      </c>
      <c r="F68" t="s">
        <v>297</v>
      </c>
      <c r="H68">
        <v>700</v>
      </c>
      <c r="I68">
        <v>15</v>
      </c>
      <c r="J68">
        <v>1</v>
      </c>
      <c r="N68">
        <v>1442</v>
      </c>
      <c r="O68" t="s">
        <v>1397</v>
      </c>
      <c r="P68">
        <v>373</v>
      </c>
      <c r="S68" t="s">
        <v>1165</v>
      </c>
    </row>
    <row r="69" spans="1:19" x14ac:dyDescent="0.35">
      <c r="A69" t="s">
        <v>1398</v>
      </c>
      <c r="B69" t="s">
        <v>234</v>
      </c>
      <c r="C69" t="s">
        <v>250</v>
      </c>
      <c r="D69" t="s">
        <v>319</v>
      </c>
      <c r="E69" t="s">
        <v>320</v>
      </c>
      <c r="F69" t="s">
        <v>297</v>
      </c>
      <c r="H69">
        <v>500</v>
      </c>
      <c r="I69">
        <v>8</v>
      </c>
      <c r="J69">
        <v>3</v>
      </c>
      <c r="N69">
        <v>1385</v>
      </c>
      <c r="O69" t="s">
        <v>1397</v>
      </c>
      <c r="P69">
        <v>359</v>
      </c>
      <c r="S69" t="s">
        <v>1072</v>
      </c>
    </row>
    <row r="70" spans="1:19" x14ac:dyDescent="0.35">
      <c r="A70" t="s">
        <v>1402</v>
      </c>
      <c r="B70" t="s">
        <v>259</v>
      </c>
      <c r="C70" t="s">
        <v>254</v>
      </c>
      <c r="D70" t="s">
        <v>319</v>
      </c>
      <c r="E70" t="s">
        <v>320</v>
      </c>
      <c r="F70" t="s">
        <v>276</v>
      </c>
      <c r="H70">
        <v>400</v>
      </c>
      <c r="I70">
        <v>1</v>
      </c>
      <c r="J70">
        <v>1</v>
      </c>
      <c r="N70">
        <v>1429</v>
      </c>
      <c r="O70" t="s">
        <v>1397</v>
      </c>
      <c r="P70">
        <v>371</v>
      </c>
      <c r="S70" t="s">
        <v>1151</v>
      </c>
    </row>
    <row r="71" spans="1:19" x14ac:dyDescent="0.35">
      <c r="A71" t="s">
        <v>1402</v>
      </c>
      <c r="B71" t="s">
        <v>259</v>
      </c>
      <c r="C71" t="s">
        <v>243</v>
      </c>
      <c r="D71" t="s">
        <v>319</v>
      </c>
      <c r="E71" t="s">
        <v>320</v>
      </c>
      <c r="F71" t="s">
        <v>276</v>
      </c>
      <c r="H71">
        <v>800</v>
      </c>
      <c r="I71">
        <v>5</v>
      </c>
      <c r="J71">
        <v>1</v>
      </c>
      <c r="N71">
        <v>1443</v>
      </c>
      <c r="O71" t="s">
        <v>1397</v>
      </c>
      <c r="P71">
        <v>374</v>
      </c>
      <c r="S71" t="s">
        <v>1174</v>
      </c>
    </row>
    <row r="72" spans="1:19" x14ac:dyDescent="0.35">
      <c r="A72" t="s">
        <v>1403</v>
      </c>
      <c r="B72" t="s">
        <v>259</v>
      </c>
      <c r="C72" t="s">
        <v>250</v>
      </c>
      <c r="D72" t="s">
        <v>319</v>
      </c>
      <c r="E72" t="s">
        <v>320</v>
      </c>
      <c r="F72" t="s">
        <v>276</v>
      </c>
      <c r="H72">
        <v>400</v>
      </c>
      <c r="I72">
        <v>15</v>
      </c>
      <c r="J72">
        <v>1</v>
      </c>
      <c r="N72">
        <v>1456</v>
      </c>
      <c r="O72" t="s">
        <v>1397</v>
      </c>
      <c r="P72">
        <v>379</v>
      </c>
      <c r="S72" t="s">
        <v>1212</v>
      </c>
    </row>
    <row r="73" spans="1:19" x14ac:dyDescent="0.35">
      <c r="A73" t="s">
        <v>1396</v>
      </c>
      <c r="B73" t="s">
        <v>234</v>
      </c>
      <c r="C73" t="s">
        <v>243</v>
      </c>
      <c r="D73" t="s">
        <v>319</v>
      </c>
      <c r="E73" t="s">
        <v>320</v>
      </c>
      <c r="F73" t="s">
        <v>276</v>
      </c>
      <c r="H73">
        <v>350</v>
      </c>
      <c r="I73">
        <v>5</v>
      </c>
      <c r="J73">
        <v>7</v>
      </c>
      <c r="N73">
        <v>1268</v>
      </c>
      <c r="O73" t="s">
        <v>1397</v>
      </c>
      <c r="P73">
        <v>336</v>
      </c>
      <c r="S73" t="s">
        <v>947</v>
      </c>
    </row>
    <row r="74" spans="1:19" x14ac:dyDescent="0.35">
      <c r="A74" t="s">
        <v>1396</v>
      </c>
      <c r="B74" t="s">
        <v>234</v>
      </c>
      <c r="C74" t="s">
        <v>243</v>
      </c>
      <c r="D74" t="s">
        <v>319</v>
      </c>
      <c r="E74" t="s">
        <v>320</v>
      </c>
      <c r="F74" t="s">
        <v>276</v>
      </c>
      <c r="H74">
        <v>350</v>
      </c>
      <c r="I74">
        <v>2</v>
      </c>
      <c r="J74">
        <v>7</v>
      </c>
      <c r="N74">
        <v>1313</v>
      </c>
      <c r="O74" t="s">
        <v>1397</v>
      </c>
      <c r="P74">
        <v>343</v>
      </c>
      <c r="S74" t="s">
        <v>857</v>
      </c>
    </row>
    <row r="75" spans="1:19" x14ac:dyDescent="0.35">
      <c r="A75" t="s">
        <v>1396</v>
      </c>
      <c r="B75" t="s">
        <v>234</v>
      </c>
      <c r="C75" t="s">
        <v>237</v>
      </c>
      <c r="D75" t="s">
        <v>319</v>
      </c>
      <c r="E75" t="s">
        <v>320</v>
      </c>
      <c r="F75" t="s">
        <v>276</v>
      </c>
      <c r="H75">
        <v>350</v>
      </c>
      <c r="I75">
        <v>4</v>
      </c>
      <c r="J75">
        <v>1</v>
      </c>
      <c r="N75">
        <v>1337</v>
      </c>
      <c r="O75" t="s">
        <v>1397</v>
      </c>
      <c r="P75">
        <v>346</v>
      </c>
      <c r="S75" t="s">
        <v>977</v>
      </c>
    </row>
    <row r="76" spans="1:19" x14ac:dyDescent="0.35">
      <c r="A76" t="s">
        <v>1398</v>
      </c>
      <c r="B76" t="s">
        <v>234</v>
      </c>
      <c r="C76" t="s">
        <v>237</v>
      </c>
      <c r="D76" t="s">
        <v>319</v>
      </c>
      <c r="E76" t="s">
        <v>320</v>
      </c>
      <c r="F76" t="s">
        <v>276</v>
      </c>
      <c r="H76">
        <v>450</v>
      </c>
      <c r="I76">
        <v>5</v>
      </c>
      <c r="J76">
        <v>4</v>
      </c>
      <c r="N76">
        <v>1392</v>
      </c>
      <c r="O76" t="s">
        <v>1397</v>
      </c>
      <c r="P76">
        <v>360</v>
      </c>
      <c r="S76" t="s">
        <v>1079</v>
      </c>
    </row>
    <row r="77" spans="1:19" x14ac:dyDescent="0.35">
      <c r="A77" t="s">
        <v>1399</v>
      </c>
      <c r="B77" t="s">
        <v>283</v>
      </c>
      <c r="C77" t="s">
        <v>250</v>
      </c>
      <c r="D77" t="s">
        <v>319</v>
      </c>
      <c r="E77" t="s">
        <v>320</v>
      </c>
      <c r="F77" t="s">
        <v>276</v>
      </c>
      <c r="H77">
        <v>400</v>
      </c>
      <c r="I77">
        <v>2</v>
      </c>
      <c r="J77">
        <v>2</v>
      </c>
      <c r="N77">
        <v>1280</v>
      </c>
      <c r="O77" t="s">
        <v>1397</v>
      </c>
      <c r="P77">
        <v>338</v>
      </c>
      <c r="S77" t="s">
        <v>954</v>
      </c>
    </row>
    <row r="78" spans="1:19" x14ac:dyDescent="0.35">
      <c r="A78" t="s">
        <v>1399</v>
      </c>
      <c r="B78" t="s">
        <v>283</v>
      </c>
      <c r="C78" t="s">
        <v>246</v>
      </c>
      <c r="D78" t="s">
        <v>319</v>
      </c>
      <c r="E78" t="s">
        <v>320</v>
      </c>
      <c r="F78" t="s">
        <v>276</v>
      </c>
      <c r="H78">
        <v>420</v>
      </c>
      <c r="I78">
        <v>3</v>
      </c>
      <c r="J78">
        <v>2</v>
      </c>
      <c r="N78">
        <v>1289</v>
      </c>
      <c r="O78" t="s">
        <v>1397</v>
      </c>
      <c r="P78">
        <v>339</v>
      </c>
      <c r="S78" t="s">
        <v>885</v>
      </c>
    </row>
    <row r="79" spans="1:19" x14ac:dyDescent="0.35">
      <c r="A79" t="s">
        <v>1399</v>
      </c>
      <c r="B79" t="s">
        <v>283</v>
      </c>
      <c r="C79" t="s">
        <v>237</v>
      </c>
      <c r="D79" t="s">
        <v>319</v>
      </c>
      <c r="E79" t="s">
        <v>320</v>
      </c>
      <c r="F79" t="s">
        <v>276</v>
      </c>
      <c r="H79">
        <v>400</v>
      </c>
      <c r="I79">
        <v>2</v>
      </c>
      <c r="J79">
        <v>1</v>
      </c>
      <c r="N79">
        <v>1299</v>
      </c>
      <c r="O79" t="s">
        <v>1397</v>
      </c>
      <c r="P79">
        <v>340</v>
      </c>
      <c r="S79" t="s">
        <v>892</v>
      </c>
    </row>
    <row r="80" spans="1:19" x14ac:dyDescent="0.35">
      <c r="A80" t="s">
        <v>1399</v>
      </c>
      <c r="B80" t="s">
        <v>283</v>
      </c>
      <c r="C80" t="s">
        <v>316</v>
      </c>
      <c r="D80" t="s">
        <v>319</v>
      </c>
      <c r="E80" t="s">
        <v>320</v>
      </c>
      <c r="F80" t="s">
        <v>276</v>
      </c>
      <c r="H80">
        <v>400</v>
      </c>
      <c r="I80">
        <v>3</v>
      </c>
      <c r="J80">
        <v>1</v>
      </c>
      <c r="N80">
        <v>1311</v>
      </c>
      <c r="O80" t="s">
        <v>1397</v>
      </c>
      <c r="P80">
        <v>342</v>
      </c>
      <c r="S80" t="s">
        <v>969</v>
      </c>
    </row>
    <row r="81" spans="1:19" x14ac:dyDescent="0.35">
      <c r="A81" t="s">
        <v>1403</v>
      </c>
      <c r="B81" t="s">
        <v>259</v>
      </c>
      <c r="C81" t="s">
        <v>254</v>
      </c>
      <c r="D81" t="s">
        <v>244</v>
      </c>
      <c r="E81" t="s">
        <v>293</v>
      </c>
      <c r="F81" t="s">
        <v>249</v>
      </c>
      <c r="H81">
        <v>350</v>
      </c>
      <c r="I81">
        <v>7</v>
      </c>
      <c r="J81">
        <v>1</v>
      </c>
      <c r="N81">
        <v>1457</v>
      </c>
      <c r="O81" t="s">
        <v>1397</v>
      </c>
      <c r="P81">
        <v>379</v>
      </c>
      <c r="S81" t="s">
        <v>1212</v>
      </c>
    </row>
    <row r="82" spans="1:19" x14ac:dyDescent="0.35">
      <c r="A82" t="s">
        <v>1396</v>
      </c>
      <c r="B82" t="s">
        <v>259</v>
      </c>
      <c r="C82" t="s">
        <v>250</v>
      </c>
      <c r="D82" t="s">
        <v>244</v>
      </c>
      <c r="E82" t="s">
        <v>293</v>
      </c>
      <c r="F82" t="s">
        <v>294</v>
      </c>
      <c r="H82">
        <v>400</v>
      </c>
      <c r="I82">
        <v>4</v>
      </c>
      <c r="J82">
        <v>1</v>
      </c>
      <c r="N82">
        <v>1351</v>
      </c>
      <c r="O82" t="s">
        <v>1397</v>
      </c>
      <c r="P82">
        <v>348</v>
      </c>
      <c r="S82" t="s">
        <v>995</v>
      </c>
    </row>
    <row r="83" spans="1:19" x14ac:dyDescent="0.35">
      <c r="A83" t="s">
        <v>1396</v>
      </c>
      <c r="B83" t="s">
        <v>234</v>
      </c>
      <c r="C83" t="s">
        <v>237</v>
      </c>
      <c r="D83" t="s">
        <v>244</v>
      </c>
      <c r="E83" t="s">
        <v>293</v>
      </c>
      <c r="F83" t="s">
        <v>294</v>
      </c>
      <c r="H83">
        <v>450</v>
      </c>
      <c r="I83">
        <v>4</v>
      </c>
      <c r="J83">
        <v>6</v>
      </c>
      <c r="N83">
        <v>1263</v>
      </c>
      <c r="O83" t="s">
        <v>1397</v>
      </c>
      <c r="P83">
        <v>334</v>
      </c>
      <c r="S83" t="s">
        <v>934</v>
      </c>
    </row>
    <row r="84" spans="1:19" x14ac:dyDescent="0.35">
      <c r="A84" t="s">
        <v>1396</v>
      </c>
      <c r="B84" t="s">
        <v>234</v>
      </c>
      <c r="C84" t="s">
        <v>246</v>
      </c>
      <c r="D84" t="s">
        <v>244</v>
      </c>
      <c r="E84" t="s">
        <v>293</v>
      </c>
      <c r="F84" t="s">
        <v>294</v>
      </c>
      <c r="H84">
        <v>450</v>
      </c>
      <c r="I84">
        <v>3</v>
      </c>
      <c r="J84">
        <v>2</v>
      </c>
      <c r="N84">
        <v>1269</v>
      </c>
      <c r="O84" t="s">
        <v>1397</v>
      </c>
      <c r="P84">
        <v>336</v>
      </c>
      <c r="S84" t="s">
        <v>947</v>
      </c>
    </row>
    <row r="85" spans="1:19" x14ac:dyDescent="0.35">
      <c r="A85" t="s">
        <v>1396</v>
      </c>
      <c r="B85" t="s">
        <v>234</v>
      </c>
      <c r="C85" t="s">
        <v>246</v>
      </c>
      <c r="D85" t="s">
        <v>244</v>
      </c>
      <c r="E85" t="s">
        <v>293</v>
      </c>
      <c r="F85" t="s">
        <v>294</v>
      </c>
      <c r="H85">
        <v>450</v>
      </c>
      <c r="I85">
        <v>7</v>
      </c>
      <c r="J85">
        <v>2</v>
      </c>
      <c r="N85">
        <v>1314</v>
      </c>
      <c r="O85" t="s">
        <v>1397</v>
      </c>
      <c r="P85">
        <v>343</v>
      </c>
      <c r="S85" t="s">
        <v>857</v>
      </c>
    </row>
    <row r="86" spans="1:19" x14ac:dyDescent="0.35">
      <c r="A86" t="s">
        <v>1396</v>
      </c>
      <c r="B86" t="s">
        <v>234</v>
      </c>
      <c r="C86" t="s">
        <v>243</v>
      </c>
      <c r="D86" t="s">
        <v>244</v>
      </c>
      <c r="E86" t="s">
        <v>293</v>
      </c>
      <c r="F86" t="s">
        <v>294</v>
      </c>
      <c r="H86">
        <v>400</v>
      </c>
      <c r="I86">
        <v>3</v>
      </c>
      <c r="J86">
        <v>1</v>
      </c>
      <c r="N86">
        <v>1324</v>
      </c>
      <c r="O86" t="s">
        <v>1397</v>
      </c>
      <c r="P86">
        <v>344</v>
      </c>
      <c r="S86" t="s">
        <v>867</v>
      </c>
    </row>
    <row r="87" spans="1:19" x14ac:dyDescent="0.35">
      <c r="A87" t="s">
        <v>1398</v>
      </c>
      <c r="B87" t="s">
        <v>234</v>
      </c>
      <c r="C87" t="s">
        <v>254</v>
      </c>
      <c r="D87" t="s">
        <v>244</v>
      </c>
      <c r="E87" t="s">
        <v>293</v>
      </c>
      <c r="F87" t="s">
        <v>294</v>
      </c>
      <c r="H87">
        <v>400</v>
      </c>
      <c r="I87">
        <v>7</v>
      </c>
      <c r="J87">
        <v>2</v>
      </c>
      <c r="N87">
        <v>1386</v>
      </c>
      <c r="O87" t="s">
        <v>1397</v>
      </c>
      <c r="P87">
        <v>359</v>
      </c>
      <c r="S87" t="s">
        <v>1072</v>
      </c>
    </row>
    <row r="88" spans="1:19" x14ac:dyDescent="0.35">
      <c r="A88" t="s">
        <v>1396</v>
      </c>
      <c r="B88" t="s">
        <v>259</v>
      </c>
      <c r="C88" t="s">
        <v>254</v>
      </c>
      <c r="D88" t="s">
        <v>244</v>
      </c>
      <c r="E88" t="s">
        <v>293</v>
      </c>
      <c r="F88" t="s">
        <v>245</v>
      </c>
      <c r="H88">
        <v>450</v>
      </c>
      <c r="I88">
        <v>4</v>
      </c>
      <c r="J88">
        <v>1</v>
      </c>
      <c r="N88">
        <v>1344</v>
      </c>
      <c r="O88" t="s">
        <v>1397</v>
      </c>
      <c r="P88">
        <v>347</v>
      </c>
      <c r="S88" t="s">
        <v>987</v>
      </c>
    </row>
    <row r="89" spans="1:19" x14ac:dyDescent="0.35">
      <c r="A89" t="s">
        <v>1402</v>
      </c>
      <c r="B89" t="s">
        <v>259</v>
      </c>
      <c r="C89" t="s">
        <v>246</v>
      </c>
      <c r="D89" t="s">
        <v>244</v>
      </c>
      <c r="E89" t="s">
        <v>293</v>
      </c>
      <c r="F89" t="s">
        <v>245</v>
      </c>
      <c r="H89">
        <v>400</v>
      </c>
      <c r="I89">
        <v>2</v>
      </c>
      <c r="J89">
        <v>1</v>
      </c>
      <c r="N89">
        <v>1444</v>
      </c>
      <c r="O89" t="s">
        <v>1397</v>
      </c>
      <c r="P89">
        <v>374</v>
      </c>
      <c r="S89" t="s">
        <v>1174</v>
      </c>
    </row>
    <row r="90" spans="1:19" x14ac:dyDescent="0.35">
      <c r="A90" t="s">
        <v>1399</v>
      </c>
      <c r="B90" t="s">
        <v>283</v>
      </c>
      <c r="C90" t="s">
        <v>254</v>
      </c>
      <c r="D90" t="s">
        <v>244</v>
      </c>
      <c r="E90" t="s">
        <v>293</v>
      </c>
      <c r="F90" t="s">
        <v>245</v>
      </c>
      <c r="H90">
        <v>400</v>
      </c>
      <c r="I90">
        <v>3</v>
      </c>
      <c r="J90">
        <v>1</v>
      </c>
      <c r="N90">
        <v>1281</v>
      </c>
      <c r="O90" t="s">
        <v>1397</v>
      </c>
      <c r="P90">
        <v>338</v>
      </c>
      <c r="S90" t="s">
        <v>954</v>
      </c>
    </row>
    <row r="91" spans="1:19" x14ac:dyDescent="0.35">
      <c r="A91" t="s">
        <v>1399</v>
      </c>
      <c r="B91" t="s">
        <v>283</v>
      </c>
      <c r="C91" t="s">
        <v>250</v>
      </c>
      <c r="D91" t="s">
        <v>244</v>
      </c>
      <c r="E91" t="s">
        <v>293</v>
      </c>
      <c r="F91" t="s">
        <v>245</v>
      </c>
      <c r="H91">
        <v>350</v>
      </c>
      <c r="I91">
        <v>2</v>
      </c>
      <c r="J91">
        <v>1</v>
      </c>
      <c r="N91">
        <v>1290</v>
      </c>
      <c r="O91" t="s">
        <v>1397</v>
      </c>
      <c r="P91">
        <v>339</v>
      </c>
      <c r="S91" t="s">
        <v>885</v>
      </c>
    </row>
    <row r="92" spans="1:19" x14ac:dyDescent="0.35">
      <c r="A92" t="s">
        <v>1399</v>
      </c>
      <c r="B92" t="s">
        <v>283</v>
      </c>
      <c r="C92" t="s">
        <v>325</v>
      </c>
      <c r="D92" t="s">
        <v>244</v>
      </c>
      <c r="E92" t="s">
        <v>293</v>
      </c>
      <c r="F92" t="s">
        <v>245</v>
      </c>
      <c r="H92">
        <v>400</v>
      </c>
      <c r="I92">
        <v>2</v>
      </c>
      <c r="J92">
        <v>1</v>
      </c>
      <c r="N92">
        <v>1312</v>
      </c>
      <c r="O92" t="s">
        <v>1397</v>
      </c>
      <c r="P92">
        <v>342</v>
      </c>
      <c r="S92" t="s">
        <v>969</v>
      </c>
    </row>
    <row r="93" spans="1:19" x14ac:dyDescent="0.35">
      <c r="A93" t="s">
        <v>1401</v>
      </c>
      <c r="B93" t="s">
        <v>283</v>
      </c>
      <c r="C93" t="s">
        <v>250</v>
      </c>
      <c r="D93" t="s">
        <v>244</v>
      </c>
      <c r="E93" t="s">
        <v>293</v>
      </c>
      <c r="F93" t="s">
        <v>245</v>
      </c>
      <c r="H93">
        <v>350</v>
      </c>
      <c r="I93">
        <v>20</v>
      </c>
      <c r="J93">
        <v>2</v>
      </c>
      <c r="N93">
        <v>1396</v>
      </c>
      <c r="O93" t="s">
        <v>1397</v>
      </c>
      <c r="P93">
        <v>362</v>
      </c>
      <c r="S93" t="s">
        <v>1094</v>
      </c>
    </row>
    <row r="94" spans="1:19" x14ac:dyDescent="0.35">
      <c r="A94" t="s">
        <v>1398</v>
      </c>
      <c r="B94" t="s">
        <v>259</v>
      </c>
      <c r="C94" t="s">
        <v>254</v>
      </c>
      <c r="D94" t="s">
        <v>257</v>
      </c>
      <c r="E94" t="s">
        <v>258</v>
      </c>
      <c r="F94" t="s">
        <v>253</v>
      </c>
      <c r="G94" s="2">
        <v>50</v>
      </c>
      <c r="H94">
        <v>2200</v>
      </c>
      <c r="I94">
        <v>10</v>
      </c>
      <c r="J94">
        <v>1</v>
      </c>
      <c r="N94">
        <v>1411</v>
      </c>
      <c r="O94" t="s">
        <v>1397</v>
      </c>
      <c r="P94">
        <v>364</v>
      </c>
      <c r="S94" t="s">
        <v>1106</v>
      </c>
    </row>
    <row r="95" spans="1:19" x14ac:dyDescent="0.35">
      <c r="A95" t="s">
        <v>1403</v>
      </c>
      <c r="B95" t="s">
        <v>259</v>
      </c>
      <c r="C95" t="s">
        <v>250</v>
      </c>
      <c r="D95" t="s">
        <v>257</v>
      </c>
      <c r="E95" t="s">
        <v>258</v>
      </c>
      <c r="F95" t="s">
        <v>253</v>
      </c>
      <c r="G95" s="2">
        <v>50</v>
      </c>
      <c r="H95">
        <v>2000</v>
      </c>
      <c r="I95">
        <v>2</v>
      </c>
      <c r="J95">
        <v>1</v>
      </c>
      <c r="N95">
        <v>1462</v>
      </c>
      <c r="O95" t="s">
        <v>1397</v>
      </c>
      <c r="P95">
        <v>380</v>
      </c>
      <c r="S95" t="s">
        <v>1221</v>
      </c>
    </row>
    <row r="96" spans="1:19" x14ac:dyDescent="0.35">
      <c r="A96" t="s">
        <v>1400</v>
      </c>
      <c r="B96" t="s">
        <v>259</v>
      </c>
      <c r="C96" t="s">
        <v>243</v>
      </c>
      <c r="D96" t="s">
        <v>257</v>
      </c>
      <c r="E96" t="s">
        <v>258</v>
      </c>
      <c r="F96" t="s">
        <v>253</v>
      </c>
      <c r="G96" s="2">
        <v>50</v>
      </c>
      <c r="H96">
        <v>2200</v>
      </c>
      <c r="I96">
        <v>5</v>
      </c>
      <c r="J96">
        <v>1</v>
      </c>
      <c r="N96">
        <v>1485</v>
      </c>
      <c r="O96" t="s">
        <v>1397</v>
      </c>
      <c r="P96">
        <v>391</v>
      </c>
      <c r="S96" t="s">
        <v>1299</v>
      </c>
    </row>
    <row r="97" spans="1:19" x14ac:dyDescent="0.35">
      <c r="A97" t="s">
        <v>1400</v>
      </c>
      <c r="B97" t="s">
        <v>259</v>
      </c>
      <c r="C97" t="s">
        <v>246</v>
      </c>
      <c r="D97" t="s">
        <v>257</v>
      </c>
      <c r="E97" t="s">
        <v>258</v>
      </c>
      <c r="F97" t="s">
        <v>253</v>
      </c>
      <c r="G97" s="2">
        <v>50</v>
      </c>
      <c r="H97">
        <v>2000</v>
      </c>
      <c r="I97">
        <v>7</v>
      </c>
      <c r="J97">
        <v>6</v>
      </c>
      <c r="N97">
        <v>1491</v>
      </c>
      <c r="O97" t="s">
        <v>1397</v>
      </c>
      <c r="P97">
        <v>396</v>
      </c>
      <c r="S97" t="s">
        <v>1332</v>
      </c>
    </row>
    <row r="98" spans="1:19" x14ac:dyDescent="0.35">
      <c r="A98" t="s">
        <v>1403</v>
      </c>
      <c r="B98" t="s">
        <v>234</v>
      </c>
      <c r="C98" t="s">
        <v>243</v>
      </c>
      <c r="D98" t="s">
        <v>257</v>
      </c>
      <c r="E98" t="s">
        <v>258</v>
      </c>
      <c r="F98" t="s">
        <v>253</v>
      </c>
      <c r="G98" s="2">
        <v>50</v>
      </c>
      <c r="H98">
        <v>3000</v>
      </c>
      <c r="I98">
        <v>21</v>
      </c>
      <c r="J98">
        <v>5</v>
      </c>
      <c r="N98">
        <v>1474</v>
      </c>
      <c r="O98" t="s">
        <v>1397</v>
      </c>
      <c r="P98">
        <v>383</v>
      </c>
      <c r="S98" t="s">
        <v>1242</v>
      </c>
    </row>
    <row r="99" spans="1:19" x14ac:dyDescent="0.35">
      <c r="A99" t="s">
        <v>1400</v>
      </c>
      <c r="B99" t="s">
        <v>234</v>
      </c>
      <c r="C99" t="s">
        <v>243</v>
      </c>
      <c r="D99" t="s">
        <v>257</v>
      </c>
      <c r="E99" t="s">
        <v>258</v>
      </c>
      <c r="F99" t="s">
        <v>253</v>
      </c>
      <c r="G99" s="2">
        <v>50</v>
      </c>
      <c r="H99">
        <v>3200</v>
      </c>
      <c r="I99">
        <v>21</v>
      </c>
      <c r="J99">
        <v>5</v>
      </c>
      <c r="N99">
        <v>1483</v>
      </c>
      <c r="O99" t="s">
        <v>1397</v>
      </c>
      <c r="P99">
        <v>389</v>
      </c>
      <c r="S99" t="s">
        <v>1286</v>
      </c>
    </row>
    <row r="100" spans="1:19" x14ac:dyDescent="0.35">
      <c r="A100" t="s">
        <v>1400</v>
      </c>
      <c r="B100" t="s">
        <v>234</v>
      </c>
      <c r="C100" t="s">
        <v>243</v>
      </c>
      <c r="D100" t="s">
        <v>257</v>
      </c>
      <c r="E100" t="s">
        <v>258</v>
      </c>
      <c r="F100" t="s">
        <v>253</v>
      </c>
      <c r="G100" s="2">
        <v>25</v>
      </c>
      <c r="H100">
        <v>1500</v>
      </c>
      <c r="I100">
        <v>20</v>
      </c>
      <c r="J100">
        <v>6</v>
      </c>
      <c r="N100">
        <v>1498</v>
      </c>
      <c r="O100" t="s">
        <v>1397</v>
      </c>
      <c r="P100">
        <v>403</v>
      </c>
      <c r="S100" t="s">
        <v>1374</v>
      </c>
    </row>
    <row r="101" spans="1:19" x14ac:dyDescent="0.35">
      <c r="A101" t="s">
        <v>1400</v>
      </c>
      <c r="B101" t="s">
        <v>234</v>
      </c>
      <c r="C101" t="s">
        <v>243</v>
      </c>
      <c r="D101" t="s">
        <v>257</v>
      </c>
      <c r="E101" t="s">
        <v>258</v>
      </c>
      <c r="F101" t="s">
        <v>253</v>
      </c>
      <c r="G101" s="2">
        <v>50</v>
      </c>
      <c r="H101">
        <v>3300</v>
      </c>
      <c r="I101">
        <v>21</v>
      </c>
      <c r="J101">
        <v>5</v>
      </c>
      <c r="N101">
        <v>1501</v>
      </c>
      <c r="O101" t="s">
        <v>1397</v>
      </c>
      <c r="P101">
        <v>406</v>
      </c>
      <c r="S101" t="s">
        <v>1394</v>
      </c>
    </row>
    <row r="102" spans="1:19" x14ac:dyDescent="0.35">
      <c r="A102" t="s">
        <v>1399</v>
      </c>
      <c r="B102" t="s">
        <v>283</v>
      </c>
      <c r="C102" t="s">
        <v>254</v>
      </c>
      <c r="D102" t="s">
        <v>257</v>
      </c>
      <c r="E102" t="s">
        <v>258</v>
      </c>
      <c r="F102" t="s">
        <v>253</v>
      </c>
      <c r="G102" s="2">
        <v>50</v>
      </c>
      <c r="H102">
        <v>2500</v>
      </c>
      <c r="I102">
        <v>8</v>
      </c>
      <c r="J102">
        <v>1</v>
      </c>
      <c r="N102">
        <v>1304</v>
      </c>
      <c r="O102" t="s">
        <v>1397</v>
      </c>
      <c r="P102">
        <v>341</v>
      </c>
      <c r="S102" t="s">
        <v>962</v>
      </c>
    </row>
    <row r="103" spans="1:19" x14ac:dyDescent="0.35">
      <c r="A103" t="s">
        <v>1399</v>
      </c>
      <c r="B103" t="s">
        <v>283</v>
      </c>
      <c r="C103" t="s">
        <v>243</v>
      </c>
      <c r="D103" t="s">
        <v>257</v>
      </c>
      <c r="E103" t="s">
        <v>258</v>
      </c>
      <c r="F103" t="s">
        <v>253</v>
      </c>
      <c r="G103" s="2">
        <v>10</v>
      </c>
      <c r="H103">
        <v>500</v>
      </c>
      <c r="I103">
        <v>3</v>
      </c>
      <c r="J103">
        <v>2</v>
      </c>
      <c r="N103">
        <v>1306</v>
      </c>
      <c r="O103" t="s">
        <v>1397</v>
      </c>
      <c r="P103">
        <v>342</v>
      </c>
      <c r="S103" t="s">
        <v>969</v>
      </c>
    </row>
    <row r="104" spans="1:19" x14ac:dyDescent="0.35">
      <c r="A104" t="s">
        <v>1401</v>
      </c>
      <c r="B104" t="s">
        <v>283</v>
      </c>
      <c r="C104" t="s">
        <v>330</v>
      </c>
      <c r="D104" t="s">
        <v>257</v>
      </c>
      <c r="E104" t="s">
        <v>258</v>
      </c>
      <c r="F104" t="s">
        <v>253</v>
      </c>
      <c r="G104" s="2">
        <v>10</v>
      </c>
      <c r="H104">
        <v>600</v>
      </c>
      <c r="I104">
        <v>5</v>
      </c>
      <c r="J104">
        <v>3</v>
      </c>
      <c r="N104">
        <v>1405</v>
      </c>
      <c r="O104" t="s">
        <v>1397</v>
      </c>
      <c r="P104">
        <v>362</v>
      </c>
      <c r="S104" t="s">
        <v>1094</v>
      </c>
    </row>
    <row r="105" spans="1:19" x14ac:dyDescent="0.35">
      <c r="A105" t="s">
        <v>1405</v>
      </c>
      <c r="B105" t="s">
        <v>283</v>
      </c>
      <c r="C105" t="s">
        <v>337</v>
      </c>
      <c r="D105" t="s">
        <v>257</v>
      </c>
      <c r="E105" t="s">
        <v>258</v>
      </c>
      <c r="F105" t="s">
        <v>253</v>
      </c>
      <c r="G105" s="2">
        <v>5</v>
      </c>
      <c r="H105">
        <v>450</v>
      </c>
      <c r="I105">
        <v>10</v>
      </c>
      <c r="J105">
        <v>4</v>
      </c>
      <c r="N105">
        <v>1471</v>
      </c>
      <c r="O105" t="s">
        <v>1397</v>
      </c>
      <c r="P105">
        <v>381</v>
      </c>
      <c r="S105" t="s">
        <v>1228</v>
      </c>
    </row>
    <row r="106" spans="1:19" x14ac:dyDescent="0.35">
      <c r="A106" t="s">
        <v>1398</v>
      </c>
      <c r="B106" t="s">
        <v>259</v>
      </c>
      <c r="C106" t="s">
        <v>316</v>
      </c>
      <c r="D106" t="s">
        <v>251</v>
      </c>
      <c r="E106" t="s">
        <v>252</v>
      </c>
      <c r="F106" t="s">
        <v>253</v>
      </c>
      <c r="G106" s="2">
        <v>100</v>
      </c>
      <c r="H106">
        <v>50</v>
      </c>
      <c r="I106">
        <v>5</v>
      </c>
      <c r="J106">
        <v>1</v>
      </c>
      <c r="N106">
        <v>1417</v>
      </c>
      <c r="O106" t="s">
        <v>1397</v>
      </c>
      <c r="P106">
        <v>365</v>
      </c>
      <c r="S106" t="s">
        <v>1114</v>
      </c>
    </row>
    <row r="107" spans="1:19" x14ac:dyDescent="0.35">
      <c r="A107" t="s">
        <v>1396</v>
      </c>
      <c r="B107" t="s">
        <v>259</v>
      </c>
      <c r="C107" t="s">
        <v>246</v>
      </c>
      <c r="D107" t="s">
        <v>251</v>
      </c>
      <c r="E107" t="s">
        <v>252</v>
      </c>
      <c r="F107" t="s">
        <v>253</v>
      </c>
      <c r="G107" s="2">
        <v>150</v>
      </c>
      <c r="H107">
        <v>150</v>
      </c>
      <c r="I107">
        <v>2</v>
      </c>
      <c r="J107">
        <v>1</v>
      </c>
      <c r="N107">
        <v>1354</v>
      </c>
      <c r="O107" t="s">
        <v>1397</v>
      </c>
      <c r="P107">
        <v>349</v>
      </c>
      <c r="S107" t="s">
        <v>1001</v>
      </c>
    </row>
    <row r="108" spans="1:19" x14ac:dyDescent="0.35">
      <c r="A108" t="s">
        <v>1396</v>
      </c>
      <c r="B108" t="s">
        <v>259</v>
      </c>
      <c r="C108" t="s">
        <v>324</v>
      </c>
      <c r="D108" t="s">
        <v>251</v>
      </c>
      <c r="E108" t="s">
        <v>252</v>
      </c>
      <c r="F108" t="s">
        <v>253</v>
      </c>
      <c r="G108" s="2">
        <v>200</v>
      </c>
      <c r="H108">
        <v>120</v>
      </c>
      <c r="I108">
        <v>6</v>
      </c>
      <c r="J108">
        <v>1</v>
      </c>
      <c r="N108">
        <v>1348</v>
      </c>
      <c r="O108" t="s">
        <v>1397</v>
      </c>
      <c r="P108">
        <v>347</v>
      </c>
      <c r="S108" t="s">
        <v>987</v>
      </c>
    </row>
    <row r="109" spans="1:19" x14ac:dyDescent="0.35">
      <c r="A109" t="s">
        <v>1398</v>
      </c>
      <c r="B109" t="s">
        <v>259</v>
      </c>
      <c r="C109" t="s">
        <v>246</v>
      </c>
      <c r="D109" t="s">
        <v>251</v>
      </c>
      <c r="E109" t="s">
        <v>252</v>
      </c>
      <c r="F109" t="s">
        <v>253</v>
      </c>
      <c r="G109" s="2">
        <v>250</v>
      </c>
      <c r="H109">
        <v>150</v>
      </c>
      <c r="I109">
        <v>5</v>
      </c>
      <c r="J109">
        <v>1</v>
      </c>
      <c r="N109">
        <v>1409</v>
      </c>
      <c r="O109" t="s">
        <v>1397</v>
      </c>
      <c r="P109">
        <v>364</v>
      </c>
      <c r="S109" t="s">
        <v>1106</v>
      </c>
    </row>
    <row r="110" spans="1:19" x14ac:dyDescent="0.35">
      <c r="A110" t="s">
        <v>1398</v>
      </c>
      <c r="B110" t="s">
        <v>234</v>
      </c>
      <c r="C110" t="s">
        <v>325</v>
      </c>
      <c r="D110" t="s">
        <v>251</v>
      </c>
      <c r="E110" t="s">
        <v>252</v>
      </c>
      <c r="F110" t="s">
        <v>253</v>
      </c>
      <c r="G110" s="2">
        <v>100</v>
      </c>
      <c r="H110">
        <v>120</v>
      </c>
      <c r="I110">
        <v>2</v>
      </c>
      <c r="J110">
        <v>1</v>
      </c>
      <c r="N110">
        <v>1377</v>
      </c>
      <c r="O110" t="s">
        <v>1397</v>
      </c>
      <c r="P110">
        <v>356</v>
      </c>
      <c r="S110" t="s">
        <v>1052</v>
      </c>
    </row>
    <row r="111" spans="1:19" x14ac:dyDescent="0.35">
      <c r="A111" t="s">
        <v>1396</v>
      </c>
      <c r="B111" t="s">
        <v>234</v>
      </c>
      <c r="C111" t="s">
        <v>337</v>
      </c>
      <c r="D111" t="s">
        <v>251</v>
      </c>
      <c r="E111" t="s">
        <v>252</v>
      </c>
      <c r="F111" t="s">
        <v>253</v>
      </c>
      <c r="G111" s="2">
        <v>100</v>
      </c>
      <c r="H111">
        <v>120</v>
      </c>
      <c r="I111">
        <v>14</v>
      </c>
      <c r="J111">
        <v>1</v>
      </c>
      <c r="N111">
        <v>1321</v>
      </c>
      <c r="O111" t="s">
        <v>1397</v>
      </c>
      <c r="P111">
        <v>343</v>
      </c>
      <c r="S111" t="s">
        <v>857</v>
      </c>
    </row>
    <row r="112" spans="1:19" x14ac:dyDescent="0.35">
      <c r="A112" t="s">
        <v>1396</v>
      </c>
      <c r="B112" t="s">
        <v>234</v>
      </c>
      <c r="C112" t="s">
        <v>254</v>
      </c>
      <c r="D112" t="s">
        <v>251</v>
      </c>
      <c r="E112" t="s">
        <v>252</v>
      </c>
      <c r="F112" t="s">
        <v>253</v>
      </c>
      <c r="G112" s="2">
        <v>100</v>
      </c>
      <c r="H112">
        <v>100</v>
      </c>
      <c r="I112">
        <v>15</v>
      </c>
      <c r="J112">
        <v>1</v>
      </c>
      <c r="N112">
        <v>1327</v>
      </c>
      <c r="O112" t="s">
        <v>1397</v>
      </c>
      <c r="P112">
        <v>344</v>
      </c>
      <c r="S112" t="s">
        <v>867</v>
      </c>
    </row>
    <row r="113" spans="1:19" x14ac:dyDescent="0.35">
      <c r="A113" t="s">
        <v>1396</v>
      </c>
      <c r="B113" t="s">
        <v>234</v>
      </c>
      <c r="C113" t="s">
        <v>324</v>
      </c>
      <c r="D113" t="s">
        <v>251</v>
      </c>
      <c r="E113" t="s">
        <v>252</v>
      </c>
      <c r="F113" t="s">
        <v>253</v>
      </c>
      <c r="G113" s="2">
        <v>100</v>
      </c>
      <c r="H113">
        <v>120</v>
      </c>
      <c r="I113">
        <v>14</v>
      </c>
      <c r="J113">
        <v>1</v>
      </c>
      <c r="N113">
        <v>1340</v>
      </c>
      <c r="O113" t="s">
        <v>1397</v>
      </c>
      <c r="P113">
        <v>346</v>
      </c>
      <c r="S113" t="s">
        <v>977</v>
      </c>
    </row>
    <row r="114" spans="1:19" x14ac:dyDescent="0.35">
      <c r="A114" t="s">
        <v>1396</v>
      </c>
      <c r="B114" t="s">
        <v>234</v>
      </c>
      <c r="C114" t="s">
        <v>254</v>
      </c>
      <c r="D114" t="s">
        <v>251</v>
      </c>
      <c r="E114" t="s">
        <v>252</v>
      </c>
      <c r="F114" t="s">
        <v>253</v>
      </c>
      <c r="G114" s="2">
        <v>100</v>
      </c>
      <c r="H114">
        <v>120</v>
      </c>
      <c r="I114">
        <v>5</v>
      </c>
      <c r="J114">
        <v>1</v>
      </c>
      <c r="N114">
        <v>1366</v>
      </c>
      <c r="O114" t="s">
        <v>1397</v>
      </c>
      <c r="P114">
        <v>354</v>
      </c>
      <c r="S114" t="s">
        <v>1020</v>
      </c>
    </row>
    <row r="115" spans="1:19" x14ac:dyDescent="0.35">
      <c r="A115" t="s">
        <v>1396</v>
      </c>
      <c r="B115" t="s">
        <v>234</v>
      </c>
      <c r="C115" t="s">
        <v>325</v>
      </c>
      <c r="D115" t="s">
        <v>251</v>
      </c>
      <c r="E115" t="s">
        <v>252</v>
      </c>
      <c r="F115" t="s">
        <v>253</v>
      </c>
      <c r="G115" s="2">
        <v>150</v>
      </c>
      <c r="H115">
        <v>170</v>
      </c>
      <c r="I115">
        <v>30</v>
      </c>
      <c r="J115">
        <v>1</v>
      </c>
      <c r="N115">
        <v>1274</v>
      </c>
      <c r="O115" t="s">
        <v>1397</v>
      </c>
      <c r="P115">
        <v>336</v>
      </c>
      <c r="S115" t="s">
        <v>947</v>
      </c>
    </row>
    <row r="116" spans="1:19" x14ac:dyDescent="0.35">
      <c r="A116" t="s">
        <v>1399</v>
      </c>
      <c r="B116" t="s">
        <v>283</v>
      </c>
      <c r="C116" t="s">
        <v>337</v>
      </c>
      <c r="D116" t="s">
        <v>251</v>
      </c>
      <c r="E116" t="s">
        <v>252</v>
      </c>
      <c r="F116" t="s">
        <v>253</v>
      </c>
      <c r="G116" s="2">
        <v>150</v>
      </c>
      <c r="H116">
        <v>120</v>
      </c>
      <c r="I116">
        <v>5</v>
      </c>
      <c r="J116">
        <v>1</v>
      </c>
      <c r="N116">
        <v>1286</v>
      </c>
      <c r="O116" t="s">
        <v>1397</v>
      </c>
      <c r="P116">
        <v>338</v>
      </c>
      <c r="S116" t="s">
        <v>954</v>
      </c>
    </row>
    <row r="117" spans="1:19" x14ac:dyDescent="0.35">
      <c r="A117" t="s">
        <v>1399</v>
      </c>
      <c r="B117" t="s">
        <v>283</v>
      </c>
      <c r="C117" t="s">
        <v>246</v>
      </c>
      <c r="D117" t="s">
        <v>251</v>
      </c>
      <c r="E117" t="s">
        <v>252</v>
      </c>
      <c r="F117" t="s">
        <v>253</v>
      </c>
      <c r="G117" s="2">
        <v>150</v>
      </c>
      <c r="H117">
        <v>200</v>
      </c>
      <c r="I117">
        <v>3</v>
      </c>
      <c r="J117">
        <v>1</v>
      </c>
      <c r="N117">
        <v>1302</v>
      </c>
      <c r="O117" t="s">
        <v>1397</v>
      </c>
      <c r="P117">
        <v>341</v>
      </c>
      <c r="S117" t="s">
        <v>962</v>
      </c>
    </row>
    <row r="118" spans="1:19" x14ac:dyDescent="0.35">
      <c r="A118" t="s">
        <v>1401</v>
      </c>
      <c r="B118" t="s">
        <v>283</v>
      </c>
      <c r="C118" t="s">
        <v>337</v>
      </c>
      <c r="D118" t="s">
        <v>251</v>
      </c>
      <c r="E118" t="s">
        <v>252</v>
      </c>
      <c r="F118" t="s">
        <v>253</v>
      </c>
      <c r="G118" s="2">
        <v>150</v>
      </c>
      <c r="H118">
        <v>120</v>
      </c>
      <c r="I118">
        <v>15</v>
      </c>
      <c r="J118">
        <v>2</v>
      </c>
      <c r="N118">
        <v>1402</v>
      </c>
      <c r="O118" t="s">
        <v>1397</v>
      </c>
      <c r="P118">
        <v>362</v>
      </c>
      <c r="S118" t="s">
        <v>1094</v>
      </c>
    </row>
    <row r="119" spans="1:19" x14ac:dyDescent="0.35">
      <c r="A119" t="s">
        <v>1396</v>
      </c>
      <c r="B119" t="s">
        <v>259</v>
      </c>
      <c r="C119" t="s">
        <v>246</v>
      </c>
      <c r="D119" t="s">
        <v>279</v>
      </c>
      <c r="E119" t="s">
        <v>280</v>
      </c>
      <c r="F119" t="s">
        <v>297</v>
      </c>
      <c r="H119">
        <v>400</v>
      </c>
      <c r="I119">
        <v>10</v>
      </c>
      <c r="J119">
        <v>1</v>
      </c>
      <c r="N119">
        <v>1342</v>
      </c>
      <c r="O119" t="s">
        <v>1397</v>
      </c>
      <c r="P119">
        <v>347</v>
      </c>
      <c r="S119" t="s">
        <v>987</v>
      </c>
    </row>
    <row r="120" spans="1:19" x14ac:dyDescent="0.35">
      <c r="A120" t="s">
        <v>1402</v>
      </c>
      <c r="B120" t="s">
        <v>259</v>
      </c>
      <c r="C120" t="s">
        <v>246</v>
      </c>
      <c r="D120" t="s">
        <v>279</v>
      </c>
      <c r="E120" t="s">
        <v>280</v>
      </c>
      <c r="F120" t="s">
        <v>297</v>
      </c>
      <c r="H120">
        <v>350</v>
      </c>
      <c r="I120">
        <v>1</v>
      </c>
      <c r="J120">
        <v>1</v>
      </c>
      <c r="N120">
        <v>1427</v>
      </c>
      <c r="O120" t="s">
        <v>1397</v>
      </c>
      <c r="P120">
        <v>371</v>
      </c>
      <c r="S120" t="s">
        <v>1151</v>
      </c>
    </row>
    <row r="121" spans="1:19" x14ac:dyDescent="0.35">
      <c r="A121" t="s">
        <v>1402</v>
      </c>
      <c r="B121" t="s">
        <v>259</v>
      </c>
      <c r="C121" t="s">
        <v>250</v>
      </c>
      <c r="D121" t="s">
        <v>279</v>
      </c>
      <c r="E121" t="s">
        <v>280</v>
      </c>
      <c r="F121" t="s">
        <v>297</v>
      </c>
      <c r="H121">
        <v>1000</v>
      </c>
      <c r="I121">
        <v>3</v>
      </c>
      <c r="J121">
        <v>1</v>
      </c>
      <c r="N121">
        <v>1440</v>
      </c>
      <c r="O121" t="s">
        <v>1397</v>
      </c>
      <c r="P121">
        <v>373</v>
      </c>
      <c r="S121" t="s">
        <v>1165</v>
      </c>
    </row>
    <row r="122" spans="1:19" x14ac:dyDescent="0.35">
      <c r="A122" t="s">
        <v>1403</v>
      </c>
      <c r="B122" t="s">
        <v>259</v>
      </c>
      <c r="C122" t="s">
        <v>246</v>
      </c>
      <c r="D122" t="s">
        <v>279</v>
      </c>
      <c r="E122" t="s">
        <v>280</v>
      </c>
      <c r="F122" t="s">
        <v>297</v>
      </c>
      <c r="H122">
        <v>450</v>
      </c>
      <c r="I122">
        <v>1</v>
      </c>
      <c r="J122">
        <v>4</v>
      </c>
      <c r="N122">
        <v>1455</v>
      </c>
      <c r="O122" t="s">
        <v>1397</v>
      </c>
      <c r="P122">
        <v>379</v>
      </c>
      <c r="S122" t="s">
        <v>1212</v>
      </c>
    </row>
    <row r="123" spans="1:19" x14ac:dyDescent="0.35">
      <c r="A123" t="s">
        <v>1396</v>
      </c>
      <c r="B123" t="s">
        <v>234</v>
      </c>
      <c r="C123" t="s">
        <v>250</v>
      </c>
      <c r="D123" t="s">
        <v>279</v>
      </c>
      <c r="E123" t="s">
        <v>280</v>
      </c>
      <c r="F123" t="s">
        <v>297</v>
      </c>
      <c r="H123">
        <v>220</v>
      </c>
      <c r="I123">
        <v>3</v>
      </c>
      <c r="J123">
        <v>5</v>
      </c>
      <c r="N123">
        <v>1261</v>
      </c>
      <c r="O123" t="s">
        <v>1397</v>
      </c>
      <c r="P123">
        <v>334</v>
      </c>
      <c r="S123" t="s">
        <v>934</v>
      </c>
    </row>
    <row r="124" spans="1:19" x14ac:dyDescent="0.35">
      <c r="A124" t="s">
        <v>1398</v>
      </c>
      <c r="B124" t="s">
        <v>234</v>
      </c>
      <c r="C124" t="s">
        <v>250</v>
      </c>
      <c r="D124" t="s">
        <v>279</v>
      </c>
      <c r="E124" t="s">
        <v>280</v>
      </c>
      <c r="F124" t="s">
        <v>297</v>
      </c>
      <c r="H124">
        <v>300</v>
      </c>
      <c r="I124">
        <v>6</v>
      </c>
      <c r="J124">
        <v>2</v>
      </c>
      <c r="N124">
        <v>1381</v>
      </c>
      <c r="O124" t="s">
        <v>1397</v>
      </c>
      <c r="P124">
        <v>358</v>
      </c>
      <c r="S124" t="s">
        <v>1064</v>
      </c>
    </row>
    <row r="125" spans="1:19" x14ac:dyDescent="0.35">
      <c r="A125" t="s">
        <v>1398</v>
      </c>
      <c r="B125" t="s">
        <v>234</v>
      </c>
      <c r="C125" t="s">
        <v>250</v>
      </c>
      <c r="D125" t="s">
        <v>279</v>
      </c>
      <c r="E125" t="s">
        <v>280</v>
      </c>
      <c r="F125" t="s">
        <v>297</v>
      </c>
      <c r="H125">
        <v>300</v>
      </c>
      <c r="I125">
        <v>8</v>
      </c>
      <c r="J125">
        <v>2</v>
      </c>
      <c r="N125">
        <v>1390</v>
      </c>
      <c r="O125" t="s">
        <v>1397</v>
      </c>
      <c r="P125">
        <v>360</v>
      </c>
      <c r="S125" t="s">
        <v>1079</v>
      </c>
    </row>
    <row r="126" spans="1:19" x14ac:dyDescent="0.35">
      <c r="A126" t="s">
        <v>1396</v>
      </c>
      <c r="B126" t="s">
        <v>234</v>
      </c>
      <c r="C126" t="s">
        <v>246</v>
      </c>
      <c r="D126" t="s">
        <v>279</v>
      </c>
      <c r="E126" t="s">
        <v>280</v>
      </c>
      <c r="F126" t="s">
        <v>276</v>
      </c>
      <c r="H126">
        <v>370</v>
      </c>
      <c r="I126">
        <v>5</v>
      </c>
      <c r="J126">
        <v>5</v>
      </c>
      <c r="N126">
        <v>1266</v>
      </c>
      <c r="O126" t="s">
        <v>1397</v>
      </c>
      <c r="P126">
        <v>335</v>
      </c>
      <c r="S126" t="s">
        <v>939</v>
      </c>
    </row>
    <row r="127" spans="1:19" x14ac:dyDescent="0.35">
      <c r="A127" t="s">
        <v>1396</v>
      </c>
      <c r="B127" t="s">
        <v>234</v>
      </c>
      <c r="C127" t="s">
        <v>250</v>
      </c>
      <c r="D127" t="s">
        <v>279</v>
      </c>
      <c r="E127" t="s">
        <v>280</v>
      </c>
      <c r="F127" t="s">
        <v>276</v>
      </c>
      <c r="H127">
        <v>350</v>
      </c>
      <c r="I127">
        <v>3</v>
      </c>
      <c r="J127">
        <v>3</v>
      </c>
      <c r="N127">
        <v>1335</v>
      </c>
      <c r="O127" t="s">
        <v>1397</v>
      </c>
      <c r="P127">
        <v>346</v>
      </c>
      <c r="S127" t="s">
        <v>977</v>
      </c>
    </row>
    <row r="128" spans="1:19" x14ac:dyDescent="0.35">
      <c r="A128" t="s">
        <v>1398</v>
      </c>
      <c r="B128" t="s">
        <v>234</v>
      </c>
      <c r="C128" t="s">
        <v>246</v>
      </c>
      <c r="D128" t="s">
        <v>279</v>
      </c>
      <c r="E128" t="s">
        <v>280</v>
      </c>
      <c r="F128" t="s">
        <v>276</v>
      </c>
      <c r="H128">
        <v>370</v>
      </c>
      <c r="I128">
        <v>7</v>
      </c>
      <c r="J128">
        <v>5</v>
      </c>
      <c r="N128">
        <v>1372</v>
      </c>
      <c r="O128" t="s">
        <v>1397</v>
      </c>
      <c r="P128">
        <v>356</v>
      </c>
      <c r="S128" t="s">
        <v>1052</v>
      </c>
    </row>
    <row r="129" spans="1:19" x14ac:dyDescent="0.35">
      <c r="A129" t="s">
        <v>1399</v>
      </c>
      <c r="B129" t="s">
        <v>283</v>
      </c>
      <c r="C129" t="s">
        <v>250</v>
      </c>
      <c r="D129" t="s">
        <v>279</v>
      </c>
      <c r="E129" t="s">
        <v>280</v>
      </c>
      <c r="F129" t="s">
        <v>276</v>
      </c>
      <c r="H129">
        <v>200</v>
      </c>
      <c r="I129">
        <v>5</v>
      </c>
      <c r="J129">
        <v>1</v>
      </c>
      <c r="N129">
        <v>1297</v>
      </c>
      <c r="O129" t="s">
        <v>1397</v>
      </c>
      <c r="P129">
        <v>340</v>
      </c>
      <c r="S129" t="s">
        <v>892</v>
      </c>
    </row>
    <row r="130" spans="1:19" x14ac:dyDescent="0.35">
      <c r="A130" t="s">
        <v>1399</v>
      </c>
      <c r="B130" t="s">
        <v>283</v>
      </c>
      <c r="C130" t="s">
        <v>254</v>
      </c>
      <c r="D130" t="s">
        <v>279</v>
      </c>
      <c r="E130" t="s">
        <v>280</v>
      </c>
      <c r="F130" t="s">
        <v>276</v>
      </c>
      <c r="H130">
        <v>250</v>
      </c>
      <c r="I130">
        <v>6</v>
      </c>
      <c r="J130">
        <v>1</v>
      </c>
      <c r="N130">
        <v>1309</v>
      </c>
      <c r="O130" t="s">
        <v>1397</v>
      </c>
      <c r="P130">
        <v>342</v>
      </c>
      <c r="S130" t="s">
        <v>969</v>
      </c>
    </row>
    <row r="131" spans="1:19" x14ac:dyDescent="0.35">
      <c r="A131" t="s">
        <v>1401</v>
      </c>
      <c r="B131" t="s">
        <v>283</v>
      </c>
      <c r="C131" t="s">
        <v>246</v>
      </c>
      <c r="D131" t="s">
        <v>279</v>
      </c>
      <c r="E131" t="s">
        <v>280</v>
      </c>
      <c r="F131" t="s">
        <v>276</v>
      </c>
      <c r="H131">
        <v>225</v>
      </c>
      <c r="I131">
        <v>20</v>
      </c>
      <c r="J131">
        <v>3</v>
      </c>
      <c r="N131">
        <v>1395</v>
      </c>
      <c r="O131" t="s">
        <v>1397</v>
      </c>
      <c r="P131">
        <v>362</v>
      </c>
      <c r="S131" t="s">
        <v>1094</v>
      </c>
    </row>
    <row r="132" spans="1:19" x14ac:dyDescent="0.35">
      <c r="A132" t="s">
        <v>1405</v>
      </c>
      <c r="B132" t="s">
        <v>283</v>
      </c>
      <c r="C132" t="s">
        <v>246</v>
      </c>
      <c r="D132" t="s">
        <v>279</v>
      </c>
      <c r="E132" t="s">
        <v>280</v>
      </c>
      <c r="F132" t="s">
        <v>276</v>
      </c>
      <c r="H132">
        <v>300</v>
      </c>
      <c r="I132">
        <v>7</v>
      </c>
      <c r="J132">
        <v>2</v>
      </c>
      <c r="N132">
        <v>1464</v>
      </c>
      <c r="O132" t="s">
        <v>1397</v>
      </c>
      <c r="P132">
        <v>381</v>
      </c>
      <c r="S132" t="s">
        <v>1228</v>
      </c>
    </row>
    <row r="133" spans="1:19" x14ac:dyDescent="0.35">
      <c r="A133" t="s">
        <v>1402</v>
      </c>
      <c r="B133" t="s">
        <v>259</v>
      </c>
      <c r="C133" t="s">
        <v>246</v>
      </c>
      <c r="D133" t="s">
        <v>277</v>
      </c>
      <c r="E133" t="s">
        <v>278</v>
      </c>
      <c r="F133" t="s">
        <v>297</v>
      </c>
      <c r="H133">
        <v>350</v>
      </c>
      <c r="I133">
        <v>15</v>
      </c>
      <c r="J133">
        <v>1</v>
      </c>
      <c r="N133">
        <v>1439</v>
      </c>
      <c r="O133" t="s">
        <v>1397</v>
      </c>
      <c r="P133">
        <v>373</v>
      </c>
      <c r="S133" t="s">
        <v>1165</v>
      </c>
    </row>
    <row r="134" spans="1:19" x14ac:dyDescent="0.35">
      <c r="A134" t="s">
        <v>1403</v>
      </c>
      <c r="B134" t="s">
        <v>259</v>
      </c>
      <c r="C134" t="s">
        <v>243</v>
      </c>
      <c r="D134" t="s">
        <v>277</v>
      </c>
      <c r="E134" t="s">
        <v>278</v>
      </c>
      <c r="F134" t="s">
        <v>297</v>
      </c>
      <c r="H134">
        <v>400</v>
      </c>
      <c r="I134">
        <v>15</v>
      </c>
      <c r="J134">
        <v>10</v>
      </c>
      <c r="N134">
        <v>1479</v>
      </c>
      <c r="O134" t="s">
        <v>1397</v>
      </c>
      <c r="P134">
        <v>385</v>
      </c>
      <c r="S134" t="s">
        <v>1260</v>
      </c>
    </row>
    <row r="135" spans="1:19" x14ac:dyDescent="0.35">
      <c r="A135" t="s">
        <v>1396</v>
      </c>
      <c r="B135" t="s">
        <v>234</v>
      </c>
      <c r="C135" t="s">
        <v>246</v>
      </c>
      <c r="D135" t="s">
        <v>277</v>
      </c>
      <c r="E135" t="s">
        <v>278</v>
      </c>
      <c r="F135" t="s">
        <v>297</v>
      </c>
      <c r="H135">
        <v>300</v>
      </c>
      <c r="I135">
        <v>5</v>
      </c>
      <c r="J135">
        <v>4</v>
      </c>
      <c r="N135">
        <v>1260</v>
      </c>
      <c r="O135" t="s">
        <v>1397</v>
      </c>
      <c r="P135">
        <v>334</v>
      </c>
      <c r="S135" t="s">
        <v>934</v>
      </c>
    </row>
    <row r="136" spans="1:19" x14ac:dyDescent="0.35">
      <c r="A136" t="s">
        <v>1398</v>
      </c>
      <c r="B136" t="s">
        <v>234</v>
      </c>
      <c r="C136" t="s">
        <v>246</v>
      </c>
      <c r="D136" t="s">
        <v>277</v>
      </c>
      <c r="E136" t="s">
        <v>278</v>
      </c>
      <c r="F136" t="s">
        <v>297</v>
      </c>
      <c r="H136">
        <v>320</v>
      </c>
      <c r="I136">
        <v>5</v>
      </c>
      <c r="J136">
        <v>2</v>
      </c>
      <c r="N136">
        <v>1380</v>
      </c>
      <c r="O136" t="s">
        <v>1397</v>
      </c>
      <c r="P136">
        <v>358</v>
      </c>
      <c r="S136" t="s">
        <v>1064</v>
      </c>
    </row>
    <row r="137" spans="1:19" x14ac:dyDescent="0.35">
      <c r="A137" t="s">
        <v>1398</v>
      </c>
      <c r="B137" t="s">
        <v>234</v>
      </c>
      <c r="C137" t="s">
        <v>246</v>
      </c>
      <c r="D137" t="s">
        <v>277</v>
      </c>
      <c r="E137" t="s">
        <v>278</v>
      </c>
      <c r="F137" t="s">
        <v>297</v>
      </c>
      <c r="H137">
        <v>350</v>
      </c>
      <c r="I137">
        <v>7</v>
      </c>
      <c r="J137">
        <v>2</v>
      </c>
      <c r="N137">
        <v>1389</v>
      </c>
      <c r="O137" t="s">
        <v>1397</v>
      </c>
      <c r="P137">
        <v>360</v>
      </c>
      <c r="S137" t="s">
        <v>1079</v>
      </c>
    </row>
    <row r="138" spans="1:19" x14ac:dyDescent="0.35">
      <c r="A138" t="s">
        <v>1402</v>
      </c>
      <c r="B138" t="s">
        <v>259</v>
      </c>
      <c r="C138" t="s">
        <v>243</v>
      </c>
      <c r="D138" t="s">
        <v>277</v>
      </c>
      <c r="E138" t="s">
        <v>278</v>
      </c>
      <c r="F138" t="s">
        <v>276</v>
      </c>
      <c r="H138">
        <v>180</v>
      </c>
      <c r="I138">
        <v>1</v>
      </c>
      <c r="J138">
        <v>1</v>
      </c>
      <c r="N138">
        <v>1426</v>
      </c>
      <c r="O138" t="s">
        <v>1397</v>
      </c>
      <c r="P138">
        <v>371</v>
      </c>
      <c r="S138" t="s">
        <v>1151</v>
      </c>
    </row>
    <row r="139" spans="1:19" x14ac:dyDescent="0.35">
      <c r="A139" t="s">
        <v>1403</v>
      </c>
      <c r="B139" t="s">
        <v>259</v>
      </c>
      <c r="C139" t="s">
        <v>243</v>
      </c>
      <c r="D139" t="s">
        <v>277</v>
      </c>
      <c r="E139" t="s">
        <v>278</v>
      </c>
      <c r="F139" t="s">
        <v>276</v>
      </c>
      <c r="H139">
        <v>300</v>
      </c>
      <c r="I139">
        <v>3</v>
      </c>
      <c r="J139">
        <v>5</v>
      </c>
      <c r="N139">
        <v>1454</v>
      </c>
      <c r="O139" t="s">
        <v>1397</v>
      </c>
      <c r="P139">
        <v>379</v>
      </c>
      <c r="S139" t="s">
        <v>1212</v>
      </c>
    </row>
    <row r="140" spans="1:19" x14ac:dyDescent="0.35">
      <c r="A140" t="s">
        <v>1396</v>
      </c>
      <c r="B140" t="s">
        <v>234</v>
      </c>
      <c r="C140" t="s">
        <v>246</v>
      </c>
      <c r="D140" t="s">
        <v>277</v>
      </c>
      <c r="E140" t="s">
        <v>278</v>
      </c>
      <c r="F140" t="s">
        <v>276</v>
      </c>
      <c r="H140">
        <v>400</v>
      </c>
      <c r="I140">
        <v>6</v>
      </c>
      <c r="J140">
        <v>4</v>
      </c>
      <c r="N140">
        <v>1334</v>
      </c>
      <c r="O140" t="s">
        <v>1397</v>
      </c>
      <c r="P140">
        <v>346</v>
      </c>
      <c r="S140" t="s">
        <v>977</v>
      </c>
    </row>
    <row r="141" spans="1:19" x14ac:dyDescent="0.35">
      <c r="A141" t="s">
        <v>1399</v>
      </c>
      <c r="B141" t="s">
        <v>283</v>
      </c>
      <c r="C141" t="s">
        <v>246</v>
      </c>
      <c r="D141" t="s">
        <v>277</v>
      </c>
      <c r="E141" t="s">
        <v>278</v>
      </c>
      <c r="F141" t="s">
        <v>276</v>
      </c>
      <c r="H141">
        <v>200</v>
      </c>
      <c r="I141">
        <v>3</v>
      </c>
      <c r="J141">
        <v>1</v>
      </c>
      <c r="N141">
        <v>1296</v>
      </c>
      <c r="O141" t="s">
        <v>1397</v>
      </c>
      <c r="P141">
        <v>340</v>
      </c>
      <c r="S141" t="s">
        <v>892</v>
      </c>
    </row>
    <row r="142" spans="1:19" x14ac:dyDescent="0.35">
      <c r="A142" t="s">
        <v>1399</v>
      </c>
      <c r="B142" t="s">
        <v>283</v>
      </c>
      <c r="C142" t="s">
        <v>250</v>
      </c>
      <c r="D142" t="s">
        <v>277</v>
      </c>
      <c r="E142" t="s">
        <v>278</v>
      </c>
      <c r="F142" t="s">
        <v>276</v>
      </c>
      <c r="H142">
        <v>200</v>
      </c>
      <c r="I142">
        <v>3</v>
      </c>
      <c r="J142">
        <v>1</v>
      </c>
      <c r="N142">
        <v>1308</v>
      </c>
      <c r="O142" t="s">
        <v>1397</v>
      </c>
      <c r="P142">
        <v>342</v>
      </c>
      <c r="S142" t="s">
        <v>969</v>
      </c>
    </row>
    <row r="143" spans="1:19" x14ac:dyDescent="0.35">
      <c r="A143" t="s">
        <v>1401</v>
      </c>
      <c r="B143" t="s">
        <v>283</v>
      </c>
      <c r="C143" t="s">
        <v>243</v>
      </c>
      <c r="D143" t="s">
        <v>277</v>
      </c>
      <c r="E143" t="s">
        <v>278</v>
      </c>
      <c r="F143" t="s">
        <v>276</v>
      </c>
      <c r="H143">
        <v>220</v>
      </c>
      <c r="I143">
        <v>20</v>
      </c>
      <c r="J143">
        <v>3</v>
      </c>
      <c r="N143">
        <v>1394</v>
      </c>
      <c r="O143" t="s">
        <v>1397</v>
      </c>
      <c r="P143">
        <v>362</v>
      </c>
      <c r="S143" t="s">
        <v>1094</v>
      </c>
    </row>
    <row r="144" spans="1:19" x14ac:dyDescent="0.35">
      <c r="A144" t="s">
        <v>1405</v>
      </c>
      <c r="B144" t="s">
        <v>283</v>
      </c>
      <c r="C144" t="s">
        <v>243</v>
      </c>
      <c r="D144" t="s">
        <v>277</v>
      </c>
      <c r="E144" t="s">
        <v>278</v>
      </c>
      <c r="F144" t="s">
        <v>276</v>
      </c>
      <c r="H144">
        <v>230</v>
      </c>
      <c r="I144">
        <v>7</v>
      </c>
      <c r="J144">
        <v>2</v>
      </c>
      <c r="N144">
        <v>1463</v>
      </c>
      <c r="O144" t="s">
        <v>1397</v>
      </c>
      <c r="P144">
        <v>381</v>
      </c>
      <c r="S144" t="s">
        <v>1228</v>
      </c>
    </row>
    <row r="145" spans="1:19" x14ac:dyDescent="0.35">
      <c r="A145" t="s">
        <v>1403</v>
      </c>
      <c r="B145" t="s">
        <v>259</v>
      </c>
      <c r="C145" t="s">
        <v>237</v>
      </c>
      <c r="D145" t="s">
        <v>261</v>
      </c>
      <c r="E145" t="s">
        <v>264</v>
      </c>
      <c r="F145" t="s">
        <v>253</v>
      </c>
      <c r="G145">
        <v>200</v>
      </c>
      <c r="H145">
        <v>6000</v>
      </c>
      <c r="I145">
        <v>7</v>
      </c>
      <c r="J145">
        <v>1</v>
      </c>
      <c r="N145">
        <v>1458</v>
      </c>
      <c r="O145" t="s">
        <v>1397</v>
      </c>
      <c r="P145">
        <v>379</v>
      </c>
      <c r="S145" t="s">
        <v>1212</v>
      </c>
    </row>
    <row r="146" spans="1:19" x14ac:dyDescent="0.35">
      <c r="A146" t="s">
        <v>1403</v>
      </c>
      <c r="B146" t="s">
        <v>259</v>
      </c>
      <c r="C146" t="s">
        <v>250</v>
      </c>
      <c r="D146" t="s">
        <v>261</v>
      </c>
      <c r="E146" t="s">
        <v>264</v>
      </c>
      <c r="F146" t="s">
        <v>253</v>
      </c>
      <c r="G146">
        <v>400</v>
      </c>
      <c r="H146">
        <v>12000</v>
      </c>
      <c r="I146">
        <v>4</v>
      </c>
      <c r="J146">
        <v>1</v>
      </c>
      <c r="N146">
        <v>1477</v>
      </c>
      <c r="O146" t="s">
        <v>1397</v>
      </c>
      <c r="P146">
        <v>384</v>
      </c>
      <c r="S146" t="s">
        <v>1254</v>
      </c>
    </row>
    <row r="147" spans="1:19" x14ac:dyDescent="0.35">
      <c r="A147" t="s">
        <v>1400</v>
      </c>
      <c r="B147" t="s">
        <v>259</v>
      </c>
      <c r="C147" t="s">
        <v>243</v>
      </c>
      <c r="D147" t="s">
        <v>261</v>
      </c>
      <c r="E147" t="s">
        <v>264</v>
      </c>
      <c r="F147" t="s">
        <v>253</v>
      </c>
      <c r="G147">
        <v>167</v>
      </c>
      <c r="H147">
        <v>5000</v>
      </c>
      <c r="I147">
        <v>2</v>
      </c>
      <c r="J147">
        <v>1</v>
      </c>
      <c r="N147">
        <v>1489</v>
      </c>
      <c r="O147" t="s">
        <v>1397</v>
      </c>
      <c r="P147">
        <v>395</v>
      </c>
      <c r="S147" t="s">
        <v>1325</v>
      </c>
    </row>
    <row r="148" spans="1:19" x14ac:dyDescent="0.35">
      <c r="A148" t="s">
        <v>1400</v>
      </c>
      <c r="B148" t="s">
        <v>259</v>
      </c>
      <c r="C148" t="s">
        <v>243</v>
      </c>
      <c r="D148" t="s">
        <v>261</v>
      </c>
      <c r="E148" t="s">
        <v>264</v>
      </c>
      <c r="F148" t="s">
        <v>253</v>
      </c>
      <c r="G148">
        <v>317</v>
      </c>
      <c r="H148">
        <v>9500</v>
      </c>
      <c r="I148">
        <v>1</v>
      </c>
      <c r="J148">
        <v>1</v>
      </c>
      <c r="N148">
        <v>1492</v>
      </c>
      <c r="O148" t="s">
        <v>1397</v>
      </c>
      <c r="P148">
        <v>397</v>
      </c>
      <c r="S148" t="s">
        <v>1338</v>
      </c>
    </row>
    <row r="149" spans="1:19" x14ac:dyDescent="0.35">
      <c r="A149" t="s">
        <v>1396</v>
      </c>
      <c r="B149" t="s">
        <v>234</v>
      </c>
      <c r="C149" t="s">
        <v>243</v>
      </c>
      <c r="D149" t="s">
        <v>261</v>
      </c>
      <c r="E149" t="s">
        <v>264</v>
      </c>
      <c r="F149" t="s">
        <v>253</v>
      </c>
      <c r="G149">
        <v>22</v>
      </c>
      <c r="H149">
        <v>800</v>
      </c>
      <c r="I149">
        <v>3</v>
      </c>
      <c r="J149">
        <v>1</v>
      </c>
      <c r="N149">
        <v>1254</v>
      </c>
      <c r="O149" t="s">
        <v>1397</v>
      </c>
      <c r="P149">
        <v>330</v>
      </c>
      <c r="S149" t="s">
        <v>900</v>
      </c>
    </row>
    <row r="150" spans="1:19" x14ac:dyDescent="0.35">
      <c r="A150" t="s">
        <v>1396</v>
      </c>
      <c r="B150" t="s">
        <v>234</v>
      </c>
      <c r="C150" t="s">
        <v>316</v>
      </c>
      <c r="D150" t="s">
        <v>261</v>
      </c>
      <c r="E150" t="s">
        <v>264</v>
      </c>
      <c r="F150" t="s">
        <v>253</v>
      </c>
      <c r="G150">
        <v>1</v>
      </c>
      <c r="H150">
        <v>30</v>
      </c>
      <c r="I150">
        <v>3</v>
      </c>
      <c r="J150">
        <v>1</v>
      </c>
      <c r="N150">
        <v>1318</v>
      </c>
      <c r="O150" t="s">
        <v>1397</v>
      </c>
      <c r="P150">
        <v>343</v>
      </c>
      <c r="S150" t="s">
        <v>857</v>
      </c>
    </row>
    <row r="151" spans="1:19" x14ac:dyDescent="0.35">
      <c r="A151" t="s">
        <v>1400</v>
      </c>
      <c r="B151" t="s">
        <v>234</v>
      </c>
      <c r="C151" t="s">
        <v>243</v>
      </c>
      <c r="D151" t="s">
        <v>261</v>
      </c>
      <c r="E151" t="s">
        <v>264</v>
      </c>
      <c r="F151" t="s">
        <v>253</v>
      </c>
      <c r="G151">
        <v>33</v>
      </c>
      <c r="H151">
        <v>1000</v>
      </c>
      <c r="I151">
        <v>3</v>
      </c>
      <c r="J151">
        <v>1</v>
      </c>
      <c r="N151">
        <v>1497</v>
      </c>
      <c r="O151" t="s">
        <v>1397</v>
      </c>
      <c r="P151">
        <v>402</v>
      </c>
      <c r="S151" t="s">
        <v>1368</v>
      </c>
    </row>
    <row r="152" spans="1:19" x14ac:dyDescent="0.35">
      <c r="A152" t="s">
        <v>1400</v>
      </c>
      <c r="B152" t="s">
        <v>234</v>
      </c>
      <c r="C152" t="s">
        <v>243</v>
      </c>
      <c r="D152" t="s">
        <v>261</v>
      </c>
      <c r="E152" t="s">
        <v>264</v>
      </c>
      <c r="F152" t="s">
        <v>253</v>
      </c>
      <c r="G152">
        <v>37</v>
      </c>
      <c r="H152">
        <v>1200</v>
      </c>
      <c r="I152">
        <v>3</v>
      </c>
      <c r="J152">
        <v>2</v>
      </c>
      <c r="N152">
        <v>1499</v>
      </c>
      <c r="O152" t="s">
        <v>1397</v>
      </c>
      <c r="P152">
        <v>404</v>
      </c>
      <c r="S152" t="s">
        <v>1382</v>
      </c>
    </row>
    <row r="153" spans="1:19" x14ac:dyDescent="0.35">
      <c r="A153" t="s">
        <v>1399</v>
      </c>
      <c r="B153" t="s">
        <v>283</v>
      </c>
      <c r="C153" t="s">
        <v>316</v>
      </c>
      <c r="D153" t="s">
        <v>261</v>
      </c>
      <c r="E153" t="s">
        <v>264</v>
      </c>
      <c r="F153" t="s">
        <v>253</v>
      </c>
      <c r="G153">
        <v>21</v>
      </c>
      <c r="H153">
        <v>800</v>
      </c>
      <c r="I153">
        <v>3</v>
      </c>
      <c r="J153">
        <v>1</v>
      </c>
      <c r="N153">
        <v>1293</v>
      </c>
      <c r="O153" t="s">
        <v>1397</v>
      </c>
      <c r="P153">
        <v>339</v>
      </c>
      <c r="S153" t="s">
        <v>885</v>
      </c>
    </row>
    <row r="154" spans="1:19" x14ac:dyDescent="0.35">
      <c r="A154" t="s">
        <v>1401</v>
      </c>
      <c r="B154" t="s">
        <v>283</v>
      </c>
      <c r="C154" t="s">
        <v>325</v>
      </c>
      <c r="D154" t="s">
        <v>261</v>
      </c>
      <c r="E154" t="s">
        <v>264</v>
      </c>
      <c r="F154" t="s">
        <v>253</v>
      </c>
      <c r="G154">
        <v>4</v>
      </c>
      <c r="H154">
        <v>120</v>
      </c>
      <c r="I154">
        <v>5</v>
      </c>
      <c r="J154">
        <v>2</v>
      </c>
      <c r="N154">
        <v>1400</v>
      </c>
      <c r="O154" t="s">
        <v>1397</v>
      </c>
      <c r="P154">
        <v>362</v>
      </c>
      <c r="S154" t="s">
        <v>1094</v>
      </c>
    </row>
    <row r="155" spans="1:19" x14ac:dyDescent="0.35">
      <c r="A155" t="s">
        <v>1405</v>
      </c>
      <c r="B155" t="s">
        <v>283</v>
      </c>
      <c r="C155" t="s">
        <v>316</v>
      </c>
      <c r="D155" t="s">
        <v>261</v>
      </c>
      <c r="E155" t="s">
        <v>264</v>
      </c>
      <c r="F155" t="s">
        <v>253</v>
      </c>
      <c r="G155">
        <v>22</v>
      </c>
      <c r="H155">
        <v>600</v>
      </c>
      <c r="I155">
        <v>3</v>
      </c>
      <c r="J155">
        <v>2</v>
      </c>
      <c r="N155">
        <v>1468</v>
      </c>
      <c r="O155" t="s">
        <v>1397</v>
      </c>
      <c r="P155">
        <v>381</v>
      </c>
      <c r="S155" t="s">
        <v>1228</v>
      </c>
    </row>
    <row r="156" spans="1:19" x14ac:dyDescent="0.35">
      <c r="A156" t="s">
        <v>1405</v>
      </c>
      <c r="B156" t="s">
        <v>283</v>
      </c>
      <c r="C156" t="s">
        <v>243</v>
      </c>
      <c r="D156" t="s">
        <v>261</v>
      </c>
      <c r="E156" t="s">
        <v>264</v>
      </c>
      <c r="F156" t="s">
        <v>253</v>
      </c>
      <c r="G156">
        <v>25</v>
      </c>
      <c r="H156">
        <v>1400</v>
      </c>
      <c r="I156">
        <v>2</v>
      </c>
      <c r="J156">
        <v>3</v>
      </c>
      <c r="N156">
        <v>1473</v>
      </c>
      <c r="O156" t="s">
        <v>1397</v>
      </c>
      <c r="P156">
        <v>382</v>
      </c>
      <c r="S156" t="s">
        <v>1235</v>
      </c>
    </row>
    <row r="157" spans="1:19" x14ac:dyDescent="0.35">
      <c r="A157" t="s">
        <v>1398</v>
      </c>
      <c r="B157" t="s">
        <v>234</v>
      </c>
      <c r="C157" t="s">
        <v>237</v>
      </c>
      <c r="D157" t="s">
        <v>247</v>
      </c>
      <c r="E157" t="s">
        <v>248</v>
      </c>
      <c r="F157" t="s">
        <v>617</v>
      </c>
      <c r="H157">
        <v>250</v>
      </c>
      <c r="I157">
        <v>3</v>
      </c>
      <c r="J157">
        <v>5</v>
      </c>
      <c r="N157">
        <v>1387</v>
      </c>
      <c r="O157" t="s">
        <v>1397</v>
      </c>
      <c r="P157">
        <v>359</v>
      </c>
      <c r="S157" t="s">
        <v>1072</v>
      </c>
    </row>
    <row r="158" spans="1:19" x14ac:dyDescent="0.35">
      <c r="A158" t="s">
        <v>1396</v>
      </c>
      <c r="B158" t="s">
        <v>259</v>
      </c>
      <c r="C158" t="s">
        <v>237</v>
      </c>
      <c r="D158" t="s">
        <v>247</v>
      </c>
      <c r="E158" t="s">
        <v>248</v>
      </c>
      <c r="F158" t="s">
        <v>249</v>
      </c>
      <c r="H158">
        <v>500</v>
      </c>
      <c r="I158">
        <v>3</v>
      </c>
      <c r="J158">
        <v>1</v>
      </c>
      <c r="N158">
        <v>1345</v>
      </c>
      <c r="O158" t="s">
        <v>1397</v>
      </c>
      <c r="P158">
        <v>347</v>
      </c>
      <c r="S158" t="s">
        <v>987</v>
      </c>
    </row>
    <row r="159" spans="1:19" x14ac:dyDescent="0.35">
      <c r="A159" t="s">
        <v>1402</v>
      </c>
      <c r="B159" t="s">
        <v>259</v>
      </c>
      <c r="C159" t="s">
        <v>250</v>
      </c>
      <c r="D159" t="s">
        <v>247</v>
      </c>
      <c r="E159" t="s">
        <v>248</v>
      </c>
      <c r="F159" t="s">
        <v>249</v>
      </c>
      <c r="H159">
        <v>350</v>
      </c>
      <c r="I159">
        <v>3</v>
      </c>
      <c r="J159">
        <v>1</v>
      </c>
      <c r="N159">
        <v>1445</v>
      </c>
      <c r="O159" t="s">
        <v>1397</v>
      </c>
      <c r="P159">
        <v>374</v>
      </c>
      <c r="S159" t="s">
        <v>1174</v>
      </c>
    </row>
    <row r="160" spans="1:19" x14ac:dyDescent="0.35">
      <c r="A160" t="s">
        <v>1403</v>
      </c>
      <c r="B160" t="s">
        <v>259</v>
      </c>
      <c r="C160" t="s">
        <v>243</v>
      </c>
      <c r="D160" t="s">
        <v>247</v>
      </c>
      <c r="E160" t="s">
        <v>248</v>
      </c>
      <c r="F160" t="s">
        <v>249</v>
      </c>
      <c r="H160">
        <v>350</v>
      </c>
      <c r="I160">
        <v>5</v>
      </c>
      <c r="J160">
        <v>1</v>
      </c>
      <c r="N160">
        <v>1475</v>
      </c>
      <c r="O160" t="s">
        <v>1397</v>
      </c>
      <c r="P160">
        <v>384</v>
      </c>
      <c r="S160" t="s">
        <v>1254</v>
      </c>
    </row>
    <row r="161" spans="1:19" x14ac:dyDescent="0.35">
      <c r="A161" t="s">
        <v>1405</v>
      </c>
      <c r="B161" t="s">
        <v>283</v>
      </c>
      <c r="C161" t="s">
        <v>250</v>
      </c>
      <c r="D161" t="s">
        <v>247</v>
      </c>
      <c r="E161" t="s">
        <v>248</v>
      </c>
      <c r="F161" t="s">
        <v>249</v>
      </c>
      <c r="H161">
        <v>450</v>
      </c>
      <c r="I161">
        <v>7</v>
      </c>
      <c r="J161">
        <v>3</v>
      </c>
      <c r="N161">
        <v>1465</v>
      </c>
      <c r="O161" t="s">
        <v>1397</v>
      </c>
      <c r="P161">
        <v>381</v>
      </c>
      <c r="S161" t="s">
        <v>1228</v>
      </c>
    </row>
    <row r="162" spans="1:19" x14ac:dyDescent="0.35">
      <c r="A162" t="s">
        <v>1396</v>
      </c>
      <c r="B162" t="s">
        <v>234</v>
      </c>
      <c r="C162" t="s">
        <v>316</v>
      </c>
      <c r="D162" t="s">
        <v>247</v>
      </c>
      <c r="E162" t="s">
        <v>248</v>
      </c>
      <c r="F162" t="s">
        <v>294</v>
      </c>
      <c r="H162">
        <v>400</v>
      </c>
      <c r="I162">
        <v>7</v>
      </c>
      <c r="J162">
        <v>5</v>
      </c>
      <c r="N162">
        <v>1264</v>
      </c>
      <c r="O162" t="s">
        <v>1397</v>
      </c>
      <c r="P162">
        <v>334</v>
      </c>
      <c r="S162" t="s">
        <v>934</v>
      </c>
    </row>
    <row r="163" spans="1:19" x14ac:dyDescent="0.35">
      <c r="A163" t="s">
        <v>1396</v>
      </c>
      <c r="B163" t="s">
        <v>234</v>
      </c>
      <c r="C163" t="s">
        <v>250</v>
      </c>
      <c r="D163" t="s">
        <v>247</v>
      </c>
      <c r="E163" t="s">
        <v>248</v>
      </c>
      <c r="F163" t="s">
        <v>294</v>
      </c>
      <c r="H163">
        <v>350</v>
      </c>
      <c r="I163">
        <v>7</v>
      </c>
      <c r="J163">
        <v>2</v>
      </c>
      <c r="N163">
        <v>1270</v>
      </c>
      <c r="O163" t="s">
        <v>1397</v>
      </c>
      <c r="P163">
        <v>336</v>
      </c>
      <c r="S163" t="s">
        <v>947</v>
      </c>
    </row>
    <row r="164" spans="1:19" x14ac:dyDescent="0.35">
      <c r="A164" t="s">
        <v>1396</v>
      </c>
      <c r="B164" t="s">
        <v>234</v>
      </c>
      <c r="C164" t="s">
        <v>250</v>
      </c>
      <c r="D164" t="s">
        <v>247</v>
      </c>
      <c r="E164" t="s">
        <v>248</v>
      </c>
      <c r="F164" t="s">
        <v>294</v>
      </c>
      <c r="H164">
        <v>350</v>
      </c>
      <c r="I164">
        <v>7</v>
      </c>
      <c r="J164">
        <v>2</v>
      </c>
      <c r="N164">
        <v>1315</v>
      </c>
      <c r="O164" t="s">
        <v>1397</v>
      </c>
      <c r="P164">
        <v>343</v>
      </c>
      <c r="S164" t="s">
        <v>857</v>
      </c>
    </row>
    <row r="165" spans="1:19" x14ac:dyDescent="0.35">
      <c r="A165" t="s">
        <v>1396</v>
      </c>
      <c r="B165" t="s">
        <v>234</v>
      </c>
      <c r="C165" t="s">
        <v>246</v>
      </c>
      <c r="D165" t="s">
        <v>247</v>
      </c>
      <c r="E165" t="s">
        <v>248</v>
      </c>
      <c r="F165" t="s">
        <v>294</v>
      </c>
      <c r="H165">
        <v>350</v>
      </c>
      <c r="I165">
        <v>3</v>
      </c>
      <c r="J165">
        <v>1</v>
      </c>
      <c r="N165">
        <v>1325</v>
      </c>
      <c r="O165" t="s">
        <v>1397</v>
      </c>
      <c r="P165">
        <v>344</v>
      </c>
      <c r="S165" t="s">
        <v>867</v>
      </c>
    </row>
    <row r="166" spans="1:19" x14ac:dyDescent="0.35">
      <c r="A166" t="s">
        <v>1398</v>
      </c>
      <c r="B166" t="s">
        <v>259</v>
      </c>
      <c r="C166" t="s">
        <v>246</v>
      </c>
      <c r="D166" t="s">
        <v>247</v>
      </c>
      <c r="E166" t="s">
        <v>248</v>
      </c>
      <c r="F166" t="s">
        <v>245</v>
      </c>
      <c r="H166">
        <v>350</v>
      </c>
      <c r="I166">
        <v>7</v>
      </c>
      <c r="J166">
        <v>1</v>
      </c>
      <c r="N166">
        <v>1413</v>
      </c>
      <c r="O166" t="s">
        <v>1397</v>
      </c>
      <c r="P166">
        <v>365</v>
      </c>
      <c r="S166" t="s">
        <v>1114</v>
      </c>
    </row>
    <row r="167" spans="1:19" x14ac:dyDescent="0.35">
      <c r="A167" t="s">
        <v>1399</v>
      </c>
      <c r="B167" t="s">
        <v>283</v>
      </c>
      <c r="C167" t="s">
        <v>237</v>
      </c>
      <c r="D167" t="s">
        <v>247</v>
      </c>
      <c r="E167" t="s">
        <v>248</v>
      </c>
      <c r="F167" t="s">
        <v>245</v>
      </c>
      <c r="H167">
        <v>350</v>
      </c>
      <c r="I167">
        <v>3</v>
      </c>
      <c r="J167">
        <v>1</v>
      </c>
      <c r="N167">
        <v>1282</v>
      </c>
      <c r="O167" t="s">
        <v>1397</v>
      </c>
      <c r="P167">
        <v>338</v>
      </c>
      <c r="S167" t="s">
        <v>954</v>
      </c>
    </row>
    <row r="168" spans="1:19" x14ac:dyDescent="0.35">
      <c r="A168" t="s">
        <v>1399</v>
      </c>
      <c r="B168" t="s">
        <v>283</v>
      </c>
      <c r="C168" t="s">
        <v>254</v>
      </c>
      <c r="D168" t="s">
        <v>247</v>
      </c>
      <c r="E168" t="s">
        <v>248</v>
      </c>
      <c r="F168" t="s">
        <v>245</v>
      </c>
      <c r="H168">
        <v>400</v>
      </c>
      <c r="I168">
        <v>3</v>
      </c>
      <c r="J168">
        <v>1</v>
      </c>
      <c r="N168">
        <v>1291</v>
      </c>
      <c r="O168" t="s">
        <v>1397</v>
      </c>
      <c r="P168">
        <v>339</v>
      </c>
      <c r="S168" t="s">
        <v>885</v>
      </c>
    </row>
    <row r="169" spans="1:19" x14ac:dyDescent="0.35">
      <c r="A169" t="s">
        <v>1401</v>
      </c>
      <c r="B169" t="s">
        <v>283</v>
      </c>
      <c r="C169" t="s">
        <v>254</v>
      </c>
      <c r="D169" t="s">
        <v>247</v>
      </c>
      <c r="E169" t="s">
        <v>248</v>
      </c>
      <c r="F169" t="s">
        <v>245</v>
      </c>
      <c r="H169">
        <v>400</v>
      </c>
      <c r="I169">
        <v>25</v>
      </c>
      <c r="J169">
        <v>3</v>
      </c>
      <c r="N169">
        <v>1397</v>
      </c>
      <c r="O169" t="s">
        <v>1397</v>
      </c>
      <c r="P169">
        <v>362</v>
      </c>
      <c r="S169" t="s">
        <v>1094</v>
      </c>
    </row>
    <row r="170" spans="1:19" x14ac:dyDescent="0.35">
      <c r="A170" t="s">
        <v>1399</v>
      </c>
      <c r="B170" t="s">
        <v>350</v>
      </c>
      <c r="C170" t="s">
        <v>243</v>
      </c>
      <c r="D170" t="s">
        <v>311</v>
      </c>
      <c r="E170" t="s">
        <v>351</v>
      </c>
      <c r="F170" t="s">
        <v>249</v>
      </c>
      <c r="H170">
        <v>122</v>
      </c>
      <c r="I170">
        <v>3</v>
      </c>
      <c r="J170">
        <v>3</v>
      </c>
      <c r="N170">
        <v>1355</v>
      </c>
      <c r="O170" t="s">
        <v>1397</v>
      </c>
      <c r="P170">
        <v>350</v>
      </c>
      <c r="S170" t="s">
        <v>1010</v>
      </c>
    </row>
    <row r="171" spans="1:19" x14ac:dyDescent="0.35">
      <c r="A171" t="s">
        <v>1401</v>
      </c>
      <c r="B171" t="s">
        <v>350</v>
      </c>
      <c r="C171" t="s">
        <v>243</v>
      </c>
      <c r="D171" t="s">
        <v>311</v>
      </c>
      <c r="E171" t="s">
        <v>351</v>
      </c>
      <c r="F171" t="s">
        <v>249</v>
      </c>
      <c r="H171">
        <v>135</v>
      </c>
      <c r="I171">
        <v>10</v>
      </c>
      <c r="J171">
        <v>7</v>
      </c>
      <c r="N171">
        <v>1359</v>
      </c>
      <c r="O171" t="s">
        <v>1397</v>
      </c>
      <c r="P171">
        <v>352</v>
      </c>
      <c r="S171" t="s">
        <v>1027</v>
      </c>
    </row>
    <row r="172" spans="1:19" x14ac:dyDescent="0.35">
      <c r="A172" t="s">
        <v>1401</v>
      </c>
      <c r="B172" t="s">
        <v>350</v>
      </c>
      <c r="C172" t="s">
        <v>243</v>
      </c>
      <c r="D172" t="s">
        <v>311</v>
      </c>
      <c r="E172" t="s">
        <v>351</v>
      </c>
      <c r="F172" t="s">
        <v>249</v>
      </c>
      <c r="H172">
        <v>123.5</v>
      </c>
      <c r="I172">
        <v>14</v>
      </c>
      <c r="J172">
        <v>3</v>
      </c>
      <c r="N172">
        <v>1361</v>
      </c>
      <c r="O172" t="s">
        <v>1397</v>
      </c>
      <c r="P172">
        <v>353</v>
      </c>
      <c r="S172" t="s">
        <v>1035</v>
      </c>
    </row>
    <row r="173" spans="1:19" x14ac:dyDescent="0.35">
      <c r="A173" t="s">
        <v>1403</v>
      </c>
      <c r="B173" t="s">
        <v>259</v>
      </c>
      <c r="C173" t="s">
        <v>246</v>
      </c>
      <c r="D173" t="s">
        <v>255</v>
      </c>
      <c r="E173" t="s">
        <v>256</v>
      </c>
      <c r="F173" t="s">
        <v>253</v>
      </c>
      <c r="G173" s="2">
        <v>1</v>
      </c>
      <c r="H173">
        <v>200</v>
      </c>
      <c r="I173">
        <v>30</v>
      </c>
      <c r="J173">
        <v>1</v>
      </c>
      <c r="N173">
        <v>1461</v>
      </c>
      <c r="O173" t="s">
        <v>1397</v>
      </c>
      <c r="P173">
        <v>380</v>
      </c>
      <c r="S173" t="s">
        <v>1221</v>
      </c>
    </row>
    <row r="174" spans="1:19" x14ac:dyDescent="0.35">
      <c r="A174" t="s">
        <v>1400</v>
      </c>
      <c r="B174" t="s">
        <v>259</v>
      </c>
      <c r="C174" t="s">
        <v>243</v>
      </c>
      <c r="D174" t="s">
        <v>255</v>
      </c>
      <c r="E174" t="s">
        <v>256</v>
      </c>
      <c r="F174" t="s">
        <v>253</v>
      </c>
      <c r="G174" s="2">
        <v>600</v>
      </c>
      <c r="H174">
        <v>12000</v>
      </c>
      <c r="I174">
        <v>2</v>
      </c>
      <c r="J174">
        <v>1</v>
      </c>
      <c r="N174">
        <v>1490</v>
      </c>
      <c r="O174" t="s">
        <v>1397</v>
      </c>
      <c r="P174">
        <v>396</v>
      </c>
      <c r="S174" t="s">
        <v>1332</v>
      </c>
    </row>
    <row r="175" spans="1:19" x14ac:dyDescent="0.35">
      <c r="A175" t="s">
        <v>1400</v>
      </c>
      <c r="B175" t="s">
        <v>259</v>
      </c>
      <c r="C175" t="s">
        <v>243</v>
      </c>
      <c r="D175" t="s">
        <v>255</v>
      </c>
      <c r="E175" t="s">
        <v>256</v>
      </c>
      <c r="F175" t="s">
        <v>253</v>
      </c>
      <c r="G175" s="2">
        <v>2000</v>
      </c>
      <c r="H175">
        <v>400000</v>
      </c>
      <c r="I175">
        <v>15</v>
      </c>
      <c r="J175">
        <v>2</v>
      </c>
      <c r="N175">
        <v>1495</v>
      </c>
      <c r="O175" t="s">
        <v>1397</v>
      </c>
      <c r="P175">
        <v>400</v>
      </c>
      <c r="S175" t="s">
        <v>1353</v>
      </c>
    </row>
    <row r="176" spans="1:19" x14ac:dyDescent="0.35">
      <c r="A176" t="s">
        <v>1396</v>
      </c>
      <c r="B176" t="s">
        <v>234</v>
      </c>
      <c r="C176" t="s">
        <v>315</v>
      </c>
      <c r="D176" t="s">
        <v>255</v>
      </c>
      <c r="E176" t="s">
        <v>256</v>
      </c>
      <c r="F176" t="s">
        <v>253</v>
      </c>
      <c r="G176" s="2">
        <v>1</v>
      </c>
      <c r="H176">
        <v>100</v>
      </c>
      <c r="I176">
        <v>6</v>
      </c>
      <c r="J176">
        <v>1</v>
      </c>
      <c r="N176">
        <v>1323</v>
      </c>
      <c r="O176" t="s">
        <v>1397</v>
      </c>
      <c r="P176">
        <v>343</v>
      </c>
      <c r="S176" t="s">
        <v>857</v>
      </c>
    </row>
    <row r="177" spans="1:19" x14ac:dyDescent="0.35">
      <c r="A177" t="s">
        <v>1396</v>
      </c>
      <c r="B177" t="s">
        <v>234</v>
      </c>
      <c r="C177" t="s">
        <v>316</v>
      </c>
      <c r="D177" t="s">
        <v>255</v>
      </c>
      <c r="E177" t="s">
        <v>256</v>
      </c>
      <c r="F177" t="s">
        <v>253</v>
      </c>
      <c r="G177" s="2">
        <v>1</v>
      </c>
      <c r="H177">
        <v>100</v>
      </c>
      <c r="I177">
        <v>3</v>
      </c>
      <c r="J177">
        <v>1</v>
      </c>
      <c r="N177">
        <v>1329</v>
      </c>
      <c r="O177" t="s">
        <v>1397</v>
      </c>
      <c r="P177">
        <v>344</v>
      </c>
      <c r="S177" t="s">
        <v>867</v>
      </c>
    </row>
    <row r="178" spans="1:19" x14ac:dyDescent="0.35">
      <c r="A178" t="s">
        <v>1396</v>
      </c>
      <c r="B178" t="s">
        <v>234</v>
      </c>
      <c r="C178" t="s">
        <v>316</v>
      </c>
      <c r="D178" t="s">
        <v>255</v>
      </c>
      <c r="E178" t="s">
        <v>256</v>
      </c>
      <c r="F178" t="s">
        <v>253</v>
      </c>
      <c r="G178" s="2">
        <v>1</v>
      </c>
      <c r="H178">
        <v>100</v>
      </c>
      <c r="I178">
        <v>8</v>
      </c>
      <c r="J178">
        <v>1</v>
      </c>
      <c r="N178">
        <v>1368</v>
      </c>
      <c r="O178" t="s">
        <v>1397</v>
      </c>
      <c r="P178">
        <v>354</v>
      </c>
      <c r="S178" t="s">
        <v>1020</v>
      </c>
    </row>
    <row r="179" spans="1:19" x14ac:dyDescent="0.35">
      <c r="A179" t="s">
        <v>1400</v>
      </c>
      <c r="B179" t="s">
        <v>234</v>
      </c>
      <c r="C179" t="s">
        <v>243</v>
      </c>
      <c r="D179" t="s">
        <v>255</v>
      </c>
      <c r="E179" t="s">
        <v>256</v>
      </c>
      <c r="F179" t="s">
        <v>253</v>
      </c>
      <c r="G179" s="2">
        <v>1</v>
      </c>
      <c r="H179">
        <v>200</v>
      </c>
      <c r="I179">
        <v>5</v>
      </c>
      <c r="J179">
        <v>7</v>
      </c>
      <c r="N179">
        <v>1481</v>
      </c>
      <c r="O179" t="s">
        <v>1397</v>
      </c>
      <c r="P179">
        <v>387</v>
      </c>
      <c r="S179" t="s">
        <v>1271</v>
      </c>
    </row>
    <row r="180" spans="1:19" x14ac:dyDescent="0.35">
      <c r="A180" t="s">
        <v>1400</v>
      </c>
      <c r="B180" t="s">
        <v>234</v>
      </c>
      <c r="C180" t="s">
        <v>243</v>
      </c>
      <c r="D180" t="s">
        <v>255</v>
      </c>
      <c r="E180" t="s">
        <v>256</v>
      </c>
      <c r="F180" t="s">
        <v>253</v>
      </c>
      <c r="G180" s="2">
        <v>1</v>
      </c>
      <c r="H180">
        <v>250</v>
      </c>
      <c r="I180">
        <v>7</v>
      </c>
      <c r="J180">
        <v>3</v>
      </c>
      <c r="N180">
        <v>1484</v>
      </c>
      <c r="O180" t="s">
        <v>1397</v>
      </c>
      <c r="P180">
        <v>390</v>
      </c>
      <c r="S180" t="s">
        <v>1293</v>
      </c>
    </row>
    <row r="181" spans="1:19" x14ac:dyDescent="0.35">
      <c r="A181" t="s">
        <v>1399</v>
      </c>
      <c r="B181" t="s">
        <v>283</v>
      </c>
      <c r="C181" t="s">
        <v>237</v>
      </c>
      <c r="D181" t="s">
        <v>255</v>
      </c>
      <c r="E181" t="s">
        <v>256</v>
      </c>
      <c r="F181" t="s">
        <v>253</v>
      </c>
      <c r="G181" s="2">
        <v>1</v>
      </c>
      <c r="H181">
        <v>300</v>
      </c>
      <c r="I181">
        <v>3</v>
      </c>
      <c r="J181">
        <v>1</v>
      </c>
      <c r="N181">
        <v>1305</v>
      </c>
      <c r="O181" t="s">
        <v>1397</v>
      </c>
      <c r="P181">
        <v>341</v>
      </c>
      <c r="S181" t="s">
        <v>962</v>
      </c>
    </row>
    <row r="182" spans="1:19" x14ac:dyDescent="0.35">
      <c r="A182" t="s">
        <v>1401</v>
      </c>
      <c r="B182" t="s">
        <v>283</v>
      </c>
      <c r="C182" t="s">
        <v>1091</v>
      </c>
      <c r="D182" t="s">
        <v>255</v>
      </c>
      <c r="E182" t="s">
        <v>256</v>
      </c>
      <c r="F182" t="s">
        <v>253</v>
      </c>
      <c r="G182" s="2">
        <v>1</v>
      </c>
      <c r="H182">
        <v>250</v>
      </c>
      <c r="I182">
        <v>5</v>
      </c>
      <c r="J182">
        <v>2</v>
      </c>
      <c r="N182">
        <v>1406</v>
      </c>
      <c r="O182" t="s">
        <v>1397</v>
      </c>
      <c r="P182">
        <v>362</v>
      </c>
      <c r="S182" t="s">
        <v>1094</v>
      </c>
    </row>
    <row r="183" spans="1:19" x14ac:dyDescent="0.35">
      <c r="A183" t="s">
        <v>1405</v>
      </c>
      <c r="B183" t="s">
        <v>283</v>
      </c>
      <c r="C183" t="s">
        <v>326</v>
      </c>
      <c r="D183" t="s">
        <v>255</v>
      </c>
      <c r="E183" t="s">
        <v>256</v>
      </c>
      <c r="F183" t="s">
        <v>253</v>
      </c>
      <c r="G183" s="2">
        <v>1</v>
      </c>
      <c r="H183">
        <v>120</v>
      </c>
      <c r="I183">
        <v>7</v>
      </c>
      <c r="J183">
        <v>1</v>
      </c>
      <c r="N183">
        <v>1472</v>
      </c>
      <c r="O183" t="s">
        <v>1397</v>
      </c>
      <c r="P183">
        <v>381</v>
      </c>
      <c r="S183" t="s">
        <v>1228</v>
      </c>
    </row>
    <row r="184" spans="1:19" x14ac:dyDescent="0.35">
      <c r="A184" t="s">
        <v>1400</v>
      </c>
      <c r="B184" t="s">
        <v>283</v>
      </c>
      <c r="C184" t="s">
        <v>243</v>
      </c>
      <c r="D184" t="s">
        <v>255</v>
      </c>
      <c r="E184" t="s">
        <v>256</v>
      </c>
      <c r="F184" t="s">
        <v>253</v>
      </c>
      <c r="G184" s="2">
        <v>1</v>
      </c>
      <c r="H184">
        <v>200</v>
      </c>
      <c r="I184">
        <v>7</v>
      </c>
      <c r="J184">
        <v>4</v>
      </c>
      <c r="N184">
        <v>1500</v>
      </c>
      <c r="O184" t="s">
        <v>1397</v>
      </c>
      <c r="P184">
        <v>405</v>
      </c>
      <c r="S184" t="s">
        <v>1389</v>
      </c>
    </row>
    <row r="185" spans="1:19" x14ac:dyDescent="0.35">
      <c r="A185" t="s">
        <v>1396</v>
      </c>
      <c r="B185" t="s">
        <v>259</v>
      </c>
      <c r="C185" t="s">
        <v>243</v>
      </c>
      <c r="D185" t="s">
        <v>274</v>
      </c>
      <c r="E185" t="s">
        <v>275</v>
      </c>
      <c r="F185" t="s">
        <v>297</v>
      </c>
      <c r="H185">
        <v>1300</v>
      </c>
      <c r="I185">
        <v>5</v>
      </c>
      <c r="J185">
        <v>1</v>
      </c>
      <c r="N185">
        <v>1341</v>
      </c>
      <c r="O185" t="s">
        <v>1397</v>
      </c>
      <c r="P185">
        <v>347</v>
      </c>
      <c r="S185" t="s">
        <v>987</v>
      </c>
    </row>
    <row r="186" spans="1:19" x14ac:dyDescent="0.35">
      <c r="A186" t="s">
        <v>1396</v>
      </c>
      <c r="B186" t="s">
        <v>259</v>
      </c>
      <c r="C186" t="s">
        <v>243</v>
      </c>
      <c r="D186" t="s">
        <v>274</v>
      </c>
      <c r="E186" t="s">
        <v>275</v>
      </c>
      <c r="F186" t="s">
        <v>297</v>
      </c>
      <c r="H186">
        <v>1200</v>
      </c>
      <c r="I186">
        <v>7</v>
      </c>
      <c r="J186">
        <v>1</v>
      </c>
      <c r="N186">
        <v>1349</v>
      </c>
      <c r="O186" t="s">
        <v>1397</v>
      </c>
      <c r="P186">
        <v>348</v>
      </c>
      <c r="S186" t="s">
        <v>995</v>
      </c>
    </row>
    <row r="187" spans="1:19" x14ac:dyDescent="0.35">
      <c r="A187" t="s">
        <v>1398</v>
      </c>
      <c r="B187" t="s">
        <v>259</v>
      </c>
      <c r="C187" t="s">
        <v>243</v>
      </c>
      <c r="D187" t="s">
        <v>274</v>
      </c>
      <c r="E187" t="s">
        <v>275</v>
      </c>
      <c r="F187" t="s">
        <v>297</v>
      </c>
      <c r="H187">
        <v>1200</v>
      </c>
      <c r="I187">
        <v>7</v>
      </c>
      <c r="J187">
        <v>1</v>
      </c>
      <c r="N187">
        <v>1412</v>
      </c>
      <c r="O187" t="s">
        <v>1397</v>
      </c>
      <c r="P187">
        <v>365</v>
      </c>
      <c r="S187" t="s">
        <v>1114</v>
      </c>
    </row>
    <row r="188" spans="1:19" x14ac:dyDescent="0.35">
      <c r="A188" t="s">
        <v>1402</v>
      </c>
      <c r="B188" t="s">
        <v>259</v>
      </c>
      <c r="C188" t="s">
        <v>243</v>
      </c>
      <c r="D188" t="s">
        <v>274</v>
      </c>
      <c r="E188" t="s">
        <v>275</v>
      </c>
      <c r="F188" t="s">
        <v>297</v>
      </c>
      <c r="H188">
        <v>1200</v>
      </c>
      <c r="I188">
        <v>5</v>
      </c>
      <c r="J188">
        <v>1</v>
      </c>
      <c r="N188">
        <v>1438</v>
      </c>
      <c r="O188" t="s">
        <v>1397</v>
      </c>
      <c r="P188">
        <v>373</v>
      </c>
      <c r="S188" t="s">
        <v>1165</v>
      </c>
    </row>
    <row r="189" spans="1:19" x14ac:dyDescent="0.35">
      <c r="A189" t="s">
        <v>1402</v>
      </c>
      <c r="B189" t="s">
        <v>259</v>
      </c>
      <c r="C189" t="s">
        <v>243</v>
      </c>
      <c r="D189" t="s">
        <v>274</v>
      </c>
      <c r="E189" t="s">
        <v>275</v>
      </c>
      <c r="F189" t="s">
        <v>276</v>
      </c>
      <c r="H189">
        <v>450</v>
      </c>
      <c r="I189">
        <v>15</v>
      </c>
      <c r="J189">
        <v>1</v>
      </c>
      <c r="N189">
        <v>1432</v>
      </c>
      <c r="O189" t="s">
        <v>1397</v>
      </c>
      <c r="P189">
        <v>372</v>
      </c>
      <c r="S189" t="s">
        <v>1158</v>
      </c>
    </row>
    <row r="190" spans="1:19" x14ac:dyDescent="0.35">
      <c r="A190" t="s">
        <v>1396</v>
      </c>
      <c r="B190" t="s">
        <v>234</v>
      </c>
      <c r="C190" t="s">
        <v>243</v>
      </c>
      <c r="D190" t="s">
        <v>274</v>
      </c>
      <c r="E190" t="s">
        <v>275</v>
      </c>
      <c r="F190" t="s">
        <v>276</v>
      </c>
      <c r="H190">
        <v>500</v>
      </c>
      <c r="I190">
        <v>5</v>
      </c>
      <c r="J190">
        <v>7</v>
      </c>
      <c r="N190">
        <v>1259</v>
      </c>
      <c r="O190" t="s">
        <v>1397</v>
      </c>
      <c r="P190">
        <v>334</v>
      </c>
      <c r="S190" t="s">
        <v>934</v>
      </c>
    </row>
    <row r="191" spans="1:19" x14ac:dyDescent="0.35">
      <c r="A191" t="s">
        <v>1396</v>
      </c>
      <c r="B191" t="s">
        <v>234</v>
      </c>
      <c r="C191" t="s">
        <v>243</v>
      </c>
      <c r="D191" t="s">
        <v>274</v>
      </c>
      <c r="E191" t="s">
        <v>275</v>
      </c>
      <c r="F191" t="s">
        <v>276</v>
      </c>
      <c r="H191">
        <v>550</v>
      </c>
      <c r="I191">
        <v>3</v>
      </c>
      <c r="J191">
        <v>3</v>
      </c>
      <c r="N191">
        <v>1265</v>
      </c>
      <c r="O191" t="s">
        <v>1397</v>
      </c>
      <c r="P191">
        <v>335</v>
      </c>
      <c r="S191" t="s">
        <v>939</v>
      </c>
    </row>
    <row r="192" spans="1:19" x14ac:dyDescent="0.35">
      <c r="A192" t="s">
        <v>1396</v>
      </c>
      <c r="B192" t="s">
        <v>234</v>
      </c>
      <c r="C192" t="s">
        <v>243</v>
      </c>
      <c r="D192" t="s">
        <v>274</v>
      </c>
      <c r="E192" t="s">
        <v>275</v>
      </c>
      <c r="F192" t="s">
        <v>276</v>
      </c>
      <c r="H192">
        <v>550</v>
      </c>
      <c r="I192">
        <v>4</v>
      </c>
      <c r="J192">
        <v>3</v>
      </c>
      <c r="N192">
        <v>1333</v>
      </c>
      <c r="O192" t="s">
        <v>1397</v>
      </c>
      <c r="P192">
        <v>346</v>
      </c>
      <c r="S192" t="s">
        <v>977</v>
      </c>
    </row>
    <row r="193" spans="1:19" x14ac:dyDescent="0.35">
      <c r="A193" t="s">
        <v>1398</v>
      </c>
      <c r="B193" t="s">
        <v>234</v>
      </c>
      <c r="C193" t="s">
        <v>243</v>
      </c>
      <c r="D193" t="s">
        <v>274</v>
      </c>
      <c r="E193" t="s">
        <v>275</v>
      </c>
      <c r="F193" t="s">
        <v>276</v>
      </c>
      <c r="H193">
        <v>500</v>
      </c>
      <c r="I193">
        <v>3</v>
      </c>
      <c r="J193">
        <v>3</v>
      </c>
      <c r="N193">
        <v>1371</v>
      </c>
      <c r="O193" t="s">
        <v>1397</v>
      </c>
      <c r="P193">
        <v>356</v>
      </c>
      <c r="S193" t="s">
        <v>1052</v>
      </c>
    </row>
    <row r="194" spans="1:19" x14ac:dyDescent="0.35">
      <c r="A194" t="s">
        <v>1398</v>
      </c>
      <c r="B194" t="s">
        <v>234</v>
      </c>
      <c r="C194" t="s">
        <v>243</v>
      </c>
      <c r="D194" t="s">
        <v>274</v>
      </c>
      <c r="E194" t="s">
        <v>275</v>
      </c>
      <c r="F194" t="s">
        <v>276</v>
      </c>
      <c r="H194">
        <v>500</v>
      </c>
      <c r="I194">
        <v>7</v>
      </c>
      <c r="J194">
        <v>5</v>
      </c>
      <c r="N194">
        <v>1379</v>
      </c>
      <c r="O194" t="s">
        <v>1397</v>
      </c>
      <c r="P194">
        <v>358</v>
      </c>
      <c r="S194" t="s">
        <v>1064</v>
      </c>
    </row>
    <row r="195" spans="1:19" x14ac:dyDescent="0.35">
      <c r="A195" t="s">
        <v>1398</v>
      </c>
      <c r="B195" t="s">
        <v>234</v>
      </c>
      <c r="C195" t="s">
        <v>243</v>
      </c>
      <c r="D195" t="s">
        <v>274</v>
      </c>
      <c r="E195" t="s">
        <v>275</v>
      </c>
      <c r="F195" t="s">
        <v>276</v>
      </c>
      <c r="H195">
        <v>550</v>
      </c>
      <c r="I195">
        <v>6</v>
      </c>
      <c r="J195">
        <v>3</v>
      </c>
      <c r="N195">
        <v>1383</v>
      </c>
      <c r="O195" t="s">
        <v>1397</v>
      </c>
      <c r="P195">
        <v>359</v>
      </c>
      <c r="S195" t="s">
        <v>1072</v>
      </c>
    </row>
    <row r="196" spans="1:19" x14ac:dyDescent="0.35">
      <c r="A196" t="s">
        <v>1398</v>
      </c>
      <c r="B196" t="s">
        <v>234</v>
      </c>
      <c r="C196" t="s">
        <v>243</v>
      </c>
      <c r="D196" t="s">
        <v>274</v>
      </c>
      <c r="E196" t="s">
        <v>275</v>
      </c>
      <c r="F196" t="s">
        <v>276</v>
      </c>
      <c r="H196">
        <v>500</v>
      </c>
      <c r="I196">
        <v>6</v>
      </c>
      <c r="J196">
        <v>4</v>
      </c>
      <c r="N196">
        <v>1388</v>
      </c>
      <c r="O196" t="s">
        <v>1397</v>
      </c>
      <c r="P196">
        <v>360</v>
      </c>
      <c r="S196" t="s">
        <v>1079</v>
      </c>
    </row>
    <row r="197" spans="1:19" x14ac:dyDescent="0.35">
      <c r="A197" t="s">
        <v>1399</v>
      </c>
      <c r="B197" t="s">
        <v>283</v>
      </c>
      <c r="C197" t="s">
        <v>243</v>
      </c>
      <c r="D197" t="s">
        <v>274</v>
      </c>
      <c r="E197" t="s">
        <v>275</v>
      </c>
      <c r="F197" t="s">
        <v>276</v>
      </c>
      <c r="H197">
        <v>350</v>
      </c>
      <c r="I197">
        <v>3</v>
      </c>
      <c r="J197">
        <v>2</v>
      </c>
      <c r="N197">
        <v>1278</v>
      </c>
      <c r="O197" t="s">
        <v>1397</v>
      </c>
      <c r="P197">
        <v>338</v>
      </c>
      <c r="S197" t="s">
        <v>954</v>
      </c>
    </row>
    <row r="198" spans="1:19" x14ac:dyDescent="0.35">
      <c r="A198" t="s">
        <v>1399</v>
      </c>
      <c r="B198" t="s">
        <v>283</v>
      </c>
      <c r="C198" t="s">
        <v>325</v>
      </c>
      <c r="D198" t="s">
        <v>274</v>
      </c>
      <c r="E198" t="s">
        <v>275</v>
      </c>
      <c r="F198" t="s">
        <v>276</v>
      </c>
      <c r="H198">
        <v>500</v>
      </c>
      <c r="I198">
        <v>3</v>
      </c>
      <c r="J198">
        <v>2</v>
      </c>
      <c r="N198">
        <v>1294</v>
      </c>
      <c r="O198" t="s">
        <v>1397</v>
      </c>
      <c r="P198">
        <v>339</v>
      </c>
      <c r="S198" t="s">
        <v>885</v>
      </c>
    </row>
    <row r="199" spans="1:19" x14ac:dyDescent="0.35">
      <c r="A199" t="s">
        <v>1399</v>
      </c>
      <c r="B199" t="s">
        <v>283</v>
      </c>
      <c r="C199" t="s">
        <v>243</v>
      </c>
      <c r="D199" t="s">
        <v>274</v>
      </c>
      <c r="E199" t="s">
        <v>275</v>
      </c>
      <c r="F199" t="s">
        <v>276</v>
      </c>
      <c r="H199">
        <v>600</v>
      </c>
      <c r="I199">
        <v>3</v>
      </c>
      <c r="J199">
        <v>1</v>
      </c>
      <c r="N199">
        <v>1295</v>
      </c>
      <c r="O199" t="s">
        <v>1397</v>
      </c>
      <c r="P199">
        <v>340</v>
      </c>
      <c r="S199" t="s">
        <v>892</v>
      </c>
    </row>
    <row r="200" spans="1:19" x14ac:dyDescent="0.35">
      <c r="A200" t="s">
        <v>1399</v>
      </c>
      <c r="B200" t="s">
        <v>283</v>
      </c>
      <c r="C200" t="s">
        <v>246</v>
      </c>
      <c r="D200" t="s">
        <v>274</v>
      </c>
      <c r="E200" t="s">
        <v>275</v>
      </c>
      <c r="F200" t="s">
        <v>276</v>
      </c>
      <c r="H200">
        <v>450</v>
      </c>
      <c r="I200">
        <v>5</v>
      </c>
      <c r="J200">
        <v>2</v>
      </c>
      <c r="N200">
        <v>1307</v>
      </c>
      <c r="O200" t="s">
        <v>1397</v>
      </c>
      <c r="P200">
        <v>342</v>
      </c>
      <c r="S200" t="s">
        <v>969</v>
      </c>
    </row>
    <row r="201" spans="1:19" x14ac:dyDescent="0.35">
      <c r="A201" t="s">
        <v>1398</v>
      </c>
      <c r="B201" t="s">
        <v>259</v>
      </c>
      <c r="C201" t="s">
        <v>254</v>
      </c>
      <c r="D201" t="s">
        <v>321</v>
      </c>
      <c r="E201" t="s">
        <v>322</v>
      </c>
      <c r="F201" t="s">
        <v>253</v>
      </c>
      <c r="G201" s="2">
        <v>250</v>
      </c>
      <c r="H201">
        <v>70</v>
      </c>
      <c r="I201">
        <v>15</v>
      </c>
      <c r="J201">
        <v>1</v>
      </c>
      <c r="N201">
        <v>1415</v>
      </c>
      <c r="O201" t="s">
        <v>1397</v>
      </c>
      <c r="P201">
        <v>365</v>
      </c>
      <c r="S201" t="s">
        <v>1114</v>
      </c>
    </row>
    <row r="202" spans="1:19" x14ac:dyDescent="0.35">
      <c r="A202" t="s">
        <v>1402</v>
      </c>
      <c r="B202" t="s">
        <v>259</v>
      </c>
      <c r="C202" t="s">
        <v>254</v>
      </c>
      <c r="D202" t="s">
        <v>321</v>
      </c>
      <c r="E202" t="s">
        <v>322</v>
      </c>
      <c r="F202" t="s">
        <v>253</v>
      </c>
      <c r="G202" s="2">
        <v>250</v>
      </c>
      <c r="H202">
        <v>70</v>
      </c>
      <c r="I202">
        <v>15</v>
      </c>
      <c r="J202">
        <v>1</v>
      </c>
      <c r="N202">
        <v>1435</v>
      </c>
      <c r="O202" t="s">
        <v>1397</v>
      </c>
      <c r="P202">
        <v>372</v>
      </c>
      <c r="S202" t="s">
        <v>1158</v>
      </c>
    </row>
    <row r="203" spans="1:19" x14ac:dyDescent="0.35">
      <c r="A203" t="s">
        <v>1403</v>
      </c>
      <c r="B203" t="s">
        <v>259</v>
      </c>
      <c r="C203" t="s">
        <v>246</v>
      </c>
      <c r="D203" t="s">
        <v>321</v>
      </c>
      <c r="E203" t="s">
        <v>322</v>
      </c>
      <c r="F203" t="s">
        <v>253</v>
      </c>
      <c r="G203" s="2">
        <v>200</v>
      </c>
      <c r="H203">
        <v>70</v>
      </c>
      <c r="I203">
        <v>5</v>
      </c>
      <c r="J203">
        <v>1</v>
      </c>
      <c r="N203">
        <v>1476</v>
      </c>
      <c r="O203" t="s">
        <v>1397</v>
      </c>
      <c r="P203">
        <v>384</v>
      </c>
      <c r="S203" t="s">
        <v>1254</v>
      </c>
    </row>
    <row r="204" spans="1:19" x14ac:dyDescent="0.35">
      <c r="A204" t="s">
        <v>1402</v>
      </c>
      <c r="B204" t="s">
        <v>259</v>
      </c>
      <c r="C204" t="s">
        <v>254</v>
      </c>
      <c r="D204" t="s">
        <v>321</v>
      </c>
      <c r="E204" t="s">
        <v>322</v>
      </c>
      <c r="F204" t="s">
        <v>345</v>
      </c>
      <c r="H204">
        <v>70</v>
      </c>
      <c r="I204">
        <v>7</v>
      </c>
      <c r="J204">
        <v>1</v>
      </c>
      <c r="N204">
        <v>1446</v>
      </c>
      <c r="O204" t="s">
        <v>1397</v>
      </c>
      <c r="P204">
        <v>374</v>
      </c>
      <c r="S204" t="s">
        <v>1174</v>
      </c>
    </row>
    <row r="205" spans="1:19" x14ac:dyDescent="0.35">
      <c r="A205" t="s">
        <v>1399</v>
      </c>
      <c r="B205" t="s">
        <v>283</v>
      </c>
      <c r="C205" t="s">
        <v>325</v>
      </c>
      <c r="D205" t="s">
        <v>321</v>
      </c>
      <c r="E205" t="s">
        <v>322</v>
      </c>
      <c r="F205" t="s">
        <v>345</v>
      </c>
      <c r="H205">
        <v>80</v>
      </c>
      <c r="I205">
        <v>8</v>
      </c>
      <c r="J205">
        <v>1</v>
      </c>
      <c r="N205">
        <v>1284</v>
      </c>
      <c r="O205" t="s">
        <v>1397</v>
      </c>
      <c r="P205">
        <v>338</v>
      </c>
      <c r="S205" t="s">
        <v>954</v>
      </c>
    </row>
    <row r="206" spans="1:19" x14ac:dyDescent="0.35">
      <c r="A206" t="s">
        <v>1399</v>
      </c>
      <c r="B206" t="s">
        <v>283</v>
      </c>
      <c r="C206" t="s">
        <v>237</v>
      </c>
      <c r="D206" t="s">
        <v>321</v>
      </c>
      <c r="E206" t="s">
        <v>322</v>
      </c>
      <c r="F206" t="s">
        <v>345</v>
      </c>
      <c r="H206">
        <v>75</v>
      </c>
      <c r="I206">
        <v>2</v>
      </c>
      <c r="J206">
        <v>2</v>
      </c>
      <c r="N206">
        <v>1292</v>
      </c>
      <c r="O206" t="s">
        <v>1397</v>
      </c>
      <c r="P206">
        <v>339</v>
      </c>
      <c r="S206" t="s">
        <v>885</v>
      </c>
    </row>
    <row r="207" spans="1:19" x14ac:dyDescent="0.35">
      <c r="A207" t="s">
        <v>1401</v>
      </c>
      <c r="B207" t="s">
        <v>283</v>
      </c>
      <c r="C207" t="s">
        <v>316</v>
      </c>
      <c r="D207" t="s">
        <v>321</v>
      </c>
      <c r="E207" t="s">
        <v>322</v>
      </c>
      <c r="F207" t="s">
        <v>345</v>
      </c>
      <c r="H207">
        <v>80</v>
      </c>
      <c r="I207">
        <v>15</v>
      </c>
      <c r="J207">
        <v>5</v>
      </c>
      <c r="N207">
        <v>1399</v>
      </c>
      <c r="O207" t="s">
        <v>1397</v>
      </c>
      <c r="P207">
        <v>362</v>
      </c>
      <c r="S207" t="s">
        <v>1094</v>
      </c>
    </row>
    <row r="208" spans="1:19" x14ac:dyDescent="0.35">
      <c r="A208" t="s">
        <v>1405</v>
      </c>
      <c r="B208" t="s">
        <v>283</v>
      </c>
      <c r="C208" t="s">
        <v>237</v>
      </c>
      <c r="D208" t="s">
        <v>321</v>
      </c>
      <c r="E208" t="s">
        <v>322</v>
      </c>
      <c r="F208" t="s">
        <v>345</v>
      </c>
      <c r="H208">
        <v>80</v>
      </c>
      <c r="I208">
        <v>21</v>
      </c>
      <c r="J208">
        <v>1</v>
      </c>
      <c r="N208">
        <v>1467</v>
      </c>
      <c r="O208" t="s">
        <v>1397</v>
      </c>
      <c r="P208">
        <v>381</v>
      </c>
      <c r="S208" t="s">
        <v>1228</v>
      </c>
    </row>
    <row r="209" spans="1:19" x14ac:dyDescent="0.35">
      <c r="A209" t="s">
        <v>1396</v>
      </c>
      <c r="B209" t="s">
        <v>234</v>
      </c>
      <c r="C209" t="s">
        <v>237</v>
      </c>
      <c r="D209" t="s">
        <v>321</v>
      </c>
      <c r="E209" t="s">
        <v>322</v>
      </c>
      <c r="F209" t="s">
        <v>276</v>
      </c>
      <c r="H209">
        <v>250</v>
      </c>
      <c r="I209">
        <v>7</v>
      </c>
      <c r="J209">
        <v>2</v>
      </c>
      <c r="N209">
        <v>1272</v>
      </c>
      <c r="O209" t="s">
        <v>1397</v>
      </c>
      <c r="P209">
        <v>336</v>
      </c>
      <c r="S209" t="s">
        <v>947</v>
      </c>
    </row>
    <row r="210" spans="1:19" x14ac:dyDescent="0.35">
      <c r="A210" t="s">
        <v>1396</v>
      </c>
      <c r="B210" t="s">
        <v>234</v>
      </c>
      <c r="C210" t="s">
        <v>237</v>
      </c>
      <c r="D210" t="s">
        <v>321</v>
      </c>
      <c r="E210" t="s">
        <v>322</v>
      </c>
      <c r="F210" t="s">
        <v>276</v>
      </c>
      <c r="H210">
        <v>300</v>
      </c>
      <c r="I210">
        <v>7</v>
      </c>
      <c r="J210">
        <v>2</v>
      </c>
      <c r="N210">
        <v>1317</v>
      </c>
      <c r="O210" t="s">
        <v>1397</v>
      </c>
      <c r="P210">
        <v>343</v>
      </c>
      <c r="S210" t="s">
        <v>857</v>
      </c>
    </row>
    <row r="211" spans="1:19" x14ac:dyDescent="0.35">
      <c r="A211" t="s">
        <v>1396</v>
      </c>
      <c r="B211" t="s">
        <v>234</v>
      </c>
      <c r="C211" t="s">
        <v>325</v>
      </c>
      <c r="D211" t="s">
        <v>321</v>
      </c>
      <c r="E211" t="s">
        <v>322</v>
      </c>
      <c r="F211" t="s">
        <v>276</v>
      </c>
      <c r="H211">
        <v>250</v>
      </c>
      <c r="I211">
        <v>7</v>
      </c>
      <c r="J211">
        <v>1</v>
      </c>
      <c r="N211">
        <v>1339</v>
      </c>
      <c r="O211" t="s">
        <v>1397</v>
      </c>
      <c r="P211">
        <v>346</v>
      </c>
      <c r="S211" t="s">
        <v>977</v>
      </c>
    </row>
    <row r="212" spans="1:19" x14ac:dyDescent="0.35">
      <c r="A212" t="s">
        <v>1396</v>
      </c>
      <c r="B212" t="s">
        <v>234</v>
      </c>
      <c r="C212" t="s">
        <v>246</v>
      </c>
      <c r="D212" t="s">
        <v>321</v>
      </c>
      <c r="E212" t="s">
        <v>322</v>
      </c>
      <c r="F212" t="s">
        <v>276</v>
      </c>
      <c r="H212">
        <v>300</v>
      </c>
      <c r="I212">
        <v>5</v>
      </c>
      <c r="J212">
        <v>1</v>
      </c>
      <c r="N212">
        <v>1364</v>
      </c>
      <c r="O212" t="s">
        <v>1397</v>
      </c>
      <c r="P212">
        <v>354</v>
      </c>
      <c r="S212" t="s">
        <v>1020</v>
      </c>
    </row>
    <row r="213" spans="1:19" x14ac:dyDescent="0.35">
      <c r="A213" t="s">
        <v>1398</v>
      </c>
      <c r="B213" t="s">
        <v>234</v>
      </c>
      <c r="C213" t="s">
        <v>237</v>
      </c>
      <c r="D213" t="s">
        <v>321</v>
      </c>
      <c r="E213" t="s">
        <v>322</v>
      </c>
      <c r="F213" t="s">
        <v>276</v>
      </c>
      <c r="H213">
        <v>200</v>
      </c>
      <c r="I213">
        <v>14</v>
      </c>
      <c r="J213">
        <v>1</v>
      </c>
      <c r="N213">
        <v>1375</v>
      </c>
      <c r="O213" t="s">
        <v>1397</v>
      </c>
      <c r="P213">
        <v>356</v>
      </c>
      <c r="S213" t="s">
        <v>1052</v>
      </c>
    </row>
    <row r="214" spans="1:19" x14ac:dyDescent="0.35">
      <c r="A214" t="s">
        <v>1396</v>
      </c>
      <c r="B214" t="s">
        <v>259</v>
      </c>
      <c r="C214" t="s">
        <v>316</v>
      </c>
      <c r="D214" t="s">
        <v>298</v>
      </c>
      <c r="E214" t="s">
        <v>299</v>
      </c>
      <c r="F214" t="s">
        <v>297</v>
      </c>
      <c r="H214">
        <v>1300</v>
      </c>
      <c r="I214">
        <v>7</v>
      </c>
      <c r="J214">
        <v>1</v>
      </c>
      <c r="N214">
        <v>1346</v>
      </c>
      <c r="O214" t="s">
        <v>1397</v>
      </c>
      <c r="P214">
        <v>347</v>
      </c>
      <c r="S214" t="s">
        <v>987</v>
      </c>
    </row>
    <row r="215" spans="1:19" x14ac:dyDescent="0.35">
      <c r="A215" t="s">
        <v>1396</v>
      </c>
      <c r="B215" t="s">
        <v>259</v>
      </c>
      <c r="C215" t="s">
        <v>254</v>
      </c>
      <c r="D215" t="s">
        <v>298</v>
      </c>
      <c r="E215" t="s">
        <v>299</v>
      </c>
      <c r="F215" t="s">
        <v>297</v>
      </c>
      <c r="H215">
        <v>1200</v>
      </c>
      <c r="I215">
        <v>4</v>
      </c>
      <c r="J215">
        <v>1</v>
      </c>
      <c r="N215">
        <v>1352</v>
      </c>
      <c r="O215" t="s">
        <v>1397</v>
      </c>
      <c r="P215">
        <v>348</v>
      </c>
      <c r="S215" t="s">
        <v>995</v>
      </c>
    </row>
    <row r="216" spans="1:19" x14ac:dyDescent="0.35">
      <c r="A216" t="s">
        <v>1398</v>
      </c>
      <c r="B216" t="s">
        <v>259</v>
      </c>
      <c r="C216" t="s">
        <v>250</v>
      </c>
      <c r="D216" t="s">
        <v>298</v>
      </c>
      <c r="E216" t="s">
        <v>299</v>
      </c>
      <c r="F216" t="s">
        <v>297</v>
      </c>
      <c r="H216">
        <v>1200</v>
      </c>
      <c r="I216">
        <v>7</v>
      </c>
      <c r="J216">
        <v>1</v>
      </c>
      <c r="N216">
        <v>1414</v>
      </c>
      <c r="O216" t="s">
        <v>1397</v>
      </c>
      <c r="P216">
        <v>365</v>
      </c>
      <c r="S216" t="s">
        <v>1114</v>
      </c>
    </row>
    <row r="217" spans="1:19" x14ac:dyDescent="0.35">
      <c r="A217" t="s">
        <v>1402</v>
      </c>
      <c r="B217" t="s">
        <v>259</v>
      </c>
      <c r="C217" t="s">
        <v>250</v>
      </c>
      <c r="D217" t="s">
        <v>298</v>
      </c>
      <c r="E217" t="s">
        <v>299</v>
      </c>
      <c r="F217" t="s">
        <v>276</v>
      </c>
      <c r="H217">
        <v>550</v>
      </c>
      <c r="I217">
        <v>7</v>
      </c>
      <c r="J217">
        <v>1</v>
      </c>
      <c r="N217">
        <v>1434</v>
      </c>
      <c r="O217" t="s">
        <v>1397</v>
      </c>
      <c r="P217">
        <v>372</v>
      </c>
      <c r="S217" t="s">
        <v>1158</v>
      </c>
    </row>
    <row r="218" spans="1:19" x14ac:dyDescent="0.35">
      <c r="A218" t="s">
        <v>1396</v>
      </c>
      <c r="B218" t="s">
        <v>234</v>
      </c>
      <c r="C218" t="s">
        <v>254</v>
      </c>
      <c r="D218" t="s">
        <v>298</v>
      </c>
      <c r="E218" t="s">
        <v>299</v>
      </c>
      <c r="F218" t="s">
        <v>276</v>
      </c>
      <c r="H218">
        <v>650</v>
      </c>
      <c r="I218">
        <v>3</v>
      </c>
      <c r="J218">
        <v>5</v>
      </c>
      <c r="N218">
        <v>1271</v>
      </c>
      <c r="O218" t="s">
        <v>1397</v>
      </c>
      <c r="P218">
        <v>336</v>
      </c>
      <c r="S218" t="s">
        <v>947</v>
      </c>
    </row>
    <row r="219" spans="1:19" x14ac:dyDescent="0.35">
      <c r="A219" t="s">
        <v>1396</v>
      </c>
      <c r="B219" t="s">
        <v>234</v>
      </c>
      <c r="C219" t="s">
        <v>254</v>
      </c>
      <c r="D219" t="s">
        <v>298</v>
      </c>
      <c r="E219" t="s">
        <v>299</v>
      </c>
      <c r="F219" t="s">
        <v>276</v>
      </c>
      <c r="H219">
        <v>450</v>
      </c>
      <c r="I219">
        <v>5</v>
      </c>
      <c r="J219">
        <v>2</v>
      </c>
      <c r="N219">
        <v>1316</v>
      </c>
      <c r="O219" t="s">
        <v>1397</v>
      </c>
      <c r="P219">
        <v>343</v>
      </c>
      <c r="S219" t="s">
        <v>857</v>
      </c>
    </row>
    <row r="220" spans="1:19" x14ac:dyDescent="0.35">
      <c r="A220" t="s">
        <v>1396</v>
      </c>
      <c r="B220" t="s">
        <v>234</v>
      </c>
      <c r="C220" t="s">
        <v>316</v>
      </c>
      <c r="D220" t="s">
        <v>298</v>
      </c>
      <c r="E220" t="s">
        <v>299</v>
      </c>
      <c r="F220" t="s">
        <v>276</v>
      </c>
      <c r="H220">
        <v>600</v>
      </c>
      <c r="I220">
        <v>5</v>
      </c>
      <c r="J220">
        <v>1</v>
      </c>
      <c r="N220">
        <v>1338</v>
      </c>
      <c r="O220" t="s">
        <v>1397</v>
      </c>
      <c r="P220">
        <v>346</v>
      </c>
      <c r="S220" t="s">
        <v>977</v>
      </c>
    </row>
    <row r="221" spans="1:19" x14ac:dyDescent="0.35">
      <c r="A221" t="s">
        <v>1396</v>
      </c>
      <c r="B221" t="s">
        <v>234</v>
      </c>
      <c r="C221" t="s">
        <v>243</v>
      </c>
      <c r="D221" t="s">
        <v>298</v>
      </c>
      <c r="E221" t="s">
        <v>299</v>
      </c>
      <c r="F221" t="s">
        <v>276</v>
      </c>
      <c r="H221">
        <v>650</v>
      </c>
      <c r="I221">
        <v>3</v>
      </c>
      <c r="J221">
        <v>1</v>
      </c>
      <c r="N221">
        <v>1363</v>
      </c>
      <c r="O221" t="s">
        <v>1397</v>
      </c>
      <c r="P221">
        <v>354</v>
      </c>
      <c r="S221" t="s">
        <v>1020</v>
      </c>
    </row>
    <row r="222" spans="1:19" x14ac:dyDescent="0.35">
      <c r="A222" t="s">
        <v>1398</v>
      </c>
      <c r="B222" t="s">
        <v>234</v>
      </c>
      <c r="C222" t="s">
        <v>254</v>
      </c>
      <c r="D222" t="s">
        <v>298</v>
      </c>
      <c r="E222" t="s">
        <v>299</v>
      </c>
      <c r="F222" t="s">
        <v>276</v>
      </c>
      <c r="H222">
        <v>600</v>
      </c>
      <c r="I222">
        <v>2</v>
      </c>
      <c r="J222">
        <v>1</v>
      </c>
      <c r="N222">
        <v>1374</v>
      </c>
      <c r="O222" t="s">
        <v>1397</v>
      </c>
      <c r="P222">
        <v>356</v>
      </c>
      <c r="S222" t="s">
        <v>1052</v>
      </c>
    </row>
    <row r="223" spans="1:19" x14ac:dyDescent="0.35">
      <c r="A223" t="s">
        <v>1399</v>
      </c>
      <c r="B223" t="s">
        <v>283</v>
      </c>
      <c r="C223" t="s">
        <v>316</v>
      </c>
      <c r="D223" t="s">
        <v>298</v>
      </c>
      <c r="E223" t="s">
        <v>299</v>
      </c>
      <c r="F223" t="s">
        <v>276</v>
      </c>
      <c r="H223">
        <v>600</v>
      </c>
      <c r="I223">
        <v>3</v>
      </c>
      <c r="J223">
        <v>1</v>
      </c>
      <c r="N223">
        <v>1283</v>
      </c>
      <c r="O223" t="s">
        <v>1397</v>
      </c>
      <c r="P223">
        <v>338</v>
      </c>
      <c r="S223" t="s">
        <v>954</v>
      </c>
    </row>
    <row r="224" spans="1:19" x14ac:dyDescent="0.35">
      <c r="A224" t="s">
        <v>1399</v>
      </c>
      <c r="B224" t="s">
        <v>283</v>
      </c>
      <c r="C224" t="s">
        <v>316</v>
      </c>
      <c r="D224" t="s">
        <v>298</v>
      </c>
      <c r="E224" t="s">
        <v>299</v>
      </c>
      <c r="F224" t="s">
        <v>276</v>
      </c>
      <c r="H224">
        <v>650</v>
      </c>
      <c r="I224">
        <v>4</v>
      </c>
      <c r="J224">
        <v>2</v>
      </c>
      <c r="N224">
        <v>1300</v>
      </c>
      <c r="O224" t="s">
        <v>1397</v>
      </c>
      <c r="P224">
        <v>340</v>
      </c>
      <c r="S224" t="s">
        <v>892</v>
      </c>
    </row>
    <row r="225" spans="1:19" x14ac:dyDescent="0.35">
      <c r="A225" t="s">
        <v>1401</v>
      </c>
      <c r="B225" t="s">
        <v>283</v>
      </c>
      <c r="C225" t="s">
        <v>237</v>
      </c>
      <c r="D225" t="s">
        <v>298</v>
      </c>
      <c r="E225" t="s">
        <v>299</v>
      </c>
      <c r="F225" t="s">
        <v>276</v>
      </c>
      <c r="H225">
        <v>750</v>
      </c>
      <c r="I225">
        <v>20</v>
      </c>
      <c r="J225">
        <v>3</v>
      </c>
      <c r="N225">
        <v>1398</v>
      </c>
      <c r="O225" t="s">
        <v>1397</v>
      </c>
      <c r="P225">
        <v>362</v>
      </c>
      <c r="S225" t="s">
        <v>1094</v>
      </c>
    </row>
    <row r="226" spans="1:19" x14ac:dyDescent="0.35">
      <c r="A226" t="s">
        <v>1405</v>
      </c>
      <c r="B226" t="s">
        <v>283</v>
      </c>
      <c r="C226" t="s">
        <v>254</v>
      </c>
      <c r="D226" t="s">
        <v>298</v>
      </c>
      <c r="E226" t="s">
        <v>299</v>
      </c>
      <c r="F226" t="s">
        <v>276</v>
      </c>
      <c r="H226">
        <v>580</v>
      </c>
      <c r="I226">
        <v>7</v>
      </c>
      <c r="J226">
        <v>1</v>
      </c>
      <c r="N226">
        <v>1466</v>
      </c>
      <c r="O226" t="s">
        <v>1397</v>
      </c>
      <c r="P226">
        <v>381</v>
      </c>
      <c r="S226" t="s">
        <v>1228</v>
      </c>
    </row>
    <row r="227" spans="1:19" x14ac:dyDescent="0.35">
      <c r="A227" t="s">
        <v>1400</v>
      </c>
      <c r="B227" t="s">
        <v>259</v>
      </c>
      <c r="C227" t="s">
        <v>243</v>
      </c>
      <c r="D227" t="s">
        <v>268</v>
      </c>
      <c r="E227" t="s">
        <v>270</v>
      </c>
      <c r="F227" t="s">
        <v>271</v>
      </c>
      <c r="H227">
        <v>140</v>
      </c>
      <c r="I227">
        <v>1</v>
      </c>
      <c r="J227">
        <v>1</v>
      </c>
      <c r="N227">
        <v>1486</v>
      </c>
      <c r="O227" t="s">
        <v>1397</v>
      </c>
      <c r="P227">
        <v>392</v>
      </c>
      <c r="S227" t="s">
        <v>1306</v>
      </c>
    </row>
    <row r="228" spans="1:19" x14ac:dyDescent="0.35">
      <c r="A228" t="s">
        <v>1400</v>
      </c>
      <c r="B228" t="s">
        <v>259</v>
      </c>
      <c r="C228" t="s">
        <v>243</v>
      </c>
      <c r="D228" t="s">
        <v>268</v>
      </c>
      <c r="E228" t="s">
        <v>270</v>
      </c>
      <c r="F228" t="s">
        <v>271</v>
      </c>
      <c r="H228">
        <v>150</v>
      </c>
      <c r="I228">
        <v>1</v>
      </c>
      <c r="J228">
        <v>1</v>
      </c>
      <c r="N228">
        <v>1487</v>
      </c>
      <c r="O228" t="s">
        <v>1397</v>
      </c>
      <c r="P228">
        <v>393</v>
      </c>
      <c r="S228" t="s">
        <v>1313</v>
      </c>
    </row>
    <row r="229" spans="1:19" x14ac:dyDescent="0.35">
      <c r="A229" t="s">
        <v>1400</v>
      </c>
      <c r="B229" t="s">
        <v>259</v>
      </c>
      <c r="C229" t="s">
        <v>243</v>
      </c>
      <c r="D229" t="s">
        <v>268</v>
      </c>
      <c r="E229" t="s">
        <v>270</v>
      </c>
      <c r="F229" t="s">
        <v>271</v>
      </c>
      <c r="H229">
        <v>140</v>
      </c>
      <c r="I229">
        <v>1</v>
      </c>
      <c r="J229">
        <v>1</v>
      </c>
      <c r="N229">
        <v>1488</v>
      </c>
      <c r="O229" t="s">
        <v>1397</v>
      </c>
      <c r="P229">
        <v>394</v>
      </c>
      <c r="S229" t="s">
        <v>1319</v>
      </c>
    </row>
    <row r="230" spans="1:19" x14ac:dyDescent="0.35">
      <c r="A230" t="s">
        <v>1396</v>
      </c>
      <c r="B230" t="s">
        <v>234</v>
      </c>
      <c r="C230" t="s">
        <v>243</v>
      </c>
      <c r="D230" t="s">
        <v>268</v>
      </c>
      <c r="E230" t="s">
        <v>270</v>
      </c>
      <c r="F230" t="s">
        <v>271</v>
      </c>
      <c r="H230">
        <v>150</v>
      </c>
      <c r="I230">
        <v>1</v>
      </c>
      <c r="J230">
        <v>1</v>
      </c>
      <c r="N230">
        <v>1257</v>
      </c>
      <c r="O230" t="s">
        <v>1397</v>
      </c>
      <c r="P230">
        <v>332</v>
      </c>
      <c r="S230" t="s">
        <v>916</v>
      </c>
    </row>
    <row r="231" spans="1:19" x14ac:dyDescent="0.35">
      <c r="A231" t="s">
        <v>1396</v>
      </c>
      <c r="B231" t="s">
        <v>234</v>
      </c>
      <c r="C231" t="s">
        <v>243</v>
      </c>
      <c r="D231" t="s">
        <v>268</v>
      </c>
      <c r="E231" t="s">
        <v>270</v>
      </c>
      <c r="F231" t="s">
        <v>271</v>
      </c>
      <c r="H231">
        <v>120</v>
      </c>
      <c r="I231">
        <v>1</v>
      </c>
      <c r="J231">
        <v>1</v>
      </c>
      <c r="N231">
        <v>1258</v>
      </c>
      <c r="O231" t="s">
        <v>1397</v>
      </c>
      <c r="P231">
        <v>333</v>
      </c>
      <c r="S231" t="s">
        <v>924</v>
      </c>
    </row>
    <row r="232" spans="1:19" x14ac:dyDescent="0.35">
      <c r="A232" t="s">
        <v>1400</v>
      </c>
      <c r="B232" t="s">
        <v>234</v>
      </c>
      <c r="C232" t="s">
        <v>243</v>
      </c>
      <c r="D232" t="s">
        <v>268</v>
      </c>
      <c r="E232" t="s">
        <v>270</v>
      </c>
      <c r="F232" t="s">
        <v>271</v>
      </c>
      <c r="H232">
        <v>150</v>
      </c>
      <c r="I232">
        <v>1</v>
      </c>
      <c r="J232">
        <v>1</v>
      </c>
      <c r="N232">
        <v>1480</v>
      </c>
      <c r="O232" t="s">
        <v>1397</v>
      </c>
      <c r="P232">
        <v>386</v>
      </c>
      <c r="S232" t="s">
        <v>1266</v>
      </c>
    </row>
    <row r="233" spans="1:19" x14ac:dyDescent="0.35">
      <c r="A233" t="s">
        <v>1400</v>
      </c>
      <c r="B233" t="s">
        <v>234</v>
      </c>
      <c r="C233" t="s">
        <v>243</v>
      </c>
      <c r="D233" t="s">
        <v>268</v>
      </c>
      <c r="E233" t="s">
        <v>270</v>
      </c>
      <c r="F233" t="s">
        <v>271</v>
      </c>
      <c r="H233">
        <v>150</v>
      </c>
      <c r="I233">
        <v>1</v>
      </c>
      <c r="J233">
        <v>1</v>
      </c>
      <c r="N233">
        <v>1482</v>
      </c>
      <c r="O233" t="s">
        <v>1397</v>
      </c>
      <c r="P233">
        <v>388</v>
      </c>
      <c r="S233" t="s">
        <v>1277</v>
      </c>
    </row>
    <row r="234" spans="1:19" x14ac:dyDescent="0.35">
      <c r="A234" t="s">
        <v>1401</v>
      </c>
      <c r="B234" t="s">
        <v>283</v>
      </c>
      <c r="C234" t="s">
        <v>243</v>
      </c>
      <c r="D234" t="s">
        <v>268</v>
      </c>
      <c r="E234" t="s">
        <v>270</v>
      </c>
      <c r="F234" t="s">
        <v>271</v>
      </c>
      <c r="H234">
        <v>220</v>
      </c>
      <c r="I234">
        <v>1</v>
      </c>
      <c r="J234">
        <v>1</v>
      </c>
      <c r="N234">
        <v>1393</v>
      </c>
      <c r="O234" t="s">
        <v>1397</v>
      </c>
      <c r="P234">
        <v>361</v>
      </c>
      <c r="S234" t="s">
        <v>1086</v>
      </c>
    </row>
    <row r="235" spans="1:19" x14ac:dyDescent="0.35">
      <c r="A235" t="s">
        <v>1401</v>
      </c>
      <c r="B235" t="s">
        <v>283</v>
      </c>
      <c r="C235" t="s">
        <v>243</v>
      </c>
      <c r="D235" t="s">
        <v>268</v>
      </c>
      <c r="E235" t="s">
        <v>270</v>
      </c>
      <c r="F235" t="s">
        <v>271</v>
      </c>
      <c r="H235">
        <v>200</v>
      </c>
      <c r="I235">
        <v>1</v>
      </c>
      <c r="J235">
        <v>1</v>
      </c>
      <c r="N235">
        <v>1407</v>
      </c>
      <c r="O235" t="s">
        <v>1397</v>
      </c>
      <c r="P235">
        <v>363</v>
      </c>
      <c r="S235" t="s">
        <v>1100</v>
      </c>
    </row>
    <row r="236" spans="1:19" x14ac:dyDescent="0.35">
      <c r="A236" t="s">
        <v>1404</v>
      </c>
      <c r="B236" t="s">
        <v>283</v>
      </c>
      <c r="C236" t="s">
        <v>243</v>
      </c>
      <c r="D236" t="s">
        <v>268</v>
      </c>
      <c r="E236" t="s">
        <v>270</v>
      </c>
      <c r="F236" t="s">
        <v>271</v>
      </c>
      <c r="H236">
        <v>150</v>
      </c>
      <c r="I236">
        <v>1</v>
      </c>
      <c r="J236">
        <v>1</v>
      </c>
      <c r="N236">
        <v>1422</v>
      </c>
      <c r="O236" t="s">
        <v>1397</v>
      </c>
      <c r="P236">
        <v>368</v>
      </c>
      <c r="S236" t="s">
        <v>1127</v>
      </c>
    </row>
    <row r="237" spans="1:19" x14ac:dyDescent="0.35">
      <c r="A237" t="s">
        <v>1404</v>
      </c>
      <c r="B237" t="s">
        <v>283</v>
      </c>
      <c r="C237" t="s">
        <v>243</v>
      </c>
      <c r="D237" t="s">
        <v>268</v>
      </c>
      <c r="E237" t="s">
        <v>270</v>
      </c>
      <c r="F237" t="s">
        <v>271</v>
      </c>
      <c r="H237">
        <v>150</v>
      </c>
      <c r="I237">
        <v>1</v>
      </c>
      <c r="J237">
        <v>1</v>
      </c>
      <c r="N237">
        <v>1423</v>
      </c>
      <c r="O237" t="s">
        <v>1397</v>
      </c>
      <c r="P237">
        <v>369</v>
      </c>
      <c r="S237" t="s">
        <v>1133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57"/>
  <sheetViews>
    <sheetView showGridLines="0" workbookViewId="0"/>
  </sheetViews>
  <sheetFormatPr defaultRowHeight="14.5" x14ac:dyDescent="0.35"/>
  <cols>
    <col min="1" max="1" width="17.36328125" bestFit="1" customWidth="1"/>
    <col min="2" max="2" width="26.453125" bestFit="1" customWidth="1"/>
    <col min="3" max="3" width="14.90625" customWidth="1"/>
    <col min="4" max="4" width="19.26953125" customWidth="1"/>
    <col min="5" max="5" width="10.6328125" customWidth="1"/>
  </cols>
  <sheetData>
    <row r="1" spans="1:5" x14ac:dyDescent="0.35">
      <c r="A1" t="s">
        <v>801</v>
      </c>
      <c r="B1" t="s">
        <v>802</v>
      </c>
      <c r="C1" t="s">
        <v>803</v>
      </c>
      <c r="D1" t="s">
        <v>804</v>
      </c>
      <c r="E1" t="s">
        <v>805</v>
      </c>
    </row>
    <row r="2" spans="1:5" x14ac:dyDescent="0.35">
      <c r="A2" t="s">
        <v>350</v>
      </c>
      <c r="B2" t="s">
        <v>352</v>
      </c>
      <c r="C2" s="59">
        <v>220</v>
      </c>
      <c r="D2" s="59">
        <v>225</v>
      </c>
      <c r="E2" s="60">
        <f>(Table56[[#This Row],[Standard price]]-Table56[[#This Row],[Previou week prices]])/Table56[[#This Row],[Previou week prices]]</f>
        <v>-2.2222222222222223E-2</v>
      </c>
    </row>
    <row r="3" spans="1:5" x14ac:dyDescent="0.35">
      <c r="A3" t="s">
        <v>350</v>
      </c>
      <c r="B3" t="s">
        <v>351</v>
      </c>
      <c r="C3" s="59">
        <v>123.5</v>
      </c>
      <c r="D3" s="59">
        <v>125</v>
      </c>
      <c r="E3" s="60">
        <f>(Table56[[#This Row],[Standard price]]-Table56[[#This Row],[Previou week prices]])/Table56[[#This Row],[Previou week prices]]</f>
        <v>-1.2E-2</v>
      </c>
    </row>
    <row r="4" spans="1:5" x14ac:dyDescent="0.35">
      <c r="A4" t="s">
        <v>259</v>
      </c>
      <c r="B4" t="s">
        <v>288</v>
      </c>
      <c r="C4" s="59">
        <v>71.5</v>
      </c>
      <c r="D4" s="59">
        <v>78.8888888888888</v>
      </c>
      <c r="E4" s="60">
        <f>(Table56[[#This Row],[Standard price]]-Table56[[#This Row],[Previou week prices]])/Table56[[#This Row],[Previou week prices]]</f>
        <v>-9.3661971830984903E-2</v>
      </c>
    </row>
    <row r="5" spans="1:5" x14ac:dyDescent="0.35">
      <c r="A5" t="s">
        <v>259</v>
      </c>
      <c r="B5" t="s">
        <v>282</v>
      </c>
      <c r="C5" s="59">
        <v>210.084033613445</v>
      </c>
      <c r="D5" s="59">
        <v>231.092436974789</v>
      </c>
      <c r="E5" s="60">
        <f>(Table56[[#This Row],[Standard price]]-Table56[[#This Row],[Previou week prices]])/Table56[[#This Row],[Previou week prices]]</f>
        <v>-9.0909090909088913E-2</v>
      </c>
    </row>
    <row r="6" spans="1:5" x14ac:dyDescent="0.35">
      <c r="A6" t="s">
        <v>259</v>
      </c>
      <c r="B6" t="s">
        <v>308</v>
      </c>
      <c r="C6" s="59">
        <v>44</v>
      </c>
      <c r="D6" s="59">
        <v>44</v>
      </c>
      <c r="E6" s="60">
        <f>(Table56[[#This Row],[Standard price]]-Table56[[#This Row],[Previou week prices]])/Table56[[#This Row],[Previou week prices]]</f>
        <v>0</v>
      </c>
    </row>
    <row r="7" spans="1:5" x14ac:dyDescent="0.35">
      <c r="A7" t="s">
        <v>259</v>
      </c>
      <c r="B7" t="s">
        <v>290</v>
      </c>
      <c r="C7" s="59">
        <v>280</v>
      </c>
      <c r="D7" s="59">
        <v>400</v>
      </c>
      <c r="E7" s="60">
        <f>(Table56[[#This Row],[Standard price]]-Table56[[#This Row],[Previou week prices]])/Table56[[#This Row],[Previou week prices]]</f>
        <v>-0.3</v>
      </c>
    </row>
    <row r="8" spans="1:5" x14ac:dyDescent="0.35">
      <c r="A8" t="s">
        <v>259</v>
      </c>
      <c r="B8" t="s">
        <v>305</v>
      </c>
      <c r="C8" s="59">
        <v>100</v>
      </c>
      <c r="D8" s="59">
        <v>100</v>
      </c>
      <c r="E8" s="60">
        <f>(Table56[[#This Row],[Standard price]]-Table56[[#This Row],[Previou week prices]])/Table56[[#This Row],[Previou week prices]]</f>
        <v>0</v>
      </c>
    </row>
    <row r="9" spans="1:5" x14ac:dyDescent="0.35">
      <c r="A9" t="s">
        <v>259</v>
      </c>
      <c r="B9" t="s">
        <v>320</v>
      </c>
      <c r="C9" s="59">
        <v>363.636363636363</v>
      </c>
      <c r="D9" s="59">
        <v>272.72727272727201</v>
      </c>
      <c r="E9" s="60">
        <f>(Table56[[#This Row],[Standard price]]-Table56[[#This Row],[Previou week prices]])/Table56[[#This Row],[Previou week prices]]</f>
        <v>0.33333333333333454</v>
      </c>
    </row>
    <row r="10" spans="1:5" x14ac:dyDescent="0.35">
      <c r="A10" t="s">
        <v>259</v>
      </c>
      <c r="B10" t="s">
        <v>293</v>
      </c>
      <c r="C10" s="59">
        <v>566.66666666666595</v>
      </c>
      <c r="D10" s="59">
        <v>625</v>
      </c>
      <c r="E10" s="60">
        <f>(Table56[[#This Row],[Standard price]]-Table56[[#This Row],[Previou week prices]])/Table56[[#This Row],[Previou week prices]]</f>
        <v>-9.3333333333334489E-2</v>
      </c>
    </row>
    <row r="11" spans="1:5" x14ac:dyDescent="0.35">
      <c r="A11" t="s">
        <v>259</v>
      </c>
      <c r="B11" t="s">
        <v>258</v>
      </c>
      <c r="C11" s="59">
        <v>420</v>
      </c>
      <c r="D11" s="59">
        <v>650</v>
      </c>
      <c r="E11" s="60">
        <f>(Table56[[#This Row],[Standard price]]-Table56[[#This Row],[Previou week prices]])/Table56[[#This Row],[Previou week prices]]</f>
        <v>-0.35384615384615387</v>
      </c>
    </row>
    <row r="12" spans="1:5" x14ac:dyDescent="0.35">
      <c r="A12" t="s">
        <v>259</v>
      </c>
      <c r="B12" t="s">
        <v>252</v>
      </c>
      <c r="C12" s="59">
        <v>120</v>
      </c>
      <c r="D12" s="59">
        <v>174.24242424242399</v>
      </c>
      <c r="E12" s="60">
        <f>(Table56[[#This Row],[Standard price]]-Table56[[#This Row],[Previou week prices]])/Table56[[#This Row],[Previou week prices]]</f>
        <v>-0.31130434782608596</v>
      </c>
    </row>
    <row r="13" spans="1:5" x14ac:dyDescent="0.35">
      <c r="A13" t="s">
        <v>259</v>
      </c>
      <c r="B13" t="s">
        <v>280</v>
      </c>
      <c r="C13" s="59">
        <v>165.36964980544701</v>
      </c>
      <c r="D13" s="59">
        <v>175.09727626459099</v>
      </c>
      <c r="E13" s="60">
        <f>(Table56[[#This Row],[Standard price]]-Table56[[#This Row],[Previou week prices]])/Table56[[#This Row],[Previou week prices]]</f>
        <v>-5.5555555555555747E-2</v>
      </c>
    </row>
    <row r="14" spans="1:5" x14ac:dyDescent="0.35">
      <c r="A14" t="s">
        <v>259</v>
      </c>
      <c r="B14" t="s">
        <v>278</v>
      </c>
      <c r="C14" s="59">
        <v>149.606299212598</v>
      </c>
      <c r="D14" s="59">
        <v>157.48031496062899</v>
      </c>
      <c r="E14" s="60">
        <f>(Table56[[#This Row],[Standard price]]-Table56[[#This Row],[Previou week prices]])/Table56[[#This Row],[Previou week prices]]</f>
        <v>-4.9999999999997047E-2</v>
      </c>
    </row>
    <row r="15" spans="1:5" x14ac:dyDescent="0.35">
      <c r="A15" t="s">
        <v>259</v>
      </c>
      <c r="B15" t="s">
        <v>264</v>
      </c>
      <c r="C15" s="59">
        <v>161.45353069643201</v>
      </c>
      <c r="D15" s="59">
        <v>307.692307692307</v>
      </c>
      <c r="E15" s="60">
        <f>(Table56[[#This Row],[Standard price]]-Table56[[#This Row],[Previou week prices]])/Table56[[#This Row],[Previou week prices]]</f>
        <v>-0.47527602523659479</v>
      </c>
    </row>
    <row r="16" spans="1:5" x14ac:dyDescent="0.35">
      <c r="A16" t="s">
        <v>259</v>
      </c>
      <c r="B16" t="s">
        <v>256</v>
      </c>
      <c r="C16" s="59">
        <v>200</v>
      </c>
      <c r="D16" s="59">
        <v>350</v>
      </c>
      <c r="E16" s="60">
        <f>(Table56[[#This Row],[Standard price]]-Table56[[#This Row],[Previou week prices]])/Table56[[#This Row],[Previou week prices]]</f>
        <v>-0.42857142857142855</v>
      </c>
    </row>
    <row r="17" spans="1:5" x14ac:dyDescent="0.35">
      <c r="A17" t="s">
        <v>259</v>
      </c>
      <c r="B17" t="s">
        <v>248</v>
      </c>
      <c r="C17" s="59">
        <v>408.33333333333297</v>
      </c>
      <c r="D17" s="59">
        <v>666.66666666666595</v>
      </c>
      <c r="E17" s="60">
        <f>(Table56[[#This Row],[Standard price]]-Table56[[#This Row],[Previou week prices]])/Table56[[#This Row],[Previou week prices]]</f>
        <v>-0.3874999999999999</v>
      </c>
    </row>
    <row r="18" spans="1:5" x14ac:dyDescent="0.35">
      <c r="A18" t="s">
        <v>259</v>
      </c>
      <c r="B18" t="s">
        <v>275</v>
      </c>
      <c r="C18" s="59">
        <v>437.956204379562</v>
      </c>
      <c r="D18" s="59">
        <v>401.45985401459802</v>
      </c>
      <c r="E18" s="60">
        <f>(Table56[[#This Row],[Standard price]]-Table56[[#This Row],[Previou week prices]])/Table56[[#This Row],[Previou week prices]]</f>
        <v>9.0909090909092202E-2</v>
      </c>
    </row>
    <row r="19" spans="1:5" x14ac:dyDescent="0.35">
      <c r="A19" t="s">
        <v>259</v>
      </c>
      <c r="B19" t="s">
        <v>322</v>
      </c>
      <c r="C19" s="59">
        <v>280</v>
      </c>
      <c r="D19" s="59">
        <v>130</v>
      </c>
      <c r="E19" s="60">
        <f>(Table56[[#This Row],[Standard price]]-Table56[[#This Row],[Previou week prices]])/Table56[[#This Row],[Previou week prices]]</f>
        <v>1.1538461538461537</v>
      </c>
    </row>
    <row r="20" spans="1:5" x14ac:dyDescent="0.35">
      <c r="A20" t="s">
        <v>259</v>
      </c>
      <c r="B20" t="s">
        <v>299</v>
      </c>
      <c r="C20" s="59">
        <v>461.53846153846098</v>
      </c>
      <c r="D20" s="59">
        <v>461.53846153846098</v>
      </c>
      <c r="E20" s="60">
        <f>(Table56[[#This Row],[Standard price]]-Table56[[#This Row],[Previou week prices]])/Table56[[#This Row],[Previou week prices]]</f>
        <v>0</v>
      </c>
    </row>
    <row r="21" spans="1:5" x14ac:dyDescent="0.35">
      <c r="A21" t="s">
        <v>259</v>
      </c>
      <c r="B21" t="s">
        <v>270</v>
      </c>
      <c r="C21" s="59">
        <v>10</v>
      </c>
      <c r="D21" s="59">
        <v>14.285714285714199</v>
      </c>
      <c r="E21" s="60">
        <f>(Table56[[#This Row],[Standard price]]-Table56[[#This Row],[Previou week prices]])/Table56[[#This Row],[Previou week prices]]</f>
        <v>-0.29999999999999577</v>
      </c>
    </row>
    <row r="22" spans="1:5" x14ac:dyDescent="0.35">
      <c r="A22" t="s">
        <v>234</v>
      </c>
      <c r="B22" t="s">
        <v>288</v>
      </c>
      <c r="C22" s="59">
        <v>48</v>
      </c>
      <c r="D22" s="59">
        <v>86</v>
      </c>
      <c r="E22" s="60">
        <f>(Table56[[#This Row],[Standard price]]-Table56[[#This Row],[Previou week prices]])/Table56[[#This Row],[Previou week prices]]</f>
        <v>-0.44186046511627908</v>
      </c>
    </row>
    <row r="23" spans="1:5" x14ac:dyDescent="0.35">
      <c r="A23" t="s">
        <v>234</v>
      </c>
      <c r="B23" t="s">
        <v>282</v>
      </c>
      <c r="C23" s="59">
        <v>168.06722689075599</v>
      </c>
      <c r="D23" s="59">
        <v>210.084033613445</v>
      </c>
      <c r="E23" s="60">
        <f>(Table56[[#This Row],[Standard price]]-Table56[[#This Row],[Previou week prices]])/Table56[[#This Row],[Previou week prices]]</f>
        <v>-0.20000000000000007</v>
      </c>
    </row>
    <row r="24" spans="1:5" x14ac:dyDescent="0.35">
      <c r="A24" t="s">
        <v>234</v>
      </c>
      <c r="B24" t="s">
        <v>308</v>
      </c>
      <c r="C24" s="59">
        <v>42.307692307692299</v>
      </c>
      <c r="D24" s="59">
        <v>38.461538461538403</v>
      </c>
      <c r="E24" s="60">
        <f>(Table56[[#This Row],[Standard price]]-Table56[[#This Row],[Previou week prices]])/Table56[[#This Row],[Previou week prices]]</f>
        <v>0.10000000000000146</v>
      </c>
    </row>
    <row r="25" spans="1:5" x14ac:dyDescent="0.35">
      <c r="A25" t="s">
        <v>234</v>
      </c>
      <c r="B25" t="s">
        <v>290</v>
      </c>
      <c r="C25" s="59">
        <v>375</v>
      </c>
      <c r="D25" s="59">
        <v>300</v>
      </c>
      <c r="E25" s="60">
        <f>(Table56[[#This Row],[Standard price]]-Table56[[#This Row],[Previou week prices]])/Table56[[#This Row],[Previou week prices]]</f>
        <v>0.25</v>
      </c>
    </row>
    <row r="26" spans="1:5" x14ac:dyDescent="0.35">
      <c r="A26" t="s">
        <v>234</v>
      </c>
      <c r="B26" t="s">
        <v>305</v>
      </c>
      <c r="C26" s="59">
        <v>100</v>
      </c>
      <c r="D26" s="59">
        <v>100</v>
      </c>
      <c r="E26" s="60">
        <f>(Table56[[#This Row],[Standard price]]-Table56[[#This Row],[Previou week prices]])/Table56[[#This Row],[Previou week prices]]</f>
        <v>0</v>
      </c>
    </row>
    <row r="27" spans="1:5" x14ac:dyDescent="0.35">
      <c r="A27" t="s">
        <v>234</v>
      </c>
      <c r="B27" t="s">
        <v>320</v>
      </c>
      <c r="C27" s="59">
        <v>318.18181818181802</v>
      </c>
      <c r="D27" s="59">
        <v>295.45454545454498</v>
      </c>
      <c r="E27" s="60">
        <f>(Table56[[#This Row],[Standard price]]-Table56[[#This Row],[Previou week prices]])/Table56[[#This Row],[Previou week prices]]</f>
        <v>7.6923076923078079E-2</v>
      </c>
    </row>
    <row r="28" spans="1:5" x14ac:dyDescent="0.35">
      <c r="A28" t="s">
        <v>234</v>
      </c>
      <c r="B28" t="s">
        <v>293</v>
      </c>
      <c r="C28" s="59">
        <v>750</v>
      </c>
      <c r="D28" s="59">
        <v>700</v>
      </c>
      <c r="E28" s="60">
        <f>(Table56[[#This Row],[Standard price]]-Table56[[#This Row],[Previou week prices]])/Table56[[#This Row],[Previou week prices]]</f>
        <v>7.1428571428571425E-2</v>
      </c>
    </row>
    <row r="29" spans="1:5" x14ac:dyDescent="0.35">
      <c r="A29" t="s">
        <v>234</v>
      </c>
      <c r="B29" t="s">
        <v>258</v>
      </c>
      <c r="C29" s="59">
        <v>620</v>
      </c>
      <c r="D29" s="59">
        <v>600</v>
      </c>
      <c r="E29" s="60">
        <f>(Table56[[#This Row],[Standard price]]-Table56[[#This Row],[Previou week prices]])/Table56[[#This Row],[Previou week prices]]</f>
        <v>3.3333333333333333E-2</v>
      </c>
    </row>
    <row r="30" spans="1:5" x14ac:dyDescent="0.35">
      <c r="A30" t="s">
        <v>234</v>
      </c>
      <c r="B30" t="s">
        <v>252</v>
      </c>
      <c r="C30" s="59">
        <v>240</v>
      </c>
      <c r="D30" s="59">
        <v>260</v>
      </c>
      <c r="E30" s="60">
        <f>(Table56[[#This Row],[Standard price]]-Table56[[#This Row],[Previou week prices]])/Table56[[#This Row],[Previou week prices]]</f>
        <v>-7.6923076923076927E-2</v>
      </c>
    </row>
    <row r="31" spans="1:5" x14ac:dyDescent="0.35">
      <c r="A31" t="s">
        <v>234</v>
      </c>
      <c r="B31" t="s">
        <v>280</v>
      </c>
      <c r="C31" s="59">
        <v>194.024673483546</v>
      </c>
      <c r="D31" s="59">
        <v>135.65891472868199</v>
      </c>
      <c r="E31" s="60">
        <f>(Table56[[#This Row],[Standard price]]-Table56[[#This Row],[Previou week prices]])/Table56[[#This Row],[Previou week prices]]</f>
        <v>0.43023902167871236</v>
      </c>
    </row>
    <row r="32" spans="1:5" x14ac:dyDescent="0.35">
      <c r="A32" t="s">
        <v>234</v>
      </c>
      <c r="B32" t="s">
        <v>278</v>
      </c>
      <c r="C32" s="59">
        <v>131.88976377952699</v>
      </c>
      <c r="D32" s="59">
        <v>137.795275590551</v>
      </c>
      <c r="E32" s="60">
        <f>(Table56[[#This Row],[Standard price]]-Table56[[#This Row],[Previou week prices]])/Table56[[#This Row],[Previou week prices]]</f>
        <v>-4.2857142857145751E-2</v>
      </c>
    </row>
    <row r="33" spans="1:5" x14ac:dyDescent="0.35">
      <c r="A33" t="s">
        <v>234</v>
      </c>
      <c r="B33" t="s">
        <v>264</v>
      </c>
      <c r="C33" s="59">
        <v>168.90316890316799</v>
      </c>
      <c r="D33" s="59">
        <v>219.63562753036399</v>
      </c>
      <c r="E33" s="60">
        <f>(Table56[[#This Row],[Standard price]]-Table56[[#This Row],[Previou week prices]])/Table56[[#This Row],[Previou week prices]]</f>
        <v>-0.23098465033949184</v>
      </c>
    </row>
    <row r="34" spans="1:5" x14ac:dyDescent="0.35">
      <c r="A34" t="s">
        <v>234</v>
      </c>
      <c r="B34" t="s">
        <v>256</v>
      </c>
      <c r="C34" s="59">
        <v>100</v>
      </c>
      <c r="D34" s="59">
        <v>100</v>
      </c>
      <c r="E34" s="60">
        <f>(Table56[[#This Row],[Standard price]]-Table56[[#This Row],[Previou week prices]])/Table56[[#This Row],[Previou week prices]]</f>
        <v>0</v>
      </c>
    </row>
    <row r="35" spans="1:5" x14ac:dyDescent="0.35">
      <c r="A35" t="s">
        <v>234</v>
      </c>
      <c r="B35" t="s">
        <v>248</v>
      </c>
      <c r="C35" s="59">
        <v>583.33333333333303</v>
      </c>
      <c r="D35" s="59">
        <v>583.33333333333303</v>
      </c>
      <c r="E35" s="60">
        <f>(Table56[[#This Row],[Standard price]]-Table56[[#This Row],[Previou week prices]])/Table56[[#This Row],[Previou week prices]]</f>
        <v>0</v>
      </c>
    </row>
    <row r="36" spans="1:5" x14ac:dyDescent="0.35">
      <c r="A36" t="s">
        <v>234</v>
      </c>
      <c r="B36" t="s">
        <v>275</v>
      </c>
      <c r="C36" s="59">
        <v>364.96350364963502</v>
      </c>
      <c r="D36" s="59">
        <v>364.96350364963502</v>
      </c>
      <c r="E36" s="60">
        <f>(Table56[[#This Row],[Standard price]]-Table56[[#This Row],[Previou week prices]])/Table56[[#This Row],[Previou week prices]]</f>
        <v>0</v>
      </c>
    </row>
    <row r="37" spans="1:5" x14ac:dyDescent="0.35">
      <c r="A37" t="s">
        <v>234</v>
      </c>
      <c r="B37" t="s">
        <v>322</v>
      </c>
      <c r="C37" s="59">
        <v>192.30769230769201</v>
      </c>
      <c r="D37" s="59">
        <v>130</v>
      </c>
      <c r="E37" s="60">
        <f>(Table56[[#This Row],[Standard price]]-Table56[[#This Row],[Previou week prices]])/Table56[[#This Row],[Previou week prices]]</f>
        <v>0.47928994082840004</v>
      </c>
    </row>
    <row r="38" spans="1:5" x14ac:dyDescent="0.35">
      <c r="A38" t="s">
        <v>234</v>
      </c>
      <c r="B38" t="s">
        <v>299</v>
      </c>
      <c r="C38" s="59">
        <v>461.53846153846098</v>
      </c>
      <c r="D38" s="59">
        <v>346.15384615384602</v>
      </c>
      <c r="E38" s="60">
        <f>(Table56[[#This Row],[Standard price]]-Table56[[#This Row],[Previou week prices]])/Table56[[#This Row],[Previou week prices]]</f>
        <v>0.33333333333333226</v>
      </c>
    </row>
    <row r="39" spans="1:5" x14ac:dyDescent="0.35">
      <c r="A39" t="s">
        <v>234</v>
      </c>
      <c r="B39" t="s">
        <v>270</v>
      </c>
      <c r="C39" s="59">
        <v>10.714285714285699</v>
      </c>
      <c r="D39" s="59">
        <v>12.5</v>
      </c>
      <c r="E39" s="60">
        <f>(Table56[[#This Row],[Standard price]]-Table56[[#This Row],[Previou week prices]])/Table56[[#This Row],[Previou week prices]]</f>
        <v>-0.14285714285714404</v>
      </c>
    </row>
    <row r="40" spans="1:5" x14ac:dyDescent="0.35">
      <c r="A40" t="s">
        <v>283</v>
      </c>
      <c r="B40" t="s">
        <v>288</v>
      </c>
      <c r="C40" s="59">
        <v>70.5</v>
      </c>
      <c r="D40" s="59">
        <v>62</v>
      </c>
      <c r="E40" s="60">
        <f>(Table56[[#This Row],[Standard price]]-Table56[[#This Row],[Previou week prices]])/Table56[[#This Row],[Previou week prices]]</f>
        <v>0.13709677419354838</v>
      </c>
    </row>
    <row r="41" spans="1:5" x14ac:dyDescent="0.35">
      <c r="A41" t="s">
        <v>283</v>
      </c>
      <c r="B41" t="s">
        <v>282</v>
      </c>
      <c r="C41" s="59">
        <v>235.29411764705799</v>
      </c>
      <c r="D41" s="59">
        <v>281.51260504201599</v>
      </c>
      <c r="E41" s="60">
        <f>(Table56[[#This Row],[Standard price]]-Table56[[#This Row],[Previou week prices]])/Table56[[#This Row],[Previou week prices]]</f>
        <v>-0.1641791044776125</v>
      </c>
    </row>
    <row r="42" spans="1:5" x14ac:dyDescent="0.35">
      <c r="A42" t="s">
        <v>283</v>
      </c>
      <c r="B42" t="s">
        <v>308</v>
      </c>
      <c r="C42" s="59">
        <v>45</v>
      </c>
      <c r="D42" s="59">
        <v>86.538461538461505</v>
      </c>
      <c r="E42" s="60">
        <f>(Table56[[#This Row],[Standard price]]-Table56[[#This Row],[Previou week prices]])/Table56[[#This Row],[Previou week prices]]</f>
        <v>-0.47999999999999982</v>
      </c>
    </row>
    <row r="43" spans="1:5" x14ac:dyDescent="0.35">
      <c r="A43" t="s">
        <v>283</v>
      </c>
      <c r="B43" t="s">
        <v>290</v>
      </c>
      <c r="C43" s="59">
        <v>375</v>
      </c>
      <c r="D43" s="59">
        <v>350</v>
      </c>
      <c r="E43" s="60">
        <f>(Table56[[#This Row],[Standard price]]-Table56[[#This Row],[Previou week prices]])/Table56[[#This Row],[Previou week prices]]</f>
        <v>7.1428571428571425E-2</v>
      </c>
    </row>
    <row r="44" spans="1:5" x14ac:dyDescent="0.35">
      <c r="A44" t="s">
        <v>283</v>
      </c>
      <c r="B44" t="s">
        <v>305</v>
      </c>
      <c r="C44" s="59">
        <v>100</v>
      </c>
      <c r="D44" s="59">
        <v>200</v>
      </c>
      <c r="E44" s="60">
        <f>(Table56[[#This Row],[Standard price]]-Table56[[#This Row],[Previou week prices]])/Table56[[#This Row],[Previou week prices]]</f>
        <v>-0.5</v>
      </c>
    </row>
    <row r="45" spans="1:5" x14ac:dyDescent="0.35">
      <c r="A45" t="s">
        <v>283</v>
      </c>
      <c r="B45" t="s">
        <v>320</v>
      </c>
      <c r="C45" s="59">
        <v>363.636363636363</v>
      </c>
      <c r="D45" s="59">
        <v>363.636363636363</v>
      </c>
      <c r="E45" s="60">
        <f>(Table56[[#This Row],[Standard price]]-Table56[[#This Row],[Previou week prices]])/Table56[[#This Row],[Previou week prices]]</f>
        <v>0</v>
      </c>
    </row>
    <row r="46" spans="1:5" x14ac:dyDescent="0.35">
      <c r="A46" t="s">
        <v>283</v>
      </c>
      <c r="B46" t="s">
        <v>293</v>
      </c>
      <c r="C46" s="59">
        <v>500</v>
      </c>
      <c r="D46" s="59">
        <v>666.66666666666595</v>
      </c>
      <c r="E46" s="60">
        <f>(Table56[[#This Row],[Standard price]]-Table56[[#This Row],[Previou week prices]])/Table56[[#This Row],[Previou week prices]]</f>
        <v>-0.2499999999999992</v>
      </c>
    </row>
    <row r="47" spans="1:5" x14ac:dyDescent="0.35">
      <c r="A47" t="s">
        <v>283</v>
      </c>
      <c r="B47" t="s">
        <v>258</v>
      </c>
      <c r="C47" s="59">
        <v>550</v>
      </c>
      <c r="D47" s="59">
        <v>575</v>
      </c>
      <c r="E47" s="60">
        <f>(Table56[[#This Row],[Standard price]]-Table56[[#This Row],[Previou week prices]])/Table56[[#This Row],[Previou week prices]]</f>
        <v>-4.3478260869565216E-2</v>
      </c>
    </row>
    <row r="48" spans="1:5" x14ac:dyDescent="0.35">
      <c r="A48" t="s">
        <v>283</v>
      </c>
      <c r="B48" t="s">
        <v>252</v>
      </c>
      <c r="C48" s="59">
        <v>160</v>
      </c>
      <c r="D48" s="59">
        <v>136.78571428571399</v>
      </c>
      <c r="E48" s="60">
        <f>(Table56[[#This Row],[Standard price]]-Table56[[#This Row],[Previou week prices]])/Table56[[#This Row],[Previou week prices]]</f>
        <v>0.16971279373368398</v>
      </c>
    </row>
    <row r="49" spans="1:5" x14ac:dyDescent="0.35">
      <c r="A49" t="s">
        <v>283</v>
      </c>
      <c r="B49" t="s">
        <v>280</v>
      </c>
      <c r="C49" s="59">
        <v>184.10852713178201</v>
      </c>
      <c r="D49" s="59">
        <v>232.558139534883</v>
      </c>
      <c r="E49" s="60">
        <f>(Table56[[#This Row],[Standard price]]-Table56[[#This Row],[Previou week prices]])/Table56[[#This Row],[Previou week prices]]</f>
        <v>-0.2083333333333349</v>
      </c>
    </row>
    <row r="50" spans="1:5" x14ac:dyDescent="0.35">
      <c r="A50" t="s">
        <v>283</v>
      </c>
      <c r="B50" t="s">
        <v>278</v>
      </c>
      <c r="C50" s="59">
        <v>165.354330708661</v>
      </c>
      <c r="D50" s="59">
        <v>216.53543307086599</v>
      </c>
      <c r="E50" s="60">
        <f>(Table56[[#This Row],[Standard price]]-Table56[[#This Row],[Previou week prices]])/Table56[[#This Row],[Previou week prices]]</f>
        <v>-0.23636363636363777</v>
      </c>
    </row>
    <row r="51" spans="1:5" x14ac:dyDescent="0.35">
      <c r="A51" t="s">
        <v>283</v>
      </c>
      <c r="B51" t="s">
        <v>264</v>
      </c>
      <c r="C51" s="59">
        <v>183.333333333333</v>
      </c>
      <c r="D51" s="59">
        <v>232.51748251748199</v>
      </c>
      <c r="E51" s="60">
        <f>(Table56[[#This Row],[Standard price]]-Table56[[#This Row],[Previou week prices]])/Table56[[#This Row],[Previou week prices]]</f>
        <v>-0.21152882205513748</v>
      </c>
    </row>
    <row r="52" spans="1:5" x14ac:dyDescent="0.35">
      <c r="A52" t="s">
        <v>283</v>
      </c>
      <c r="B52" t="s">
        <v>256</v>
      </c>
      <c r="C52" s="59">
        <v>225</v>
      </c>
      <c r="D52" s="59">
        <v>300</v>
      </c>
      <c r="E52" s="60">
        <f>(Table56[[#This Row],[Standard price]]-Table56[[#This Row],[Previou week prices]])/Table56[[#This Row],[Previou week prices]]</f>
        <v>-0.25</v>
      </c>
    </row>
    <row r="53" spans="1:5" x14ac:dyDescent="0.35">
      <c r="A53" t="s">
        <v>283</v>
      </c>
      <c r="B53" t="s">
        <v>248</v>
      </c>
      <c r="C53" s="59">
        <v>500</v>
      </c>
      <c r="D53" s="59">
        <v>600</v>
      </c>
      <c r="E53" s="60">
        <f>(Table56[[#This Row],[Standard price]]-Table56[[#This Row],[Previou week prices]])/Table56[[#This Row],[Previou week prices]]</f>
        <v>-0.16666666666666666</v>
      </c>
    </row>
    <row r="54" spans="1:5" x14ac:dyDescent="0.35">
      <c r="A54" t="s">
        <v>283</v>
      </c>
      <c r="B54" t="s">
        <v>275</v>
      </c>
      <c r="C54" s="59">
        <v>346.71532846715297</v>
      </c>
      <c r="D54" s="59">
        <v>419.70802919708001</v>
      </c>
      <c r="E54" s="60">
        <f>(Table56[[#This Row],[Standard price]]-Table56[[#This Row],[Previou week prices]])/Table56[[#This Row],[Previou week prices]]</f>
        <v>-0.17391304347826106</v>
      </c>
    </row>
    <row r="55" spans="1:5" x14ac:dyDescent="0.35">
      <c r="A55" t="s">
        <v>283</v>
      </c>
      <c r="B55" t="s">
        <v>322</v>
      </c>
      <c r="C55" s="59">
        <v>160</v>
      </c>
      <c r="D55" s="59">
        <v>155</v>
      </c>
      <c r="E55" s="60">
        <f>(Table56[[#This Row],[Standard price]]-Table56[[#This Row],[Previou week prices]])/Table56[[#This Row],[Previou week prices]]</f>
        <v>3.2258064516129031E-2</v>
      </c>
    </row>
    <row r="56" spans="1:5" x14ac:dyDescent="0.35">
      <c r="A56" t="s">
        <v>283</v>
      </c>
      <c r="B56" t="s">
        <v>299</v>
      </c>
      <c r="C56" s="59">
        <v>480.76923076922998</v>
      </c>
      <c r="D56" s="59">
        <v>473.07692307692298</v>
      </c>
      <c r="E56" s="60">
        <f>(Table56[[#This Row],[Standard price]]-Table56[[#This Row],[Previou week prices]])/Table56[[#This Row],[Previou week prices]]</f>
        <v>1.626016260162455E-2</v>
      </c>
    </row>
    <row r="57" spans="1:5" x14ac:dyDescent="0.35">
      <c r="A57" t="s">
        <v>283</v>
      </c>
      <c r="B57" t="s">
        <v>270</v>
      </c>
      <c r="C57" s="59">
        <v>12.5</v>
      </c>
      <c r="D57" s="59">
        <v>14.285714285714199</v>
      </c>
      <c r="E57" s="60">
        <f>(Table56[[#This Row],[Standard price]]-Table56[[#This Row],[Previou week prices]])/Table56[[#This Row],[Previou week prices]]</f>
        <v>-0.12499999999999471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1"/>
  <sheetViews>
    <sheetView showGridLines="0" workbookViewId="0"/>
  </sheetViews>
  <sheetFormatPr defaultRowHeight="14.5" x14ac:dyDescent="0.35"/>
  <cols>
    <col min="1" max="1" width="26.453125" bestFit="1" customWidth="1"/>
    <col min="2" max="2" width="14.90625" customWidth="1"/>
    <col min="3" max="3" width="20.08984375" customWidth="1"/>
    <col min="4" max="4" width="10.6328125" customWidth="1"/>
  </cols>
  <sheetData>
    <row r="1" spans="1:4" x14ac:dyDescent="0.35">
      <c r="A1" t="s">
        <v>802</v>
      </c>
      <c r="B1" t="s">
        <v>803</v>
      </c>
      <c r="C1" t="s">
        <v>806</v>
      </c>
      <c r="D1" t="s">
        <v>805</v>
      </c>
    </row>
    <row r="2" spans="1:4" x14ac:dyDescent="0.35">
      <c r="A2" t="s">
        <v>288</v>
      </c>
      <c r="B2" s="61">
        <v>70.5</v>
      </c>
      <c r="C2" s="61">
        <v>78.8888888888888</v>
      </c>
      <c r="D2" s="60">
        <f>(Table4[[#This Row],[Standard price]]-Table4[[#This Row],[Previous week prices]])/Table4[[#This Row],[Previous week prices]]</f>
        <v>-0.10633802816901308</v>
      </c>
    </row>
    <row r="3" spans="1:4" x14ac:dyDescent="0.35">
      <c r="A3" t="s">
        <v>282</v>
      </c>
      <c r="B3" s="61">
        <v>210.084033613445</v>
      </c>
      <c r="C3" s="61">
        <v>231.092436974789</v>
      </c>
      <c r="D3" s="60">
        <f>(Table4[[#This Row],[Standard price]]-Table4[[#This Row],[Previous week prices]])/Table4[[#This Row],[Previous week prices]]</f>
        <v>-9.0909090909088913E-2</v>
      </c>
    </row>
    <row r="4" spans="1:4" x14ac:dyDescent="0.35">
      <c r="A4" t="s">
        <v>308</v>
      </c>
      <c r="B4" s="61">
        <v>44</v>
      </c>
      <c r="C4" s="61">
        <v>44</v>
      </c>
      <c r="D4" s="60">
        <f>(Table4[[#This Row],[Standard price]]-Table4[[#This Row],[Previous week prices]])/Table4[[#This Row],[Previous week prices]]</f>
        <v>0</v>
      </c>
    </row>
    <row r="5" spans="1:4" x14ac:dyDescent="0.35">
      <c r="A5" t="s">
        <v>352</v>
      </c>
      <c r="B5" s="61">
        <v>220</v>
      </c>
      <c r="C5" s="61">
        <v>225</v>
      </c>
      <c r="D5" s="60">
        <f>(Table4[[#This Row],[Standard price]]-Table4[[#This Row],[Previous week prices]])/Table4[[#This Row],[Previous week prices]]</f>
        <v>-2.2222222222222223E-2</v>
      </c>
    </row>
    <row r="6" spans="1:4" x14ac:dyDescent="0.35">
      <c r="A6" t="s">
        <v>290</v>
      </c>
      <c r="B6" s="61">
        <v>375</v>
      </c>
      <c r="C6" s="61">
        <v>350</v>
      </c>
      <c r="D6" s="60">
        <f>(Table4[[#This Row],[Standard price]]-Table4[[#This Row],[Previous week prices]])/Table4[[#This Row],[Previous week prices]]</f>
        <v>7.1428571428571425E-2</v>
      </c>
    </row>
    <row r="7" spans="1:4" x14ac:dyDescent="0.35">
      <c r="A7" t="s">
        <v>305</v>
      </c>
      <c r="B7" s="61">
        <v>100</v>
      </c>
      <c r="C7" s="61">
        <v>100</v>
      </c>
      <c r="D7" s="60">
        <f>(Table4[[#This Row],[Standard price]]-Table4[[#This Row],[Previous week prices]])/Table4[[#This Row],[Previous week prices]]</f>
        <v>0</v>
      </c>
    </row>
    <row r="8" spans="1:4" x14ac:dyDescent="0.35">
      <c r="A8" t="s">
        <v>320</v>
      </c>
      <c r="B8" s="61">
        <v>363.636363636363</v>
      </c>
      <c r="C8" s="61">
        <v>295.45454545454498</v>
      </c>
      <c r="D8" s="60">
        <f>(Table4[[#This Row],[Standard price]]-Table4[[#This Row],[Previous week prices]])/Table4[[#This Row],[Previous week prices]]</f>
        <v>0.23076923076923059</v>
      </c>
    </row>
    <row r="9" spans="1:4" x14ac:dyDescent="0.35">
      <c r="A9" t="s">
        <v>293</v>
      </c>
      <c r="B9" s="61">
        <v>566.66666666666595</v>
      </c>
      <c r="C9" s="61">
        <v>666.66666666666595</v>
      </c>
      <c r="D9" s="60">
        <f>(Table4[[#This Row],[Standard price]]-Table4[[#This Row],[Previous week prices]])/Table4[[#This Row],[Previous week prices]]</f>
        <v>-0.15000000000000016</v>
      </c>
    </row>
    <row r="10" spans="1:4" x14ac:dyDescent="0.35">
      <c r="A10" t="s">
        <v>258</v>
      </c>
      <c r="B10" s="61">
        <v>550</v>
      </c>
      <c r="C10" s="61">
        <v>600</v>
      </c>
      <c r="D10" s="60">
        <f>(Table4[[#This Row],[Standard price]]-Table4[[#This Row],[Previous week prices]])/Table4[[#This Row],[Previous week prices]]</f>
        <v>-8.3333333333333329E-2</v>
      </c>
    </row>
    <row r="11" spans="1:4" x14ac:dyDescent="0.35">
      <c r="A11" t="s">
        <v>252</v>
      </c>
      <c r="B11" s="61">
        <v>160</v>
      </c>
      <c r="C11" s="61">
        <v>174.24242424242399</v>
      </c>
      <c r="D11" s="60">
        <f>(Table4[[#This Row],[Standard price]]-Table4[[#This Row],[Previous week prices]])/Table4[[#This Row],[Previous week prices]]</f>
        <v>-8.1739130434781301E-2</v>
      </c>
    </row>
    <row r="12" spans="1:4" x14ac:dyDescent="0.35">
      <c r="A12" t="s">
        <v>280</v>
      </c>
      <c r="B12" s="61">
        <v>184.10852713178201</v>
      </c>
      <c r="C12" s="61">
        <v>175.09727626459099</v>
      </c>
      <c r="D12" s="60">
        <f>(Table4[[#This Row],[Standard price]]-Table4[[#This Row],[Previous week prices]])/Table4[[#This Row],[Previous week prices]]</f>
        <v>5.1464254952624425E-2</v>
      </c>
    </row>
    <row r="13" spans="1:4" x14ac:dyDescent="0.35">
      <c r="A13" t="s">
        <v>278</v>
      </c>
      <c r="B13" s="61">
        <v>149.606299212598</v>
      </c>
      <c r="C13" s="61">
        <v>157.48031496062899</v>
      </c>
      <c r="D13" s="60">
        <f>(Table4[[#This Row],[Standard price]]-Table4[[#This Row],[Previous week prices]])/Table4[[#This Row],[Previous week prices]]</f>
        <v>-4.9999999999997047E-2</v>
      </c>
    </row>
    <row r="14" spans="1:4" x14ac:dyDescent="0.35">
      <c r="A14" t="s">
        <v>264</v>
      </c>
      <c r="B14" s="61">
        <v>168.90316890316799</v>
      </c>
      <c r="C14" s="61">
        <v>232.51748251748199</v>
      </c>
      <c r="D14" s="60">
        <f>(Table4[[#This Row],[Standard price]]-Table4[[#This Row],[Previous week prices]])/Table4[[#This Row],[Previous week prices]]</f>
        <v>-0.27358937885253903</v>
      </c>
    </row>
    <row r="15" spans="1:4" x14ac:dyDescent="0.35">
      <c r="A15" t="s">
        <v>256</v>
      </c>
      <c r="B15" s="61">
        <v>200</v>
      </c>
      <c r="C15" s="61">
        <v>300</v>
      </c>
      <c r="D15" s="60">
        <f>(Table4[[#This Row],[Standard price]]-Table4[[#This Row],[Previous week prices]])/Table4[[#This Row],[Previous week prices]]</f>
        <v>-0.33333333333333331</v>
      </c>
    </row>
    <row r="16" spans="1:4" x14ac:dyDescent="0.35">
      <c r="A16" t="s">
        <v>248</v>
      </c>
      <c r="B16" s="61">
        <v>500</v>
      </c>
      <c r="C16" s="61">
        <v>600</v>
      </c>
      <c r="D16" s="60">
        <f>(Table4[[#This Row],[Standard price]]-Table4[[#This Row],[Previous week prices]])/Table4[[#This Row],[Previous week prices]]</f>
        <v>-0.16666666666666666</v>
      </c>
    </row>
    <row r="17" spans="1:4" x14ac:dyDescent="0.35">
      <c r="A17" t="s">
        <v>351</v>
      </c>
      <c r="B17" s="61">
        <v>123.5</v>
      </c>
      <c r="C17" s="61">
        <v>125</v>
      </c>
      <c r="D17" s="60">
        <f>(Table4[[#This Row],[Standard price]]-Table4[[#This Row],[Previous week prices]])/Table4[[#This Row],[Previous week prices]]</f>
        <v>-1.2E-2</v>
      </c>
    </row>
    <row r="18" spans="1:4" x14ac:dyDescent="0.35">
      <c r="A18" t="s">
        <v>275</v>
      </c>
      <c r="B18" s="61">
        <v>364.96350364963502</v>
      </c>
      <c r="C18" s="61">
        <v>401.45985401459802</v>
      </c>
      <c r="D18" s="60">
        <f>(Table4[[#This Row],[Standard price]]-Table4[[#This Row],[Previous week prices]])/Table4[[#This Row],[Previous week prices]]</f>
        <v>-9.0909090909089788E-2</v>
      </c>
    </row>
    <row r="19" spans="1:4" x14ac:dyDescent="0.35">
      <c r="A19" t="s">
        <v>322</v>
      </c>
      <c r="B19" s="61">
        <v>192.30769230769201</v>
      </c>
      <c r="C19" s="61">
        <v>130</v>
      </c>
      <c r="D19" s="60">
        <f>(Table4[[#This Row],[Standard price]]-Table4[[#This Row],[Previous week prices]])/Table4[[#This Row],[Previous week prices]]</f>
        <v>0.47928994082840004</v>
      </c>
    </row>
    <row r="20" spans="1:4" x14ac:dyDescent="0.35">
      <c r="A20" t="s">
        <v>299</v>
      </c>
      <c r="B20" s="61">
        <v>461.53846153846098</v>
      </c>
      <c r="C20" s="61">
        <v>461.53846153846098</v>
      </c>
      <c r="D20" s="60">
        <f>(Table4[[#This Row],[Standard price]]-Table4[[#This Row],[Previous week prices]])/Table4[[#This Row],[Previous week prices]]</f>
        <v>0</v>
      </c>
    </row>
    <row r="21" spans="1:4" x14ac:dyDescent="0.35">
      <c r="A21" t="s">
        <v>270</v>
      </c>
      <c r="B21" s="61">
        <v>10.714285714285699</v>
      </c>
      <c r="C21" s="61">
        <v>14.285714285714199</v>
      </c>
      <c r="D21" s="60">
        <f>(Table4[[#This Row],[Standard price]]-Table4[[#This Row],[Previous week prices]])/Table4[[#This Row],[Previous week prices]]</f>
        <v>-0.24999999999999653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I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 min="5" max="5" width="20.08984375" customWidth="1"/>
    <col min="6" max="6" width="10.90625" customWidth="1"/>
  </cols>
  <sheetData>
    <row r="1" spans="1:9" ht="15" thickBot="1" x14ac:dyDescent="0.4">
      <c r="A1" t="s">
        <v>807</v>
      </c>
      <c r="B1" s="62" t="s">
        <v>802</v>
      </c>
      <c r="C1" s="62" t="s">
        <v>803</v>
      </c>
      <c r="D1" s="62" t="s">
        <v>808</v>
      </c>
      <c r="E1" s="63" t="s">
        <v>809</v>
      </c>
      <c r="F1" s="63" t="s">
        <v>810</v>
      </c>
    </row>
    <row r="2" spans="1:9" ht="15" thickBot="1" x14ac:dyDescent="0.4">
      <c r="A2" s="64" t="s">
        <v>811</v>
      </c>
      <c r="B2" s="65" t="s">
        <v>812</v>
      </c>
      <c r="C2" s="65"/>
      <c r="D2" s="66">
        <f>SUM(D3:D11)</f>
        <v>22645.555591720909</v>
      </c>
      <c r="E2" s="66">
        <f>SUM(E3:E11)</f>
        <v>22846.459316391843</v>
      </c>
      <c r="F2" s="67">
        <f t="shared" ref="F2:F31" si="0">(D2-E2)/E2</f>
        <v>-8.7936481486560122E-3</v>
      </c>
    </row>
    <row r="3" spans="1:9" x14ac:dyDescent="0.35">
      <c r="A3" t="s">
        <v>811</v>
      </c>
      <c r="B3" t="s">
        <v>282</v>
      </c>
      <c r="C3" s="59">
        <v>210.084033613445</v>
      </c>
      <c r="D3" s="59">
        <v>2363.4453781512598</v>
      </c>
      <c r="E3" s="59">
        <v>2599.7899159663798</v>
      </c>
      <c r="F3" s="60">
        <f t="shared" si="0"/>
        <v>-9.090909090908883E-2</v>
      </c>
      <c r="I3" s="82"/>
    </row>
    <row r="4" spans="1:9" x14ac:dyDescent="0.35">
      <c r="A4" t="s">
        <v>811</v>
      </c>
      <c r="B4" t="s">
        <v>320</v>
      </c>
      <c r="C4" s="59">
        <v>363.636363636363</v>
      </c>
      <c r="D4" s="59">
        <v>818.18181818181802</v>
      </c>
      <c r="E4" s="59">
        <v>613.63636363636294</v>
      </c>
      <c r="F4" s="60">
        <f t="shared" si="0"/>
        <v>0.33333333333333459</v>
      </c>
    </row>
    <row r="5" spans="1:9" x14ac:dyDescent="0.35">
      <c r="A5" t="s">
        <v>811</v>
      </c>
      <c r="B5" t="s">
        <v>293</v>
      </c>
      <c r="C5" s="59">
        <v>566.66666666666595</v>
      </c>
      <c r="D5" s="59">
        <v>1700</v>
      </c>
      <c r="E5" s="59">
        <v>1875</v>
      </c>
      <c r="F5" s="60">
        <f t="shared" si="0"/>
        <v>-9.3333333333333338E-2</v>
      </c>
    </row>
    <row r="6" spans="1:9" x14ac:dyDescent="0.35">
      <c r="A6" t="s">
        <v>811</v>
      </c>
      <c r="B6" t="s">
        <v>280</v>
      </c>
      <c r="C6" s="59">
        <v>165.36964980544701</v>
      </c>
      <c r="D6" s="59">
        <v>6201.3618677042796</v>
      </c>
      <c r="E6" s="59">
        <v>6566.14785992218</v>
      </c>
      <c r="F6" s="60">
        <f t="shared" si="0"/>
        <v>-5.5555555555555795E-2</v>
      </c>
    </row>
    <row r="7" spans="1:9" x14ac:dyDescent="0.35">
      <c r="A7" t="s">
        <v>811</v>
      </c>
      <c r="B7" t="s">
        <v>264</v>
      </c>
      <c r="C7" s="59">
        <v>161.45353069643201</v>
      </c>
      <c r="D7" s="59">
        <v>193.74423683571899</v>
      </c>
      <c r="E7" s="59">
        <v>369.230769230769</v>
      </c>
      <c r="F7" s="60">
        <f t="shared" si="0"/>
        <v>-0.47527602523659407</v>
      </c>
    </row>
    <row r="8" spans="1:9" x14ac:dyDescent="0.35">
      <c r="A8" t="s">
        <v>811</v>
      </c>
      <c r="B8" t="s">
        <v>248</v>
      </c>
      <c r="C8" s="59">
        <v>408.33333333333297</v>
      </c>
      <c r="D8" s="59">
        <v>612.5</v>
      </c>
      <c r="E8" s="59">
        <v>1000</v>
      </c>
      <c r="F8" s="60">
        <f t="shared" si="0"/>
        <v>-0.38750000000000001</v>
      </c>
    </row>
    <row r="9" spans="1:9" x14ac:dyDescent="0.35">
      <c r="A9" t="s">
        <v>811</v>
      </c>
      <c r="B9" t="s">
        <v>275</v>
      </c>
      <c r="C9" s="59">
        <v>437.956204379562</v>
      </c>
      <c r="D9" s="59">
        <v>9854.0145985401396</v>
      </c>
      <c r="E9" s="59">
        <v>9032.84671532846</v>
      </c>
      <c r="F9" s="60">
        <f t="shared" si="0"/>
        <v>9.090909090909105E-2</v>
      </c>
    </row>
    <row r="10" spans="1:9" x14ac:dyDescent="0.35">
      <c r="A10" t="s">
        <v>811</v>
      </c>
      <c r="B10" t="s">
        <v>322</v>
      </c>
      <c r="C10" s="59">
        <v>280</v>
      </c>
      <c r="D10" s="59">
        <v>210</v>
      </c>
      <c r="E10" s="59">
        <v>97.5</v>
      </c>
      <c r="F10" s="60">
        <f t="shared" si="0"/>
        <v>1.1538461538461537</v>
      </c>
    </row>
    <row r="11" spans="1:9" ht="15" thickBot="1" x14ac:dyDescent="0.4">
      <c r="A11" t="s">
        <v>811</v>
      </c>
      <c r="B11" t="s">
        <v>299</v>
      </c>
      <c r="C11" s="59">
        <v>461.53846153846098</v>
      </c>
      <c r="D11" s="59">
        <v>692.30769230769204</v>
      </c>
      <c r="E11" s="59">
        <v>692.30769230769204</v>
      </c>
      <c r="F11" s="60">
        <f t="shared" si="0"/>
        <v>0</v>
      </c>
    </row>
    <row r="12" spans="1:9" ht="15" thickBot="1" x14ac:dyDescent="0.4">
      <c r="A12" s="64" t="s">
        <v>813</v>
      </c>
      <c r="B12" s="65" t="s">
        <v>812</v>
      </c>
      <c r="C12" s="65"/>
      <c r="D12" s="66">
        <f>SUM(D13:D21)</f>
        <v>22258.491745402105</v>
      </c>
      <c r="E12" s="66">
        <f>SUM(E13:E21)</f>
        <v>20182.399762133555</v>
      </c>
      <c r="F12" s="67">
        <f t="shared" si="0"/>
        <v>0.10286645828727155</v>
      </c>
    </row>
    <row r="13" spans="1:9" x14ac:dyDescent="0.35">
      <c r="A13" t="s">
        <v>813</v>
      </c>
      <c r="B13" t="s">
        <v>282</v>
      </c>
      <c r="C13" s="59">
        <v>168.06722689075599</v>
      </c>
      <c r="D13" s="59">
        <v>1890.756302521</v>
      </c>
      <c r="E13" s="59">
        <v>2363.4453781512598</v>
      </c>
      <c r="F13" s="60">
        <f t="shared" si="0"/>
        <v>-0.20000000000000334</v>
      </c>
    </row>
    <row r="14" spans="1:9" x14ac:dyDescent="0.35">
      <c r="A14" t="s">
        <v>813</v>
      </c>
      <c r="B14" t="s">
        <v>320</v>
      </c>
      <c r="C14" s="59">
        <v>318.18181818181802</v>
      </c>
      <c r="D14" s="59">
        <v>715.90909090908997</v>
      </c>
      <c r="E14" s="59">
        <v>664.77272727272702</v>
      </c>
      <c r="F14" s="60">
        <f t="shared" si="0"/>
        <v>7.6923076923075914E-2</v>
      </c>
    </row>
    <row r="15" spans="1:9" x14ac:dyDescent="0.35">
      <c r="A15" t="s">
        <v>813</v>
      </c>
      <c r="B15" t="s">
        <v>293</v>
      </c>
      <c r="C15" s="59">
        <v>750</v>
      </c>
      <c r="D15" s="59">
        <v>2250</v>
      </c>
      <c r="E15" s="59">
        <v>2100</v>
      </c>
      <c r="F15" s="60">
        <f t="shared" si="0"/>
        <v>7.1428571428571425E-2</v>
      </c>
    </row>
    <row r="16" spans="1:9" x14ac:dyDescent="0.35">
      <c r="A16" t="s">
        <v>813</v>
      </c>
      <c r="B16" t="s">
        <v>280</v>
      </c>
      <c r="C16" s="59">
        <v>194.024673483546</v>
      </c>
      <c r="D16" s="59">
        <v>7275.9252556329702</v>
      </c>
      <c r="E16" s="59">
        <v>5087.2093023255802</v>
      </c>
      <c r="F16" s="60">
        <f t="shared" si="0"/>
        <v>0.43023902167870992</v>
      </c>
    </row>
    <row r="17" spans="1:6" x14ac:dyDescent="0.35">
      <c r="A17" t="s">
        <v>813</v>
      </c>
      <c r="B17" t="s">
        <v>264</v>
      </c>
      <c r="C17" s="59">
        <v>168.90316890316799</v>
      </c>
      <c r="D17" s="59">
        <v>202.68380268380201</v>
      </c>
      <c r="E17" s="59">
        <v>263.56275303643702</v>
      </c>
      <c r="F17" s="60">
        <f t="shared" si="0"/>
        <v>-0.23098465033949092</v>
      </c>
    </row>
    <row r="18" spans="1:6" x14ac:dyDescent="0.35">
      <c r="A18" t="s">
        <v>813</v>
      </c>
      <c r="B18" t="s">
        <v>248</v>
      </c>
      <c r="C18" s="59">
        <v>583.33333333333303</v>
      </c>
      <c r="D18" s="59">
        <v>875</v>
      </c>
      <c r="E18" s="59">
        <v>875</v>
      </c>
      <c r="F18" s="60">
        <f t="shared" si="0"/>
        <v>0</v>
      </c>
    </row>
    <row r="19" spans="1:6" x14ac:dyDescent="0.35">
      <c r="A19" t="s">
        <v>813</v>
      </c>
      <c r="B19" t="s">
        <v>275</v>
      </c>
      <c r="C19" s="59">
        <v>364.96350364963502</v>
      </c>
      <c r="D19" s="59">
        <v>8211.6788321167805</v>
      </c>
      <c r="E19" s="59">
        <v>8211.6788321167805</v>
      </c>
      <c r="F19" s="60">
        <f t="shared" si="0"/>
        <v>0</v>
      </c>
    </row>
    <row r="20" spans="1:6" x14ac:dyDescent="0.35">
      <c r="A20" t="s">
        <v>813</v>
      </c>
      <c r="B20" t="s">
        <v>322</v>
      </c>
      <c r="C20" s="59">
        <v>192.30769230769201</v>
      </c>
      <c r="D20" s="59">
        <v>144.230769230769</v>
      </c>
      <c r="E20" s="59">
        <v>97.5</v>
      </c>
      <c r="F20" s="60">
        <f t="shared" si="0"/>
        <v>0.47928994082839999</v>
      </c>
    </row>
    <row r="21" spans="1:6" ht="15" thickBot="1" x14ac:dyDescent="0.4">
      <c r="A21" t="s">
        <v>813</v>
      </c>
      <c r="B21" t="s">
        <v>299</v>
      </c>
      <c r="C21" s="59">
        <v>461.53846153846098</v>
      </c>
      <c r="D21" s="59">
        <v>692.30769230769204</v>
      </c>
      <c r="E21" s="59">
        <v>519.23076923076906</v>
      </c>
      <c r="F21" s="60">
        <f t="shared" si="0"/>
        <v>0.33333333333333326</v>
      </c>
    </row>
    <row r="22" spans="1:6" ht="15" thickBot="1" x14ac:dyDescent="0.4">
      <c r="A22" s="64" t="s">
        <v>814</v>
      </c>
      <c r="B22" s="65" t="s">
        <v>812</v>
      </c>
      <c r="C22" s="65"/>
      <c r="D22" s="66">
        <f>SUM(D23:D31)</f>
        <v>21481.559145817871</v>
      </c>
      <c r="E22" s="66">
        <f>SUM(E23:E31)</f>
        <v>26154.445878033301</v>
      </c>
      <c r="F22" s="67">
        <f t="shared" si="0"/>
        <v>-0.17866510168124464</v>
      </c>
    </row>
    <row r="23" spans="1:6" x14ac:dyDescent="0.35">
      <c r="A23" t="s">
        <v>814</v>
      </c>
      <c r="B23" t="s">
        <v>282</v>
      </c>
      <c r="C23" s="59">
        <v>235.29411764705799</v>
      </c>
      <c r="D23" s="59">
        <v>2647.0588235294099</v>
      </c>
      <c r="E23" s="59">
        <v>3167.01680672268</v>
      </c>
      <c r="F23" s="60">
        <f t="shared" si="0"/>
        <v>-0.16417910447761014</v>
      </c>
    </row>
    <row r="24" spans="1:6" x14ac:dyDescent="0.35">
      <c r="A24" t="s">
        <v>814</v>
      </c>
      <c r="B24" t="s">
        <v>320</v>
      </c>
      <c r="C24" s="59">
        <v>363.636363636363</v>
      </c>
      <c r="D24" s="59">
        <v>818.18181818181802</v>
      </c>
      <c r="E24" s="59">
        <v>818.18181818181802</v>
      </c>
      <c r="F24" s="60">
        <f t="shared" si="0"/>
        <v>0</v>
      </c>
    </row>
    <row r="25" spans="1:6" x14ac:dyDescent="0.35">
      <c r="A25" t="s">
        <v>814</v>
      </c>
      <c r="B25" t="s">
        <v>293</v>
      </c>
      <c r="C25" s="59">
        <v>500</v>
      </c>
      <c r="D25" s="59">
        <v>1500</v>
      </c>
      <c r="E25" s="59">
        <v>2000</v>
      </c>
      <c r="F25" s="60">
        <f t="shared" si="0"/>
        <v>-0.25</v>
      </c>
    </row>
    <row r="26" spans="1:6" x14ac:dyDescent="0.35">
      <c r="A26" t="s">
        <v>814</v>
      </c>
      <c r="B26" t="s">
        <v>280</v>
      </c>
      <c r="C26" s="59">
        <v>184.10852713178201</v>
      </c>
      <c r="D26" s="59">
        <v>6904.0697674418598</v>
      </c>
      <c r="E26" s="59">
        <v>8720.9302325581393</v>
      </c>
      <c r="F26" s="60">
        <f t="shared" si="0"/>
        <v>-0.2083333333333334</v>
      </c>
    </row>
    <row r="27" spans="1:6" x14ac:dyDescent="0.35">
      <c r="A27" t="s">
        <v>814</v>
      </c>
      <c r="B27" t="s">
        <v>264</v>
      </c>
      <c r="C27" s="59">
        <v>183.333333333333</v>
      </c>
      <c r="D27" s="59">
        <v>219.99999999999901</v>
      </c>
      <c r="E27" s="59">
        <v>279.02097902097898</v>
      </c>
      <c r="F27" s="60">
        <f t="shared" si="0"/>
        <v>-0.21152882205514131</v>
      </c>
    </row>
    <row r="28" spans="1:6" x14ac:dyDescent="0.35">
      <c r="A28" t="s">
        <v>814</v>
      </c>
      <c r="B28" t="s">
        <v>248</v>
      </c>
      <c r="C28" s="59">
        <v>500</v>
      </c>
      <c r="D28" s="59">
        <v>750</v>
      </c>
      <c r="E28" s="59">
        <v>900</v>
      </c>
      <c r="F28" s="60">
        <f t="shared" si="0"/>
        <v>-0.16666666666666666</v>
      </c>
    </row>
    <row r="29" spans="1:6" x14ac:dyDescent="0.35">
      <c r="A29" t="s">
        <v>814</v>
      </c>
      <c r="B29" t="s">
        <v>275</v>
      </c>
      <c r="C29" s="59">
        <v>346.71532846715297</v>
      </c>
      <c r="D29" s="59">
        <v>7801.0948905109399</v>
      </c>
      <c r="E29" s="59">
        <v>9443.4306569343007</v>
      </c>
      <c r="F29" s="60">
        <f t="shared" si="0"/>
        <v>-0.17391304347826131</v>
      </c>
    </row>
    <row r="30" spans="1:6" x14ac:dyDescent="0.35">
      <c r="A30" t="s">
        <v>814</v>
      </c>
      <c r="B30" t="s">
        <v>322</v>
      </c>
      <c r="C30" s="59">
        <v>160</v>
      </c>
      <c r="D30" s="59">
        <v>120</v>
      </c>
      <c r="E30" s="59">
        <v>116.25</v>
      </c>
      <c r="F30" s="60">
        <f t="shared" si="0"/>
        <v>3.2258064516129031E-2</v>
      </c>
    </row>
    <row r="31" spans="1:6" x14ac:dyDescent="0.35">
      <c r="A31" t="s">
        <v>814</v>
      </c>
      <c r="B31" t="s">
        <v>299</v>
      </c>
      <c r="C31" s="59">
        <v>480.76923076922998</v>
      </c>
      <c r="D31" s="59">
        <v>721.15384615384596</v>
      </c>
      <c r="E31" s="59">
        <v>709.61538461538396</v>
      </c>
      <c r="F31" s="60">
        <f t="shared" si="0"/>
        <v>1.6260162601626684E-2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12"/>
  <sheetViews>
    <sheetView showGridLines="0" workbookViewId="0">
      <selection activeCell="C12" sqref="C12"/>
    </sheetView>
  </sheetViews>
  <sheetFormatPr defaultRowHeight="14.5" x14ac:dyDescent="0.35"/>
  <cols>
    <col min="1" max="1" width="26.453125" bestFit="1" customWidth="1"/>
    <col min="2" max="2" width="14.90625" customWidth="1"/>
    <col min="3" max="3" width="11.6328125" customWidth="1"/>
    <col min="4" max="4" width="19.90625" customWidth="1"/>
    <col min="5" max="5" width="10.90625" customWidth="1"/>
  </cols>
  <sheetData>
    <row r="1" spans="1:5" x14ac:dyDescent="0.35">
      <c r="A1" t="s">
        <v>802</v>
      </c>
      <c r="B1" t="s">
        <v>803</v>
      </c>
      <c r="C1" t="s">
        <v>808</v>
      </c>
      <c r="D1" t="s">
        <v>809</v>
      </c>
      <c r="E1" t="s">
        <v>810</v>
      </c>
    </row>
    <row r="2" spans="1:5" x14ac:dyDescent="0.35">
      <c r="A2" t="s">
        <v>282</v>
      </c>
      <c r="B2" s="59">
        <v>210.084033613445</v>
      </c>
      <c r="C2" s="59">
        <v>2363.4453781512598</v>
      </c>
      <c r="D2" s="59">
        <v>2599.7899159663798</v>
      </c>
      <c r="E2" s="60">
        <f>(Table3[[#This Row],[SMEB Cost]]-Table3[[#This Row],[Previous week SMEB]])/Table3[[#This Row],[Previous week SMEB]]</f>
        <v>-9.090909090908883E-2</v>
      </c>
    </row>
    <row r="3" spans="1:5" x14ac:dyDescent="0.35">
      <c r="A3" t="s">
        <v>320</v>
      </c>
      <c r="B3" s="59">
        <v>363.636363636363</v>
      </c>
      <c r="C3" s="59">
        <v>818.18181818181802</v>
      </c>
      <c r="D3" s="59">
        <v>664.77272727272702</v>
      </c>
      <c r="E3" s="60">
        <f>(Table3[[#This Row],[SMEB Cost]]-Table3[[#This Row],[Previous week SMEB]])/Table3[[#This Row],[Previous week SMEB]]</f>
        <v>0.23076923076923098</v>
      </c>
    </row>
    <row r="4" spans="1:5" x14ac:dyDescent="0.35">
      <c r="A4" t="s">
        <v>293</v>
      </c>
      <c r="B4" s="59">
        <v>566.66666666666595</v>
      </c>
      <c r="C4" s="59">
        <v>1700</v>
      </c>
      <c r="D4" s="59">
        <v>2000</v>
      </c>
      <c r="E4" s="60">
        <f>(Table3[[#This Row],[SMEB Cost]]-Table3[[#This Row],[Previous week SMEB]])/Table3[[#This Row],[Previous week SMEB]]</f>
        <v>-0.15</v>
      </c>
    </row>
    <row r="5" spans="1:5" x14ac:dyDescent="0.35">
      <c r="A5" t="s">
        <v>280</v>
      </c>
      <c r="B5" s="59">
        <v>184.10852713178201</v>
      </c>
      <c r="C5" s="59">
        <v>6904.0697674418598</v>
      </c>
      <c r="D5" s="59">
        <v>6566.14785992218</v>
      </c>
      <c r="E5" s="60">
        <f>(Table3[[#This Row],[SMEB Cost]]-Table3[[#This Row],[Previous week SMEB]])/Table3[[#This Row],[Previous week SMEB]]</f>
        <v>5.146425495262677E-2</v>
      </c>
    </row>
    <row r="6" spans="1:5" x14ac:dyDescent="0.35">
      <c r="A6" t="s">
        <v>264</v>
      </c>
      <c r="B6" s="59">
        <v>168.90316890316799</v>
      </c>
      <c r="C6" s="59">
        <v>202.68380268380201</v>
      </c>
      <c r="D6" s="59">
        <v>279.02097902097898</v>
      </c>
      <c r="E6" s="60">
        <f>(Table3[[#This Row],[SMEB Cost]]-Table3[[#This Row],[Previous week SMEB]])/Table3[[#This Row],[Previous week SMEB]]</f>
        <v>-0.27358937885253903</v>
      </c>
    </row>
    <row r="7" spans="1:5" x14ac:dyDescent="0.35">
      <c r="A7" t="s">
        <v>248</v>
      </c>
      <c r="B7" s="59">
        <v>500</v>
      </c>
      <c r="C7" s="59">
        <v>750</v>
      </c>
      <c r="D7" s="59">
        <v>900</v>
      </c>
      <c r="E7" s="60">
        <f>(Table3[[#This Row],[SMEB Cost]]-Table3[[#This Row],[Previous week SMEB]])/Table3[[#This Row],[Previous week SMEB]]</f>
        <v>-0.16666666666666666</v>
      </c>
    </row>
    <row r="8" spans="1:5" x14ac:dyDescent="0.35">
      <c r="A8" t="s">
        <v>275</v>
      </c>
      <c r="B8" s="59">
        <v>364.96350364963502</v>
      </c>
      <c r="C8" s="59">
        <v>8211.6788321167805</v>
      </c>
      <c r="D8" s="59">
        <v>9032.84671532846</v>
      </c>
      <c r="E8" s="60">
        <f>(Table3[[#This Row],[SMEB Cost]]-Table3[[#This Row],[Previous week SMEB]])/Table3[[#This Row],[Previous week SMEB]]</f>
        <v>-9.090909090909105E-2</v>
      </c>
    </row>
    <row r="9" spans="1:5" x14ac:dyDescent="0.35">
      <c r="A9" t="s">
        <v>322</v>
      </c>
      <c r="B9" s="59">
        <v>192.30769230769201</v>
      </c>
      <c r="C9" s="59">
        <v>144.230769230769</v>
      </c>
      <c r="D9" s="59">
        <v>97.5</v>
      </c>
      <c r="E9" s="60">
        <f>(Table3[[#This Row],[SMEB Cost]]-Table3[[#This Row],[Previous week SMEB]])/Table3[[#This Row],[Previous week SMEB]]</f>
        <v>0.47928994082839999</v>
      </c>
    </row>
    <row r="10" spans="1:5" x14ac:dyDescent="0.35">
      <c r="A10" t="s">
        <v>299</v>
      </c>
      <c r="B10" s="59">
        <v>461.53846153846098</v>
      </c>
      <c r="C10" s="59">
        <v>692.30769230769204</v>
      </c>
      <c r="D10" s="59">
        <v>692.30769230769204</v>
      </c>
      <c r="E10" s="60">
        <f>(Table3[[#This Row],[SMEB Cost]]-Table3[[#This Row],[Previous week SMEB]])/Table3[[#This Row],[Previous week SMEB]]</f>
        <v>0</v>
      </c>
    </row>
    <row r="11" spans="1:5" ht="15" thickBot="1" x14ac:dyDescent="0.4"/>
    <row r="12" spans="1:5" ht="21.5" thickBot="1" x14ac:dyDescent="0.55000000000000004">
      <c r="A12" s="68" t="s">
        <v>815</v>
      </c>
      <c r="B12" s="69"/>
      <c r="C12" s="70">
        <f>SUM(C2:C10)</f>
        <v>21786.598060113982</v>
      </c>
      <c r="D12" s="70">
        <f>SUM(D2:D10)</f>
        <v>22832.385889818419</v>
      </c>
      <c r="E12" s="71">
        <f>(C12-D12)/D12</f>
        <v>-4.580282738523539E-2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20" customWidth="1"/>
    <col min="2" max="2" width="33.453125" style="20" customWidth="1"/>
    <col min="3" max="4" width="79.453125" style="20" customWidth="1"/>
    <col min="5" max="5" width="7.54296875" style="20" customWidth="1"/>
    <col min="6" max="6" width="8.81640625" style="20" customWidth="1"/>
    <col min="7" max="7" width="35.54296875" style="20" customWidth="1"/>
    <col min="8" max="8" width="14.81640625" style="20" customWidth="1"/>
    <col min="9" max="9" width="15.453125" style="20" customWidth="1"/>
    <col min="10" max="10" width="23.453125" style="20" customWidth="1"/>
    <col min="11" max="11" width="22.54296875" style="20" customWidth="1"/>
    <col min="12" max="12" width="6.54296875" style="20" customWidth="1"/>
    <col min="13" max="13" width="54.453125" style="20" customWidth="1"/>
    <col min="14" max="14" width="11.453125" style="20" customWidth="1"/>
    <col min="15" max="1022" width="8.54296875" style="20" customWidth="1"/>
    <col min="1023" max="16384" width="8.7265625" style="20"/>
  </cols>
  <sheetData>
    <row r="1" spans="1:14" x14ac:dyDescent="0.35">
      <c r="A1" s="19" t="s">
        <v>391</v>
      </c>
      <c r="B1" s="19" t="s">
        <v>392</v>
      </c>
      <c r="C1" s="19" t="s">
        <v>393</v>
      </c>
      <c r="D1" s="19" t="s">
        <v>394</v>
      </c>
      <c r="E1" s="19" t="s">
        <v>395</v>
      </c>
      <c r="F1" s="19" t="s">
        <v>396</v>
      </c>
      <c r="G1" s="19" t="s">
        <v>397</v>
      </c>
      <c r="H1" s="19" t="s">
        <v>398</v>
      </c>
      <c r="I1" s="19" t="s">
        <v>399</v>
      </c>
      <c r="J1" s="19" t="s">
        <v>400</v>
      </c>
      <c r="K1" s="19" t="s">
        <v>401</v>
      </c>
      <c r="L1" s="19" t="s">
        <v>402</v>
      </c>
      <c r="M1" s="19" t="s">
        <v>403</v>
      </c>
      <c r="N1" s="19" t="s">
        <v>404</v>
      </c>
    </row>
    <row r="2" spans="1:14" x14ac:dyDescent="0.35">
      <c r="A2" s="21" t="s">
        <v>0</v>
      </c>
      <c r="B2" s="22" t="s">
        <v>0</v>
      </c>
      <c r="C2" s="22"/>
      <c r="D2" s="22"/>
      <c r="E2" s="22"/>
      <c r="F2" s="22"/>
      <c r="G2" s="22"/>
      <c r="H2" s="22"/>
      <c r="I2" s="22"/>
      <c r="J2" s="22"/>
      <c r="K2" s="22"/>
      <c r="L2" s="22"/>
      <c r="M2" s="22"/>
      <c r="N2" s="22"/>
    </row>
    <row r="3" spans="1:14" x14ac:dyDescent="0.35">
      <c r="A3" s="21" t="s">
        <v>1</v>
      </c>
      <c r="B3" s="22" t="s">
        <v>1</v>
      </c>
      <c r="C3" s="22"/>
      <c r="D3" s="22"/>
      <c r="E3" s="22"/>
      <c r="F3" s="22"/>
      <c r="G3" s="22"/>
      <c r="H3" s="22"/>
      <c r="I3" s="22"/>
      <c r="J3" s="22"/>
      <c r="K3" s="22"/>
      <c r="L3" s="22"/>
      <c r="M3" s="22"/>
      <c r="N3" s="22"/>
    </row>
    <row r="4" spans="1:14" x14ac:dyDescent="0.35">
      <c r="A4" s="21" t="s">
        <v>2</v>
      </c>
      <c r="B4" s="22" t="s">
        <v>2</v>
      </c>
      <c r="C4" s="22"/>
      <c r="D4" s="22"/>
      <c r="E4" s="22"/>
      <c r="F4" s="22"/>
      <c r="G4" s="22"/>
      <c r="H4" s="22"/>
      <c r="I4" s="22"/>
      <c r="J4" s="22"/>
      <c r="K4" s="22"/>
      <c r="L4" s="22"/>
      <c r="M4" s="22"/>
      <c r="N4" s="22"/>
    </row>
    <row r="5" spans="1:14" ht="15.75" customHeight="1" x14ac:dyDescent="0.35">
      <c r="A5" s="23" t="s">
        <v>3</v>
      </c>
      <c r="B5" s="24" t="s">
        <v>3</v>
      </c>
      <c r="C5" s="24"/>
      <c r="D5" s="24"/>
      <c r="E5" s="22"/>
      <c r="F5" s="22"/>
      <c r="G5" s="22"/>
      <c r="H5" s="22"/>
      <c r="I5" s="22"/>
      <c r="J5" s="22"/>
      <c r="K5" s="22"/>
      <c r="L5" s="22"/>
      <c r="M5" s="22"/>
      <c r="N5" s="22"/>
    </row>
    <row r="6" spans="1:14" ht="15.75" customHeight="1" x14ac:dyDescent="0.35">
      <c r="A6" s="23" t="s">
        <v>405</v>
      </c>
      <c r="B6" s="23" t="s">
        <v>406</v>
      </c>
      <c r="C6" s="23" t="s">
        <v>407</v>
      </c>
      <c r="D6" s="23" t="s">
        <v>407</v>
      </c>
      <c r="E6" s="24" t="s">
        <v>231</v>
      </c>
      <c r="F6" s="22"/>
      <c r="G6" s="22"/>
      <c r="H6" s="22"/>
      <c r="I6" s="22"/>
      <c r="J6" s="22"/>
      <c r="K6" s="22"/>
      <c r="L6" s="22"/>
      <c r="M6" s="22"/>
      <c r="N6" s="22"/>
    </row>
    <row r="7" spans="1:14" ht="15.75" customHeight="1" x14ac:dyDescent="0.35">
      <c r="A7" s="23" t="s">
        <v>405</v>
      </c>
      <c r="B7" s="23" t="s">
        <v>408</v>
      </c>
      <c r="C7" s="23" t="s">
        <v>409</v>
      </c>
      <c r="D7" s="23" t="s">
        <v>409</v>
      </c>
      <c r="E7" s="24" t="s">
        <v>231</v>
      </c>
      <c r="F7" s="22"/>
      <c r="G7" s="22"/>
      <c r="H7" s="22"/>
      <c r="I7" s="22"/>
      <c r="J7" s="22"/>
      <c r="K7" s="22"/>
      <c r="L7" s="22"/>
      <c r="M7" s="22"/>
      <c r="N7" s="22"/>
    </row>
    <row r="8" spans="1:14" ht="15.75" customHeight="1" x14ac:dyDescent="0.35">
      <c r="A8" s="25" t="s">
        <v>410</v>
      </c>
      <c r="B8" s="26" t="s">
        <v>4</v>
      </c>
      <c r="C8" s="27" t="s">
        <v>411</v>
      </c>
      <c r="D8" s="27" t="s">
        <v>411</v>
      </c>
      <c r="E8" s="26" t="s">
        <v>231</v>
      </c>
      <c r="F8" s="28"/>
      <c r="G8" s="28"/>
      <c r="H8" s="28"/>
      <c r="I8" s="29" t="s">
        <v>412</v>
      </c>
      <c r="J8" s="29" t="s">
        <v>413</v>
      </c>
      <c r="K8" s="26"/>
      <c r="L8" s="28"/>
      <c r="M8" s="28"/>
      <c r="N8" s="28"/>
    </row>
    <row r="9" spans="1:14" ht="15.75" customHeight="1" x14ac:dyDescent="0.35">
      <c r="A9" s="25" t="s">
        <v>410</v>
      </c>
      <c r="B9" s="26" t="s">
        <v>5</v>
      </c>
      <c r="C9" s="27" t="s">
        <v>414</v>
      </c>
      <c r="D9" s="27" t="s">
        <v>414</v>
      </c>
      <c r="E9" s="26" t="s">
        <v>231</v>
      </c>
      <c r="F9" s="28"/>
      <c r="G9" s="28"/>
      <c r="H9" s="28"/>
      <c r="I9" s="29" t="s">
        <v>412</v>
      </c>
      <c r="J9" s="29" t="s">
        <v>415</v>
      </c>
      <c r="K9" s="26"/>
      <c r="L9" s="28"/>
      <c r="M9" s="28"/>
      <c r="N9" s="28"/>
    </row>
    <row r="10" spans="1:14" s="32" customFormat="1" x14ac:dyDescent="0.35">
      <c r="A10" s="30" t="s">
        <v>416</v>
      </c>
      <c r="B10" s="30" t="s">
        <v>417</v>
      </c>
      <c r="C10" s="30" t="s">
        <v>418</v>
      </c>
      <c r="D10" s="30"/>
      <c r="E10" s="31"/>
      <c r="F10" s="31"/>
      <c r="G10" s="31"/>
      <c r="H10" s="31"/>
      <c r="I10" s="31"/>
      <c r="J10" s="31"/>
      <c r="K10" s="31"/>
      <c r="L10" s="31"/>
      <c r="M10" s="31"/>
      <c r="N10" s="31"/>
    </row>
    <row r="11" spans="1:14" s="33" customFormat="1" x14ac:dyDescent="0.35">
      <c r="A11" s="25" t="s">
        <v>419</v>
      </c>
      <c r="B11" s="26" t="s">
        <v>420</v>
      </c>
      <c r="C11" s="26" t="s">
        <v>421</v>
      </c>
      <c r="D11" s="26" t="s">
        <v>422</v>
      </c>
      <c r="E11" s="26" t="s">
        <v>231</v>
      </c>
      <c r="F11" s="28"/>
      <c r="G11" s="26" t="s">
        <v>423</v>
      </c>
      <c r="H11" s="28"/>
      <c r="I11" s="28"/>
      <c r="J11" s="28"/>
      <c r="K11" s="26"/>
      <c r="L11" s="28"/>
      <c r="M11" s="28"/>
      <c r="N11" s="28"/>
    </row>
    <row r="12" spans="1:14" s="33" customFormat="1" x14ac:dyDescent="0.35">
      <c r="A12" s="25" t="s">
        <v>424</v>
      </c>
      <c r="B12" s="26" t="s">
        <v>425</v>
      </c>
      <c r="C12" s="26" t="s">
        <v>426</v>
      </c>
      <c r="D12" s="26" t="s">
        <v>427</v>
      </c>
      <c r="E12" s="26" t="s">
        <v>231</v>
      </c>
      <c r="F12" s="28"/>
      <c r="G12" s="26" t="s">
        <v>423</v>
      </c>
      <c r="H12" s="28"/>
      <c r="I12" s="28"/>
      <c r="J12" s="28"/>
      <c r="K12" s="28"/>
      <c r="L12" s="28"/>
      <c r="M12" s="28"/>
      <c r="N12" s="28"/>
    </row>
    <row r="13" spans="1:14" s="32" customFormat="1" x14ac:dyDescent="0.35">
      <c r="A13" s="30" t="s">
        <v>428</v>
      </c>
      <c r="B13" s="30" t="s">
        <v>417</v>
      </c>
      <c r="C13" s="30" t="s">
        <v>429</v>
      </c>
      <c r="D13" s="30"/>
      <c r="E13" s="34"/>
      <c r="F13" s="31"/>
      <c r="G13" s="31"/>
      <c r="H13" s="31"/>
      <c r="I13" s="31"/>
      <c r="J13" s="31"/>
      <c r="K13" s="31"/>
      <c r="L13" s="31"/>
      <c r="M13" s="31"/>
      <c r="N13" s="31"/>
    </row>
    <row r="14" spans="1:14" s="37" customFormat="1" x14ac:dyDescent="0.35">
      <c r="A14" s="35" t="s">
        <v>416</v>
      </c>
      <c r="B14" s="35" t="s">
        <v>430</v>
      </c>
      <c r="C14" s="35" t="s">
        <v>431</v>
      </c>
      <c r="D14" s="35"/>
      <c r="E14" s="36"/>
      <c r="F14" s="35"/>
      <c r="G14" s="35"/>
      <c r="H14" s="35"/>
      <c r="I14" s="35"/>
      <c r="J14" s="35"/>
      <c r="K14" s="35"/>
      <c r="L14" s="35"/>
      <c r="M14" s="35"/>
      <c r="N14" s="35"/>
    </row>
    <row r="15" spans="1:14" s="38" customFormat="1" x14ac:dyDescent="0.35">
      <c r="A15" s="25" t="s">
        <v>432</v>
      </c>
      <c r="B15" s="26" t="s">
        <v>433</v>
      </c>
      <c r="C15" s="26" t="s">
        <v>434</v>
      </c>
      <c r="D15" s="26" t="s">
        <v>435</v>
      </c>
      <c r="E15" s="26" t="s">
        <v>231</v>
      </c>
      <c r="F15" s="26"/>
      <c r="G15" s="26" t="s">
        <v>423</v>
      </c>
      <c r="H15" s="26"/>
      <c r="I15" s="26"/>
      <c r="J15" s="26"/>
      <c r="K15" s="26"/>
      <c r="L15" s="26"/>
      <c r="M15" s="26"/>
      <c r="N15" s="26"/>
    </row>
    <row r="16" spans="1:14" s="38" customFormat="1" x14ac:dyDescent="0.35">
      <c r="A16" s="25" t="s">
        <v>436</v>
      </c>
      <c r="B16" s="39" t="s">
        <v>437</v>
      </c>
      <c r="C16" s="39" t="s">
        <v>438</v>
      </c>
      <c r="D16" s="39" t="s">
        <v>439</v>
      </c>
      <c r="E16" s="39" t="s">
        <v>231</v>
      </c>
      <c r="F16" s="39"/>
      <c r="G16" s="26" t="s">
        <v>423</v>
      </c>
      <c r="H16" s="39"/>
      <c r="I16" s="39"/>
      <c r="J16" s="39"/>
      <c r="K16" s="39"/>
      <c r="L16" s="39"/>
      <c r="M16" s="39"/>
      <c r="N16" s="39"/>
    </row>
    <row r="17" spans="1:14" s="38" customFormat="1" x14ac:dyDescent="0.35">
      <c r="A17" s="25" t="s">
        <v>410</v>
      </c>
      <c r="B17" s="39" t="s">
        <v>440</v>
      </c>
      <c r="C17" s="39" t="s">
        <v>441</v>
      </c>
      <c r="D17" s="39" t="s">
        <v>442</v>
      </c>
      <c r="E17" s="39" t="s">
        <v>231</v>
      </c>
      <c r="F17" s="39"/>
      <c r="G17" s="26" t="s">
        <v>423</v>
      </c>
      <c r="H17" s="39"/>
      <c r="I17" s="39"/>
      <c r="J17" s="39"/>
      <c r="K17" s="39"/>
      <c r="L17" s="39"/>
      <c r="M17" s="39"/>
      <c r="N17" s="39"/>
    </row>
    <row r="18" spans="1:14" s="38" customFormat="1" x14ac:dyDescent="0.35">
      <c r="A18" s="25" t="s">
        <v>410</v>
      </c>
      <c r="B18" s="39" t="s">
        <v>443</v>
      </c>
      <c r="C18" s="39" t="s">
        <v>444</v>
      </c>
      <c r="D18" s="39" t="s">
        <v>445</v>
      </c>
      <c r="E18" s="39" t="s">
        <v>231</v>
      </c>
      <c r="F18" s="39" t="s">
        <v>446</v>
      </c>
      <c r="G18" s="25" t="s">
        <v>447</v>
      </c>
      <c r="H18" s="39"/>
      <c r="I18" s="29" t="s">
        <v>412</v>
      </c>
      <c r="J18" s="29" t="s">
        <v>448</v>
      </c>
      <c r="K18" s="39"/>
      <c r="L18" s="39"/>
      <c r="M18" s="39"/>
      <c r="N18" s="39"/>
    </row>
    <row r="19" spans="1:14" x14ac:dyDescent="0.35">
      <c r="A19" s="40" t="s">
        <v>428</v>
      </c>
      <c r="B19" s="40" t="s">
        <v>430</v>
      </c>
      <c r="C19" s="40" t="s">
        <v>431</v>
      </c>
      <c r="D19" s="40"/>
      <c r="E19" s="40"/>
      <c r="F19" s="40"/>
      <c r="G19" s="40"/>
      <c r="H19" s="40"/>
      <c r="I19" s="40"/>
      <c r="J19" s="40"/>
      <c r="K19" s="40"/>
      <c r="L19" s="40"/>
      <c r="M19" s="40"/>
      <c r="N19" s="40"/>
    </row>
    <row r="20" spans="1:14" x14ac:dyDescent="0.35">
      <c r="A20" s="41" t="s">
        <v>416</v>
      </c>
      <c r="B20" s="41" t="s">
        <v>449</v>
      </c>
      <c r="C20" s="41" t="s">
        <v>450</v>
      </c>
      <c r="D20" s="41"/>
      <c r="E20" s="42"/>
      <c r="F20" s="42"/>
      <c r="G20" s="42"/>
      <c r="H20" s="42"/>
      <c r="I20" s="42"/>
      <c r="J20" s="42"/>
      <c r="K20" s="42"/>
      <c r="L20" s="42"/>
      <c r="M20" s="42"/>
      <c r="N20" s="42"/>
    </row>
    <row r="21" spans="1:14" s="44" customFormat="1" x14ac:dyDescent="0.35">
      <c r="A21" s="43" t="s">
        <v>451</v>
      </c>
      <c r="B21" s="43" t="s">
        <v>452</v>
      </c>
      <c r="C21" s="43" t="s">
        <v>453</v>
      </c>
      <c r="D21" s="43" t="s">
        <v>454</v>
      </c>
      <c r="E21" s="43" t="s">
        <v>231</v>
      </c>
      <c r="F21" s="43"/>
      <c r="G21" s="26" t="s">
        <v>423</v>
      </c>
      <c r="H21" s="43"/>
      <c r="I21" s="29"/>
      <c r="J21" s="43"/>
      <c r="K21" s="43"/>
      <c r="L21" s="43"/>
    </row>
    <row r="22" spans="1:14" s="44" customFormat="1" x14ac:dyDescent="0.35">
      <c r="A22" s="45" t="s">
        <v>455</v>
      </c>
      <c r="B22" s="45" t="s">
        <v>456</v>
      </c>
      <c r="C22" s="45" t="s">
        <v>457</v>
      </c>
      <c r="D22" s="45" t="s">
        <v>457</v>
      </c>
      <c r="E22" s="45"/>
      <c r="F22" s="45"/>
      <c r="G22" s="46" t="s">
        <v>458</v>
      </c>
      <c r="H22" s="45"/>
      <c r="I22" s="47"/>
      <c r="J22" s="45"/>
      <c r="K22" s="45"/>
      <c r="L22" s="45"/>
      <c r="M22" s="48"/>
      <c r="N22" s="48" t="s">
        <v>459</v>
      </c>
    </row>
    <row r="23" spans="1:14" s="44" customFormat="1" x14ac:dyDescent="0.35">
      <c r="A23" s="49" t="s">
        <v>460</v>
      </c>
      <c r="B23" s="49" t="s">
        <v>461</v>
      </c>
      <c r="C23" s="49"/>
      <c r="D23" s="49"/>
      <c r="E23" s="49"/>
      <c r="F23" s="49"/>
      <c r="G23" s="50"/>
      <c r="H23" s="49"/>
      <c r="I23" s="51"/>
      <c r="J23" s="49"/>
      <c r="K23" s="49"/>
      <c r="L23" s="49"/>
      <c r="M23" s="52" t="s">
        <v>462</v>
      </c>
      <c r="N23" s="52"/>
    </row>
    <row r="24" spans="1:14" s="44" customFormat="1" x14ac:dyDescent="0.35">
      <c r="A24" s="49" t="s">
        <v>460</v>
      </c>
      <c r="B24" s="49" t="s">
        <v>463</v>
      </c>
      <c r="C24" s="49"/>
      <c r="D24" s="49"/>
      <c r="E24" s="49"/>
      <c r="F24" s="49"/>
      <c r="G24" s="50"/>
      <c r="H24" s="49"/>
      <c r="I24" s="51"/>
      <c r="J24" s="49"/>
      <c r="K24" s="49"/>
      <c r="L24" s="49"/>
      <c r="M24" s="52" t="s">
        <v>464</v>
      </c>
      <c r="N24" s="52"/>
    </row>
    <row r="25" spans="1:14" s="44" customFormat="1" x14ac:dyDescent="0.35">
      <c r="A25" s="49" t="s">
        <v>460</v>
      </c>
      <c r="B25" s="49" t="s">
        <v>465</v>
      </c>
      <c r="C25" s="49"/>
      <c r="D25" s="49"/>
      <c r="E25" s="49"/>
      <c r="F25" s="49"/>
      <c r="G25" s="50"/>
      <c r="H25" s="49"/>
      <c r="I25" s="51"/>
      <c r="J25" s="49"/>
      <c r="K25" s="49"/>
      <c r="L25" s="49"/>
      <c r="M25" s="52" t="s">
        <v>466</v>
      </c>
      <c r="N25" s="52"/>
    </row>
    <row r="26" spans="1:14" s="44" customFormat="1" x14ac:dyDescent="0.35">
      <c r="A26" s="49" t="s">
        <v>460</v>
      </c>
      <c r="B26" s="49" t="s">
        <v>467</v>
      </c>
      <c r="C26" s="49"/>
      <c r="D26" s="49"/>
      <c r="E26" s="49"/>
      <c r="F26" s="49"/>
      <c r="G26" s="50"/>
      <c r="H26" s="49"/>
      <c r="I26" s="51"/>
      <c r="J26" s="49"/>
      <c r="K26" s="49"/>
      <c r="L26" s="49"/>
      <c r="M26" s="52" t="s">
        <v>468</v>
      </c>
      <c r="N26" s="52"/>
    </row>
    <row r="27" spans="1:14" s="44" customFormat="1" x14ac:dyDescent="0.35">
      <c r="A27" s="49" t="s">
        <v>460</v>
      </c>
      <c r="B27" s="49" t="s">
        <v>469</v>
      </c>
      <c r="C27" s="49"/>
      <c r="D27" s="49"/>
      <c r="E27" s="49"/>
      <c r="F27" s="49"/>
      <c r="G27" s="50"/>
      <c r="H27" s="49"/>
      <c r="I27" s="51"/>
      <c r="J27" s="49"/>
      <c r="K27" s="49"/>
      <c r="L27" s="49"/>
      <c r="M27" s="52" t="s">
        <v>470</v>
      </c>
      <c r="N27" s="52"/>
    </row>
    <row r="28" spans="1:14" x14ac:dyDescent="0.35">
      <c r="A28" s="53" t="s">
        <v>471</v>
      </c>
      <c r="B28" s="53" t="s">
        <v>472</v>
      </c>
      <c r="C28" s="53" t="s">
        <v>473</v>
      </c>
      <c r="D28" s="53" t="s">
        <v>474</v>
      </c>
      <c r="E28" s="53" t="s">
        <v>231</v>
      </c>
      <c r="F28" s="53"/>
      <c r="G28" s="53"/>
      <c r="H28" s="53"/>
      <c r="I28" s="53"/>
      <c r="J28" s="53"/>
      <c r="K28" s="53"/>
      <c r="L28" s="53"/>
      <c r="M28" s="53"/>
      <c r="N28" s="53"/>
    </row>
    <row r="29" spans="1:14" x14ac:dyDescent="0.35">
      <c r="A29" s="53" t="s">
        <v>405</v>
      </c>
      <c r="B29" s="53" t="s">
        <v>475</v>
      </c>
      <c r="C29" s="53" t="s">
        <v>476</v>
      </c>
      <c r="D29" s="53" t="s">
        <v>477</v>
      </c>
      <c r="E29" s="53" t="s">
        <v>231</v>
      </c>
      <c r="F29" s="53" t="s">
        <v>478</v>
      </c>
      <c r="G29" s="53" t="s">
        <v>479</v>
      </c>
      <c r="H29" s="53"/>
      <c r="I29" s="53"/>
      <c r="J29" s="53"/>
      <c r="K29" s="53"/>
      <c r="L29" s="53"/>
      <c r="M29" s="53"/>
      <c r="N29" s="53"/>
    </row>
    <row r="30" spans="1:14" x14ac:dyDescent="0.35">
      <c r="A30" s="53" t="s">
        <v>480</v>
      </c>
      <c r="B30" s="53" t="s">
        <v>481</v>
      </c>
      <c r="C30" s="53" t="s">
        <v>482</v>
      </c>
      <c r="D30" s="53" t="s">
        <v>483</v>
      </c>
      <c r="E30" s="53" t="s">
        <v>231</v>
      </c>
      <c r="F30" s="54" t="s">
        <v>484</v>
      </c>
      <c r="G30" s="53"/>
      <c r="H30" s="53"/>
      <c r="I30" s="53" t="s">
        <v>485</v>
      </c>
      <c r="J30" s="53" t="s">
        <v>486</v>
      </c>
      <c r="K30" s="53"/>
      <c r="L30" s="53"/>
      <c r="M30" s="53"/>
      <c r="N30" s="53"/>
    </row>
    <row r="31" spans="1:14" x14ac:dyDescent="0.35">
      <c r="A31" s="53" t="s">
        <v>487</v>
      </c>
      <c r="B31" s="53" t="s">
        <v>488</v>
      </c>
      <c r="C31" s="53" t="s">
        <v>489</v>
      </c>
      <c r="D31" s="53" t="s">
        <v>490</v>
      </c>
      <c r="E31" s="53" t="s">
        <v>231</v>
      </c>
      <c r="F31" s="53"/>
      <c r="G31" s="53"/>
      <c r="H31" s="53"/>
      <c r="I31" s="53" t="s">
        <v>491</v>
      </c>
      <c r="J31" s="53" t="s">
        <v>492</v>
      </c>
      <c r="K31" s="53"/>
      <c r="L31" s="53"/>
      <c r="M31" s="53"/>
      <c r="N31" s="53"/>
    </row>
    <row r="32" spans="1:14" x14ac:dyDescent="0.35">
      <c r="A32" s="53" t="s">
        <v>487</v>
      </c>
      <c r="B32" s="53" t="s">
        <v>493</v>
      </c>
      <c r="C32" s="53" t="s">
        <v>494</v>
      </c>
      <c r="D32" s="53" t="s">
        <v>495</v>
      </c>
      <c r="E32" s="53" t="s">
        <v>231</v>
      </c>
      <c r="F32" s="53"/>
      <c r="G32" s="53"/>
      <c r="H32" s="53"/>
      <c r="I32" s="53" t="s">
        <v>485</v>
      </c>
      <c r="J32" s="53" t="s">
        <v>496</v>
      </c>
      <c r="K32" s="53"/>
      <c r="L32" s="53"/>
      <c r="M32" s="53"/>
      <c r="N32" s="53"/>
    </row>
    <row r="33" spans="1:14" x14ac:dyDescent="0.35">
      <c r="A33" s="45" t="s">
        <v>497</v>
      </c>
      <c r="B33" s="45" t="s">
        <v>456</v>
      </c>
      <c r="C33" s="45"/>
      <c r="D33" s="45"/>
      <c r="E33" s="45"/>
      <c r="F33" s="45"/>
      <c r="G33" s="46"/>
      <c r="H33" s="45"/>
      <c r="I33" s="47"/>
      <c r="J33" s="45"/>
      <c r="K33" s="45"/>
      <c r="L33" s="45"/>
      <c r="M33" s="48"/>
      <c r="N33" s="48"/>
    </row>
    <row r="34" spans="1:14" x14ac:dyDescent="0.35">
      <c r="A34" s="43" t="s">
        <v>451</v>
      </c>
      <c r="B34" s="43" t="s">
        <v>498</v>
      </c>
      <c r="C34" s="43" t="s">
        <v>499</v>
      </c>
      <c r="D34" s="43"/>
      <c r="E34" s="43" t="s">
        <v>231</v>
      </c>
      <c r="F34" s="43"/>
      <c r="G34" s="26" t="s">
        <v>423</v>
      </c>
      <c r="H34" s="43"/>
      <c r="I34" s="29" t="s">
        <v>500</v>
      </c>
      <c r="J34" s="43" t="s">
        <v>501</v>
      </c>
      <c r="K34" s="43"/>
      <c r="L34" s="43"/>
      <c r="M34" s="44"/>
      <c r="N34" s="44"/>
    </row>
    <row r="35" spans="1:14" x14ac:dyDescent="0.35">
      <c r="A35" s="41" t="s">
        <v>428</v>
      </c>
      <c r="B35" s="41" t="s">
        <v>502</v>
      </c>
      <c r="C35" s="41" t="s">
        <v>450</v>
      </c>
      <c r="D35" s="41"/>
      <c r="E35" s="41"/>
      <c r="F35" s="41"/>
      <c r="G35" s="41"/>
      <c r="H35" s="41"/>
      <c r="I35" s="41"/>
      <c r="J35" s="41"/>
      <c r="K35" s="41"/>
      <c r="L35" s="41"/>
      <c r="M35" s="41"/>
      <c r="N35" s="41"/>
    </row>
    <row r="36" spans="1:14" x14ac:dyDescent="0.35">
      <c r="A36" s="55" t="s">
        <v>416</v>
      </c>
      <c r="B36" s="55" t="s">
        <v>503</v>
      </c>
      <c r="C36" s="55" t="s">
        <v>504</v>
      </c>
      <c r="D36" s="55" t="s">
        <v>504</v>
      </c>
      <c r="E36" s="56"/>
      <c r="F36" s="56"/>
      <c r="G36" s="56"/>
      <c r="H36" s="56"/>
      <c r="I36" s="56"/>
      <c r="J36" s="56"/>
      <c r="K36" s="56"/>
      <c r="L36" s="56"/>
      <c r="M36" s="56"/>
      <c r="N36" s="56"/>
    </row>
    <row r="37" spans="1:14" x14ac:dyDescent="0.35">
      <c r="A37" s="53" t="s">
        <v>505</v>
      </c>
      <c r="B37" s="53" t="s">
        <v>506</v>
      </c>
      <c r="C37" s="53" t="s">
        <v>507</v>
      </c>
      <c r="D37" s="53" t="s">
        <v>508</v>
      </c>
      <c r="E37" s="53" t="s">
        <v>231</v>
      </c>
      <c r="F37" s="53"/>
      <c r="G37" s="53" t="s">
        <v>509</v>
      </c>
      <c r="H37" s="53"/>
      <c r="I37" s="53" t="s">
        <v>510</v>
      </c>
      <c r="J37" s="53" t="s">
        <v>511</v>
      </c>
      <c r="K37" s="53"/>
      <c r="L37" s="53"/>
      <c r="M37" s="53"/>
      <c r="N37" s="53"/>
    </row>
    <row r="38" spans="1:14" x14ac:dyDescent="0.35">
      <c r="A38" s="53" t="s">
        <v>505</v>
      </c>
      <c r="B38" s="53" t="s">
        <v>512</v>
      </c>
      <c r="C38" s="53" t="s">
        <v>513</v>
      </c>
      <c r="D38" s="53" t="s">
        <v>514</v>
      </c>
      <c r="E38" s="53" t="s">
        <v>231</v>
      </c>
      <c r="F38" s="53"/>
      <c r="G38" s="53" t="s">
        <v>515</v>
      </c>
      <c r="H38" s="53"/>
      <c r="I38" s="53" t="s">
        <v>510</v>
      </c>
      <c r="J38" s="53" t="s">
        <v>511</v>
      </c>
      <c r="K38" s="53"/>
      <c r="L38" s="53"/>
      <c r="M38" s="53"/>
      <c r="N38" s="53"/>
    </row>
    <row r="39" spans="1:14" x14ac:dyDescent="0.35">
      <c r="A39" s="53" t="s">
        <v>505</v>
      </c>
      <c r="B39" s="53" t="s">
        <v>516</v>
      </c>
      <c r="C39" s="53" t="s">
        <v>517</v>
      </c>
      <c r="D39" s="53" t="s">
        <v>518</v>
      </c>
      <c r="E39" s="53" t="s">
        <v>231</v>
      </c>
      <c r="F39" s="53"/>
      <c r="G39" s="53" t="s">
        <v>519</v>
      </c>
      <c r="H39" s="53"/>
      <c r="I39" s="53" t="s">
        <v>510</v>
      </c>
      <c r="J39" s="53" t="s">
        <v>511</v>
      </c>
      <c r="K39" s="53"/>
      <c r="L39" s="53"/>
      <c r="M39" s="53"/>
      <c r="N39" s="53"/>
    </row>
    <row r="40" spans="1:14" x14ac:dyDescent="0.35">
      <c r="A40" s="53" t="s">
        <v>505</v>
      </c>
      <c r="B40" s="53" t="s">
        <v>520</v>
      </c>
      <c r="C40" s="53" t="s">
        <v>521</v>
      </c>
      <c r="D40" s="53" t="s">
        <v>522</v>
      </c>
      <c r="E40" s="53" t="s">
        <v>231</v>
      </c>
      <c r="F40" s="53"/>
      <c r="G40" s="53" t="s">
        <v>523</v>
      </c>
      <c r="H40" s="53"/>
      <c r="I40" s="53" t="s">
        <v>510</v>
      </c>
      <c r="J40" s="53" t="s">
        <v>511</v>
      </c>
      <c r="K40" s="53"/>
      <c r="L40" s="53"/>
      <c r="M40" s="53"/>
      <c r="N40" s="53"/>
    </row>
    <row r="41" spans="1:14" x14ac:dyDescent="0.35">
      <c r="A41" s="57" t="s">
        <v>524</v>
      </c>
      <c r="B41" s="57" t="s">
        <v>525</v>
      </c>
      <c r="C41" s="57" t="s">
        <v>526</v>
      </c>
      <c r="D41" s="57" t="s">
        <v>527</v>
      </c>
      <c r="E41" s="57" t="s">
        <v>231</v>
      </c>
      <c r="F41" s="57"/>
      <c r="G41" s="57" t="s">
        <v>423</v>
      </c>
      <c r="H41" s="57"/>
      <c r="I41" s="57" t="s">
        <v>500</v>
      </c>
      <c r="J41" s="57" t="s">
        <v>501</v>
      </c>
      <c r="K41" s="57"/>
      <c r="L41" s="57"/>
      <c r="M41" s="57"/>
      <c r="N41" s="57"/>
    </row>
    <row r="42" spans="1:14" x14ac:dyDescent="0.35">
      <c r="A42" s="57" t="s">
        <v>528</v>
      </c>
      <c r="B42" s="57" t="s">
        <v>529</v>
      </c>
      <c r="C42" s="57" t="s">
        <v>530</v>
      </c>
      <c r="D42" s="57" t="s">
        <v>531</v>
      </c>
      <c r="E42" s="57" t="s">
        <v>231</v>
      </c>
      <c r="F42" s="57"/>
      <c r="G42" s="57" t="s">
        <v>423</v>
      </c>
      <c r="H42" s="57"/>
      <c r="I42" s="57" t="s">
        <v>532</v>
      </c>
      <c r="J42" s="57" t="s">
        <v>533</v>
      </c>
      <c r="K42" s="57"/>
      <c r="L42" s="57"/>
      <c r="M42" s="57"/>
      <c r="N42" s="57"/>
    </row>
    <row r="43" spans="1:14" x14ac:dyDescent="0.35">
      <c r="A43" s="57" t="s">
        <v>534</v>
      </c>
      <c r="B43" s="57" t="s">
        <v>535</v>
      </c>
      <c r="C43" s="57" t="s">
        <v>536</v>
      </c>
      <c r="D43" s="57" t="s">
        <v>537</v>
      </c>
      <c r="E43" s="57" t="s">
        <v>231</v>
      </c>
      <c r="F43" s="57"/>
      <c r="G43" s="57" t="s">
        <v>423</v>
      </c>
      <c r="H43" s="57"/>
      <c r="I43" s="57" t="s">
        <v>538</v>
      </c>
      <c r="J43" s="57" t="s">
        <v>539</v>
      </c>
      <c r="K43" s="57"/>
      <c r="L43" s="57"/>
      <c r="M43" s="57"/>
      <c r="N43" s="57"/>
    </row>
    <row r="44" spans="1:14" x14ac:dyDescent="0.35">
      <c r="A44" s="57" t="s">
        <v>540</v>
      </c>
      <c r="B44" s="57" t="s">
        <v>541</v>
      </c>
      <c r="C44" s="57" t="s">
        <v>542</v>
      </c>
      <c r="D44" s="57" t="s">
        <v>543</v>
      </c>
      <c r="E44" s="57" t="s">
        <v>231</v>
      </c>
      <c r="F44" s="57"/>
      <c r="G44" s="57" t="s">
        <v>423</v>
      </c>
      <c r="H44" s="57"/>
      <c r="I44" s="57" t="s">
        <v>500</v>
      </c>
      <c r="J44" s="57" t="s">
        <v>501</v>
      </c>
      <c r="K44" s="57"/>
      <c r="L44" s="57"/>
      <c r="M44" s="57"/>
      <c r="N44" s="57"/>
    </row>
    <row r="45" spans="1:14" x14ac:dyDescent="0.35">
      <c r="A45" s="57" t="s">
        <v>544</v>
      </c>
      <c r="B45" s="57" t="s">
        <v>545</v>
      </c>
      <c r="C45" s="57" t="s">
        <v>546</v>
      </c>
      <c r="D45" s="57" t="s">
        <v>547</v>
      </c>
      <c r="E45" s="57" t="s">
        <v>231</v>
      </c>
      <c r="F45" s="57" t="s">
        <v>548</v>
      </c>
      <c r="G45" s="57" t="s">
        <v>423</v>
      </c>
      <c r="H45" s="57"/>
      <c r="I45" s="57"/>
      <c r="J45" s="57"/>
      <c r="K45" s="57"/>
      <c r="L45" s="57"/>
      <c r="M45" s="57"/>
      <c r="N45" s="57"/>
    </row>
    <row r="46" spans="1:14" x14ac:dyDescent="0.35">
      <c r="A46" s="57" t="s">
        <v>549</v>
      </c>
      <c r="B46" s="57" t="s">
        <v>550</v>
      </c>
      <c r="C46" s="57" t="s">
        <v>551</v>
      </c>
      <c r="D46" s="57" t="s">
        <v>552</v>
      </c>
      <c r="E46" s="57" t="s">
        <v>231</v>
      </c>
      <c r="F46" s="57"/>
      <c r="G46" s="57" t="s">
        <v>423</v>
      </c>
      <c r="H46" s="57"/>
      <c r="I46" s="57" t="s">
        <v>500</v>
      </c>
      <c r="J46" s="57" t="s">
        <v>501</v>
      </c>
      <c r="K46" s="57"/>
      <c r="L46" s="57"/>
      <c r="M46" s="57"/>
      <c r="N46" s="57"/>
    </row>
    <row r="47" spans="1:14" x14ac:dyDescent="0.35">
      <c r="A47" s="57" t="s">
        <v>553</v>
      </c>
      <c r="B47" s="57" t="s">
        <v>554</v>
      </c>
      <c r="C47" s="57" t="s">
        <v>555</v>
      </c>
      <c r="D47" s="57" t="s">
        <v>556</v>
      </c>
      <c r="E47" s="57" t="s">
        <v>231</v>
      </c>
      <c r="F47" s="57"/>
      <c r="G47" s="57" t="s">
        <v>423</v>
      </c>
      <c r="H47" s="57"/>
      <c r="I47" s="57" t="s">
        <v>500</v>
      </c>
      <c r="J47" s="57" t="s">
        <v>501</v>
      </c>
      <c r="K47" s="57"/>
      <c r="L47" s="57"/>
      <c r="M47" s="57"/>
      <c r="N47" s="57"/>
    </row>
    <row r="48" spans="1:14" x14ac:dyDescent="0.35">
      <c r="A48" s="57" t="s">
        <v>557</v>
      </c>
      <c r="B48" s="57" t="s">
        <v>558</v>
      </c>
      <c r="C48" s="57" t="s">
        <v>559</v>
      </c>
      <c r="D48" s="57" t="s">
        <v>560</v>
      </c>
      <c r="E48" s="57" t="s">
        <v>231</v>
      </c>
      <c r="F48" s="57"/>
      <c r="G48" s="57" t="s">
        <v>423</v>
      </c>
      <c r="H48" s="57"/>
      <c r="I48" s="57"/>
      <c r="J48" s="57"/>
      <c r="K48" s="57"/>
      <c r="L48" s="57"/>
      <c r="M48" s="57"/>
      <c r="N48" s="57"/>
    </row>
    <row r="49" spans="1:14" x14ac:dyDescent="0.35">
      <c r="A49" s="57" t="s">
        <v>544</v>
      </c>
      <c r="B49" s="57" t="s">
        <v>561</v>
      </c>
      <c r="C49" s="57" t="s">
        <v>562</v>
      </c>
      <c r="D49" s="57" t="s">
        <v>563</v>
      </c>
      <c r="E49" s="57" t="s">
        <v>231</v>
      </c>
      <c r="F49" s="57"/>
      <c r="G49" s="57" t="s">
        <v>423</v>
      </c>
      <c r="H49" s="57"/>
      <c r="I49" s="57"/>
      <c r="J49" s="57"/>
      <c r="K49" s="57"/>
      <c r="L49" s="57"/>
      <c r="M49" s="57"/>
      <c r="N49" s="57"/>
    </row>
    <row r="50" spans="1:14" x14ac:dyDescent="0.35">
      <c r="A50" s="57" t="s">
        <v>553</v>
      </c>
      <c r="B50" s="57" t="s">
        <v>564</v>
      </c>
      <c r="C50" s="57" t="s">
        <v>565</v>
      </c>
      <c r="D50" s="57" t="s">
        <v>566</v>
      </c>
      <c r="E50" s="57" t="s">
        <v>231</v>
      </c>
      <c r="F50" s="57"/>
      <c r="G50" s="57" t="s">
        <v>567</v>
      </c>
      <c r="H50" s="57"/>
      <c r="I50" s="57" t="s">
        <v>500</v>
      </c>
      <c r="J50" s="57" t="s">
        <v>501</v>
      </c>
      <c r="K50" s="57"/>
      <c r="L50" s="57"/>
      <c r="M50" s="57"/>
      <c r="N50" s="57"/>
    </row>
    <row r="51" spans="1:14" x14ac:dyDescent="0.35">
      <c r="A51" s="57" t="s">
        <v>568</v>
      </c>
      <c r="B51" s="57" t="s">
        <v>569</v>
      </c>
      <c r="C51" s="57" t="s">
        <v>570</v>
      </c>
      <c r="D51" s="57" t="s">
        <v>571</v>
      </c>
      <c r="E51" s="57" t="s">
        <v>231</v>
      </c>
      <c r="F51" s="57"/>
      <c r="G51" s="57" t="s">
        <v>423</v>
      </c>
      <c r="H51" s="57"/>
      <c r="I51" s="57" t="s">
        <v>500</v>
      </c>
      <c r="J51" s="57" t="s">
        <v>501</v>
      </c>
      <c r="K51" s="57"/>
      <c r="L51" s="57"/>
      <c r="M51" s="57"/>
      <c r="N51" s="57"/>
    </row>
    <row r="52" spans="1:14" x14ac:dyDescent="0.35">
      <c r="A52" s="55" t="s">
        <v>428</v>
      </c>
      <c r="B52" s="55" t="s">
        <v>503</v>
      </c>
      <c r="C52" s="55"/>
      <c r="D52" s="55"/>
      <c r="E52" s="56"/>
      <c r="F52" s="56"/>
      <c r="G52" s="56"/>
      <c r="H52" s="56"/>
      <c r="I52" s="56"/>
      <c r="J52" s="56"/>
      <c r="K52" s="56"/>
      <c r="L52" s="56"/>
      <c r="M52" s="56"/>
      <c r="N52" s="56"/>
    </row>
    <row r="53" spans="1:14" x14ac:dyDescent="0.35">
      <c r="A53" s="20" t="s">
        <v>572</v>
      </c>
      <c r="B53" s="20" t="s">
        <v>210</v>
      </c>
      <c r="C53" s="20" t="s">
        <v>573</v>
      </c>
      <c r="D53" s="57" t="s">
        <v>574</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20" customWidth="1"/>
    <col min="2" max="2" width="50.54296875" style="20" customWidth="1"/>
    <col min="3" max="3" width="47.54296875" style="20" customWidth="1"/>
    <col min="4" max="4" width="67.54296875" style="20" bestFit="1" customWidth="1"/>
    <col min="5" max="1019" width="8.54296875" style="20" customWidth="1"/>
    <col min="1020" max="16384" width="8.7265625" style="20"/>
  </cols>
  <sheetData>
    <row r="1" spans="1:4" x14ac:dyDescent="0.35">
      <c r="A1" s="58" t="s">
        <v>575</v>
      </c>
      <c r="B1" s="58" t="s">
        <v>392</v>
      </c>
      <c r="C1" s="58" t="s">
        <v>393</v>
      </c>
      <c r="D1" s="58" t="s">
        <v>394</v>
      </c>
    </row>
    <row r="2" spans="1:4" x14ac:dyDescent="0.35">
      <c r="A2" s="20" t="s">
        <v>576</v>
      </c>
      <c r="B2" s="20" t="s">
        <v>231</v>
      </c>
      <c r="C2" s="20" t="s">
        <v>577</v>
      </c>
      <c r="D2" s="20" t="s">
        <v>578</v>
      </c>
    </row>
    <row r="3" spans="1:4" x14ac:dyDescent="0.35">
      <c r="A3" s="20" t="s">
        <v>576</v>
      </c>
      <c r="B3" s="20" t="s">
        <v>236</v>
      </c>
      <c r="C3" s="20" t="s">
        <v>579</v>
      </c>
      <c r="D3" s="20" t="s">
        <v>580</v>
      </c>
    </row>
    <row r="4" spans="1:4" x14ac:dyDescent="0.35">
      <c r="A4" s="20" t="s">
        <v>420</v>
      </c>
      <c r="B4" s="20" t="s">
        <v>232</v>
      </c>
      <c r="C4" s="20" t="s">
        <v>581</v>
      </c>
      <c r="D4" s="20" t="s">
        <v>581</v>
      </c>
    </row>
    <row r="5" spans="1:4" x14ac:dyDescent="0.35">
      <c r="A5" s="20" t="s">
        <v>425</v>
      </c>
      <c r="B5" s="20" t="s">
        <v>233</v>
      </c>
      <c r="C5" s="20" t="s">
        <v>582</v>
      </c>
      <c r="D5" s="20" t="s">
        <v>582</v>
      </c>
    </row>
    <row r="6" spans="1:4" x14ac:dyDescent="0.35">
      <c r="A6" s="20" t="s">
        <v>583</v>
      </c>
      <c r="B6" s="20" t="s">
        <v>283</v>
      </c>
      <c r="C6" s="20" t="s">
        <v>584</v>
      </c>
      <c r="D6" s="20" t="s">
        <v>584</v>
      </c>
    </row>
    <row r="7" spans="1:4" x14ac:dyDescent="0.35">
      <c r="A7" s="20" t="s">
        <v>583</v>
      </c>
      <c r="B7" s="20" t="s">
        <v>259</v>
      </c>
      <c r="C7" s="20" t="s">
        <v>585</v>
      </c>
      <c r="D7" s="20" t="s">
        <v>586</v>
      </c>
    </row>
    <row r="8" spans="1:4" x14ac:dyDescent="0.35">
      <c r="A8" s="20" t="s">
        <v>583</v>
      </c>
      <c r="B8" s="20" t="s">
        <v>234</v>
      </c>
      <c r="C8" s="20" t="s">
        <v>587</v>
      </c>
      <c r="D8" s="20" t="s">
        <v>588</v>
      </c>
    </row>
    <row r="9" spans="1:4" x14ac:dyDescent="0.35">
      <c r="A9" s="20" t="s">
        <v>583</v>
      </c>
      <c r="B9" s="20" t="s">
        <v>350</v>
      </c>
      <c r="C9" s="20" t="s">
        <v>350</v>
      </c>
      <c r="D9" s="20" t="s">
        <v>350</v>
      </c>
    </row>
    <row r="10" spans="1:4" x14ac:dyDescent="0.35">
      <c r="A10" s="20" t="s">
        <v>437</v>
      </c>
      <c r="B10" s="20" t="s">
        <v>235</v>
      </c>
      <c r="C10" s="20" t="s">
        <v>589</v>
      </c>
      <c r="D10" s="20" t="s">
        <v>590</v>
      </c>
    </row>
    <row r="11" spans="1:4" x14ac:dyDescent="0.35">
      <c r="A11" s="20" t="s">
        <v>437</v>
      </c>
      <c r="B11" s="20" t="s">
        <v>272</v>
      </c>
      <c r="C11" s="20" t="s">
        <v>591</v>
      </c>
      <c r="D11" s="20" t="s">
        <v>592</v>
      </c>
    </row>
    <row r="12" spans="1:4" x14ac:dyDescent="0.35">
      <c r="A12" s="20" t="s">
        <v>437</v>
      </c>
      <c r="B12" s="20" t="s">
        <v>260</v>
      </c>
      <c r="C12" s="20" t="s">
        <v>593</v>
      </c>
      <c r="D12" s="20" t="s">
        <v>594</v>
      </c>
    </row>
    <row r="13" spans="1:4" x14ac:dyDescent="0.35">
      <c r="A13" s="20" t="s">
        <v>437</v>
      </c>
      <c r="B13" s="20" t="s">
        <v>334</v>
      </c>
      <c r="C13" s="20" t="s">
        <v>595</v>
      </c>
      <c r="D13" s="20" t="s">
        <v>596</v>
      </c>
    </row>
    <row r="14" spans="1:4" x14ac:dyDescent="0.35">
      <c r="A14" s="20" t="s">
        <v>437</v>
      </c>
      <c r="B14" s="20" t="s">
        <v>597</v>
      </c>
      <c r="C14" s="20" t="s">
        <v>598</v>
      </c>
      <c r="D14" s="20" t="s">
        <v>599</v>
      </c>
    </row>
    <row r="15" spans="1:4" x14ac:dyDescent="0.35">
      <c r="A15" s="20" t="s">
        <v>437</v>
      </c>
      <c r="B15" s="20" t="s">
        <v>284</v>
      </c>
      <c r="C15" s="20" t="s">
        <v>600</v>
      </c>
      <c r="D15" s="20" t="s">
        <v>601</v>
      </c>
    </row>
    <row r="16" spans="1:4" x14ac:dyDescent="0.35">
      <c r="A16" s="20" t="s">
        <v>437</v>
      </c>
      <c r="B16" s="20" t="s">
        <v>300</v>
      </c>
      <c r="C16" s="20" t="s">
        <v>602</v>
      </c>
      <c r="D16" s="20" t="s">
        <v>603</v>
      </c>
    </row>
    <row r="17" spans="1:4" x14ac:dyDescent="0.35">
      <c r="A17" s="20" t="s">
        <v>437</v>
      </c>
      <c r="B17" s="20" t="s">
        <v>267</v>
      </c>
      <c r="C17" s="20" t="s">
        <v>604</v>
      </c>
      <c r="D17" s="20" t="s">
        <v>605</v>
      </c>
    </row>
    <row r="18" spans="1:4" x14ac:dyDescent="0.35">
      <c r="A18" s="38" t="s">
        <v>606</v>
      </c>
      <c r="B18" s="38" t="s">
        <v>276</v>
      </c>
      <c r="C18" s="38" t="s">
        <v>607</v>
      </c>
      <c r="D18" s="20" t="s">
        <v>608</v>
      </c>
    </row>
    <row r="19" spans="1:4" x14ac:dyDescent="0.35">
      <c r="A19" s="38" t="s">
        <v>606</v>
      </c>
      <c r="B19" s="38" t="s">
        <v>297</v>
      </c>
      <c r="C19" s="38" t="s">
        <v>609</v>
      </c>
      <c r="D19" s="20" t="s">
        <v>610</v>
      </c>
    </row>
    <row r="20" spans="1:4" x14ac:dyDescent="0.35">
      <c r="A20" s="38" t="s">
        <v>606</v>
      </c>
      <c r="B20" s="38" t="s">
        <v>249</v>
      </c>
      <c r="C20" s="38" t="s">
        <v>611</v>
      </c>
      <c r="D20" s="38" t="s">
        <v>612</v>
      </c>
    </row>
    <row r="21" spans="1:4" x14ac:dyDescent="0.35">
      <c r="A21" s="38" t="s">
        <v>606</v>
      </c>
      <c r="B21" s="38" t="s">
        <v>266</v>
      </c>
      <c r="C21" s="38" t="s">
        <v>613</v>
      </c>
      <c r="D21" s="38" t="s">
        <v>614</v>
      </c>
    </row>
    <row r="22" spans="1:4" x14ac:dyDescent="0.35">
      <c r="A22" s="38" t="s">
        <v>606</v>
      </c>
      <c r="B22" s="38" t="s">
        <v>245</v>
      </c>
      <c r="C22" s="38" t="s">
        <v>615</v>
      </c>
      <c r="D22" s="38" t="s">
        <v>616</v>
      </c>
    </row>
    <row r="23" spans="1:4" x14ac:dyDescent="0.35">
      <c r="A23" s="38" t="s">
        <v>606</v>
      </c>
      <c r="B23" s="38" t="s">
        <v>617</v>
      </c>
      <c r="C23" s="38" t="s">
        <v>618</v>
      </c>
      <c r="D23" s="38" t="s">
        <v>619</v>
      </c>
    </row>
    <row r="24" spans="1:4" x14ac:dyDescent="0.35">
      <c r="A24" s="38" t="s">
        <v>606</v>
      </c>
      <c r="B24" s="38" t="s">
        <v>294</v>
      </c>
      <c r="C24" s="38" t="s">
        <v>620</v>
      </c>
      <c r="D24" s="38" t="s">
        <v>621</v>
      </c>
    </row>
    <row r="25" spans="1:4" x14ac:dyDescent="0.35">
      <c r="A25" s="38" t="s">
        <v>606</v>
      </c>
      <c r="B25" s="38" t="s">
        <v>306</v>
      </c>
      <c r="C25" s="38" t="s">
        <v>622</v>
      </c>
      <c r="D25" s="38" t="s">
        <v>623</v>
      </c>
    </row>
    <row r="26" spans="1:4" x14ac:dyDescent="0.35">
      <c r="A26" s="38" t="s">
        <v>606</v>
      </c>
      <c r="B26" s="38" t="s">
        <v>345</v>
      </c>
      <c r="C26" s="38" t="s">
        <v>624</v>
      </c>
      <c r="D26" s="38" t="s">
        <v>625</v>
      </c>
    </row>
    <row r="27" spans="1:4" x14ac:dyDescent="0.35">
      <c r="A27" s="38" t="s">
        <v>606</v>
      </c>
      <c r="B27" s="38" t="s">
        <v>271</v>
      </c>
      <c r="C27" s="38" t="s">
        <v>626</v>
      </c>
      <c r="D27" s="38" t="s">
        <v>627</v>
      </c>
    </row>
    <row r="28" spans="1:4" x14ac:dyDescent="0.35">
      <c r="A28" s="38" t="s">
        <v>606</v>
      </c>
      <c r="B28" s="38" t="s">
        <v>253</v>
      </c>
      <c r="C28" s="38" t="s">
        <v>628</v>
      </c>
      <c r="D28" s="38" t="s">
        <v>629</v>
      </c>
    </row>
    <row r="29" spans="1:4" x14ac:dyDescent="0.35">
      <c r="A29" s="38" t="s">
        <v>630</v>
      </c>
      <c r="B29" s="20" t="s">
        <v>285</v>
      </c>
      <c r="C29" s="38" t="s">
        <v>631</v>
      </c>
      <c r="D29" s="20" t="s">
        <v>632</v>
      </c>
    </row>
    <row r="30" spans="1:4" x14ac:dyDescent="0.35">
      <c r="A30" s="38" t="s">
        <v>630</v>
      </c>
      <c r="B30" s="20" t="s">
        <v>339</v>
      </c>
      <c r="C30" s="38" t="s">
        <v>633</v>
      </c>
      <c r="D30" s="20" t="s">
        <v>634</v>
      </c>
    </row>
    <row r="31" spans="1:4" x14ac:dyDescent="0.35">
      <c r="A31" s="38" t="s">
        <v>630</v>
      </c>
      <c r="B31" s="20" t="s">
        <v>295</v>
      </c>
      <c r="C31" s="38" t="s">
        <v>635</v>
      </c>
      <c r="D31" s="20" t="s">
        <v>636</v>
      </c>
    </row>
    <row r="32" spans="1:4" x14ac:dyDescent="0.35">
      <c r="A32" s="38" t="s">
        <v>630</v>
      </c>
      <c r="B32" s="20" t="s">
        <v>637</v>
      </c>
      <c r="C32" s="38" t="s">
        <v>638</v>
      </c>
      <c r="D32" s="20" t="s">
        <v>639</v>
      </c>
    </row>
    <row r="33" spans="1:4" x14ac:dyDescent="0.35">
      <c r="A33" s="38" t="s">
        <v>630</v>
      </c>
      <c r="B33" s="20" t="s">
        <v>640</v>
      </c>
      <c r="C33" s="38" t="s">
        <v>641</v>
      </c>
      <c r="D33" s="20" t="s">
        <v>642</v>
      </c>
    </row>
    <row r="34" spans="1:4" x14ac:dyDescent="0.35">
      <c r="A34" s="38" t="s">
        <v>630</v>
      </c>
      <c r="B34" s="20" t="s">
        <v>643</v>
      </c>
      <c r="C34" s="38" t="s">
        <v>644</v>
      </c>
      <c r="D34" s="20" t="s">
        <v>645</v>
      </c>
    </row>
    <row r="35" spans="1:4" x14ac:dyDescent="0.35">
      <c r="A35" s="38" t="s">
        <v>630</v>
      </c>
      <c r="B35" s="20" t="s">
        <v>646</v>
      </c>
      <c r="C35" s="38" t="s">
        <v>647</v>
      </c>
      <c r="D35" s="20" t="s">
        <v>648</v>
      </c>
    </row>
    <row r="36" spans="1:4" x14ac:dyDescent="0.35">
      <c r="A36" s="38" t="s">
        <v>630</v>
      </c>
      <c r="B36" s="20" t="s">
        <v>238</v>
      </c>
      <c r="C36" s="38" t="s">
        <v>649</v>
      </c>
      <c r="D36" s="20" t="s">
        <v>650</v>
      </c>
    </row>
    <row r="37" spans="1:4" x14ac:dyDescent="0.35">
      <c r="A37" s="38" t="s">
        <v>630</v>
      </c>
      <c r="B37" s="20" t="s">
        <v>265</v>
      </c>
      <c r="C37" s="38" t="s">
        <v>651</v>
      </c>
      <c r="D37" s="20" t="s">
        <v>652</v>
      </c>
    </row>
    <row r="38" spans="1:4" x14ac:dyDescent="0.35">
      <c r="A38" s="20" t="s">
        <v>653</v>
      </c>
      <c r="B38" s="20" t="s">
        <v>349</v>
      </c>
      <c r="C38" s="38" t="s">
        <v>654</v>
      </c>
      <c r="D38" s="20" t="s">
        <v>655</v>
      </c>
    </row>
    <row r="39" spans="1:4" x14ac:dyDescent="0.35">
      <c r="A39" s="20" t="s">
        <v>653</v>
      </c>
      <c r="B39" s="20" t="s">
        <v>262</v>
      </c>
      <c r="C39" s="20" t="s">
        <v>656</v>
      </c>
      <c r="D39" s="20" t="s">
        <v>657</v>
      </c>
    </row>
    <row r="40" spans="1:4" x14ac:dyDescent="0.35">
      <c r="A40" s="20" t="s">
        <v>653</v>
      </c>
      <c r="B40" s="20" t="s">
        <v>658</v>
      </c>
      <c r="C40" s="20" t="s">
        <v>659</v>
      </c>
      <c r="D40" s="20" t="s">
        <v>660</v>
      </c>
    </row>
    <row r="41" spans="1:4" x14ac:dyDescent="0.35">
      <c r="A41" s="20" t="s">
        <v>653</v>
      </c>
      <c r="B41" s="20" t="s">
        <v>661</v>
      </c>
      <c r="C41" s="20" t="s">
        <v>662</v>
      </c>
      <c r="D41" s="20" t="s">
        <v>663</v>
      </c>
    </row>
    <row r="42" spans="1:4" x14ac:dyDescent="0.35">
      <c r="A42" s="20" t="s">
        <v>653</v>
      </c>
      <c r="B42" s="20" t="s">
        <v>664</v>
      </c>
      <c r="C42" s="20" t="s">
        <v>665</v>
      </c>
      <c r="D42" s="20" t="s">
        <v>666</v>
      </c>
    </row>
    <row r="43" spans="1:4" x14ac:dyDescent="0.35">
      <c r="A43" s="20" t="s">
        <v>653</v>
      </c>
      <c r="B43" s="20" t="s">
        <v>667</v>
      </c>
      <c r="C43" s="20" t="s">
        <v>668</v>
      </c>
      <c r="D43" s="20" t="s">
        <v>669</v>
      </c>
    </row>
    <row r="44" spans="1:4" x14ac:dyDescent="0.35">
      <c r="A44" s="20" t="s">
        <v>653</v>
      </c>
      <c r="B44" s="20" t="s">
        <v>670</v>
      </c>
      <c r="C44" s="20" t="s">
        <v>671</v>
      </c>
      <c r="D44" s="20" t="s">
        <v>672</v>
      </c>
    </row>
    <row r="45" spans="1:4" x14ac:dyDescent="0.35">
      <c r="A45" s="20" t="s">
        <v>653</v>
      </c>
      <c r="B45" s="20" t="s">
        <v>673</v>
      </c>
      <c r="C45" s="20" t="s">
        <v>674</v>
      </c>
      <c r="D45" s="20" t="s">
        <v>675</v>
      </c>
    </row>
    <row r="46" spans="1:4" x14ac:dyDescent="0.35">
      <c r="A46" s="20" t="s">
        <v>653</v>
      </c>
      <c r="B46" s="20" t="s">
        <v>676</v>
      </c>
      <c r="C46" s="20" t="s">
        <v>677</v>
      </c>
      <c r="D46" s="20" t="s">
        <v>678</v>
      </c>
    </row>
    <row r="47" spans="1:4" x14ac:dyDescent="0.35">
      <c r="A47" s="20" t="s">
        <v>653</v>
      </c>
      <c r="B47" s="20" t="s">
        <v>238</v>
      </c>
      <c r="C47" s="20" t="s">
        <v>679</v>
      </c>
      <c r="D47" s="20" t="s">
        <v>650</v>
      </c>
    </row>
    <row r="48" spans="1:4" x14ac:dyDescent="0.35">
      <c r="A48" s="20" t="s">
        <v>653</v>
      </c>
      <c r="B48" s="20" t="s">
        <v>323</v>
      </c>
      <c r="C48" s="20" t="s">
        <v>680</v>
      </c>
      <c r="D48" s="20" t="s">
        <v>681</v>
      </c>
    </row>
    <row r="49" spans="1:4" x14ac:dyDescent="0.35">
      <c r="A49" s="20" t="s">
        <v>653</v>
      </c>
      <c r="B49" s="20" t="s">
        <v>265</v>
      </c>
      <c r="C49" s="20" t="s">
        <v>651</v>
      </c>
      <c r="D49" s="20" t="s">
        <v>652</v>
      </c>
    </row>
    <row r="50" spans="1:4" x14ac:dyDescent="0.35">
      <c r="A50" s="20" t="s">
        <v>682</v>
      </c>
      <c r="B50" s="20" t="s">
        <v>240</v>
      </c>
      <c r="C50" s="20" t="s">
        <v>683</v>
      </c>
      <c r="D50" s="20" t="s">
        <v>684</v>
      </c>
    </row>
    <row r="51" spans="1:4" x14ac:dyDescent="0.35">
      <c r="A51" s="20" t="s">
        <v>682</v>
      </c>
      <c r="B51" s="20" t="s">
        <v>685</v>
      </c>
      <c r="C51" s="20" t="s">
        <v>686</v>
      </c>
      <c r="D51" s="20" t="s">
        <v>687</v>
      </c>
    </row>
    <row r="52" spans="1:4" x14ac:dyDescent="0.35">
      <c r="A52" s="20" t="s">
        <v>682</v>
      </c>
      <c r="B52" s="20" t="s">
        <v>688</v>
      </c>
      <c r="C52" s="20" t="s">
        <v>689</v>
      </c>
      <c r="D52" s="20" t="s">
        <v>690</v>
      </c>
    </row>
    <row r="53" spans="1:4" x14ac:dyDescent="0.35">
      <c r="A53" s="20" t="s">
        <v>682</v>
      </c>
      <c r="B53" s="20" t="s">
        <v>691</v>
      </c>
      <c r="C53" s="20" t="s">
        <v>692</v>
      </c>
      <c r="D53" s="20" t="s">
        <v>693</v>
      </c>
    </row>
    <row r="54" spans="1:4" x14ac:dyDescent="0.35">
      <c r="A54" s="20" t="s">
        <v>682</v>
      </c>
      <c r="B54" s="20" t="s">
        <v>694</v>
      </c>
      <c r="C54" s="20" t="s">
        <v>695</v>
      </c>
      <c r="D54" s="20" t="s">
        <v>696</v>
      </c>
    </row>
    <row r="55" spans="1:4" x14ac:dyDescent="0.35">
      <c r="A55" s="20" t="s">
        <v>682</v>
      </c>
      <c r="B55" s="20" t="s">
        <v>697</v>
      </c>
      <c r="C55" s="20" t="s">
        <v>698</v>
      </c>
      <c r="D55" s="20" t="s">
        <v>699</v>
      </c>
    </row>
    <row r="56" spans="1:4" x14ac:dyDescent="0.35">
      <c r="A56" s="20" t="s">
        <v>682</v>
      </c>
      <c r="B56" s="20" t="s">
        <v>700</v>
      </c>
      <c r="C56" s="20" t="s">
        <v>701</v>
      </c>
      <c r="D56" s="20" t="s">
        <v>702</v>
      </c>
    </row>
    <row r="57" spans="1:4" x14ac:dyDescent="0.35">
      <c r="A57" s="20" t="s">
        <v>682</v>
      </c>
      <c r="B57" s="20" t="s">
        <v>703</v>
      </c>
      <c r="C57" s="20" t="s">
        <v>704</v>
      </c>
      <c r="D57" s="20" t="s">
        <v>705</v>
      </c>
    </row>
    <row r="58" spans="1:4" x14ac:dyDescent="0.35">
      <c r="A58" s="20" t="s">
        <v>682</v>
      </c>
      <c r="B58" s="20" t="s">
        <v>706</v>
      </c>
      <c r="C58" s="20" t="s">
        <v>707</v>
      </c>
      <c r="D58" s="20" t="s">
        <v>708</v>
      </c>
    </row>
    <row r="59" spans="1:4" x14ac:dyDescent="0.35">
      <c r="A59" s="20" t="s">
        <v>682</v>
      </c>
      <c r="B59" s="20" t="s">
        <v>323</v>
      </c>
      <c r="C59" s="20" t="s">
        <v>680</v>
      </c>
      <c r="D59" s="20" t="s">
        <v>681</v>
      </c>
    </row>
    <row r="60" spans="1:4" x14ac:dyDescent="0.35">
      <c r="A60" s="20" t="s">
        <v>682</v>
      </c>
      <c r="B60" s="20" t="s">
        <v>265</v>
      </c>
      <c r="C60" s="20" t="s">
        <v>651</v>
      </c>
      <c r="D60" s="20" t="s">
        <v>652</v>
      </c>
    </row>
    <row r="61" spans="1:4" x14ac:dyDescent="0.35">
      <c r="A61" s="20" t="s">
        <v>709</v>
      </c>
      <c r="B61" s="20" t="s">
        <v>342</v>
      </c>
      <c r="C61" s="20" t="s">
        <v>710</v>
      </c>
      <c r="D61" s="20" t="s">
        <v>711</v>
      </c>
    </row>
    <row r="62" spans="1:4" x14ac:dyDescent="0.35">
      <c r="A62" s="20" t="s">
        <v>709</v>
      </c>
      <c r="B62" s="20" t="s">
        <v>712</v>
      </c>
      <c r="C62" s="20" t="s">
        <v>713</v>
      </c>
      <c r="D62" s="20" t="s">
        <v>714</v>
      </c>
    </row>
    <row r="63" spans="1:4" x14ac:dyDescent="0.35">
      <c r="A63" s="20" t="s">
        <v>709</v>
      </c>
      <c r="B63" s="20" t="s">
        <v>302</v>
      </c>
      <c r="C63" s="20" t="s">
        <v>715</v>
      </c>
      <c r="D63" s="20" t="s">
        <v>716</v>
      </c>
    </row>
    <row r="64" spans="1:4" x14ac:dyDescent="0.35">
      <c r="A64" s="20" t="s">
        <v>709</v>
      </c>
      <c r="B64" s="20" t="s">
        <v>314</v>
      </c>
      <c r="C64" s="20" t="s">
        <v>717</v>
      </c>
      <c r="D64" s="20" t="s">
        <v>718</v>
      </c>
    </row>
    <row r="65" spans="1:4" x14ac:dyDescent="0.35">
      <c r="A65" s="20" t="s">
        <v>709</v>
      </c>
      <c r="B65" s="20" t="s">
        <v>265</v>
      </c>
      <c r="C65" s="20" t="s">
        <v>651</v>
      </c>
      <c r="D65" s="20" t="s">
        <v>652</v>
      </c>
    </row>
    <row r="66" spans="1:4" x14ac:dyDescent="0.35">
      <c r="A66" s="20" t="s">
        <v>709</v>
      </c>
      <c r="B66" s="20" t="s">
        <v>239</v>
      </c>
      <c r="C66" s="20" t="s">
        <v>719</v>
      </c>
      <c r="D66" s="20" t="s">
        <v>720</v>
      </c>
    </row>
    <row r="67" spans="1:4" x14ac:dyDescent="0.35">
      <c r="A67" s="20" t="s">
        <v>721</v>
      </c>
      <c r="B67" s="20" t="s">
        <v>231</v>
      </c>
      <c r="C67" s="20" t="s">
        <v>577</v>
      </c>
      <c r="D67" s="20" t="s">
        <v>722</v>
      </c>
    </row>
    <row r="68" spans="1:4" x14ac:dyDescent="0.35">
      <c r="A68" s="20" t="s">
        <v>721</v>
      </c>
      <c r="B68" s="20" t="s">
        <v>236</v>
      </c>
      <c r="C68" s="20" t="s">
        <v>579</v>
      </c>
      <c r="D68" s="20" t="s">
        <v>580</v>
      </c>
    </row>
    <row r="69" spans="1:4" x14ac:dyDescent="0.35">
      <c r="A69" s="20" t="s">
        <v>721</v>
      </c>
      <c r="B69" s="20" t="s">
        <v>723</v>
      </c>
      <c r="C69" s="20" t="s">
        <v>724</v>
      </c>
      <c r="D69" s="20" t="s">
        <v>725</v>
      </c>
    </row>
    <row r="70" spans="1:4" x14ac:dyDescent="0.35">
      <c r="A70" s="20" t="s">
        <v>726</v>
      </c>
      <c r="B70" s="20" t="s">
        <v>262</v>
      </c>
      <c r="C70" s="20" t="s">
        <v>727</v>
      </c>
      <c r="D70" s="20" t="s">
        <v>728</v>
      </c>
    </row>
    <row r="71" spans="1:4" x14ac:dyDescent="0.35">
      <c r="A71" s="20" t="s">
        <v>726</v>
      </c>
      <c r="B71" s="20" t="s">
        <v>729</v>
      </c>
      <c r="C71" s="20" t="s">
        <v>730</v>
      </c>
      <c r="D71" s="20" t="s">
        <v>731</v>
      </c>
    </row>
    <row r="72" spans="1:4" x14ac:dyDescent="0.35">
      <c r="A72" s="20" t="s">
        <v>726</v>
      </c>
      <c r="B72" s="20" t="s">
        <v>732</v>
      </c>
      <c r="C72" s="20" t="s">
        <v>733</v>
      </c>
      <c r="D72" s="20" t="s">
        <v>734</v>
      </c>
    </row>
    <row r="73" spans="1:4" x14ac:dyDescent="0.35">
      <c r="A73" s="20" t="s">
        <v>726</v>
      </c>
      <c r="B73" s="20" t="s">
        <v>735</v>
      </c>
      <c r="C73" s="20" t="s">
        <v>736</v>
      </c>
      <c r="D73" s="20" t="s">
        <v>737</v>
      </c>
    </row>
    <row r="74" spans="1:4" x14ac:dyDescent="0.35">
      <c r="A74" s="20" t="s">
        <v>726</v>
      </c>
      <c r="B74" s="20" t="s">
        <v>265</v>
      </c>
      <c r="C74" s="20" t="s">
        <v>651</v>
      </c>
      <c r="D74" s="20" t="s">
        <v>652</v>
      </c>
    </row>
    <row r="75" spans="1:4" x14ac:dyDescent="0.35">
      <c r="A75" s="20" t="s">
        <v>726</v>
      </c>
      <c r="B75" s="20" t="s">
        <v>239</v>
      </c>
      <c r="C75" s="20" t="s">
        <v>719</v>
      </c>
      <c r="D75" s="20" t="s">
        <v>720</v>
      </c>
    </row>
    <row r="76" spans="1:4" x14ac:dyDescent="0.35">
      <c r="A76" s="20" t="s">
        <v>738</v>
      </c>
      <c r="B76" s="20" t="s">
        <v>241</v>
      </c>
      <c r="C76" s="20" t="s">
        <v>739</v>
      </c>
      <c r="D76" s="20" t="s">
        <v>740</v>
      </c>
    </row>
    <row r="77" spans="1:4" x14ac:dyDescent="0.35">
      <c r="A77" s="20" t="s">
        <v>738</v>
      </c>
      <c r="B77" s="20" t="s">
        <v>286</v>
      </c>
      <c r="C77" s="20" t="s">
        <v>741</v>
      </c>
      <c r="D77" s="20" t="s">
        <v>742</v>
      </c>
    </row>
    <row r="78" spans="1:4" x14ac:dyDescent="0.35">
      <c r="A78" s="20" t="s">
        <v>738</v>
      </c>
      <c r="B78" s="20" t="s">
        <v>296</v>
      </c>
      <c r="C78" s="20" t="s">
        <v>743</v>
      </c>
      <c r="D78" s="20" t="s">
        <v>744</v>
      </c>
    </row>
    <row r="79" spans="1:4" x14ac:dyDescent="0.35">
      <c r="A79" s="20" t="s">
        <v>738</v>
      </c>
      <c r="B79" s="20" t="s">
        <v>745</v>
      </c>
      <c r="C79" s="20" t="s">
        <v>746</v>
      </c>
      <c r="D79" s="20" t="s">
        <v>747</v>
      </c>
    </row>
    <row r="80" spans="1:4" x14ac:dyDescent="0.35">
      <c r="A80" s="20" t="s">
        <v>748</v>
      </c>
      <c r="B80" s="20" t="s">
        <v>274</v>
      </c>
      <c r="C80" s="20" t="s">
        <v>275</v>
      </c>
      <c r="D80" s="20" t="s">
        <v>749</v>
      </c>
    </row>
    <row r="81" spans="1:4" x14ac:dyDescent="0.35">
      <c r="A81" s="20" t="s">
        <v>748</v>
      </c>
      <c r="B81" s="20" t="s">
        <v>277</v>
      </c>
      <c r="C81" s="20" t="s">
        <v>278</v>
      </c>
      <c r="D81" s="20" t="s">
        <v>750</v>
      </c>
    </row>
    <row r="82" spans="1:4" x14ac:dyDescent="0.35">
      <c r="A82" s="20" t="s">
        <v>748</v>
      </c>
      <c r="B82" s="20" t="s">
        <v>279</v>
      </c>
      <c r="C82" s="20" t="s">
        <v>280</v>
      </c>
      <c r="D82" s="20" t="s">
        <v>751</v>
      </c>
    </row>
    <row r="83" spans="1:4" x14ac:dyDescent="0.35">
      <c r="A83" s="20" t="s">
        <v>748</v>
      </c>
      <c r="B83" s="20" t="s">
        <v>281</v>
      </c>
      <c r="C83" s="20" t="s">
        <v>282</v>
      </c>
      <c r="D83" s="20" t="s">
        <v>752</v>
      </c>
    </row>
    <row r="84" spans="1:4" x14ac:dyDescent="0.35">
      <c r="A84" s="20" t="s">
        <v>748</v>
      </c>
      <c r="B84" s="20" t="s">
        <v>319</v>
      </c>
      <c r="C84" s="20" t="s">
        <v>320</v>
      </c>
      <c r="D84" s="20" t="s">
        <v>753</v>
      </c>
    </row>
    <row r="85" spans="1:4" x14ac:dyDescent="0.35">
      <c r="A85" s="20" t="s">
        <v>748</v>
      </c>
      <c r="B85" s="20" t="s">
        <v>244</v>
      </c>
      <c r="C85" s="20" t="s">
        <v>293</v>
      </c>
      <c r="D85" s="20" t="s">
        <v>754</v>
      </c>
    </row>
    <row r="86" spans="1:4" x14ac:dyDescent="0.35">
      <c r="A86" s="20" t="s">
        <v>748</v>
      </c>
      <c r="B86" s="20" t="s">
        <v>247</v>
      </c>
      <c r="C86" s="20" t="s">
        <v>248</v>
      </c>
      <c r="D86" s="20" t="s">
        <v>755</v>
      </c>
    </row>
    <row r="87" spans="1:4" x14ac:dyDescent="0.35">
      <c r="A87" s="20" t="s">
        <v>748</v>
      </c>
      <c r="B87" s="20" t="s">
        <v>298</v>
      </c>
      <c r="C87" s="20" t="s">
        <v>299</v>
      </c>
      <c r="D87" s="20" t="s">
        <v>756</v>
      </c>
    </row>
    <row r="88" spans="1:4" x14ac:dyDescent="0.35">
      <c r="A88" s="20" t="s">
        <v>748</v>
      </c>
      <c r="B88" s="20" t="s">
        <v>321</v>
      </c>
      <c r="C88" s="20" t="s">
        <v>322</v>
      </c>
      <c r="D88" s="20" t="s">
        <v>757</v>
      </c>
    </row>
    <row r="89" spans="1:4" x14ac:dyDescent="0.35">
      <c r="A89" s="20" t="s">
        <v>748</v>
      </c>
      <c r="B89" s="20" t="s">
        <v>261</v>
      </c>
      <c r="C89" s="20" t="s">
        <v>264</v>
      </c>
      <c r="D89" s="20" t="s">
        <v>758</v>
      </c>
    </row>
    <row r="90" spans="1:4" x14ac:dyDescent="0.35">
      <c r="A90" s="20" t="s">
        <v>748</v>
      </c>
      <c r="B90" s="20" t="s">
        <v>304</v>
      </c>
      <c r="C90" s="20" t="s">
        <v>305</v>
      </c>
      <c r="D90" s="20" t="s">
        <v>759</v>
      </c>
    </row>
    <row r="91" spans="1:4" x14ac:dyDescent="0.35">
      <c r="A91" s="20" t="s">
        <v>748</v>
      </c>
      <c r="B91" s="20" t="s">
        <v>307</v>
      </c>
      <c r="C91" s="20" t="s">
        <v>308</v>
      </c>
      <c r="D91" s="20" t="s">
        <v>760</v>
      </c>
    </row>
    <row r="92" spans="1:4" x14ac:dyDescent="0.35">
      <c r="A92" s="20" t="s">
        <v>748</v>
      </c>
      <c r="B92" s="20" t="s">
        <v>268</v>
      </c>
      <c r="C92" s="20" t="s">
        <v>270</v>
      </c>
      <c r="D92" s="20" t="s">
        <v>761</v>
      </c>
    </row>
    <row r="93" spans="1:4" x14ac:dyDescent="0.35">
      <c r="A93" s="20" t="s">
        <v>748</v>
      </c>
      <c r="B93" s="20" t="s">
        <v>287</v>
      </c>
      <c r="C93" s="20" t="s">
        <v>288</v>
      </c>
      <c r="D93" s="20" t="s">
        <v>762</v>
      </c>
    </row>
    <row r="94" spans="1:4" x14ac:dyDescent="0.35">
      <c r="A94" s="20" t="s">
        <v>748</v>
      </c>
      <c r="B94" s="20" t="s">
        <v>251</v>
      </c>
      <c r="C94" s="20" t="s">
        <v>252</v>
      </c>
      <c r="D94" s="20" t="s">
        <v>763</v>
      </c>
    </row>
    <row r="95" spans="1:4" x14ac:dyDescent="0.35">
      <c r="A95" s="20" t="s">
        <v>748</v>
      </c>
      <c r="B95" s="20" t="s">
        <v>289</v>
      </c>
      <c r="C95" s="20" t="s">
        <v>290</v>
      </c>
      <c r="D95" s="20" t="s">
        <v>764</v>
      </c>
    </row>
    <row r="96" spans="1:4" x14ac:dyDescent="0.35">
      <c r="A96" s="20" t="s">
        <v>748</v>
      </c>
      <c r="B96" s="20" t="s">
        <v>765</v>
      </c>
      <c r="C96" s="20" t="s">
        <v>766</v>
      </c>
      <c r="D96" s="20" t="s">
        <v>767</v>
      </c>
    </row>
    <row r="97" spans="1:4" x14ac:dyDescent="0.35">
      <c r="A97" s="20" t="s">
        <v>748</v>
      </c>
      <c r="B97" s="20" t="s">
        <v>311</v>
      </c>
      <c r="C97" s="20" t="s">
        <v>351</v>
      </c>
      <c r="D97" s="20" t="s">
        <v>768</v>
      </c>
    </row>
    <row r="98" spans="1:4" x14ac:dyDescent="0.35">
      <c r="A98" s="20" t="s">
        <v>748</v>
      </c>
      <c r="B98" s="20" t="s">
        <v>312</v>
      </c>
      <c r="C98" s="20" t="s">
        <v>352</v>
      </c>
      <c r="D98" s="20" t="s">
        <v>312</v>
      </c>
    </row>
    <row r="99" spans="1:4" x14ac:dyDescent="0.35">
      <c r="A99" s="20" t="s">
        <v>748</v>
      </c>
      <c r="B99" s="20" t="s">
        <v>255</v>
      </c>
      <c r="C99" s="20" t="s">
        <v>256</v>
      </c>
      <c r="D99" s="20" t="s">
        <v>769</v>
      </c>
    </row>
    <row r="100" spans="1:4" x14ac:dyDescent="0.35">
      <c r="A100" s="20" t="s">
        <v>748</v>
      </c>
      <c r="B100" s="20" t="s">
        <v>257</v>
      </c>
      <c r="C100" s="20" t="s">
        <v>258</v>
      </c>
      <c r="D100" s="20" t="s">
        <v>770</v>
      </c>
    </row>
    <row r="101" spans="1:4" x14ac:dyDescent="0.35">
      <c r="A101" s="20" t="s">
        <v>748</v>
      </c>
      <c r="B101" s="20" t="s">
        <v>354</v>
      </c>
      <c r="C101" s="20" t="s">
        <v>355</v>
      </c>
      <c r="D101" s="20" t="s">
        <v>771</v>
      </c>
    </row>
    <row r="102" spans="1:4" x14ac:dyDescent="0.35">
      <c r="A102" s="20" t="s">
        <v>748</v>
      </c>
      <c r="B102" s="20" t="s">
        <v>265</v>
      </c>
      <c r="C102" s="20" t="s">
        <v>651</v>
      </c>
      <c r="D102" s="20" t="s">
        <v>652</v>
      </c>
    </row>
    <row r="103" spans="1:4" x14ac:dyDescent="0.35">
      <c r="A103" s="20" t="s">
        <v>748</v>
      </c>
      <c r="B103" s="20" t="s">
        <v>239</v>
      </c>
      <c r="C103" s="20" t="s">
        <v>719</v>
      </c>
      <c r="D103" s="20" t="s">
        <v>720</v>
      </c>
    </row>
    <row r="104" spans="1:4" x14ac:dyDescent="0.35">
      <c r="A104" s="20" t="s">
        <v>772</v>
      </c>
      <c r="B104" s="20" t="s">
        <v>773</v>
      </c>
      <c r="C104" s="20" t="s">
        <v>774</v>
      </c>
      <c r="D104" s="20" t="s">
        <v>775</v>
      </c>
    </row>
    <row r="105" spans="1:4" x14ac:dyDescent="0.35">
      <c r="A105" s="20" t="s">
        <v>772</v>
      </c>
      <c r="B105" s="20" t="s">
        <v>776</v>
      </c>
      <c r="C105" s="20" t="s">
        <v>777</v>
      </c>
      <c r="D105" s="20" t="s">
        <v>778</v>
      </c>
    </row>
    <row r="106" spans="1:4" x14ac:dyDescent="0.35">
      <c r="A106" s="20" t="s">
        <v>772</v>
      </c>
      <c r="B106" s="20" t="s">
        <v>310</v>
      </c>
      <c r="C106" s="20" t="s">
        <v>779</v>
      </c>
      <c r="D106" s="20" t="s">
        <v>780</v>
      </c>
    </row>
    <row r="107" spans="1:4" x14ac:dyDescent="0.35">
      <c r="A107" s="20" t="s">
        <v>772</v>
      </c>
      <c r="B107" s="20" t="s">
        <v>781</v>
      </c>
      <c r="C107" s="20" t="s">
        <v>782</v>
      </c>
      <c r="D107" s="20" t="s">
        <v>783</v>
      </c>
    </row>
    <row r="108" spans="1:4" x14ac:dyDescent="0.35">
      <c r="A108" s="20" t="s">
        <v>772</v>
      </c>
      <c r="B108" s="20" t="s">
        <v>313</v>
      </c>
      <c r="C108" s="20" t="s">
        <v>784</v>
      </c>
      <c r="D108" s="20" t="s">
        <v>785</v>
      </c>
    </row>
    <row r="109" spans="1:4" x14ac:dyDescent="0.35">
      <c r="A109" s="20" t="s">
        <v>772</v>
      </c>
      <c r="B109" s="20" t="s">
        <v>341</v>
      </c>
      <c r="C109" s="20" t="s">
        <v>786</v>
      </c>
      <c r="D109" s="20" t="s">
        <v>787</v>
      </c>
    </row>
    <row r="110" spans="1:4" x14ac:dyDescent="0.35">
      <c r="A110" s="20" t="s">
        <v>772</v>
      </c>
      <c r="B110" s="20" t="s">
        <v>788</v>
      </c>
      <c r="C110" s="20" t="s">
        <v>789</v>
      </c>
      <c r="D110" s="20" t="s">
        <v>787</v>
      </c>
    </row>
    <row r="111" spans="1:4" x14ac:dyDescent="0.35">
      <c r="A111" s="20" t="s">
        <v>772</v>
      </c>
      <c r="B111" s="20" t="s">
        <v>239</v>
      </c>
      <c r="C111" s="20" t="s">
        <v>719</v>
      </c>
      <c r="D111" s="20" t="s">
        <v>720</v>
      </c>
    </row>
    <row r="112" spans="1:4" x14ac:dyDescent="0.35">
      <c r="A112" s="20" t="s">
        <v>772</v>
      </c>
      <c r="B112" s="20" t="s">
        <v>265</v>
      </c>
      <c r="C112" s="20" t="s">
        <v>651</v>
      </c>
      <c r="D112" s="20" t="s">
        <v>652</v>
      </c>
    </row>
    <row r="113" spans="1:4" x14ac:dyDescent="0.35">
      <c r="A113" s="20" t="s">
        <v>790</v>
      </c>
      <c r="B113" s="20" t="s">
        <v>791</v>
      </c>
      <c r="C113" s="20" t="s">
        <v>792</v>
      </c>
      <c r="D113" s="20" t="s">
        <v>792</v>
      </c>
    </row>
    <row r="114" spans="1:4" x14ac:dyDescent="0.35">
      <c r="A114" s="20" t="s">
        <v>790</v>
      </c>
      <c r="B114" s="20" t="s">
        <v>793</v>
      </c>
      <c r="C114" s="20" t="s">
        <v>794</v>
      </c>
      <c r="D114" s="20" t="s">
        <v>794</v>
      </c>
    </row>
    <row r="115" spans="1:4" x14ac:dyDescent="0.35">
      <c r="A115" s="20" t="s">
        <v>790</v>
      </c>
      <c r="B115" s="20" t="s">
        <v>795</v>
      </c>
      <c r="C115" s="20" t="s">
        <v>796</v>
      </c>
      <c r="D115" s="20" t="s">
        <v>796</v>
      </c>
    </row>
    <row r="116" spans="1:4" x14ac:dyDescent="0.35">
      <c r="A116" s="20" t="s">
        <v>790</v>
      </c>
      <c r="B116" s="20" t="s">
        <v>797</v>
      </c>
      <c r="C116" s="20" t="s">
        <v>798</v>
      </c>
      <c r="D116" s="20" t="s">
        <v>798</v>
      </c>
    </row>
    <row r="117" spans="1:4" x14ac:dyDescent="0.35">
      <c r="A117" s="20" t="s">
        <v>799</v>
      </c>
      <c r="B117" s="20" t="s">
        <v>274</v>
      </c>
      <c r="C117" s="20" t="s">
        <v>275</v>
      </c>
      <c r="D117" s="20" t="s">
        <v>749</v>
      </c>
    </row>
    <row r="118" spans="1:4" x14ac:dyDescent="0.35">
      <c r="A118" s="20" t="s">
        <v>799</v>
      </c>
      <c r="B118" s="20" t="s">
        <v>277</v>
      </c>
      <c r="C118" s="20" t="s">
        <v>278</v>
      </c>
      <c r="D118" s="20" t="s">
        <v>750</v>
      </c>
    </row>
    <row r="119" spans="1:4" x14ac:dyDescent="0.35">
      <c r="A119" s="20" t="s">
        <v>799</v>
      </c>
      <c r="B119" s="20" t="s">
        <v>279</v>
      </c>
      <c r="C119" s="20" t="s">
        <v>280</v>
      </c>
      <c r="D119" s="20" t="s">
        <v>751</v>
      </c>
    </row>
    <row r="120" spans="1:4" x14ac:dyDescent="0.35">
      <c r="A120" s="20" t="s">
        <v>799</v>
      </c>
      <c r="B120" s="20" t="s">
        <v>281</v>
      </c>
      <c r="C120" s="20" t="s">
        <v>282</v>
      </c>
      <c r="D120" s="20" t="s">
        <v>752</v>
      </c>
    </row>
    <row r="121" spans="1:4" x14ac:dyDescent="0.35">
      <c r="A121" s="20" t="s">
        <v>799</v>
      </c>
      <c r="B121" s="20" t="s">
        <v>319</v>
      </c>
      <c r="C121" s="20" t="s">
        <v>320</v>
      </c>
      <c r="D121" s="20" t="s">
        <v>753</v>
      </c>
    </row>
    <row r="122" spans="1:4" x14ac:dyDescent="0.35">
      <c r="A122" s="20" t="s">
        <v>799</v>
      </c>
      <c r="B122" s="20" t="s">
        <v>244</v>
      </c>
      <c r="C122" s="20" t="s">
        <v>293</v>
      </c>
      <c r="D122" s="20" t="s">
        <v>754</v>
      </c>
    </row>
    <row r="123" spans="1:4" x14ac:dyDescent="0.35">
      <c r="A123" s="20" t="s">
        <v>799</v>
      </c>
      <c r="B123" s="20" t="s">
        <v>247</v>
      </c>
      <c r="C123" s="20" t="s">
        <v>248</v>
      </c>
      <c r="D123" s="20" t="s">
        <v>755</v>
      </c>
    </row>
    <row r="124" spans="1:4" x14ac:dyDescent="0.35">
      <c r="A124" s="20" t="s">
        <v>799</v>
      </c>
      <c r="B124" s="20" t="s">
        <v>298</v>
      </c>
      <c r="C124" s="20" t="s">
        <v>299</v>
      </c>
      <c r="D124" s="20" t="s">
        <v>756</v>
      </c>
    </row>
    <row r="125" spans="1:4" x14ac:dyDescent="0.35">
      <c r="A125" s="20" t="s">
        <v>799</v>
      </c>
      <c r="B125" s="20" t="s">
        <v>321</v>
      </c>
      <c r="C125" s="20" t="s">
        <v>322</v>
      </c>
      <c r="D125" s="20" t="s">
        <v>757</v>
      </c>
    </row>
    <row r="126" spans="1:4" x14ac:dyDescent="0.35">
      <c r="A126" s="20" t="s">
        <v>799</v>
      </c>
      <c r="B126" s="20" t="s">
        <v>261</v>
      </c>
      <c r="C126" s="20" t="s">
        <v>264</v>
      </c>
      <c r="D126" s="20" t="s">
        <v>758</v>
      </c>
    </row>
    <row r="127" spans="1:4" x14ac:dyDescent="0.35">
      <c r="A127" s="20" t="s">
        <v>799</v>
      </c>
      <c r="B127" s="20" t="s">
        <v>304</v>
      </c>
      <c r="C127" s="20" t="s">
        <v>305</v>
      </c>
      <c r="D127" s="20" t="s">
        <v>759</v>
      </c>
    </row>
    <row r="128" spans="1:4" x14ac:dyDescent="0.35">
      <c r="A128" s="20" t="s">
        <v>799</v>
      </c>
      <c r="B128" s="20" t="s">
        <v>307</v>
      </c>
      <c r="C128" s="20" t="s">
        <v>308</v>
      </c>
      <c r="D128" s="20" t="s">
        <v>760</v>
      </c>
    </row>
    <row r="129" spans="1:4" x14ac:dyDescent="0.35">
      <c r="A129" s="20" t="s">
        <v>799</v>
      </c>
      <c r="B129" s="20" t="s">
        <v>268</v>
      </c>
      <c r="C129" s="20" t="s">
        <v>270</v>
      </c>
      <c r="D129" s="20" t="s">
        <v>761</v>
      </c>
    </row>
    <row r="130" spans="1:4" x14ac:dyDescent="0.35">
      <c r="A130" s="20" t="s">
        <v>799</v>
      </c>
      <c r="B130" s="20" t="s">
        <v>287</v>
      </c>
      <c r="C130" s="20" t="s">
        <v>288</v>
      </c>
      <c r="D130" s="20" t="s">
        <v>762</v>
      </c>
    </row>
    <row r="131" spans="1:4" x14ac:dyDescent="0.35">
      <c r="A131" s="20" t="s">
        <v>799</v>
      </c>
      <c r="B131" s="20" t="s">
        <v>251</v>
      </c>
      <c r="C131" s="20" t="s">
        <v>252</v>
      </c>
      <c r="D131" s="20" t="s">
        <v>763</v>
      </c>
    </row>
    <row r="132" spans="1:4" x14ac:dyDescent="0.35">
      <c r="A132" s="20" t="s">
        <v>799</v>
      </c>
      <c r="B132" s="20" t="s">
        <v>289</v>
      </c>
      <c r="C132" s="20" t="s">
        <v>290</v>
      </c>
      <c r="D132" s="20" t="s">
        <v>764</v>
      </c>
    </row>
    <row r="133" spans="1:4" x14ac:dyDescent="0.35">
      <c r="A133" s="20" t="s">
        <v>799</v>
      </c>
      <c r="B133" s="20" t="s">
        <v>311</v>
      </c>
      <c r="C133" s="20" t="s">
        <v>351</v>
      </c>
      <c r="D133" s="20" t="s">
        <v>768</v>
      </c>
    </row>
    <row r="134" spans="1:4" x14ac:dyDescent="0.35">
      <c r="A134" s="20" t="s">
        <v>799</v>
      </c>
      <c r="B134" s="20" t="s">
        <v>312</v>
      </c>
      <c r="C134" s="20" t="s">
        <v>352</v>
      </c>
      <c r="D134" s="20" t="s">
        <v>312</v>
      </c>
    </row>
    <row r="135" spans="1:4" x14ac:dyDescent="0.35">
      <c r="A135" s="20" t="s">
        <v>799</v>
      </c>
      <c r="B135" s="20" t="s">
        <v>255</v>
      </c>
      <c r="C135" s="20" t="s">
        <v>256</v>
      </c>
      <c r="D135" s="20" t="s">
        <v>769</v>
      </c>
    </row>
    <row r="136" spans="1:4" x14ac:dyDescent="0.35">
      <c r="A136" s="20" t="s">
        <v>799</v>
      </c>
      <c r="B136" s="20" t="s">
        <v>257</v>
      </c>
      <c r="C136" s="20" t="s">
        <v>258</v>
      </c>
      <c r="D136" s="20" t="s">
        <v>770</v>
      </c>
    </row>
    <row r="137" spans="1:4" x14ac:dyDescent="0.35">
      <c r="A137" s="20" t="s">
        <v>799</v>
      </c>
      <c r="B137" s="20" t="s">
        <v>354</v>
      </c>
      <c r="C137" s="20" t="s">
        <v>355</v>
      </c>
      <c r="D137" s="20" t="s">
        <v>771</v>
      </c>
    </row>
    <row r="138" spans="1:4" x14ac:dyDescent="0.35">
      <c r="A138" s="20" t="s">
        <v>800</v>
      </c>
      <c r="B138" s="20" t="s">
        <v>235</v>
      </c>
      <c r="C138" s="20" t="s">
        <v>589</v>
      </c>
      <c r="D138" s="20" t="s">
        <v>590</v>
      </c>
    </row>
    <row r="139" spans="1:4" x14ac:dyDescent="0.35">
      <c r="A139" s="20" t="s">
        <v>800</v>
      </c>
      <c r="B139" s="20" t="s">
        <v>272</v>
      </c>
      <c r="C139" s="20" t="s">
        <v>591</v>
      </c>
      <c r="D139" s="20" t="s">
        <v>592</v>
      </c>
    </row>
    <row r="140" spans="1:4" x14ac:dyDescent="0.35">
      <c r="A140" s="20" t="s">
        <v>800</v>
      </c>
      <c r="B140" s="20" t="s">
        <v>260</v>
      </c>
      <c r="C140" s="20" t="s">
        <v>593</v>
      </c>
      <c r="D140" s="20" t="s">
        <v>594</v>
      </c>
    </row>
    <row r="141" spans="1:4" x14ac:dyDescent="0.35">
      <c r="A141" s="20" t="s">
        <v>800</v>
      </c>
      <c r="B141" s="20" t="s">
        <v>334</v>
      </c>
      <c r="C141" s="20" t="s">
        <v>595</v>
      </c>
      <c r="D141" s="20" t="s">
        <v>596</v>
      </c>
    </row>
    <row r="142" spans="1:4" x14ac:dyDescent="0.35">
      <c r="A142" s="20" t="s">
        <v>800</v>
      </c>
      <c r="B142" s="20" t="s">
        <v>597</v>
      </c>
      <c r="C142" s="20" t="s">
        <v>598</v>
      </c>
      <c r="D142" s="20" t="s">
        <v>599</v>
      </c>
    </row>
    <row r="143" spans="1:4" x14ac:dyDescent="0.35">
      <c r="A143" s="20" t="s">
        <v>800</v>
      </c>
      <c r="B143" s="20" t="s">
        <v>284</v>
      </c>
      <c r="C143" s="20" t="s">
        <v>600</v>
      </c>
      <c r="D143" s="20" t="s">
        <v>601</v>
      </c>
    </row>
    <row r="144" spans="1:4" x14ac:dyDescent="0.35">
      <c r="A144" s="20" t="s">
        <v>800</v>
      </c>
      <c r="B144" s="20" t="s">
        <v>300</v>
      </c>
      <c r="C144" s="20" t="s">
        <v>602</v>
      </c>
      <c r="D144" s="20" t="s">
        <v>603</v>
      </c>
    </row>
    <row r="145" spans="1:4" x14ac:dyDescent="0.35">
      <c r="A145" s="20" t="s">
        <v>800</v>
      </c>
      <c r="B145" s="20" t="s">
        <v>267</v>
      </c>
      <c r="C145" s="20" t="s">
        <v>604</v>
      </c>
      <c r="D145" s="20" t="s">
        <v>605</v>
      </c>
    </row>
    <row r="146" spans="1:4" x14ac:dyDescent="0.35">
      <c r="A146" s="20" t="s">
        <v>800</v>
      </c>
      <c r="B146" s="20" t="s">
        <v>253</v>
      </c>
      <c r="C146" s="20" t="s">
        <v>651</v>
      </c>
      <c r="D146" s="20" t="s">
        <v>652</v>
      </c>
    </row>
    <row r="147" spans="1:4" x14ac:dyDescent="0.35">
      <c r="A147" s="20" t="s">
        <v>800</v>
      </c>
      <c r="B147" s="20" t="s">
        <v>239</v>
      </c>
      <c r="C147" s="20" t="s">
        <v>719</v>
      </c>
      <c r="D147" s="20" t="s">
        <v>720</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2" t="s">
        <v>822</v>
      </c>
      <c r="B1" s="62" t="s">
        <v>823</v>
      </c>
      <c r="C1" s="62" t="s">
        <v>824</v>
      </c>
      <c r="D1" s="62" t="s">
        <v>825</v>
      </c>
    </row>
    <row r="2" spans="1:4" x14ac:dyDescent="0.35">
      <c r="A2" s="79" t="s">
        <v>826</v>
      </c>
      <c r="B2" s="79" t="s">
        <v>607</v>
      </c>
      <c r="C2" s="79">
        <v>1.37</v>
      </c>
      <c r="D2" s="79" t="s">
        <v>830</v>
      </c>
    </row>
    <row r="3" spans="1:4" x14ac:dyDescent="0.35">
      <c r="A3" s="74" t="s">
        <v>826</v>
      </c>
      <c r="B3" s="74" t="s">
        <v>609</v>
      </c>
      <c r="C3" s="74">
        <v>2.74</v>
      </c>
      <c r="D3" s="74" t="s">
        <v>830</v>
      </c>
    </row>
    <row r="4" spans="1:4" x14ac:dyDescent="0.35">
      <c r="A4" s="73" t="s">
        <v>827</v>
      </c>
      <c r="B4" s="73" t="s">
        <v>607</v>
      </c>
      <c r="C4" s="73">
        <v>1.29</v>
      </c>
      <c r="D4" s="73" t="s">
        <v>830</v>
      </c>
    </row>
    <row r="5" spans="1:4" x14ac:dyDescent="0.35">
      <c r="A5" s="74" t="s">
        <v>827</v>
      </c>
      <c r="B5" s="74" t="s">
        <v>609</v>
      </c>
      <c r="C5" s="74">
        <v>2.58</v>
      </c>
      <c r="D5" s="74" t="s">
        <v>830</v>
      </c>
    </row>
    <row r="6" spans="1:4" x14ac:dyDescent="0.35">
      <c r="A6" s="73" t="s">
        <v>278</v>
      </c>
      <c r="B6" s="73" t="s">
        <v>607</v>
      </c>
      <c r="C6" s="73">
        <v>1.27</v>
      </c>
      <c r="D6" s="73" t="s">
        <v>830</v>
      </c>
    </row>
    <row r="7" spans="1:4" x14ac:dyDescent="0.35">
      <c r="A7" s="74" t="s">
        <v>278</v>
      </c>
      <c r="B7" s="74" t="s">
        <v>609</v>
      </c>
      <c r="C7" s="74">
        <v>2.54</v>
      </c>
      <c r="D7" s="74" t="s">
        <v>830</v>
      </c>
    </row>
    <row r="8" spans="1:4" x14ac:dyDescent="0.35">
      <c r="A8" s="73" t="s">
        <v>828</v>
      </c>
      <c r="B8" s="73" t="s">
        <v>607</v>
      </c>
      <c r="C8" s="73">
        <v>1.1000000000000001</v>
      </c>
      <c r="D8" s="73" t="s">
        <v>830</v>
      </c>
    </row>
    <row r="9" spans="1:4" x14ac:dyDescent="0.35">
      <c r="A9" s="74" t="s">
        <v>828</v>
      </c>
      <c r="B9" s="74" t="s">
        <v>609</v>
      </c>
      <c r="C9" s="74">
        <v>2.2000000000000002</v>
      </c>
      <c r="D9" s="74" t="s">
        <v>830</v>
      </c>
    </row>
    <row r="10" spans="1:4" x14ac:dyDescent="0.35">
      <c r="A10" s="73" t="s">
        <v>829</v>
      </c>
      <c r="B10" s="73" t="s">
        <v>607</v>
      </c>
      <c r="C10" s="73">
        <v>1.19</v>
      </c>
      <c r="D10" s="73" t="s">
        <v>830</v>
      </c>
    </row>
    <row r="11" spans="1:4" x14ac:dyDescent="0.35">
      <c r="A11" s="74" t="s">
        <v>829</v>
      </c>
      <c r="B11" s="74" t="s">
        <v>609</v>
      </c>
      <c r="C11" s="74">
        <v>2.38</v>
      </c>
      <c r="D11" s="74" t="s">
        <v>830</v>
      </c>
    </row>
    <row r="12" spans="1:4" x14ac:dyDescent="0.35">
      <c r="A12" s="73" t="s">
        <v>248</v>
      </c>
      <c r="B12" s="73" t="s">
        <v>245</v>
      </c>
      <c r="C12" s="73">
        <v>75</v>
      </c>
      <c r="D12" s="73" t="s">
        <v>831</v>
      </c>
    </row>
    <row r="13" spans="1:4" x14ac:dyDescent="0.35">
      <c r="A13" s="74" t="s">
        <v>248</v>
      </c>
      <c r="B13" s="74" t="s">
        <v>294</v>
      </c>
      <c r="C13" s="74">
        <v>60</v>
      </c>
      <c r="D13" s="74" t="s">
        <v>831</v>
      </c>
    </row>
    <row r="14" spans="1:4" x14ac:dyDescent="0.35">
      <c r="A14" s="73" t="s">
        <v>248</v>
      </c>
      <c r="B14" s="73" t="s">
        <v>617</v>
      </c>
      <c r="C14" s="73">
        <v>35</v>
      </c>
      <c r="D14" s="73" t="s">
        <v>831</v>
      </c>
    </row>
    <row r="15" spans="1:4" x14ac:dyDescent="0.35">
      <c r="A15" s="74" t="s">
        <v>293</v>
      </c>
      <c r="B15" s="74" t="s">
        <v>245</v>
      </c>
      <c r="C15" s="74">
        <v>75</v>
      </c>
      <c r="D15" s="74" t="s">
        <v>831</v>
      </c>
    </row>
    <row r="16" spans="1:4" x14ac:dyDescent="0.35">
      <c r="A16" s="73" t="s">
        <v>293</v>
      </c>
      <c r="B16" s="73" t="s">
        <v>294</v>
      </c>
      <c r="C16" s="73">
        <v>60</v>
      </c>
      <c r="D16" s="73" t="s">
        <v>831</v>
      </c>
    </row>
    <row r="17" spans="1:4" x14ac:dyDescent="0.35">
      <c r="A17" s="74" t="s">
        <v>293</v>
      </c>
      <c r="B17" s="74" t="s">
        <v>617</v>
      </c>
      <c r="C17" s="74">
        <v>35</v>
      </c>
      <c r="D17" s="74" t="s">
        <v>831</v>
      </c>
    </row>
    <row r="18" spans="1:4" x14ac:dyDescent="0.35">
      <c r="A18" s="73" t="s">
        <v>299</v>
      </c>
      <c r="B18" s="73" t="s">
        <v>607</v>
      </c>
      <c r="C18" s="73">
        <v>1.3</v>
      </c>
      <c r="D18" s="73" t="s">
        <v>830</v>
      </c>
    </row>
    <row r="19" spans="1:4" x14ac:dyDescent="0.35">
      <c r="A19" s="74" t="s">
        <v>299</v>
      </c>
      <c r="B19" s="74" t="s">
        <v>609</v>
      </c>
      <c r="C19" s="74">
        <v>2.6</v>
      </c>
      <c r="D19" s="74" t="s">
        <v>830</v>
      </c>
    </row>
    <row r="20" spans="1:4" x14ac:dyDescent="0.35">
      <c r="A20" s="73" t="s">
        <v>322</v>
      </c>
      <c r="B20" s="73" t="s">
        <v>607</v>
      </c>
      <c r="C20" s="73">
        <v>1.3</v>
      </c>
      <c r="D20" s="73" t="s">
        <v>830</v>
      </c>
    </row>
    <row r="21" spans="1:4" x14ac:dyDescent="0.35">
      <c r="A21" s="74" t="s">
        <v>322</v>
      </c>
      <c r="B21" s="74" t="s">
        <v>609</v>
      </c>
      <c r="C21" s="74">
        <v>2.6</v>
      </c>
      <c r="D21" s="74" t="s">
        <v>830</v>
      </c>
    </row>
    <row r="22" spans="1:4" x14ac:dyDescent="0.35">
      <c r="A22" s="73" t="s">
        <v>322</v>
      </c>
      <c r="B22" s="73" t="s">
        <v>345</v>
      </c>
      <c r="C22" s="73">
        <v>2</v>
      </c>
      <c r="D22" s="73" t="s">
        <v>830</v>
      </c>
    </row>
    <row r="23" spans="1:4" x14ac:dyDescent="0.35">
      <c r="A23" s="74" t="s">
        <v>308</v>
      </c>
      <c r="B23" s="74" t="s">
        <v>607</v>
      </c>
      <c r="C23" s="74">
        <v>1.3</v>
      </c>
      <c r="D23" s="74" t="s">
        <v>830</v>
      </c>
    </row>
    <row r="24" spans="1:4" x14ac:dyDescent="0.35">
      <c r="A24" s="73" t="s">
        <v>308</v>
      </c>
      <c r="B24" s="73" t="s">
        <v>609</v>
      </c>
      <c r="C24" s="73">
        <v>2.6</v>
      </c>
      <c r="D24" s="73" t="s">
        <v>830</v>
      </c>
    </row>
    <row r="25" spans="1:4" ht="43.5" x14ac:dyDescent="0.35">
      <c r="A25" s="74" t="s">
        <v>264</v>
      </c>
      <c r="B25" s="74" t="s">
        <v>832</v>
      </c>
      <c r="C25" s="76">
        <v>5.3846153846153841</v>
      </c>
      <c r="D25" s="77" t="s">
        <v>833</v>
      </c>
    </row>
    <row r="26" spans="1:4" ht="43.5" x14ac:dyDescent="0.35">
      <c r="A26" s="73" t="s">
        <v>305</v>
      </c>
      <c r="B26" s="73" t="s">
        <v>834</v>
      </c>
      <c r="C26" s="73">
        <v>1</v>
      </c>
      <c r="D26" s="78" t="s">
        <v>835</v>
      </c>
    </row>
    <row r="27" spans="1:4" x14ac:dyDescent="0.35">
      <c r="A27" s="74" t="s">
        <v>288</v>
      </c>
      <c r="B27" s="74" t="s">
        <v>836</v>
      </c>
      <c r="C27" s="74"/>
      <c r="D27" s="74"/>
    </row>
    <row r="28" spans="1:4" x14ac:dyDescent="0.35">
      <c r="A28" s="73" t="s">
        <v>252</v>
      </c>
      <c r="B28" s="73" t="s">
        <v>836</v>
      </c>
      <c r="C28" s="73"/>
      <c r="D28" s="73"/>
    </row>
    <row r="29" spans="1:4" x14ac:dyDescent="0.35">
      <c r="A29" s="74" t="s">
        <v>290</v>
      </c>
      <c r="B29" s="74" t="s">
        <v>837</v>
      </c>
      <c r="C29" s="74"/>
      <c r="D29" s="74" t="s">
        <v>838</v>
      </c>
    </row>
    <row r="30" spans="1:4" x14ac:dyDescent="0.35">
      <c r="A30" s="73" t="s">
        <v>256</v>
      </c>
      <c r="B30" s="73" t="s">
        <v>837</v>
      </c>
      <c r="C30" s="73"/>
      <c r="D30" s="73" t="s">
        <v>839</v>
      </c>
    </row>
    <row r="31" spans="1:4" x14ac:dyDescent="0.35">
      <c r="A31" s="74" t="s">
        <v>840</v>
      </c>
      <c r="B31" s="74" t="s">
        <v>841</v>
      </c>
      <c r="C31" s="74"/>
      <c r="D31" s="74" t="s">
        <v>842</v>
      </c>
    </row>
    <row r="32" spans="1:4" ht="43.5" x14ac:dyDescent="0.35">
      <c r="A32" s="73" t="s">
        <v>270</v>
      </c>
      <c r="B32" s="73" t="s">
        <v>843</v>
      </c>
      <c r="C32" s="73"/>
      <c r="D32" s="78" t="s">
        <v>844</v>
      </c>
    </row>
    <row r="33" spans="1:4" x14ac:dyDescent="0.35">
      <c r="A33" s="74" t="s">
        <v>845</v>
      </c>
      <c r="B33" s="74" t="s">
        <v>846</v>
      </c>
      <c r="C33" s="74"/>
      <c r="D33" s="74"/>
    </row>
    <row r="34" spans="1:4" x14ac:dyDescent="0.35">
      <c r="A34" s="75" t="s">
        <v>847</v>
      </c>
      <c r="B34" s="75" t="s">
        <v>846</v>
      </c>
      <c r="C34" s="75"/>
      <c r="D34"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2020-07-29T14:16:36Z</dcterms:modified>
  <cp:category/>
</cp:coreProperties>
</file>