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hmad Jenzarli\Downloads\"/>
    </mc:Choice>
  </mc:AlternateContent>
  <xr:revisionPtr revIDLastSave="0" documentId="13_ncr:1_{9C2532FB-610B-4DE3-BB81-584A14AD317D}" xr6:coauthVersionLast="47" xr6:coauthVersionMax="47" xr10:uidLastSave="{00000000-0000-0000-0000-000000000000}"/>
  <bookViews>
    <workbookView xWindow="-120" yWindow="-120" windowWidth="20730" windowHeight="11160" tabRatio="603" firstSheet="3" activeTab="4" xr2:uid="{00000000-000D-0000-FFFF-FFFF00000000}"/>
  </bookViews>
  <sheets>
    <sheet name="READ_ME" sheetId="2" state="hidden" r:id="rId1"/>
    <sheet name="Data Saturation Grid" sheetId="3" state="hidden" r:id="rId2"/>
    <sheet name="Data Saturation Grid_Table" sheetId="1" state="hidden" r:id="rId3"/>
    <sheet name="Analytical Method Report" sheetId="4" r:id="rId4"/>
    <sheet name="DSAG" sheetId="5" r:id="rId5"/>
  </sheets>
  <definedNames>
    <definedName name="_ftnref1" localSheetId="1">'Data Saturation Grid'!#REF!</definedName>
    <definedName name="_ftnref1" localSheetId="2">'Data Saturation Grid_Table'!$C$11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5" i="5" l="1"/>
  <c r="X39" i="5"/>
  <c r="W39" i="5"/>
  <c r="X68" i="5"/>
  <c r="V61" i="5"/>
  <c r="W61" i="5"/>
  <c r="X61" i="5"/>
  <c r="W62" i="5"/>
  <c r="V11" i="5"/>
  <c r="V12" i="5"/>
  <c r="V13" i="5"/>
  <c r="V14" i="5"/>
  <c r="V15" i="5"/>
  <c r="V16" i="5"/>
  <c r="V18" i="5"/>
  <c r="V19" i="5"/>
  <c r="V20" i="5"/>
  <c r="V22" i="5"/>
  <c r="V23" i="5"/>
  <c r="V24" i="5"/>
  <c r="W14" i="5"/>
  <c r="X14" i="5"/>
  <c r="Y14" i="5"/>
  <c r="W15" i="5"/>
  <c r="X15" i="5"/>
  <c r="Y15" i="5"/>
  <c r="W16" i="5"/>
  <c r="X16" i="5"/>
  <c r="Y16" i="5"/>
  <c r="W18" i="5"/>
  <c r="X18" i="5"/>
  <c r="Y18" i="5"/>
  <c r="W19" i="5"/>
  <c r="X19" i="5"/>
  <c r="Y19" i="5"/>
  <c r="W20" i="5"/>
  <c r="X20" i="5"/>
  <c r="Y20" i="5"/>
  <c r="W22" i="5"/>
  <c r="X22" i="5"/>
  <c r="Y22" i="5"/>
  <c r="W23" i="5"/>
  <c r="X23" i="5"/>
  <c r="Y23" i="5"/>
  <c r="W24" i="5"/>
  <c r="X24" i="5"/>
  <c r="Y24" i="5"/>
  <c r="Y11" i="5"/>
  <c r="Y10" i="5"/>
  <c r="X11" i="5"/>
  <c r="X10" i="5"/>
  <c r="W11" i="5"/>
  <c r="W10" i="5"/>
  <c r="V10" i="5"/>
  <c r="Y96" i="5"/>
  <c r="X96" i="5"/>
  <c r="W96" i="5"/>
  <c r="V96" i="5"/>
  <c r="Y95" i="5"/>
  <c r="X95" i="5"/>
  <c r="W95" i="5"/>
  <c r="V95" i="5"/>
  <c r="Y94" i="5"/>
  <c r="X94" i="5"/>
  <c r="W94" i="5"/>
  <c r="V94" i="5"/>
  <c r="Y93" i="5"/>
  <c r="X93" i="5"/>
  <c r="W93" i="5"/>
  <c r="V93" i="5"/>
  <c r="Y92" i="5"/>
  <c r="X92" i="5"/>
  <c r="W92" i="5"/>
  <c r="V92" i="5"/>
  <c r="Y91" i="5"/>
  <c r="X91" i="5"/>
  <c r="W91" i="5"/>
  <c r="V91" i="5"/>
  <c r="Y90" i="5"/>
  <c r="X90" i="5"/>
  <c r="W90" i="5"/>
  <c r="V90" i="5"/>
  <c r="Y88" i="5"/>
  <c r="X88" i="5"/>
  <c r="W88" i="5"/>
  <c r="V88" i="5"/>
  <c r="Y87" i="5"/>
  <c r="X87" i="5"/>
  <c r="W87" i="5"/>
  <c r="V87" i="5"/>
  <c r="Y86" i="5"/>
  <c r="X86" i="5"/>
  <c r="W86" i="5"/>
  <c r="V86" i="5"/>
  <c r="Y84" i="5"/>
  <c r="X84" i="5"/>
  <c r="W84" i="5"/>
  <c r="V84" i="5"/>
  <c r="Y83" i="5"/>
  <c r="X83" i="5"/>
  <c r="W83" i="5"/>
  <c r="V83" i="5"/>
  <c r="Y82" i="5"/>
  <c r="X82" i="5"/>
  <c r="W82" i="5"/>
  <c r="V82" i="5"/>
  <c r="Y80" i="5"/>
  <c r="X80" i="5"/>
  <c r="W80" i="5"/>
  <c r="V80" i="5"/>
  <c r="Y79" i="5"/>
  <c r="X79" i="5"/>
  <c r="W79" i="5"/>
  <c r="V79" i="5"/>
  <c r="Y77" i="5"/>
  <c r="X77" i="5"/>
  <c r="W77" i="5"/>
  <c r="V77" i="5"/>
  <c r="Y76" i="5"/>
  <c r="X76" i="5"/>
  <c r="W76" i="5"/>
  <c r="V76" i="5"/>
  <c r="Y75" i="5"/>
  <c r="X75" i="5"/>
  <c r="W75" i="5"/>
  <c r="V75" i="5"/>
  <c r="Y74" i="5"/>
  <c r="X74" i="5"/>
  <c r="W74" i="5"/>
  <c r="V74" i="5"/>
  <c r="Y73" i="5"/>
  <c r="X73" i="5"/>
  <c r="W73" i="5"/>
  <c r="V73" i="5"/>
  <c r="Y70" i="5"/>
  <c r="X70" i="5"/>
  <c r="W70" i="5"/>
  <c r="V70" i="5"/>
  <c r="Y69" i="5"/>
  <c r="X69" i="5"/>
  <c r="W69" i="5"/>
  <c r="V69" i="5"/>
  <c r="Y68" i="5"/>
  <c r="W68" i="5"/>
  <c r="V68" i="5"/>
  <c r="Y53" i="5"/>
  <c r="X53" i="5"/>
  <c r="W53" i="5"/>
  <c r="V53" i="5"/>
  <c r="Y67" i="5"/>
  <c r="X67" i="5"/>
  <c r="W67" i="5"/>
  <c r="V67" i="5"/>
  <c r="X65" i="5"/>
  <c r="W65" i="5"/>
  <c r="V65" i="5"/>
  <c r="Y64" i="5"/>
  <c r="X64" i="5"/>
  <c r="W64" i="5"/>
  <c r="V64" i="5"/>
  <c r="Y62" i="5"/>
  <c r="X62" i="5"/>
  <c r="V62" i="5"/>
  <c r="Y61" i="5"/>
  <c r="Y59" i="5"/>
  <c r="X59" i="5"/>
  <c r="W59" i="5"/>
  <c r="V59" i="5"/>
  <c r="Y58" i="5"/>
  <c r="X58" i="5"/>
  <c r="W58" i="5"/>
  <c r="V58" i="5"/>
  <c r="Y57" i="5"/>
  <c r="X57" i="5"/>
  <c r="W57" i="5"/>
  <c r="V57" i="5"/>
  <c r="Y56" i="5"/>
  <c r="X56" i="5"/>
  <c r="W56" i="5"/>
  <c r="V56" i="5"/>
  <c r="Y52" i="5"/>
  <c r="X52" i="5"/>
  <c r="W52" i="5"/>
  <c r="V52" i="5"/>
  <c r="Y51" i="5"/>
  <c r="X51" i="5"/>
  <c r="W51" i="5"/>
  <c r="V51" i="5"/>
  <c r="Y50" i="5"/>
  <c r="X50" i="5"/>
  <c r="W50" i="5"/>
  <c r="V50" i="5"/>
  <c r="Y49" i="5"/>
  <c r="X49" i="5"/>
  <c r="W49" i="5"/>
  <c r="V49" i="5"/>
  <c r="Y48" i="5"/>
  <c r="X48" i="5"/>
  <c r="W48" i="5"/>
  <c r="V48" i="5"/>
  <c r="Y47" i="5"/>
  <c r="X47" i="5"/>
  <c r="W47" i="5"/>
  <c r="V47" i="5"/>
  <c r="Y46" i="5"/>
  <c r="X46" i="5"/>
  <c r="W46" i="5"/>
  <c r="V46" i="5"/>
  <c r="Y45" i="5"/>
  <c r="X45" i="5"/>
  <c r="W45" i="5"/>
  <c r="V45" i="5"/>
  <c r="Y44" i="5"/>
  <c r="X44" i="5"/>
  <c r="W44" i="5"/>
  <c r="V44" i="5"/>
  <c r="Y43" i="5"/>
  <c r="X43" i="5"/>
  <c r="W43" i="5"/>
  <c r="V43" i="5"/>
  <c r="Y42" i="5"/>
  <c r="X42" i="5"/>
  <c r="W42" i="5"/>
  <c r="V42" i="5"/>
  <c r="Y41" i="5"/>
  <c r="X41" i="5"/>
  <c r="W41" i="5"/>
  <c r="V41" i="5"/>
  <c r="Y40" i="5"/>
  <c r="X40" i="5"/>
  <c r="W40" i="5"/>
  <c r="V40" i="5"/>
  <c r="Y39" i="5"/>
  <c r="V39" i="5"/>
  <c r="Y38" i="5"/>
  <c r="X38" i="5"/>
  <c r="W38" i="5"/>
  <c r="V38" i="5"/>
  <c r="Y36" i="5"/>
  <c r="X36" i="5"/>
  <c r="W36" i="5"/>
  <c r="V36" i="5"/>
  <c r="Y35" i="5"/>
  <c r="X35" i="5"/>
  <c r="W35" i="5"/>
  <c r="V35" i="5"/>
  <c r="Y33" i="5"/>
  <c r="X33" i="5"/>
  <c r="W33" i="5"/>
  <c r="V33" i="5"/>
  <c r="Y32" i="5"/>
  <c r="X32" i="5"/>
  <c r="W32" i="5"/>
  <c r="V32" i="5"/>
  <c r="Y30" i="5"/>
  <c r="X30" i="5"/>
  <c r="W30" i="5"/>
  <c r="V30" i="5"/>
  <c r="Y29" i="5"/>
  <c r="X29" i="5"/>
  <c r="W29" i="5"/>
  <c r="V29" i="5"/>
  <c r="Y28" i="5"/>
  <c r="X28" i="5"/>
  <c r="W28" i="5"/>
  <c r="V28" i="5"/>
  <c r="Y27" i="5"/>
  <c r="X27" i="5"/>
  <c r="W27" i="5"/>
  <c r="V27" i="5"/>
  <c r="Y26" i="5"/>
  <c r="X26" i="5"/>
  <c r="W26" i="5"/>
  <c r="V26" i="5"/>
  <c r="Y13" i="5"/>
  <c r="X13" i="5"/>
  <c r="W13" i="5"/>
  <c r="Y12" i="5"/>
  <c r="X12" i="5"/>
  <c r="W12" i="5"/>
  <c r="AB16" i="3"/>
  <c r="V96" i="3"/>
  <c r="V97" i="3"/>
  <c r="V92" i="3"/>
  <c r="V93" i="3"/>
  <c r="V94" i="3"/>
  <c r="V95" i="3"/>
  <c r="V91" i="3"/>
  <c r="V89" i="3"/>
  <c r="V88" i="3"/>
  <c r="V87" i="3"/>
  <c r="V85" i="3"/>
  <c r="V84" i="3"/>
  <c r="V83" i="3"/>
  <c r="V82" i="3"/>
  <c r="V80" i="3"/>
  <c r="V79" i="3"/>
  <c r="V77" i="3"/>
  <c r="V76" i="3"/>
  <c r="V75" i="3"/>
  <c r="V74" i="3"/>
  <c r="V73" i="3"/>
  <c r="V67" i="3"/>
  <c r="V68" i="3"/>
  <c r="V69" i="3"/>
  <c r="V70" i="3"/>
  <c r="V66" i="3"/>
  <c r="V61" i="3"/>
  <c r="V62" i="3"/>
  <c r="V63" i="3"/>
  <c r="V64" i="3"/>
  <c r="V60" i="3"/>
  <c r="V56" i="3"/>
  <c r="V57" i="3"/>
  <c r="V58" i="3"/>
  <c r="V55" i="3"/>
  <c r="V51" i="3"/>
  <c r="V39" i="3"/>
  <c r="V40" i="3"/>
  <c r="V41" i="3"/>
  <c r="V42" i="3"/>
  <c r="V43" i="3"/>
  <c r="V44" i="3"/>
  <c r="V45" i="3"/>
  <c r="V46" i="3"/>
  <c r="V47" i="3"/>
  <c r="V48" i="3"/>
  <c r="V49" i="3"/>
  <c r="V50" i="3"/>
  <c r="V52" i="3"/>
  <c r="V38" i="3"/>
  <c r="V36" i="3"/>
  <c r="V34" i="3"/>
  <c r="V35" i="3"/>
  <c r="V33" i="3"/>
  <c r="V31" i="3"/>
  <c r="V30" i="3"/>
  <c r="V28" i="3"/>
  <c r="V27" i="3"/>
  <c r="V26" i="3"/>
  <c r="V25" i="3"/>
  <c r="V24" i="3"/>
  <c r="V22" i="3"/>
  <c r="V21" i="3"/>
  <c r="V20" i="3"/>
  <c r="V19" i="3"/>
  <c r="V17" i="3"/>
  <c r="V16" i="3"/>
  <c r="V15" i="3"/>
  <c r="V10" i="3"/>
  <c r="V11" i="3"/>
  <c r="V12" i="3"/>
  <c r="V13" i="3"/>
  <c r="V9" i="3"/>
  <c r="AB84" i="3"/>
  <c r="AB34" i="3"/>
  <c r="AB35" i="3"/>
  <c r="AB36" i="3"/>
  <c r="AB77" i="3"/>
  <c r="AB9" i="3"/>
  <c r="AB22" i="3"/>
  <c r="X10" i="3" l="1"/>
  <c r="X11" i="3"/>
  <c r="X12" i="3"/>
  <c r="X13" i="3"/>
  <c r="X15" i="3"/>
  <c r="X16" i="3"/>
  <c r="X17" i="3"/>
  <c r="X19" i="3"/>
  <c r="X20" i="3"/>
  <c r="X21" i="3"/>
  <c r="X22" i="3"/>
  <c r="X24" i="3"/>
  <c r="X25" i="3"/>
  <c r="X26" i="3"/>
  <c r="X27" i="3"/>
  <c r="X28" i="3"/>
  <c r="X30" i="3"/>
  <c r="X31" i="3"/>
  <c r="X33" i="3"/>
  <c r="X34" i="3"/>
  <c r="X35" i="3"/>
  <c r="X36" i="3"/>
  <c r="X38" i="3"/>
  <c r="X39" i="3"/>
  <c r="X40" i="3"/>
  <c r="X41" i="3"/>
  <c r="X42" i="3"/>
  <c r="X43" i="3"/>
  <c r="X44" i="3"/>
  <c r="X45" i="3"/>
  <c r="X46" i="3"/>
  <c r="X47" i="3"/>
  <c r="X48" i="3"/>
  <c r="X49" i="3"/>
  <c r="X50" i="3"/>
  <c r="X51" i="3"/>
  <c r="X52" i="3"/>
  <c r="X55" i="3"/>
  <c r="X56" i="3"/>
  <c r="X57" i="3"/>
  <c r="X58" i="3"/>
  <c r="X60" i="3"/>
  <c r="X61" i="3"/>
  <c r="X62" i="3"/>
  <c r="X63" i="3"/>
  <c r="X64" i="3"/>
  <c r="X66" i="3"/>
  <c r="X67" i="3"/>
  <c r="X68" i="3"/>
  <c r="X69" i="3"/>
  <c r="X70" i="3"/>
  <c r="X73" i="3"/>
  <c r="X74" i="3"/>
  <c r="X75" i="3"/>
  <c r="X76" i="3"/>
  <c r="X77" i="3"/>
  <c r="X79" i="3"/>
  <c r="X80" i="3"/>
  <c r="X82" i="3"/>
  <c r="X83" i="3"/>
  <c r="X84" i="3"/>
  <c r="X85" i="3"/>
  <c r="X87" i="3"/>
  <c r="X88" i="3"/>
  <c r="X89" i="3"/>
  <c r="X91" i="3"/>
  <c r="X92" i="3"/>
  <c r="X93" i="3"/>
  <c r="X94" i="3"/>
  <c r="X95" i="3"/>
  <c r="X96" i="3"/>
  <c r="X97" i="3"/>
  <c r="X9" i="3"/>
  <c r="W10" i="3"/>
  <c r="W11" i="3"/>
  <c r="W12" i="3"/>
  <c r="W13" i="3"/>
  <c r="W15" i="3"/>
  <c r="W16" i="3"/>
  <c r="W17" i="3"/>
  <c r="W19" i="3"/>
  <c r="W20" i="3"/>
  <c r="W21" i="3"/>
  <c r="W22" i="3"/>
  <c r="W24" i="3"/>
  <c r="W25" i="3"/>
  <c r="W26" i="3"/>
  <c r="W27" i="3"/>
  <c r="W28" i="3"/>
  <c r="W30" i="3"/>
  <c r="W31" i="3"/>
  <c r="W33" i="3"/>
  <c r="W34" i="3"/>
  <c r="W35" i="3"/>
  <c r="W36" i="3"/>
  <c r="W38" i="3"/>
  <c r="W39" i="3"/>
  <c r="W40" i="3"/>
  <c r="W41" i="3"/>
  <c r="W42" i="3"/>
  <c r="W43" i="3"/>
  <c r="W44" i="3"/>
  <c r="W45" i="3"/>
  <c r="W46" i="3"/>
  <c r="W47" i="3"/>
  <c r="W48" i="3"/>
  <c r="W49" i="3"/>
  <c r="W50" i="3"/>
  <c r="W51" i="3"/>
  <c r="W52" i="3"/>
  <c r="W55" i="3"/>
  <c r="W56" i="3"/>
  <c r="W57" i="3"/>
  <c r="W58" i="3"/>
  <c r="W60" i="3"/>
  <c r="W61" i="3"/>
  <c r="W62" i="3"/>
  <c r="W63" i="3"/>
  <c r="W64" i="3"/>
  <c r="W66" i="3"/>
  <c r="W67" i="3"/>
  <c r="W68" i="3"/>
  <c r="W69" i="3"/>
  <c r="W70" i="3"/>
  <c r="W73" i="3"/>
  <c r="W74" i="3"/>
  <c r="W75" i="3"/>
  <c r="W76" i="3"/>
  <c r="W77" i="3"/>
  <c r="W79" i="3"/>
  <c r="W80" i="3"/>
  <c r="W82" i="3"/>
  <c r="W83" i="3"/>
  <c r="W84" i="3"/>
  <c r="W85" i="3"/>
  <c r="W87" i="3"/>
  <c r="W88" i="3"/>
  <c r="W89" i="3"/>
  <c r="W91" i="3"/>
  <c r="W92" i="3"/>
  <c r="W93" i="3"/>
  <c r="W94" i="3"/>
  <c r="W95" i="3"/>
  <c r="W96" i="3"/>
  <c r="W97" i="3"/>
  <c r="W9" i="3"/>
  <c r="AB97" i="3" l="1"/>
  <c r="AB70" i="3"/>
  <c r="AB12" i="3"/>
  <c r="AB33" i="3"/>
  <c r="AB21" i="3"/>
  <c r="AB79" i="3"/>
  <c r="AB80" i="3"/>
  <c r="AB85" i="3"/>
  <c r="AB87" i="3"/>
  <c r="AB88" i="3"/>
  <c r="AB89" i="3"/>
  <c r="AB82" i="3"/>
  <c r="AB74" i="3"/>
  <c r="AB57" i="3"/>
  <c r="AB76" i="3"/>
  <c r="AB58" i="3"/>
  <c r="AB75" i="3"/>
  <c r="AB73" i="3"/>
  <c r="AB66" i="3"/>
  <c r="AB93" i="3"/>
  <c r="AB68" i="3"/>
  <c r="AB69" i="3"/>
  <c r="AB94" i="3"/>
  <c r="AB95" i="3"/>
  <c r="AB96" i="3"/>
  <c r="AB61" i="3"/>
  <c r="AB63" i="3"/>
  <c r="AB64" i="3"/>
  <c r="AB56" i="3"/>
  <c r="AB50" i="3"/>
  <c r="AB51" i="3"/>
  <c r="AB52" i="3"/>
  <c r="AB67" i="3"/>
  <c r="AB39" i="3"/>
  <c r="AB40" i="3"/>
  <c r="AB41" i="3"/>
  <c r="AB42" i="3"/>
  <c r="AB43" i="3"/>
  <c r="AB44" i="3"/>
  <c r="AB45" i="3"/>
  <c r="AB46" i="3"/>
  <c r="AB47" i="3"/>
  <c r="AB48" i="3"/>
  <c r="AB49" i="3"/>
  <c r="AB25" i="3"/>
  <c r="AB26" i="3"/>
  <c r="AB27" i="3"/>
  <c r="AB28" i="3"/>
  <c r="AB30" i="3"/>
  <c r="AB31" i="3"/>
  <c r="AB17" i="3"/>
  <c r="AB15" i="3"/>
  <c r="AB11" i="3"/>
  <c r="AB19" i="3"/>
  <c r="AB20" i="3"/>
  <c r="AB13" i="3"/>
  <c r="AB10" i="3" l="1"/>
  <c r="AB24" i="3"/>
  <c r="AB38" i="3"/>
  <c r="AB55" i="3"/>
  <c r="AB60" i="3"/>
  <c r="AB83" i="3"/>
  <c r="AB91" i="3"/>
  <c r="AB9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tc={B4D364E2-CAA1-47EE-8E55-A0A40A835549}</author>
    <author>tc={2AC90BAD-BF06-4D49-94ED-83F4E7A10F7D}</author>
    <author>tc={646A2D1A-174A-49A4-AC4C-D016A85B0325}</author>
    <author>tc={FE69EEEA-A5E3-46B1-B27E-E9DA82D5D688}</author>
    <author>tc={7DDF35EE-1565-42F3-A21A-191B80B9EB63}</author>
    <author>tc={FC841D0A-7345-4683-9710-7E7696428914}</author>
    <author>tc={DF6C1C6C-25D6-4B35-8FC5-5266912A8EEB}</author>
    <author>tc={E254D595-33AF-4C4C-AEB9-71D4443F7B1F}</author>
    <author>tc={962A6BF3-E4EF-46C0-A444-874E49C8F4FA}</author>
    <author>tc={9D59641A-64A0-451D-95F2-57E8F6FC6863}</author>
    <author>tc={DDDD5EA4-3923-419B-BD83-631F948EA75E}</author>
    <author>tc={D772196F-42E6-4C72-B28D-A2D2BE226FF6}</author>
    <author>tc={1619A90B-626D-4701-83BE-D504C452B7DD}</author>
    <author>tc={2D78389D-02D2-480D-A98F-51B5B21A3AB0}</author>
    <author>tc={5CCB7C22-96F0-4A7C-80E6-410400B34248}</author>
    <author>tc={D60A853B-7DEA-4904-9D22-B62E62AB1640}</author>
    <author>tc={6F64E0EC-804A-41AB-9D91-61760B0A8D2D}</author>
    <author>tc={F8017DB8-0C7F-4A0B-86B9-2C2C4CA06ABC}</author>
    <author>tc={0822955B-BBD8-435B-B023-C954282C3B0A}</author>
    <author>tc={1CD70248-A845-4521-894C-22C193F158CE}</author>
    <author>tc={DEA1B2FF-CDB7-4505-B859-8763E84BC10E}</author>
    <author>tc={2ADAF56A-EBE8-4898-B648-C67234376F45}</author>
    <author>tc={414E0669-B40E-4A46-9AFA-D4884FA8452A}</author>
    <author>tc={715484EE-C15A-4020-947C-C9B62AC940D9}</author>
    <author>tc={A0D7EF60-2C9E-489C-BCA0-C3BCB0112E1B}</author>
    <author>tc={B46662CD-6445-4002-8F89-BA551403BBA8}</author>
    <author>tc={B907C069-DA8B-40E4-AE0F-277FFA452A23}</author>
    <author>tc={57072543-D945-4524-9F51-1B628AD7ADE1}</author>
    <author>tc={D1F1E550-98D1-4033-BF59-C6451B4CE5D9}</author>
    <author>tc={A30DEE98-5ACB-4ABA-9FE9-1C27F559BEB2}</author>
    <author>tc={3AB5D9AA-373A-4C25-A418-ACE27487E18F}</author>
    <author>tc={F8BFCCD9-6547-40AC-9A59-7E400C0ABDFC}</author>
    <author>tc={A5CA8EF2-3D7A-4545-8B57-D5F02A4580FB}</author>
    <author>tc={19115A20-CFCC-4D7A-AAEE-DD34D4CC34C2}</author>
    <author>tc={377A7F33-B649-4AE0-BC09-A6836B923B70}</author>
    <author>tc={F33DD555-F5EB-4324-8787-C1A2E7EB8667}</author>
    <author>tc={5CB08CA8-C343-420E-9E23-3B8FE0488E78}</author>
    <author>tc={E8DA7A9E-F876-40A4-B246-944AA24CBE39}</author>
    <author>tc={15549484-3B91-4106-83C1-D0C586413F69}</author>
    <author>tc={CFB7E654-D4A7-4218-8017-E09C0F56783A}</author>
    <author>tc={CF013A45-8005-4435-88E6-469DF52BE354}</author>
    <author>tc={13840720-7BF2-46B2-9A0C-C1CC4BC813B9}</author>
    <author>tc={A3941BF0-D999-40AB-A1CF-2C6B057E204B}</author>
    <author>tc={DF4166AB-B9BB-4EF9-8C37-5DB15416D667}</author>
    <author>tc={48683895-E1BF-4A7E-B106-CEECC1B4A487}</author>
    <author>tc={58796510-A8E8-4775-8A5A-835081861EF6}</author>
    <author>tc={C8DCF7C6-EDB9-4365-953D-22719506A6B8}</author>
    <author>tc={629B57C7-52F0-4B92-BAC2-A10FF61AF050}</author>
    <author>tc={30F0C5EA-67AE-4A6B-BD9C-9EC5FBAF351A}</author>
    <author>tc={4C028277-5818-41AB-85F0-93396CA3FDB8}</author>
    <author>tc={F0C88360-6AD1-4EA1-9AFB-9A7DB042694E}</author>
    <author>tc={F32F1C18-52CF-418D-8397-3C8F860E7536}</author>
    <author>tc={2AEFF5A1-E454-466E-B991-8977FE50BE65}</author>
    <author>tc={91457DE8-E352-45AD-9DDB-32A9A9C3261B}</author>
    <author>tc={C644E49C-0FE0-4FEF-BDC7-5101343302ED}</author>
    <author>tc={2CB99B64-80FB-4ED5-8836-460AB9207E2A}</author>
    <author>tc={6A0A0FC6-3B96-4CF2-8ADF-3B3F76799213}</author>
    <author>tc={C273E3C1-1577-4AC3-9E04-4D250D73BD9E}</author>
    <author>tc={2B3D720F-2AFE-44B6-96C0-642D7784AABE}</author>
    <author>tc={0B46EA31-D7D5-41F4-A7A2-5AD8665CF754}</author>
    <author>tc={E3F6FAFE-6C0B-49C0-9FE6-A9493292D70D}</author>
    <author>tc={B8A12BA7-4010-4985-B314-BE51264DB531}</author>
    <author>tc={A0F5614F-7065-45A7-9E0F-ECDE9E0C9131}</author>
    <author>tc={FF900D7C-2967-494C-997E-4407CCDAC758}</author>
    <author>tc={C218B2BB-73E2-44A3-A91D-262A4978216B}</author>
    <author>tc={87452CF0-44B4-4086-9814-C3D832BAC91B}</author>
    <author>tc={D78B6784-20C0-4D97-A955-457A17163DF0}</author>
    <author>tc={03BDA928-F789-4BB9-A759-B22EFC8AEB14}</author>
    <author>tc={C102340C-1E73-4F61-B974-8B443042DDA8}</author>
    <author>tc={0B5C90AF-5CCC-4D23-95C5-56982247A897}</author>
    <author>tc={D1580FE8-4589-4A0B-B8EE-4310E2EAF97E}</author>
    <author>tc={E5A29BA3-73DF-4AB7-9541-41B39AD5BD6D}</author>
    <author>tc={82DE4105-F156-4D27-BC23-8D43ECC1AD0A}</author>
    <author>tc={6CA53359-663F-487D-985F-01E6B4C975AE}</author>
    <author>tc={3B969951-BFAF-493C-A373-DA26F48E6346}</author>
    <author>tc={A73C7D79-FDDC-4F9F-BCAE-B87E13B2F7DB}</author>
    <author>tc={ED447154-8833-4201-B9D2-71DCBE9BAF77}</author>
    <author>tc={F7351682-B232-40C0-8F70-5C39F6670A5C}</author>
    <author>tc={DF17837E-C1BA-4CE5-A1CF-B5EB624085B2}</author>
    <author>tc={27C0B8DE-EB58-4FDB-AAC1-D7366EBC77E1}</author>
    <author>tc={7FA2326A-1C82-4D45-95F6-D33FA32C9FCB}</author>
    <author>tc={5BF9AA9A-80BB-47EA-A940-FAEC10F5C40A}</author>
    <author>tc={32A26507-82F7-4100-8C34-1FD9DB3BAE50}</author>
    <author>tc={02511110-5ED6-492D-832F-8E4475E8F56D}</author>
    <author>tc={2AB9083A-BF4A-4B1B-BCEB-D3F117DFA698}</author>
    <author>tc={3D644E23-A46F-4D89-9B58-6472080A49BB}</author>
    <author>tc={3DC06C66-3148-4EC0-A80E-9BF36BD7F3DA}</author>
    <author>tc={0C94B318-946F-4261-94C3-17934FA606E5}</author>
    <author>tc={E14E14DD-C4C7-4325-8FCE-6AD76A374DE9}</author>
    <author>tc={C55E0F88-B730-405A-9938-0FFA0552AFDB}</author>
    <author>tc={CD37AFA4-EAA8-4C6A-BE8F-E75E607EBF46}</author>
    <author>tc={B4E46F07-6CD4-4962-963D-7414C773F605}</author>
    <author>tc={641D5AC7-1D7D-4004-B67A-1CD14C4D3D3E}</author>
    <author>tc={C92F645C-A81E-4450-A52C-2D8F0E5132B5}</author>
    <author>tc={8842EAE6-9CDD-4F80-A5F7-299C015A0B5C}</author>
    <author>tc={CD4A06A0-39A0-4E85-8459-9D98DE679BF2}</author>
    <author>tc={A0F540AF-AF85-4BE6-8860-A5395154A74C}</author>
    <author>tc={753BE27A-FDBA-4D16-8C70-5A5EAA988305}</author>
    <author>tc={D32231B8-6A75-4D95-B228-1ED198D5472A}</author>
    <author>tc={865C520B-9C37-400D-A6DE-20E53CF4FA67}</author>
    <author>tc={6BCC18FD-D848-414E-979B-23C8F5B9E388}</author>
    <author>tc={7E977D13-F2FA-470E-A9F5-1A1B22B60A1C}</author>
    <author>tc={DF061F10-5F19-407E-8A04-412BB5F9E28A}</author>
    <author>tc={7AF41C5C-99FC-4A81-880A-B4816EC0F5AE}</author>
    <author>tc={861E0830-39A7-4CD0-AA73-B481C58F0B40}</author>
    <author>tc={7D823B8C-2193-46EE-974B-32DEA1ABA5D3}</author>
    <author>tc={5C4CBB94-3F87-4457-ABCF-FA0112C7C81B}</author>
    <author>tc={6C7F05E1-C7A8-47D6-9FE0-B35BBEABD92B}</author>
    <author>tc={252ECF07-6227-4CEF-B449-D963E98A73FD}</author>
    <author>tc={F2C7B883-E827-4DAE-B97F-F5CB539EA5B2}</author>
    <author>tc={C744A4F0-24A7-4158-97AB-D7664E102612}</author>
    <author>tc={AFBA2C40-2CE9-4EE3-BA09-CF0736862BC7}</author>
    <author>tc={8384C821-A5F3-4530-BFDA-6DD87A863EC7}</author>
    <author>tc={1C87EEA9-3908-4ED0-B248-BCC3C5E5C983}</author>
    <author>tc={F9EA27DC-1523-42A9-A632-B65C455AC774}</author>
    <author>tc={C5963523-ADF3-428A-9042-CACA21919EC8}</author>
    <author>tc={B768182C-9088-477C-852C-28FB85A9F7B6}</author>
    <author>tc={E29924A7-755B-4A8C-8967-EE2B64B57CEE}</author>
    <author>tc={0235ED79-5A1A-4586-AFFB-5AC12A1B5B0D}</author>
    <author>tc={6CEBC0AD-3208-4BC0-AB10-ADEEE322614A}</author>
    <author>tc={6DA530A9-27BE-404F-8E80-0974DD6C9C76}</author>
    <author>tc={182E3AE3-1474-4362-946B-12C62679E1B5}</author>
    <author>tc={980627CB-3DC5-407D-965B-070E26E838D5}</author>
    <author>tc={69A85FCE-C2F1-4292-8721-FFD2D7182D6C}</author>
    <author>tc={F8120B2C-5911-4859-AB40-0C8ED01EC3C9}</author>
    <author>tc={D72E6F70-3A86-4DDB-85FD-575CD8325526}</author>
    <author>tc={C5326F71-AC95-413A-A697-304A66A52ED1}</author>
    <author>tc={BF06C436-91AD-47A5-AEE0-BFC5F68E68F9}</author>
    <author>tc={A980D494-9B4B-4B69-9318-F4F9297638AE}</author>
    <author>tc={F7130D8C-8EE7-4CBA-AEBA-D24647517CC1}</author>
    <author>tc={F37F2A83-D7CC-4D4B-82BC-48E86C677CE2}</author>
    <author>tc={FEBB327B-64CA-4EF4-B2CE-85DD64A2B378}</author>
    <author>tc={6DE1BDCD-AED8-4B4A-9C2C-DFDA103B6421}</author>
    <author>tc={FB75F024-BF66-48FB-8FB3-72E2A9B8C33C}</author>
    <author>tc={98FBA087-6A2D-4148-A3B1-F03B8A2EB593}</author>
    <author>tc={E31B30A3-2FE8-4B49-8795-B14D8BB19DBB}</author>
    <author>tc={D3A88F3A-DDE8-4535-B46D-54BBDE4AA621}</author>
    <author>tc={145008FF-49AD-46D7-A1DD-D6D7011F5D06}</author>
    <author>tc={62A9A81A-8445-4E9A-B700-47A1E839F2E4}</author>
    <author>tc={991E2092-A124-483C-A6BB-BC5B0E8C9B69}</author>
    <author>tc={8BFED5EB-4844-418E-AD42-86D63105F1A3}</author>
    <author>tc={AC61BFBD-8658-4841-85EB-8E7F26C627ED}</author>
    <author>tc={ABE19A0D-E2A8-4FC6-ABC5-C2A49D0A1E83}</author>
    <author>tc={56F2993E-989A-4281-896A-0CFD428ED851}</author>
    <author>tc={AB6B3D61-729A-4545-BF45-B4C7D3CCA517}</author>
    <author>tc={2BECE198-D5AF-4F45-B48C-6C57C70A7C40}</author>
    <author>tc={E0AE7D1A-77E3-4923-A5D0-61032E3C6FA1}</author>
    <author>tc={9302C190-D323-4286-B42A-BA921521F97C}</author>
    <author>tc={17F356CB-9D2E-4B6C-A0FD-C021C94C48C3}</author>
    <author>tc={08648C55-60F3-49A3-B687-A3226077D74E}</author>
    <author>tc={8B4AD30C-477F-4C6A-B5B0-3FE5F74C412B}</author>
    <author>tc={1E3F2B54-5996-464B-91D8-D464F46D5B4E}</author>
    <author>tc={13965FC7-B545-4C22-B423-39EB4841F7A2}</author>
    <author>tc={A68ABF7A-173F-40D9-9072-73E8307FCFC3}</author>
    <author>tc={051C81BC-2C1C-48A2-B834-14DD6CB46A2E}</author>
    <author>tc={6360AD14-8D1F-4491-9532-1E4EFCA6881F}</author>
    <author>tc={B45BEDD9-B809-4F5B-BF7F-509B6465B8E3}</author>
    <author>tc={5AB2BEE4-9E12-4CE6-B864-1B5DC9513593}</author>
    <author>tc={636703C5-F4F6-4609-981A-C0DAC0CDA4FE}</author>
    <author>tc={09C70A4F-6F52-4F38-B968-AFB2059B142F}</author>
    <author>tc={3AB976CE-068B-475F-B4B0-839A12D1000B}</author>
    <author>tc={14578ACB-D8B4-4CD7-81A6-0E298C56EA5B}</author>
    <author>tc={7E7812A6-6F85-4373-BAF0-838C9A4B2A8A}</author>
    <author>tc={28A28CE1-6A83-44CE-8DC6-193799CB8B7A}</author>
    <author>tc={AC9DD243-2BB1-42C3-80EE-E1B3A0E80DD4}</author>
    <author>tc={FF8962AA-FA6F-478B-98F8-F574584154FE}</author>
    <author>tc={BEC26FF5-F4D2-4FAD-AC20-CB1A8F77F3A3}</author>
    <author>tc={830AED99-E454-4CDB-AD08-1969BC09AFB1}</author>
    <author>tc={2DD0FFEE-A7D0-4E78-B775-66BAA9603DCF}</author>
    <author>tc={FA0D29D4-231D-44FB-8D26-178537C42D75}</author>
    <author>tc={B519CBD0-7AF6-4946-902C-E6AB689A8041}</author>
    <author>tc={24CBE36A-056D-42E3-9BE1-4BE8379AB659}</author>
    <author>tc={E279CD1F-9B41-4FC2-8FD9-E479E547ECE1}</author>
    <author>tc={6300E8EE-2E71-4C43-B641-99ECCCD72A3D}</author>
    <author>tc={B75BA5E2-6085-4C83-95AA-4345EAF546D9}</author>
    <author>tc={2E136896-AD8C-44FF-8AE1-E357F985D5D2}</author>
    <author>tc={B5849FA6-8C16-400E-8F89-A4902231DB4E}</author>
    <author>tc={3737CCE1-FB8E-4074-9087-002428FD23E7}</author>
    <author>tc={2DFB2F5D-1BC0-4F6D-AFD6-CE48EE6193CA}</author>
    <author>tc={5138B459-D307-4E35-900F-589C5ADB9DE4}</author>
    <author>tc={8B3B7DDF-80EF-4E4E-B919-3A52079B219A}</author>
    <author>tc={24A365A8-9850-4A7C-B645-BCCE9BB03E74}</author>
    <author>tc={1A2338BB-1FF4-4EE4-B893-5B2502D936D0}</author>
    <author>tc={848331DE-0E3E-4E94-BB1B-362093978304}</author>
    <author>tc={BD143D68-4827-4F00-AF3B-4DA71922E69C}</author>
    <author>tc={3F86D008-8FCE-4B79-A3A5-E7EFDBE1D709}</author>
    <author>tc={743428D9-19B9-45D0-BB6E-2DE9CCB9CF3F}</author>
    <author>tc={1069D1BA-8D5A-4B17-8B9C-6010CE379242}</author>
    <author>tc={A82EDD53-685F-41C3-B601-5F7C3A4C5ABA}</author>
    <author>tc={6134E1C9-52CE-4657-8CEA-D5CF3A850BDE}</author>
    <author>tc={B23B8432-E56C-4B7D-A1A8-204E56979BDE}</author>
    <author>tc={293A382F-EF47-4055-A3AE-F5F1956E80C4}</author>
    <author>tc={5581759E-6EF9-4AD9-A345-9B51A0EA9866}</author>
    <author>tc={9E4BEBBB-6701-497B-8277-D6FEF01350E5}</author>
    <author>tc={3B911C2D-E492-472F-9D68-1592D314BD4C}</author>
    <author>tc={F55560E6-170C-4638-8EF9-C2B3B676BC87}</author>
    <author>tc={15088C52-A7FA-4423-AFC0-9B21D6F80B33}</author>
    <author>tc={5ED82318-5ADA-40DC-B6BC-BEDF838FE318}</author>
    <author>tc={7BB7CA40-0B89-469B-AFFD-7515630819FB}</author>
    <author>tc={1EFCCEDD-A948-438E-B9D2-66CF330A9639}</author>
    <author>tc={465D18FC-008E-4843-A1C9-B3DBAFCD176B}</author>
    <author>tc={EB4F1485-4FF7-4411-A9CA-9C407B4C112B}</author>
    <author>tc={24D18BA2-B75A-41FB-A396-3A09F6387FE7}</author>
    <author>tc={9490F3C2-8E8F-43C9-AC16-286C65C2A431}</author>
    <author>tc={0DB49A21-C24B-4CBC-B640-3DF0004BF533}</author>
    <author>tc={7CDFDA36-0299-43F5-8DBF-B95BD3FCE0C5}</author>
    <author>tc={8D7B452A-5C22-4ADF-AFA5-4D0D8BAA44F0}</author>
    <author>tc={49658F38-6C76-4318-9A2A-6499B4F33731}</author>
    <author>tc={B10503C4-C2DB-4AA0-94CB-D4BA66244733}</author>
    <author>tc={3B38ABB5-32ED-4342-8B3D-4ADAC4E1AD5D}</author>
    <author>tc={B32FC6C5-7650-4692-8B2E-1D2364E34EAC}</author>
    <author>tc={DE53DE54-149E-4CAD-8A54-2F71326BC945}</author>
    <author>tc={8AB77AC3-1084-4727-B436-89CE6FB461A0}</author>
    <author>tc={67120778-55AE-4EE5-A810-99DF19FA8C3D}</author>
    <author>tc={3DB66D9B-A90F-4301-9BC6-04E8CC7896E5}</author>
    <author>tc={1B3F52A9-D71D-47F3-A274-554D8111E369}</author>
    <author>tc={94A81649-5A66-4C88-80EF-6196F349484B}</author>
    <author>tc={994E4F16-F8D0-45CA-8DC8-FEFBCF83CF80}</author>
    <author>tc={5042F22D-CFD1-4780-AFC0-DDF3CBD03B79}</author>
    <author>tc={355927F0-9BAC-448C-8070-5A06BEC8F115}</author>
    <author>tc={3577102E-8C8F-44AA-9D2D-A3E93D38A33F}</author>
    <author>tc={0A551CE4-0BFC-43E0-8EB1-3B0B55FA4157}</author>
    <author>tc={2C9F08E4-0C42-4FB4-BD32-157C49E86908}</author>
    <author>tc={371FA195-E4EA-4FE0-82F0-0F2E5F2F96E2}</author>
    <author>tc={75E01E44-72F5-4075-934E-65B34A60A604}</author>
    <author>tc={C00DAA8B-05CC-4564-B005-56D2DF0BEBC5}</author>
    <author>tc={E56A386F-6CB3-46C1-ABE4-9CE46A8F64CF}</author>
    <author>tc={8A322381-AFCA-4790-A418-FC343EC304C6}</author>
  </authors>
  <commentList>
    <comment ref="V3" authorId="0" shapeId="0" xr:uid="{B4D364E2-CAA1-47EE-8E55-A0A40A835549}">
      <text>
        <t>[Threaded comment]
Your version of Excel allows you to read this threaded comment; however, any edits to it will get removed if the file is opened in a newer version of Excel. Learn more: https://go.microsoft.com/fwlink/?linkid=870924
Comment:
    I added the total # per river basin, which was the purpose of having three columns—one for each river basin.
In the summaries, you can just complete the 'key findings summaries.' You can describe the differences between regions there. There’s no need to have four key findings summaries (one general and three for each river basin).</t>
      </text>
    </comment>
    <comment ref="AC4" authorId="1" shapeId="0" xr:uid="{2AC90BAD-BF06-4D49-94ED-83F4E7A10F7D}">
      <text>
        <t xml:space="preserve">[Threaded comment]
Your version of Excel allows you to read this threaded comment; however, any edits to it will get removed if the file is opened in a newer version of Excel. Learn more: https://go.microsoft.com/fwlink/?linkid=870924
Comment:
    The key findings summary should be in narrative form, highlighting the most frequently reported issues (what was reported by most KII, what was unique), their locations, and other relevant details. Ideally, you should include some interpretation and triangulation, using secondary data or findings from the quant analysis.Use the citations/notes you added in the comments - they are perfect for writing summaries. I’ve included an example here, + some findings from the quant below for use in triangulation. 
Reply:
    When writing summaries, when possible, keep in mind our objectives and research questions. 
To quantify differences in access to and quality of water services in distinct geographical units (river basins will be used as a layer for characterising the areas).
To assess household level factors of positive environmental behaviour and awareness of environmental policies (laws, regulations, community initiatives).
To leverage research findings to shape targeted advocacy plans aimed at institutional cost recovery and positive environmental behaviours.
What are the differences in access to and quality of water services across distinct geographical units characterized by three river basins?
To what extent do household-level factors influence environmental behaviour and responsiveness to policies?
To what extent do existing institutional frameworks address community needs and preferences in water management?
</t>
      </text>
    </comment>
    <comment ref="AD4" authorId="2" shapeId="0" xr:uid="{646A2D1A-174A-49A4-AC4C-D016A85B0325}">
      <text>
        <t>[Threaded comment]
Your version of Excel allows you to read this threaded comment; however, any edits to it will get removed if the file is opened in a newer version of Excel. Learn more: https://go.microsoft.com/fwlink/?linkid=870924
Comment:
    We should have summaries for each discussion topic, not for every individual discussion point. They should be more interpretative and narrative in form, highlighting trends and differences. You can find examples in our resource center—search for DAG. 
https://www.impact-initiatives.org/resource-centre/?q=dsag&amp;limit=10&amp;order=relevance&amp;category%5B%5D=information_products&amp;category%5B%5D=data_methods</t>
      </text>
    </comment>
    <comment ref="I9" authorId="3" shapeId="0" xr:uid="{FE69EEEA-A5E3-46B1-B27E-E9DA82D5D688}">
      <text>
        <t>[Threaded comment]
Your version of Excel allows you to read this threaded comment; however, any edits to it will get removed if the file is opened in a newer version of Excel. Learn more: https://go.microsoft.com/fwlink/?linkid=870924
Comment:
    Maintenance is regular as well as running the water pumps.</t>
      </text>
    </comment>
    <comment ref="O9" authorId="4" shapeId="0" xr:uid="{7DDF35EE-1565-42F3-A21A-191B80B9EB63}">
      <text>
        <t>[Threaded comment]
Your version of Excel allows you to read this threaded comment; however, any edits to it will get removed if the file is opened in a newer version of Excel. Learn more: https://go.microsoft.com/fwlink/?linkid=870924
Comment:
    Iaat municipality is responsible for roads, construction, and water system maintenance</t>
      </text>
    </comment>
    <comment ref="Q9" authorId="5" shapeId="0" xr:uid="{FC841D0A-7345-4683-9710-7E7696428914}">
      <text>
        <t>[Threaded comment]
Your version of Excel allows you to read this threaded comment; however, any edits to it will get removed if the file is opened in a newer version of Excel. Learn more: https://go.microsoft.com/fwlink/?linkid=870924
Comment:
    Sufficient specialized team in Iaat.</t>
      </text>
    </comment>
    <comment ref="R9" authorId="6" shapeId="0" xr:uid="{DF6C1C6C-25D6-4B35-8FC5-5266912A8EEB}">
      <text>
        <t>[Threaded comment]
Your version of Excel allows you to read this threaded comment; however, any edits to it will get removed if the file is opened in a newer version of Excel. Learn more: https://go.microsoft.com/fwlink/?linkid=870924
Comment:
    The Hermel WE supervises water management within the local neighbourhood</t>
      </text>
    </comment>
    <comment ref="B10" authorId="7" shapeId="0" xr:uid="{E254D595-33AF-4C4C-AEB9-71D4443F7B1F}">
      <text>
        <t>[Threaded comment]
Your version of Excel allows you to read this threaded comment; however, any edits to it will get removed if the file is opened in a newer version of Excel. Learn more: https://go.microsoft.com/fwlink/?linkid=870924
Comment:
    120$ per year in Akkar El Atika, the amount is considered sufficient to cover expenses. It is also considered as excessive.</t>
      </text>
    </comment>
    <comment ref="C10" authorId="8" shapeId="0" xr:uid="{962A6BF3-E4EF-46C0-A444-874E49C8F4FA}">
      <text>
        <t>[Threaded comment]
Your version of Excel allows you to read this threaded comment; however, any edits to it will get removed if the file is opened in a newer version of Excel. Learn more: https://go.microsoft.com/fwlink/?linkid=870924
Comment:
    Subscription fees cover salaries, maintenance and fuel costs in Akkar El Atika.</t>
      </text>
    </comment>
    <comment ref="E10" authorId="9" shapeId="0" xr:uid="{9D59641A-64A0-451D-95F2-57E8F6FC6863}">
      <text>
        <t>[Threaded comment]
Your version of Excel allows you to read this threaded comment; however, any edits to it will get removed if the file is opened in a newer version of Excel. Learn more: https://go.microsoft.com/fwlink/?linkid=870924
Comment:
    120$ yearly, which are used to cover all costs. However, they need to be allocated and managed better.
Reply:
    Additionally, awareness sessions on the importance of the fee were conducted.</t>
      </text>
    </comment>
    <comment ref="G10" authorId="10" shapeId="0" xr:uid="{DDDD5EA4-3923-419B-BD83-631F948EA75E}">
      <text>
        <t>[Threaded comment]
Your version of Excel allows you to read this threaded comment; however, any edits to it will get removed if the file is opened in a newer version of Excel. Learn more: https://go.microsoft.com/fwlink/?linkid=870924
Comment:
    Used to cover salaries of daily workers and all other costs. The fee amounts to 2.5 million LBP</t>
      </text>
    </comment>
    <comment ref="L10" authorId="11" shapeId="0" xr:uid="{D772196F-42E6-4C72-B28D-A2D2BE226FF6}">
      <text>
        <t>[Threaded comment]
Your version of Excel allows you to read this threaded comment; however, any edits to it will get removed if the file is opened in a newer version of Excel. Learn more: https://go.microsoft.com/fwlink/?linkid=870924
Comment:
    150$ yearly.</t>
      </text>
    </comment>
    <comment ref="M10" authorId="12" shapeId="0" xr:uid="{1619A90B-626D-4701-83BE-D504C452B7DD}">
      <text>
        <t>[Threaded comment]
Your version of Excel allows you to read this threaded comment; however, any edits to it will get removed if the file is opened in a newer version of Excel. Learn more: https://go.microsoft.com/fwlink/?linkid=870924
Comment:
    150$ yearly.</t>
      </text>
    </comment>
    <comment ref="N10" authorId="13" shapeId="0" xr:uid="{2D78389D-02D2-480D-A98F-51B5B21A3AB0}">
      <text>
        <t>[Threaded comment]
Your version of Excel allows you to read this threaded comment; however, any edits to it will get removed if the file is opened in a newer version of Excel. Learn more: https://go.microsoft.com/fwlink/?linkid=870924
Comment:
    150$ yearly.</t>
      </text>
    </comment>
    <comment ref="O10" authorId="14" shapeId="0" xr:uid="{5CCB7C22-96F0-4A7C-80E6-410400B34248}">
      <text>
        <t>[Threaded comment]
Your version of Excel allows you to read this threaded comment; however, any edits to it will get removed if the file is opened in a newer version of Excel. Learn more: https://go.microsoft.com/fwlink/?linkid=870924
Comment:
    In Iaat, the municipality collects the subscription fee of 500,000 LBP monthly</t>
      </text>
    </comment>
    <comment ref="Q10" authorId="15" shapeId="0" xr:uid="{D60A853B-7DEA-4904-9D22-B62E62AB1640}">
      <text>
        <t>[Threaded comment]
Your version of Excel allows you to read this threaded comment; however, any edits to it will get removed if the file is opened in a newer version of Excel. Learn more: https://go.microsoft.com/fwlink/?linkid=870924
Comment:
    500,000 LBP monthly - overconsumption is charged as well.</t>
      </text>
    </comment>
    <comment ref="S10" authorId="16" shapeId="0" xr:uid="{6F64E0EC-804A-41AB-9D91-61760B0A8D2D}">
      <text>
        <t xml:space="preserve">[Threaded comment]
Your version of Excel allows you to read this threaded comment; however, any edits to it will get removed if the file is opened in a newer version of Excel. Learn more: https://go.microsoft.com/fwlink/?linkid=870924
Comment:
    120$ yearly that can be paid in instalments. </t>
      </text>
    </comment>
    <comment ref="T10" authorId="17" shapeId="0" xr:uid="{F8017DB8-0C7F-4A0B-86B9-2C2C4CA06ABC}">
      <text>
        <t>[Threaded comment]
Your version of Excel allows you to read this threaded comment; however, any edits to it will get removed if the file is opened in a newer version of Excel. Learn more: https://go.microsoft.com/fwlink/?linkid=870924
Comment:
    In Baalbek, the fee amounts to 115$ yearly that can be paid in 4 instalments.</t>
      </text>
    </comment>
    <comment ref="U10" authorId="18" shapeId="0" xr:uid="{0822955B-BBD8-435B-B023-C954282C3B0A}">
      <text>
        <t>[Threaded comment]
Your version of Excel allows you to read this threaded comment; however, any edits to it will get removed if the file is opened in a newer version of Excel. Learn more: https://go.microsoft.com/fwlink/?linkid=870924
Comment:
    120$ to be paid to the Baalbek WE</t>
      </text>
    </comment>
    <comment ref="A11" authorId="19" shapeId="0" xr:uid="{1CD70248-A845-4521-894C-22C193F158CE}">
      <text>
        <t xml:space="preserve">[Threaded comment]
Your version of Excel allows you to read this threaded comment; however, any edits to it will get removed if the file is opened in a newer version of Excel. Learn more: https://go.microsoft.com/fwlink/?linkid=870924
Comment:
    Questions: "Please mention any initiatives (campaigns, trainings, awareness sessions, laws and regulations, community initiatives) that encouraged residents to subscribe or pay their fees." AND „Please describe any existing mechanisms used to enforce the payment of subscription fees. Probe: fairness, sufficiency, reasons behind non-subscription, reasons behind non-payment, penalties”
Would be good to have a point showing whether such initiatives were in place.
Reply:
    This should not be in the "regulatory process" – here we have KI inputs related to initiatives for collecting fees, correct? </t>
      </text>
    </comment>
    <comment ref="D11" authorId="20" shapeId="0" xr:uid="{DEA1B2FF-CDB7-4505-B859-8763E84BC10E}">
      <text>
        <t>[Threaded comment]
Your version of Excel allows you to read this threaded comment; however, any edits to it will get removed if the file is opened in a newer version of Excel. Learn more: https://go.microsoft.com/fwlink/?linkid=870924
Comment:
    Monitoring and disconnecting the water supply for individuals who do not pay their bills.</t>
      </text>
    </comment>
    <comment ref="I11" authorId="21" shapeId="0" xr:uid="{2ADAF56A-EBE8-4898-B648-C67234376F45}">
      <text>
        <t>[Threaded comment]
Your version of Excel allows you to read this threaded comment; however, any edits to it will get removed if the file is opened in a newer version of Excel. Learn more: https://go.microsoft.com/fwlink/?linkid=870924
Comment:
    Religious groups and unemployed citizens are exempt from payment.
Reply:
    How does it relate to this DP? That should be a separate point, maybe in „community perceptions”</t>
      </text>
    </comment>
    <comment ref="C12" authorId="22" shapeId="0" xr:uid="{414E0669-B40E-4A46-9AFA-D4884FA8452A}">
      <text>
        <t>[Threaded comment]
Your version of Excel allows you to read this threaded comment; however, any edits to it will get removed if the file is opened in a newer version of Excel. Learn more: https://go.microsoft.com/fwlink/?linkid=870924
Comment:
    Water provision is a collaborative effort of the WE and municipality in Akkar El Atika. The municipality provides equipment to the WE who conducts works. The municipality has to approve all works by the WE.</t>
      </text>
    </comment>
    <comment ref="E12" authorId="23" shapeId="0" xr:uid="{715484EE-C15A-4020-947C-C9B62AC940D9}">
      <text>
        <t>[Threaded comment]
Your version of Excel allows you to read this threaded comment; however, any edits to it will get removed if the file is opened in a newer version of Excel. Learn more: https://go.microsoft.com/fwlink/?linkid=870924
Comment:
    Alternation in water source usage by municipality due to weather changes - springs wont be used during the winter for agriculture in Akkar El Atika.</t>
      </text>
    </comment>
    <comment ref="G12" authorId="24" shapeId="0" xr:uid="{A0D7EF60-2C9E-489C-BCA0-C3BCB0112E1B}">
      <text>
        <t>[Threaded comment]
Your version of Excel allows you to read this threaded comment; however, any edits to it will get removed if the file is opened in a newer version of Excel. Learn more: https://go.microsoft.com/fwlink/?linkid=870924
Comment:
    Full management and authority of the water sector by the Water Committee/Municipality.
Reply:
    Existence of a refining station in Qobayat.</t>
      </text>
    </comment>
    <comment ref="L13" authorId="25" shapeId="0" xr:uid="{B46662CD-6445-4002-8F89-BA551403BBA8}">
      <text>
        <t>[Threaded comment]
Your version of Excel allows you to read this threaded comment; however, any edits to it will get removed if the file is opened in a newer version of Excel. Learn more: https://go.microsoft.com/fwlink/?linkid=870924
Comment:
    6 hours is sufficient.</t>
      </text>
    </comment>
    <comment ref="M13" authorId="26" shapeId="0" xr:uid="{B907C069-DA8B-40E4-AE0F-277FFA452A23}">
      <text>
        <t>[Threaded comment]
Your version of Excel allows you to read this threaded comment; however, any edits to it will get removed if the file is opened in a newer version of Excel. Learn more: https://go.microsoft.com/fwlink/?linkid=870924
Comment:
    5 hours is sufficient to operate stations.</t>
      </text>
    </comment>
    <comment ref="N13" authorId="27" shapeId="0" xr:uid="{57072543-D945-4524-9F51-1B628AD7ADE1}">
      <text>
        <t>[Threaded comment]
Your version of Excel allows you to read this threaded comment; however, any edits to it will get removed if the file is opened in a newer version of Excel. Learn more: https://go.microsoft.com/fwlink/?linkid=870924
Comment:
    4 hours - 1 day/week is sufficient.</t>
      </text>
    </comment>
    <comment ref="O13" authorId="28" shapeId="0" xr:uid="{D1F1E550-98D1-4033-BF59-C6451B4CE5D9}">
      <text>
        <t>[Threaded comment]
Your version of Excel allows you to read this threaded comment; however, any edits to it will get removed if the file is opened in a newer version of Excel. Learn more: https://go.microsoft.com/fwlink/?linkid=870924
Comment:
    In Iaat, the staff is sufficient and covers all necessary specializations</t>
      </text>
    </comment>
    <comment ref="S13" authorId="29" shapeId="0" xr:uid="{A30DEE98-5ACB-4ABA-9FE9-1C27F559BEB2}">
      <text>
        <t>[Threaded comment]
Your version of Excel allows you to read this threaded comment; however, any edits to it will get removed if the file is opened in a newer version of Excel. Learn more: https://go.microsoft.com/fwlink/?linkid=870924
Comment:
    7 hours of operations are sufficient, yet number of staff is low.</t>
      </text>
    </comment>
    <comment ref="A15" authorId="30" shapeId="0" xr:uid="{3AB5D9AA-373A-4C25-A418-ACE27487E18F}">
      <text>
        <t>[Threaded comment]
Your version of Excel allows you to read this threaded comment; however, any edits to it will get removed if the file is opened in a newer version of Excel. Learn more: https://go.microsoft.com/fwlink/?linkid=870924
Comment:
    What does it mean?</t>
      </text>
    </comment>
    <comment ref="J15" authorId="31" shapeId="0" xr:uid="{F8BFCCD9-6547-40AC-9A59-7E400C0ABDFC}">
      <text>
        <t>[Threaded comment]
Your version of Excel allows you to read this threaded comment; however, any edits to it will get removed if the file is opened in a newer version of Excel. Learn more: https://go.microsoft.com/fwlink/?linkid=870924
Comment:
    This connection makes the fee be considered fair.
Reply:
     in what way? I don’t understand.</t>
      </text>
    </comment>
    <comment ref="Q16" authorId="32" shapeId="0" xr:uid="{A5CA8EF2-3D7A-4545-8B57-D5F02A4580FB}">
      <text>
        <t xml:space="preserve">[Threaded comment]
Your version of Excel allows you to read this threaded comment; however, any edits to it will get removed if the file is opened in a newer version of Excel. Learn more: https://go.microsoft.com/fwlink/?linkid=870924
Comment:
    Everything: maintenance, salaries, fuel.
</t>
      </text>
    </comment>
    <comment ref="S16" authorId="33" shapeId="0" xr:uid="{19115A20-CFCC-4D7A-AAEE-DD34D4CC34C2}">
      <text>
        <t>[Threaded comment]
Your version of Excel allows you to read this threaded comment; however, any edits to it will get removed if the file is opened in a newer version of Excel. Learn more: https://go.microsoft.com/fwlink/?linkid=870924
Comment:
    Fees are managed internally by the WE.</t>
      </text>
    </comment>
    <comment ref="A17" authorId="34" shapeId="0" xr:uid="{377A7F33-B649-4AE0-BC09-A6836B923B70}">
      <text>
        <t xml:space="preserve">[Threaded comment]
Your version of Excel allows you to read this threaded comment; however, any edits to it will get removed if the file is opened in a newer version of Excel. Learn more: https://go.microsoft.com/fwlink/?linkid=870924
Comment:
    Why not? </t>
      </text>
    </comment>
    <comment ref="B19" authorId="35" shapeId="0" xr:uid="{F33DD555-F5EB-4324-8787-C1A2E7EB8667}">
      <text>
        <t>[Threaded comment]
Your version of Excel allows you to read this threaded comment; however, any edits to it will get removed if the file is opened in a newer version of Excel. Learn more: https://go.microsoft.com/fwlink/?linkid=870924
Comment:
    The municipality of Akkar El Atika is the only entity who manages complaints; the municipality assigns WE employees/Works Committee to solve issues.</t>
      </text>
    </comment>
    <comment ref="E19" authorId="36" shapeId="0" xr:uid="{5CB08CA8-C343-420E-9E23-3B8FE0488E78}">
      <text>
        <t>[Threaded comment]
Your version of Excel allows you to read this threaded comment; however, any edits to it will get removed if the file is opened in a newer version of Excel. Learn more: https://go.microsoft.com/fwlink/?linkid=870924
Comment:
    Directly to the municipality.</t>
      </text>
    </comment>
    <comment ref="G19" authorId="37" shapeId="0" xr:uid="{E8DA7A9E-F876-40A4-B246-944AA24CBE39}">
      <text>
        <t xml:space="preserve">[Threaded comment]
Your version of Excel allows you to read this threaded comment; however, any edits to it will get removed if the file is opened in a newer version of Excel. Learn more: https://go.microsoft.com/fwlink/?linkid=870924
Comment:
    Mostly regarding water infringements and missing pipes from water networks.
Reply:
    Water Committee established through members of the municipal council manage complaints.
Reply:
    We should have all mentioned problems as separate DPs. Could be below „management of complaints by municipalities”. </t>
      </text>
    </comment>
    <comment ref="H19" authorId="38" shapeId="0" xr:uid="{15549484-3B91-4106-83C1-D0C586413F69}">
      <text>
        <t>[Threaded comment]
Your version of Excel allows you to read this threaded comment; however, any edits to it will get removed if the file is opened in a newer version of Excel. Learn more: https://go.microsoft.com/fwlink/?linkid=870924
Comment:
    A Water Committee exists and people file complaints there - or residents can go to the municipality in Qobayat.</t>
      </text>
    </comment>
    <comment ref="I19" authorId="39" shapeId="0" xr:uid="{CFB7E654-D4A7-4218-8017-E09C0F56783A}">
      <text>
        <t>[Threaded comment]
Your version of Excel allows you to read this threaded comment; however, any edits to it will get removed if the file is opened in a newer version of Excel. Learn more: https://go.microsoft.com/fwlink/?linkid=870924
Comment:
    Tampering with water settings was common; it has become less frequent.</t>
      </text>
    </comment>
    <comment ref="J19" authorId="40" shapeId="0" xr:uid="{CF013A45-8005-4435-88E6-469DF52BE354}">
      <text>
        <t>[Threaded comment]
Your version of Excel allows you to read this threaded comment; however, any edits to it will get removed if the file is opened in a newer version of Excel. Learn more: https://go.microsoft.com/fwlink/?linkid=870924
Comment:
    Joint efforts of municipality and WE to solve issues regarding unfair distribution.</t>
      </text>
    </comment>
    <comment ref="M19" authorId="41" shapeId="0" xr:uid="{13840720-7BF2-46B2-9A0C-C1CC4BC813B9}">
      <text>
        <t>[Threaded comment]
Your version of Excel allows you to read this threaded comment; however, any edits to it will get removed if the file is opened in a newer version of Excel. Learn more: https://go.microsoft.com/fwlink/?linkid=870924
Comment:
    Cooperation.</t>
      </text>
    </comment>
    <comment ref="Q19" authorId="42" shapeId="0" xr:uid="{A3941BF0-D999-40AB-A1CF-2C6B057E204B}">
      <text>
        <t xml:space="preserve">[Threaded comment]
Your version of Excel allows you to read this threaded comment; however, any edits to it will get removed if the file is opened in a newer version of Excel. Learn more: https://go.microsoft.com/fwlink/?linkid=870924
Comment:
    The main problems concern water cuts, low water quantity, water is available for some houses more than the other due to their locations, but the municipality tries always as much as possible to solve these issues.
Reply:
    We should have all mentioned problems as separate DPs. Could be below „management of complaints by municipalities”. </t>
      </text>
    </comment>
    <comment ref="T19" authorId="43" shapeId="0" xr:uid="{DF4166AB-B9BB-4EF9-8C37-5DB15416D667}">
      <text>
        <t>[Threaded comment]
Your version of Excel allows you to read this threaded comment; however, any edits to it will get removed if the file is opened in a newer version of Excel. Learn more: https://go.microsoft.com/fwlink/?linkid=870924
Comment:
    Some complaints are received by the Baalbek Municipality that are sent to the WE.</t>
      </text>
    </comment>
    <comment ref="C20" authorId="44" shapeId="0" xr:uid="{48683895-E1BF-4A7E-B106-CEECC1B4A487}">
      <text>
        <t>[Threaded comment]
Your version of Excel allows you to read this threaded comment; however, any edits to it will get removed if the file is opened in a newer version of Excel. Learn more: https://go.microsoft.com/fwlink/?linkid=870924
Comment:
    The municipality in Akkar El Atika doesn’t intervene in water related issues.</t>
      </text>
    </comment>
    <comment ref="F20" authorId="45" shapeId="0" xr:uid="{58796510-A8E8-4775-8A5A-835081861EF6}">
      <text>
        <t>[Threaded comment]
Your version of Excel allows you to read this threaded comment; however, any edits to it will get removed if the file is opened in a newer version of Excel. Learn more: https://go.microsoft.com/fwlink/?linkid=870924
Comment:
    Specific hotline for Qobayat WE.</t>
      </text>
    </comment>
    <comment ref="J20" authorId="46" shapeId="0" xr:uid="{C8DCF7C6-EDB9-4365-953D-22719506A6B8}">
      <text>
        <t>[Threaded comment]
Your version of Excel allows you to read this threaded comment; however, any edits to it will get removed if the file is opened in a newer version of Excel. Learn more: https://go.microsoft.com/fwlink/?linkid=870924
Comment:
    Joint efforts of municipality and WE to solve issues regarding unfair distribution.</t>
      </text>
    </comment>
    <comment ref="M20" authorId="47" shapeId="0" xr:uid="{629B57C7-52F0-4B92-BAC2-A10FF61AF050}">
      <text>
        <t>[Threaded comment]
Your version of Excel allows you to read this threaded comment; however, any edits to it will get removed if the file is opened in a newer version of Excel. Learn more: https://go.microsoft.com/fwlink/?linkid=870924
Comment:
    Cooperation.</t>
      </text>
    </comment>
    <comment ref="N20" authorId="48" shapeId="0" xr:uid="{30F0C5EA-67AE-4A6B-BD9C-9EC5FBAF351A}">
      <text>
        <t>[Threaded comment]
Your version of Excel allows you to read this threaded comment; however, any edits to it will get removed if the file is opened in a newer version of Excel. Learn more: https://go.microsoft.com/fwlink/?linkid=870924
Comment:
    First through WE, then municipalities.</t>
      </text>
    </comment>
    <comment ref="R20" authorId="49" shapeId="0" xr:uid="{4C028277-5818-41AB-85F0-93396CA3FDB8}">
      <text>
        <t>[Threaded comment]
Your version of Excel allows you to read this threaded comment; however, any edits to it will get removed if the file is opened in a newer version of Excel. Learn more: https://go.microsoft.com/fwlink/?linkid=870924
Comment:
    In Hermel, residents contact the WE directly, mostly regarding water cuts or leaks</t>
      </text>
    </comment>
    <comment ref="S20" authorId="50" shapeId="0" xr:uid="{F0C88360-6AD1-4EA1-9AFB-9A7DB042694E}">
      <text>
        <t>[Threaded comment]
Your version of Excel allows you to read this threaded comment; however, any edits to it will get removed if the file is opened in a newer version of Excel. Learn more: https://go.microsoft.com/fwlink/?linkid=870924
Comment:
    Complaints are directly received by the WE in Hermel.</t>
      </text>
    </comment>
    <comment ref="T20" authorId="51" shapeId="0" xr:uid="{F32F1C18-52CF-418D-8397-3C8F860E7536}">
      <text>
        <t>[Threaded comment]
Your version of Excel allows you to read this threaded comment; however, any edits to it will get removed if the file is opened in a newer version of Excel. Learn more: https://go.microsoft.com/fwlink/?linkid=870924
Comment:
    A hotline for the Baalbek WE exists for people to file complaints.</t>
      </text>
    </comment>
    <comment ref="A22" authorId="52" shapeId="0" xr:uid="{2AEFF5A1-E454-466E-B991-8977FE50BE65}">
      <text>
        <t>[Threaded comment]
Your version of Excel allows you to read this threaded comment; however, any edits to it will get removed if the file is opened in a newer version of Excel. Learn more: https://go.microsoft.com/fwlink/?linkid=870924
Comment:
    Can you add DT on water sources, based on: 
- what is your main water source for water provision within the network? 
- What are the other water sources you rely on for water provision? 
It’s missing from the dsag</t>
      </text>
    </comment>
    <comment ref="C22" authorId="53" shapeId="0" xr:uid="{91457DE8-E352-45AD-9DDB-32A9A9C3261B}">
      <text>
        <t>[Threaded comment]
Your version of Excel allows you to read this threaded comment; however, any edits to it will get removed if the file is opened in a newer version of Excel. Learn more: https://go.microsoft.com/fwlink/?linkid=870924
Comment:
    Wells in summer, springs in winter</t>
      </text>
    </comment>
    <comment ref="B24" authorId="54" shapeId="0" xr:uid="{C644E49C-0FE0-4FEF-BDC7-5101343302ED}">
      <text>
        <t>[Threaded comment]
Your version of Excel allows you to read this threaded comment; however, any edits to it will get removed if the file is opened in a newer version of Excel. Learn more: https://go.microsoft.com/fwlink/?linkid=870924
Comment:
    Leading to personal issues amongst residents in Akkar El Atika.</t>
      </text>
    </comment>
    <comment ref="G26" authorId="55" shapeId="0" xr:uid="{2CB99B64-80FB-4ED5-8836-460AB9207E2A}">
      <text>
        <t>[Threaded comment]
Your version of Excel allows you to read this threaded comment; however, any edits to it will get removed if the file is opened in a newer version of Excel. Learn more: https://go.microsoft.com/fwlink/?linkid=870924
Comment:
    Municipality in Qobayat believes that water rationing is necessary.</t>
      </text>
    </comment>
    <comment ref="P26" authorId="56" shapeId="0" xr:uid="{6A0A0FC6-3B96-4CF2-8ADF-3B3F76799213}">
      <text>
        <t xml:space="preserve">[Threaded comment]
Your version of Excel allows you to read this threaded comment; however, any edits to it will get removed if the file is opened in a newer version of Excel. Learn more: https://go.microsoft.com/fwlink/?linkid=870924
Comment:
    People complaint about water insufficiency </t>
      </text>
    </comment>
    <comment ref="T26" authorId="57" shapeId="0" xr:uid="{C273E3C1-1577-4AC3-9E04-4D250D73BD9E}">
      <text>
        <t>[Threaded comment]
Your version of Excel allows you to read this threaded comment; however, any edits to it will get removed if the file is opened in a newer version of Excel. Learn more: https://go.microsoft.com/fwlink/?linkid=870924
Comment:
    Some complaints in Baalbek concern the increased Syrian presence.</t>
      </text>
    </comment>
    <comment ref="F27" authorId="58" shapeId="0" xr:uid="{2B3D720F-2AFE-44B6-96C0-642D7784AABE}">
      <text>
        <t>[Threaded comment]
Your version of Excel allows you to read this threaded comment; however, any edits to it will get removed if the file is opened in a newer version of Excel. Learn more: https://go.microsoft.com/fwlink/?linkid=870924
Comment:
    Due to regular water testing in Qobayat.</t>
      </text>
    </comment>
    <comment ref="H27" authorId="59" shapeId="0" xr:uid="{0B46EA31-D7D5-41F4-A7A2-5AD8665CF754}">
      <text>
        <t>[Threaded comment]
Your version of Excel allows you to read this threaded comment; however, any edits to it will get removed if the file is opened in a newer version of Excel. Learn more: https://go.microsoft.com/fwlink/?linkid=870924
Comment:
    Water Committee in Qobayat is considerate of resident’s financial situation.</t>
      </text>
    </comment>
    <comment ref="G28" authorId="60" shapeId="0" xr:uid="{E3F6FAFE-6C0B-49C0-9FE6-A9493292D70D}">
      <text>
        <t>[Threaded comment]
Your version of Excel allows you to read this threaded comment; however, any edits to it will get removed if the file is opened in a newer version of Excel. Learn more: https://go.microsoft.com/fwlink/?linkid=870924
Comment:
    A NGO gave a submersible water pump that didn’t work for their network.</t>
      </text>
    </comment>
    <comment ref="I28" authorId="61" shapeId="0" xr:uid="{B8A12BA7-4010-4985-B314-BE51264DB531}">
      <text>
        <t>[Threaded comment]
Your version of Excel allows you to read this threaded comment; however, any edits to it will get removed if the file is opened in a newer version of Excel. Learn more: https://go.microsoft.com/fwlink/?linkid=870924
Comment:
    A NGO installed a filter in a well that is currently polluted; this didn't improve water quality and the well is still not used.</t>
      </text>
    </comment>
    <comment ref="F30" authorId="62" shapeId="0" xr:uid="{A0F5614F-7065-45A7-9E0F-ECDE9E0C9131}">
      <text>
        <t>[Threaded comment]
Your version of Excel allows you to read this threaded comment; however, any edits to it will get removed if the file is opened in a newer version of Excel. Learn more: https://go.microsoft.com/fwlink/?linkid=870924
Comment:
    In Qobayat, water quantity is high and water services are available 24/7.</t>
      </text>
    </comment>
    <comment ref="Q30" authorId="63" shapeId="0" xr:uid="{FF900D7C-2967-494C-997E-4407CCDAC758}">
      <text>
        <t>[Threaded comment]
Your version of Excel allows you to read this threaded comment; however, any edits to it will get removed if the file is opened in a newer version of Excel. Learn more: https://go.microsoft.com/fwlink/?linkid=870924
Comment:
    They cannot increase it as it will lead to retaliation.</t>
      </text>
    </comment>
    <comment ref="B31" authorId="64" shapeId="0" xr:uid="{C218B2BB-73E2-44A3-A91D-262A4978216B}">
      <text>
        <t>[Threaded comment]
Your version of Excel allows you to read this threaded comment; however, any edits to it will get removed if the file is opened in a newer version of Excel. Learn more: https://go.microsoft.com/fwlink/?linkid=870924
Comment:
    The yearly paid amounts by citizens to the government is sufficient and excessive.</t>
      </text>
    </comment>
    <comment ref="C31" authorId="65" shapeId="0" xr:uid="{87452CF0-44B4-4086-9814-C3D832BAC91B}">
      <text>
        <t>[Threaded comment]
Your version of Excel allows you to read this threaded comment; however, any edits to it will get removed if the file is opened in a newer version of Excel. Learn more: https://go.microsoft.com/fwlink/?linkid=870924
Comment:
    In 2023, it was 3 million, it has increased to 120$ in Akkar El Atika.</t>
      </text>
    </comment>
    <comment ref="D31" authorId="66" shapeId="0" xr:uid="{D78B6784-20C0-4D97-A955-457A17163DF0}">
      <text>
        <t>[Threaded comment]
Your version of Excel allows you to read this threaded comment; however, any edits to it will get removed if the file is opened in a newer version of Excel. Learn more: https://go.microsoft.com/fwlink/?linkid=870924
Comment:
    Some people do not pay because the fees are high ($120/year). 
Reply:
    Some reported not paying due to yearly increases.
Reply:
    The general perception is that water is a right and that the community should not have to pay to access it.</t>
      </text>
    </comment>
    <comment ref="E31" authorId="67" shapeId="0" xr:uid="{03BDA928-F789-4BB9-A759-B22EFC8AEB14}">
      <text>
        <t>[Threaded comment]
Your version of Excel allows you to read this threaded comment; however, any edits to it will get removed if the file is opened in a newer version of Excel. Learn more: https://go.microsoft.com/fwlink/?linkid=870924
Comment:
    Explained by high costs of operation.</t>
      </text>
    </comment>
    <comment ref="G31" authorId="68" shapeId="0" xr:uid="{C102340C-1E73-4F61-B974-8B443042DDA8}">
      <text>
        <t>[Threaded comment]
Your version of Excel allows you to read this threaded comment; however, any edits to it will get removed if the file is opened in a newer version of Excel. Learn more: https://go.microsoft.com/fwlink/?linkid=870924
Comment:
    Low fees due to the economic crisis, which has impacted salaries of public servants from all sectors.</t>
      </text>
    </comment>
    <comment ref="N31" authorId="69" shapeId="0" xr:uid="{0B5C90AF-5CCC-4D23-95C5-56982247A897}">
      <text>
        <t>[Threaded comment]
Your version of Excel allows you to read this threaded comment; however, any edits to it will get removed if the file is opened in a newer version of Excel. Learn more: https://go.microsoft.com/fwlink/?linkid=870924
Comment:
    Due to low water quantity.</t>
      </text>
    </comment>
    <comment ref="C33" authorId="70" shapeId="0" xr:uid="{D1580FE8-4589-4A0B-B8EE-4310E2EAF97E}">
      <text>
        <t>[Threaded comment]
Your version of Excel allows you to read this threaded comment; however, any edits to it will get removed if the file is opened in a newer version of Excel. Learn more: https://go.microsoft.com/fwlink/?linkid=870924
Comment:
    Due to familial ties.</t>
      </text>
    </comment>
    <comment ref="I33" authorId="71" shapeId="0" xr:uid="{E5A29BA3-73DF-4AB7-9541-41B39AD5BD6D}">
      <text>
        <t>[Threaded comment]
Your version of Excel allows you to read this threaded comment; however, any edits to it will get removed if the file is opened in a newer version of Excel. Learn more: https://go.microsoft.com/fwlink/?linkid=870924
Comment:
    Only issues between the municipality and citizens due to infringements.</t>
      </text>
    </comment>
    <comment ref="O33" authorId="72" shapeId="0" xr:uid="{82DE4105-F156-4D27-BC23-8D43ECC1AD0A}">
      <text>
        <t>[Threaded comment]
Your version of Excel allows you to read this threaded comment; however, any edits to it will get removed if the file is opened in a newer version of Excel. Learn more: https://go.microsoft.com/fwlink/?linkid=870924
Comment:
    More related to the municipality due to cuts.</t>
      </text>
    </comment>
    <comment ref="Q33" authorId="73" shapeId="0" xr:uid="{6CA53359-663F-487D-985F-01E6B4C975AE}">
      <text>
        <t>[Threaded comment]
Your version of Excel allows you to read this threaded comment; however, any edits to it will get removed if the file is opened in a newer version of Excel. Learn more: https://go.microsoft.com/fwlink/?linkid=870924
Comment:
    More related to the municipality due to cuts.</t>
      </text>
    </comment>
    <comment ref="T33" authorId="74" shapeId="0" xr:uid="{3B969951-BFAF-493C-A373-DA26F48E6346}">
      <text>
        <t>[Threaded comment]
Your version of Excel allows you to read this threaded comment; however, any edits to it will get removed if the file is opened in a newer version of Excel. Learn more: https://go.microsoft.com/fwlink/?linkid=870924
Comment:
    Coordination with security forces and political groups.</t>
      </text>
    </comment>
    <comment ref="B35" authorId="75" shapeId="0" xr:uid="{A73C7D79-FDDC-4F9F-BCAE-B87E13B2F7DB}">
      <text>
        <t>[Threaded comment]
Your version of Excel allows you to read this threaded comment; however, any edits to it will get removed if the file is opened in a newer version of Excel. Learn more: https://go.microsoft.com/fwlink/?linkid=870924
Comment:
    Due to water shortages and unfair distribution.</t>
      </text>
    </comment>
    <comment ref="Q35" authorId="76" shapeId="0" xr:uid="{ED447154-8833-4201-B9D2-71DCBE9BAF77}">
      <text>
        <t>[Threaded comment]
Your version of Excel allows you to read this threaded comment; however, any edits to it will get removed if the file is opened in a newer version of Excel. Learn more: https://go.microsoft.com/fwlink/?linkid=870924
Comment:
    Conflicts due to disparity in water quantity; the municipality intervenes to resolve issues and raise awareness on the topic.</t>
      </text>
    </comment>
    <comment ref="D38" authorId="77" shapeId="0" xr:uid="{F7351682-B232-40C0-8F70-5C39F6670A5C}">
      <text>
        <t>[Threaded comment]
Your version of Excel allows you to read this threaded comment; however, any edits to it will get removed if the file is opened in a newer version of Excel. Learn more: https://go.microsoft.com/fwlink/?linkid=870924
Comment:
    High demand for agricultural purposes.</t>
      </text>
    </comment>
    <comment ref="H38" authorId="78" shapeId="0" xr:uid="{DF17837E-C1BA-4CE5-A1CF-B5EB624085B2}">
      <text>
        <t>[Threaded comment]
Your version of Excel allows you to read this threaded comment; however, any edits to it will get removed if the file is opened in a newer version of Excel. Learn more: https://go.microsoft.com/fwlink/?linkid=870924
Comment:
    Secondary water source is recommended in Qobayat.</t>
      </text>
    </comment>
    <comment ref="I38" authorId="79" shapeId="0" xr:uid="{27C0B8DE-EB58-4FDB-AAC1-D7366EBC77E1}">
      <text>
        <t>[Threaded comment]
Your version of Excel allows you to read this threaded comment; however, any edits to it will get removed if the file is opened in a newer version of Excel. Learn more: https://go.microsoft.com/fwlink/?linkid=870924
Comment:
    Water from the Joz river is insufficient during the summer.
Reply:
    Weak water pressure and low water quantity.</t>
      </text>
    </comment>
    <comment ref="K38" authorId="80" shapeId="0" xr:uid="{7FA2326A-1C82-4D45-95F6-D33FA32C9FCB}">
      <text>
        <t>[Threaded comment]
Your version of Excel allows you to read this threaded comment; however, any edits to it will get removed if the file is opened in a newer version of Excel. Learn more: https://go.microsoft.com/fwlink/?linkid=870924
Comment:
    Private well owners cooperate with the government to provide water.</t>
      </text>
    </comment>
    <comment ref="M38" authorId="81" shapeId="0" xr:uid="{5BF9AA9A-80BB-47EA-A940-FAEC10F5C40A}">
      <text>
        <t>[Threaded comment]
Your version of Excel allows you to read this threaded comment; however, any edits to it will get removed if the file is opened in a newer version of Excel. Learn more: https://go.microsoft.com/fwlink/?linkid=870924
Comment:
    'Rationalization of consumption and fair distribution of water.'</t>
      </text>
    </comment>
    <comment ref="Q38" authorId="82" shapeId="0" xr:uid="{32A26507-82F7-4100-8C34-1FD9DB3BAE50}">
      <text>
        <t>[Threaded comment]
Your version of Excel allows you to read this threaded comment; however, any edits to it will get removed if the file is opened in a newer version of Excel. Learn more: https://go.microsoft.com/fwlink/?linkid=870924
Comment:
    More wells are required in Iaat.</t>
      </text>
    </comment>
    <comment ref="S38" authorId="83" shapeId="0" xr:uid="{02511110-5ED6-492D-832F-8E4475E8F56D}">
      <text>
        <t>[Threaded comment]
Your version of Excel allows you to read this threaded comment; however, any edits to it will get removed if the file is opened in a newer version of Excel. Learn more: https://go.microsoft.com/fwlink/?linkid=870924
Comment:
    Due to increase in population.</t>
      </text>
    </comment>
    <comment ref="B39" authorId="84" shapeId="0" xr:uid="{2AB9083A-BF4A-4B1B-BCEB-D3F117DFA698}">
      <text>
        <t>[Threaded comment]
Your version of Excel allows you to read this threaded comment; however, any edits to it will get removed if the file is opened in a newer version of Excel. Learn more: https://go.microsoft.com/fwlink/?linkid=870924
Comment:
    Due to lack of employees and lack of financing in Akkar El Atika.</t>
      </text>
    </comment>
    <comment ref="C39" authorId="85" shapeId="0" xr:uid="{3D644E23-A46F-4D89-9B58-6472080A49BB}">
      <text>
        <t>[Threaded comment]
Your version of Excel allows you to read this threaded comment; however, any edits to it will get removed if the file is opened in a newer version of Excel. Learn more: https://go.microsoft.com/fwlink/?linkid=870924
Comment:
    Stations need to run 24/7 to provide water to residents in Akkar El Atika.</t>
      </text>
    </comment>
    <comment ref="E39" authorId="86" shapeId="0" xr:uid="{3DC06C66-3148-4EC0-A80E-9BF36BD7F3DA}">
      <text>
        <t>[Threaded comment]
Your version of Excel allows you to read this threaded comment; however, any edits to it will get removed if the file is opened in a newer version of Excel. Learn more: https://go.microsoft.com/fwlink/?linkid=870924
Comment:
    It is recommended to operate the station 24/7 to have proper water provision.</t>
      </text>
    </comment>
    <comment ref="O39" authorId="87" shapeId="0" xr:uid="{0C94B318-946F-4261-94C3-17934FA606E5}">
      <text>
        <t>[Threaded comment]
Your version of Excel allows you to read this threaded comment; however, any edits to it will get removed if the file is opened in a newer version of Excel. Learn more: https://go.microsoft.com/fwlink/?linkid=870924
Comment:
    Iaat's water system operates around 5h/ day only</t>
      </text>
    </comment>
    <comment ref="B40" authorId="88" shapeId="0" xr:uid="{E14E14DD-C4C7-4325-8FCE-6AD76A374DE9}">
      <text>
        <t>[Threaded comment]
Your version of Excel allows you to read this threaded comment; however, any edits to it will get removed if the file is opened in a newer version of Excel. Learn more: https://go.microsoft.com/fwlink/?linkid=870924
Comment:
    Low salaries in Akkar El Atika.</t>
      </text>
    </comment>
    <comment ref="E40" authorId="89" shapeId="0" xr:uid="{C55E0F88-B730-405A-9938-0FFA0552AFDB}">
      <text>
        <t>[Threaded comment]
Your version of Excel allows you to read this threaded comment; however, any edits to it will get removed if the file is opened in a newer version of Excel. Learn more: https://go.microsoft.com/fwlink/?linkid=870924
Comment:
    Revenue doesn’t even cover maintenance costs.</t>
      </text>
    </comment>
    <comment ref="F40" authorId="90" shapeId="0" xr:uid="{CD37AFA4-EAA8-4C6A-BE8F-E75E607EBF46}">
      <text>
        <t>[Threaded comment]
Your version of Excel allows you to read this threaded comment; however, any edits to it will get removed if the file is opened in a newer version of Excel. Learn more: https://go.microsoft.com/fwlink/?linkid=870924
Comment:
    Subscription fees in Qobayat don’t cover costs.</t>
      </text>
    </comment>
    <comment ref="H40" authorId="91" shapeId="0" xr:uid="{B4E46F07-6CD4-4962-963D-7414C773F605}">
      <text>
        <t>[Threaded comment]
Your version of Excel allows you to read this threaded comment; however, any edits to it will get removed if the file is opened in a newer version of Excel. Learn more: https://go.microsoft.com/fwlink/?linkid=870924
Comment:
    An increase of 50%  of the subscription fee is recommended in Qobayat (2.5 million LBP per year) - the fees contribute to pay salaries and for maintenance.</t>
      </text>
    </comment>
    <comment ref="I40" authorId="92" shapeId="0" xr:uid="{641D5AC7-1D7D-4004-B67A-1CD14C4D3D3E}">
      <text>
        <t>[Threaded comment]
Your version of Excel allows you to read this threaded comment; however, any edits to it will get removed if the file is opened in a newer version of Excel. Learn more: https://go.microsoft.com/fwlink/?linkid=870924
Comment:
    To run the pumps, no electricity due to high costs.</t>
      </text>
    </comment>
    <comment ref="Q40" authorId="93" shapeId="0" xr:uid="{C92F645C-A81E-4450-A52C-2D8F0E5132B5}">
      <text>
        <t>[Threaded comment]
Your version of Excel allows you to read this threaded comment; however, any edits to it will get removed if the file is opened in a newer version of Excel. Learn more: https://go.microsoft.com/fwlink/?linkid=870924
Comment:
    Increase of the subscription fee by double or triple to cover salaries and maintenance costs.</t>
      </text>
    </comment>
    <comment ref="T40" authorId="94" shapeId="0" xr:uid="{8842EAE6-9CDD-4F80-A5F7-299C015A0B5C}">
      <text>
        <t>[Threaded comment]
Your version of Excel allows you to read this threaded comment; however, any edits to it will get removed if the file is opened in a newer version of Excel. Learn more: https://go.microsoft.com/fwlink/?linkid=870924
Comment:
    In Baalbek, the subscription fee is insufficient to cover costs due to economic crisis.</t>
      </text>
    </comment>
    <comment ref="B41" authorId="95" shapeId="0" xr:uid="{CD4A06A0-39A0-4E85-8459-9D98DE679BF2}">
      <text>
        <t>[Threaded comment]
Your version of Excel allows you to read this threaded comment; however, any edits to it will get removed if the file is opened in a newer version of Excel. Learn more: https://go.microsoft.com/fwlink/?linkid=870924
Comment:
    Due to insufficient amounts to pay employees in Akkar El Atika.</t>
      </text>
    </comment>
    <comment ref="E41" authorId="96" shapeId="0" xr:uid="{A0F540AF-AF85-4BE6-8860-A5395154A74C}">
      <text>
        <t>[Threaded comment]
Your version of Excel allows you to read this threaded comment; however, any edits to it will get removed if the file is opened in a newer version of Excel. Learn more: https://go.microsoft.com/fwlink/?linkid=870924
Comment:
    Lack of financial support to pay salaries, people are volunteering to work in Akkar El Atika.</t>
      </text>
    </comment>
    <comment ref="F41" authorId="97" shapeId="0" xr:uid="{753BE27A-FDBA-4D16-8C70-5A5EAA988305}">
      <text>
        <t>[Threaded comment]
Your version of Excel allows you to read this threaded comment; however, any edits to it will get removed if the file is opened in a newer version of Excel. Learn more: https://go.microsoft.com/fwlink/?linkid=870924
Comment:
    Incapable of answering to complaints after a certain hour in Qobayat WE.</t>
      </text>
    </comment>
    <comment ref="G41" authorId="98" shapeId="0" xr:uid="{D32231B8-6A75-4D95-B228-1ED198D5472A}">
      <text>
        <t>[Threaded comment]
Your version of Excel allows you to read this threaded comment; however, any edits to it will get removed if the file is opened in a newer version of Excel. Learn more: https://go.microsoft.com/fwlink/?linkid=870924
Comment:
    Insufficient number of employees for water management in Qobayat.</t>
      </text>
    </comment>
    <comment ref="D44" authorId="99" shapeId="0" xr:uid="{865C520B-9C37-400D-A6DE-20E53CF4FA67}">
      <text>
        <t>[Threaded comment]
Your version of Excel allows you to read this threaded comment; however, any edits to it will get removed if the file is opened in a newer version of Excel. Learn more: https://go.microsoft.com/fwlink/?linkid=870924
Comment:
    Lack of monitoring and accountability for those violating the rules.</t>
      </text>
    </comment>
    <comment ref="I44" authorId="100" shapeId="0" xr:uid="{6BCC18FD-D848-414E-979B-23C8F5B9E388}">
      <text>
        <t>[Threaded comment]
Your version of Excel allows you to read this threaded comment; however, any edits to it will get removed if the file is opened in a newer version of Excel. Learn more: https://go.microsoft.com/fwlink/?linkid=870924
Comment:
    Recommended to give out warnings and impose fines on people who use drinking water for agricultural purposes.</t>
      </text>
    </comment>
    <comment ref="N44" authorId="101" shapeId="0" xr:uid="{7E977D13-F2FA-470E-A9F5-1A1B22B60A1C}">
      <text>
        <t>[Threaded comment]
Your version of Excel allows you to read this threaded comment; however, any edits to it will get removed if the file is opened in a newer version of Excel. Learn more: https://go.microsoft.com/fwlink/?linkid=870924
Comment:
    Reactivating the administration.
Reply:
    Increase of government monitoring through the recruitment of inspectors.</t>
      </text>
    </comment>
    <comment ref="T44" authorId="102" shapeId="0" xr:uid="{DF061F10-5F19-407E-8A04-412BB5F9E28A}">
      <text>
        <t>[Threaded comment]
Your version of Excel allows you to read this threaded comment; however, any edits to it will get removed if the file is opened in a newer version of Excel. Learn more: https://go.microsoft.com/fwlink/?linkid=870924
Comment:
    The Baalbek WE had administrations merged.
Reply:
    In addition, Baalbek suffers from a lack of irrigation management.</t>
      </text>
    </comment>
    <comment ref="C46" authorId="103" shapeId="0" xr:uid="{7AF41C5C-99FC-4A81-880A-B4816EC0F5AE}">
      <text>
        <t xml:space="preserve">[Threaded comment]
Your version of Excel allows you to read this threaded comment; however, any edits to it will get removed if the file is opened in a newer version of Excel. Learn more: https://go.microsoft.com/fwlink/?linkid=870924
Comment:
    Outdated infrastructure in Akkar El Atika.
Reply:
    Some of the comments do indeed add value and can help with writing summaries, but I would remove those that don’t contribute anything to the DP (such as this one). </t>
      </text>
    </comment>
    <comment ref="D46" authorId="104" shapeId="0" xr:uid="{861E0830-39A7-4CD0-AA73-B481C58F0B40}">
      <text>
        <t>[Threaded comment]
Your version of Excel allows you to read this threaded comment; however, any edits to it will get removed if the file is opened in a newer version of Excel. Learn more: https://go.microsoft.com/fwlink/?linkid=870924
Comment:
    Lack of water meters to monitor consumption.</t>
      </text>
    </comment>
    <comment ref="E46" authorId="105" shapeId="0" xr:uid="{7D823B8C-2193-46EE-974B-32DEA1ABA5D3}">
      <text>
        <t>[Threaded comment]
Your version of Excel allows you to read this threaded comment; however, any edits to it will get removed if the file is opened in a newer version of Excel. Learn more: https://go.microsoft.com/fwlink/?linkid=870924
Comment:
    Water pumps and tanks in Akkar El Atika.</t>
      </text>
    </comment>
    <comment ref="F46" authorId="106" shapeId="0" xr:uid="{5C4CBB94-3F87-4457-ABCF-FA0112C7C81B}">
      <text>
        <t>[Threaded comment]
Your version of Excel allows you to read this threaded comment; however, any edits to it will get removed if the file is opened in a newer version of Excel. Learn more: https://go.microsoft.com/fwlink/?linkid=870924
Comment:
    Water calibres, storage facilities, water pumps in Qobayat.</t>
      </text>
    </comment>
    <comment ref="G46" authorId="107" shapeId="0" xr:uid="{6C7F05E1-C7A8-47D6-9FE0-B35BBEABD92B}">
      <text>
        <t>[Threaded comment]
Your version of Excel allows you to read this threaded comment; however, any edits to it will get removed if the file is opened in a newer version of Excel. Learn more: https://go.microsoft.com/fwlink/?linkid=870924
Comment:
    New storage tank will lead to more water - no need for additional financial sources in Qobayat.
Reply:
    Sandy water due to old pipelines - dryness which impacts water quality.</t>
      </text>
    </comment>
    <comment ref="H46" authorId="108" shapeId="0" xr:uid="{252ECF07-6227-4CEF-B449-D963E98A73FD}">
      <text>
        <t>[Threaded comment]
Your version of Excel allows you to read this threaded comment; however, any edits to it will get removed if the file is opened in a newer version of Excel. Learn more: https://go.microsoft.com/fwlink/?linkid=870924
Comment:
    Old network, additional tanks, restoration of wells, installation of submersible water pump in Qobayat.</t>
      </text>
    </comment>
    <comment ref="I46" authorId="109" shapeId="0" xr:uid="{F2C7B883-E827-4DAE-B97F-F5CB539EA5B2}">
      <text>
        <t>[Threaded comment]
Your version of Excel allows you to read this threaded comment; however, any edits to it will get removed if the file is opened in a newer version of Excel. Learn more: https://go.microsoft.com/fwlink/?linkid=870924
Comment:
    Qobayat is attempting to get an additional tank for water storing to supply the whole area.</t>
      </text>
    </comment>
    <comment ref="J46" authorId="110" shapeId="0" xr:uid="{C744A4F0-24A7-4158-97AB-D7664E102612}">
      <text>
        <t>[Threaded comment]
Your version of Excel allows you to read this threaded comment; however, any edits to it will get removed if the file is opened in a newer version of Excel. Learn more: https://go.microsoft.com/fwlink/?linkid=870924
Comment:
    Lack of cables connecting the primary electricity station (Choueifat station) to the WE in Kfarchima.</t>
      </text>
    </comment>
    <comment ref="M46" authorId="111" shapeId="0" xr:uid="{AFBA2C40-2CE9-4EE3-BA09-CF0736862BC7}">
      <text>
        <t>[Threaded comment]
Your version of Excel allows you to read this threaded comment; however, any edits to it will get removed if the file is opened in a newer version of Excel. Learn more: https://go.microsoft.com/fwlink/?linkid=870924
Comment:
    Raw materials (pumps, faucets, pipes).
Reply:
    Tanks of 1000 litres.
Reply:
    Filters for three wells and refining used water.</t>
      </text>
    </comment>
    <comment ref="N46" authorId="112" shapeId="0" xr:uid="{8384C821-A5F3-4530-BFDA-6DD87A863EC7}">
      <text>
        <t>[Threaded comment]
Your version of Excel allows you to read this threaded comment; however, any edits to it will get removed if the file is opened in a newer version of Excel. Learn more: https://go.microsoft.com/fwlink/?linkid=870924
Comment:
    Water meters.
Reply:
    Filters for three wells and refining used water.</t>
      </text>
    </comment>
    <comment ref="P46" authorId="113" shapeId="0" xr:uid="{1C87EEA9-3908-4ED0-B248-BCC3C5E5C983}">
      <text>
        <t>[Threaded comment]
Your version of Excel allows you to read this threaded comment; however, any edits to it will get removed if the file is opened in a newer version of Excel. Learn more: https://go.microsoft.com/fwlink/?linkid=870924
Comment:
    Such as vehicles for transportation, fuel, specialized materials for maintenance.</t>
      </text>
    </comment>
    <comment ref="Q46" authorId="114" shapeId="0" xr:uid="{F9EA27DC-1523-42A9-A632-B65C455AC774}">
      <text>
        <t>[Threaded comment]
Your version of Excel allows you to read this threaded comment; however, any edits to it will get removed if the file is opened in a newer version of Excel. Learn more: https://go.microsoft.com/fwlink/?linkid=870924
Comment:
    Tanks, extensions, water haulers and pumps.
Reply:
    Rehabilitation of sewage network.</t>
      </text>
    </comment>
    <comment ref="S46" authorId="115" shapeId="0" xr:uid="{C5963523-ADF3-428A-9042-CACA21919EC8}">
      <text>
        <t>[Threaded comment]
Your version of Excel allows you to read this threaded comment; however, any edits to it will get removed if the file is opened in a newer version of Excel. Learn more: https://go.microsoft.com/fwlink/?linkid=870924
Comment:
    Water meter for fair water distribution.</t>
      </text>
    </comment>
    <comment ref="U46" authorId="116" shapeId="0" xr:uid="{B768182C-9088-477C-852C-28FB85A9F7B6}">
      <text>
        <t>[Threaded comment]
Your version of Excel allows you to read this threaded comment; however, any edits to it will get removed if the file is opened in a newer version of Excel. Learn more: https://go.microsoft.com/fwlink/?linkid=870924
Comment:
    Specifically tanks/storages.</t>
      </text>
    </comment>
    <comment ref="C47" authorId="117" shapeId="0" xr:uid="{E29924A7-755B-4A8C-8967-EE2B64B57CEE}">
      <text>
        <t>[Threaded comment]
Your version of Excel allows you to read this threaded comment; however, any edits to it will get removed if the file is opened in a newer version of Excel. Learn more: https://go.microsoft.com/fwlink/?linkid=870924
Comment:
    Akkar El Atika recommended having a water dispenser for households on high altitudes.</t>
      </text>
    </comment>
    <comment ref="G47" authorId="118" shapeId="0" xr:uid="{0235ED79-5A1A-4586-AFFB-5AC12A1B5B0D}">
      <text>
        <t>[Threaded comment]
Your version of Excel allows you to read this threaded comment; however, any edits to it will get removed if the file is opened in a newer version of Excel. Learn more: https://go.microsoft.com/fwlink/?linkid=870924
Comment:
    Limited water pumps for high altitude households and the expansion of the network in Qobayat due to population growth is necessary.</t>
      </text>
    </comment>
    <comment ref="K47" authorId="119" shapeId="0" xr:uid="{6CEBC0AD-3208-4BC0-AB10-ADEEE322614A}">
      <text>
        <t>[Threaded comment]
Your version of Excel allows you to read this threaded comment; however, any edits to it will get removed if the file is opened in a newer version of Excel. Learn more: https://go.microsoft.com/fwlink/?linkid=870924
Comment:
    Households on high altitudes receive less water due to limited reach/pumping in Kfarchima.</t>
      </text>
    </comment>
    <comment ref="Q47" authorId="120" shapeId="0" xr:uid="{6DA530A9-27BE-404F-8E80-0974DD6C9C76}">
      <text>
        <t>[Threaded comment]
Your version of Excel allows you to read this threaded comment; however, any edits to it will get removed if the file is opened in a newer version of Excel. Learn more: https://go.microsoft.com/fwlink/?linkid=870924
Comment:
    Expansion to include irrigation.
Reply:
    Limited network reach to HHs due to far locations.</t>
      </text>
    </comment>
    <comment ref="T47" authorId="121" shapeId="0" xr:uid="{182E3AE3-1474-4362-946B-12C62679E1B5}">
      <text>
        <t>[Threaded comment]
Your version of Excel allows you to read this threaded comment; however, any edits to it will get removed if the file is opened in a newer version of Excel. Learn more: https://go.microsoft.com/fwlink/?linkid=870924
Comment:
    Large distances impact water provision due to limited network reach.</t>
      </text>
    </comment>
    <comment ref="D48" authorId="122" shapeId="0" xr:uid="{980627CB-3DC5-407D-965B-070E26E838D5}">
      <text>
        <t>[Threaded comment]
Your version of Excel allows you to read this threaded comment; however, any edits to it will get removed if the file is opened in a newer version of Excel. Learn more: https://go.microsoft.com/fwlink/?linkid=870924
Comment:
    Some people also tap into wells illegally to avoid paying subscription fees.</t>
      </text>
    </comment>
    <comment ref="A49" authorId="123" shapeId="0" xr:uid="{69A85FCE-C2F1-4292-8721-FFD2D7182D6C}">
      <text>
        <t>[Threaded comment]
Your version of Excel allows you to read this threaded comment; however, any edits to it will get removed if the file is opened in a newer version of Excel. Learn more: https://go.microsoft.com/fwlink/?linkid=870924
Comment:
    Awareness of what? How does it fir into „gaps in the operational system”, please clarify</t>
      </text>
    </comment>
    <comment ref="K49" authorId="124" shapeId="0" xr:uid="{F8120B2C-5911-4859-AB40-0C8ED01EC3C9}">
      <text>
        <t>[Threaded comment]
Your version of Excel allows you to read this threaded comment; however, any edits to it will get removed if the file is opened in a newer version of Excel. Learn more: https://go.microsoft.com/fwlink/?linkid=870924
Comment:
    No awareness campaign initiatives in Kfarchima.</t>
      </text>
    </comment>
    <comment ref="L49" authorId="125" shapeId="0" xr:uid="{D72E6F70-3A86-4DDB-85FD-575CD8325526}">
      <text>
        <t>[Threaded comment]
Your version of Excel allows you to read this threaded comment; however, any edits to it will get removed if the file is opened in a newer version of Excel. Learn more: https://go.microsoft.com/fwlink/?linkid=870924
Comment:
    'The rationalization of consumption and reasonable distribution.'</t>
      </text>
    </comment>
    <comment ref="B50" authorId="126" shapeId="0" xr:uid="{C5326F71-AC95-413A-A697-304A66A52ED1}">
      <text>
        <t xml:space="preserve">[Threaded comment]
Your version of Excel allows you to read this threaded comment; however, any edits to it will get removed if the file is opened in a newer version of Excel. Learn more: https://go.microsoft.com/fwlink/?linkid=870924
Comment:
    In Akkar El Atika, fuel for generators, fuel specialized for wells or finding alternative energy sources (solar energy) are needed.
</t>
      </text>
    </comment>
    <comment ref="C50" authorId="127" shapeId="0" xr:uid="{BF06C436-91AD-47A5-AEE0-BFC5F68E68F9}">
      <text>
        <t>[Threaded comment]
Your version of Excel allows you to read this threaded comment; however, any edits to it will get removed if the file is opened in a newer version of Excel. Learn more: https://go.microsoft.com/fwlink/?linkid=870924
Comment:
    Electricity was cut for a month in Akkar El Atika. 
Reply:
    Insufficient fuel to run the station, they can only cover around 75% of people’s needs.</t>
      </text>
    </comment>
    <comment ref="D50" authorId="128" shapeId="0" xr:uid="{A980D494-9B4B-4B69-9318-F4F9297638AE}">
      <text>
        <t xml:space="preserve">[Threaded comment]
Your version of Excel allows you to read this threaded comment; however, any edits to it will get removed if the file is opened in a newer version of Excel. Learn more: https://go.microsoft.com/fwlink/?linkid=870924
Comment:
    They would like to have solar panels to ensure electricity is available to operate the water </t>
      </text>
    </comment>
    <comment ref="F50" authorId="129" shapeId="0" xr:uid="{F7130D8C-8EE7-4CBA-AEBA-D24647517CC1}">
      <text>
        <t>[Threaded comment]
Your version of Excel allows you to read this threaded comment; however, any edits to it will get removed if the file is opened in a newer version of Excel. Learn more: https://go.microsoft.com/fwlink/?linkid=870924
Comment:
    Suggestion for solar energy in Qobayat.</t>
      </text>
    </comment>
    <comment ref="G50" authorId="130" shapeId="0" xr:uid="{F37F2A83-D7CC-4D4B-82BC-48E86C677CE2}">
      <text>
        <t>[Threaded comment]
Your version of Excel allows you to read this threaded comment; however, any edits to it will get removed if the file is opened in a newer version of Excel. Learn more: https://go.microsoft.com/fwlink/?linkid=870924
Comment:
    A large well isn’t used in Qobayat due to lack of electricity - it requires a submersible water pump.
Reply:
    Recommendation to use sustainable energy sources such as solar energy.</t>
      </text>
    </comment>
    <comment ref="H50" authorId="131" shapeId="0" xr:uid="{FEBB327B-64CA-4EF4-B2CE-85DD64A2B378}">
      <text>
        <t>[Threaded comment]
Your version of Excel allows you to read this threaded comment; however, any edits to it will get removed if the file is opened in a newer version of Excel. Learn more: https://go.microsoft.com/fwlink/?linkid=870924
Comment:
    Electricity generator or solar energy were suggested energy sources in Qobayat.</t>
      </text>
    </comment>
    <comment ref="I50" authorId="132" shapeId="0" xr:uid="{6DE1BDCD-AED8-4B4A-9C2C-DFDA103B6421}">
      <text>
        <t>[Threaded comment]
Your version of Excel allows you to read this threaded comment; however, any edits to it will get removed if the file is opened in a newer version of Excel. Learn more: https://go.microsoft.com/fwlink/?linkid=870924
Comment:
    To run the pumps, no electricity due to high costs.
Reply:
    Solar panels are recommended.</t>
      </text>
    </comment>
    <comment ref="J50" authorId="133" shapeId="0" xr:uid="{FB75F024-BF66-48FB-8FB3-72E2A9B8C33C}">
      <text>
        <t>[Threaded comment]
Your version of Excel allows you to read this threaded comment; however, any edits to it will get removed if the file is opened in a newer version of Excel. Learn more: https://go.microsoft.com/fwlink/?linkid=870924
Comment:
    Cables connecting the primary electricity station to the WE.</t>
      </text>
    </comment>
    <comment ref="K50" authorId="134" shapeId="0" xr:uid="{98FBA087-6A2D-4148-A3B1-F03B8A2EB593}">
      <text>
        <t>[Threaded comment]
Your version of Excel allows you to read this threaded comment; however, any edits to it will get removed if the file is opened in a newer version of Excel. Learn more: https://go.microsoft.com/fwlink/?linkid=870924
Comment:
    Fuel and the installation of cables connecting the electricity station to water stations is recommended in Kfarchima.</t>
      </text>
    </comment>
    <comment ref="L50" authorId="135" shapeId="0" xr:uid="{E31B30A3-2FE8-4B49-8795-B14D8BB19DBB}">
      <text>
        <t>[Threaded comment]
Your version of Excel allows you to read this threaded comment; however, any edits to it will get removed if the file is opened in a newer version of Excel. Learn more: https://go.microsoft.com/fwlink/?linkid=870924
Comment:
    Using solar energy to operate pumps.</t>
      </text>
    </comment>
    <comment ref="Q50" authorId="136" shapeId="0" xr:uid="{D3A88F3A-DDE8-4535-B46D-54BBDE4AA621}">
      <text>
        <t>[Threaded comment]
Your version of Excel allows you to read this threaded comment; however, any edits to it will get removed if the file is opened in a newer version of Excel. Learn more: https://go.microsoft.com/fwlink/?linkid=870924
Comment:
    Alternative energy sources are recommended.</t>
      </text>
    </comment>
    <comment ref="B51" authorId="137" shapeId="0" xr:uid="{145008FF-49AD-46D7-A1DD-D6D7011F5D06}">
      <text>
        <t>[Threaded comment]
Your version of Excel allows you to read this threaded comment; however, any edits to it will get removed if the file is opened in a newer version of Excel. Learn more: https://go.microsoft.com/fwlink/?linkid=870924
Comment:
    High demand of water in the summer for irrigation.</t>
      </text>
    </comment>
    <comment ref="D51" authorId="138" shapeId="0" xr:uid="{62A9A81A-8445-4E9A-B700-47A1E839F2E4}">
      <text>
        <t xml:space="preserve">[Threaded comment]
Your version of Excel allows you to read this threaded comment; however, any edits to it will get removed if the file is opened in a newer version of Excel. Learn more: https://go.microsoft.com/fwlink/?linkid=870924
Comment:
    Water supply is significantly affected during the summer, primarily due to the increased demand for agricultural use. </t>
      </text>
    </comment>
    <comment ref="E51" authorId="139" shapeId="0" xr:uid="{991E2092-A124-483C-A6BB-BC5B0E8C9B69}">
      <text>
        <t>[Threaded comment]
Your version of Excel allows you to read this threaded comment; however, any edits to it will get removed if the file is opened in a newer version of Excel. Learn more: https://go.microsoft.com/fwlink/?linkid=870924
Comment:
    Hot weather impacts water quantity.</t>
      </text>
    </comment>
    <comment ref="I51" authorId="140" shapeId="0" xr:uid="{8BFED5EB-4844-418E-AD42-86D63105F1A3}">
      <text>
        <t>[Threaded comment]
Your version of Excel allows you to read this threaded comment; however, any edits to it will get removed if the file is opened in a newer version of Excel. Learn more: https://go.microsoft.com/fwlink/?linkid=870924
Comment:
    The water from the Joz river is insufficient during the summer.</t>
      </text>
    </comment>
    <comment ref="N51" authorId="141" shapeId="0" xr:uid="{AC61BFBD-8658-4841-85EB-8E7F26C627ED}">
      <text>
        <t>[Threaded comment]
Your version of Excel allows you to read this threaded comment; however, any edits to it will get removed if the file is opened in a newer version of Excel. Learn more: https://go.microsoft.com/fwlink/?linkid=870924
Comment:
    The amount of available water varies in winter depending on rainfall.</t>
      </text>
    </comment>
    <comment ref="Q51" authorId="142" shapeId="0" xr:uid="{ABE19A0D-E2A8-4FC6-ABC5-C2A49D0A1E83}">
      <text>
        <t>[Threaded comment]
Your version of Excel allows you to read this threaded comment; however, any edits to it will get removed if the file is opened in a newer version of Excel. Learn more: https://go.microsoft.com/fwlink/?linkid=870924
Comment:
    Low amounts of rainwater and snowfall affects water quantity.</t>
      </text>
    </comment>
    <comment ref="C52" authorId="143" shapeId="0" xr:uid="{56F2993E-989A-4281-896A-0CFD428ED851}">
      <text>
        <t>[Threaded comment]
Your version of Excel allows you to read this threaded comment; however, any edits to it will get removed if the file is opened in a newer version of Excel. Learn more: https://go.microsoft.com/fwlink/?linkid=870924
Comment:
    Added 1. 
„The number of citizens is 30,000 with around 1,200 subscribers.”</t>
      </text>
    </comment>
    <comment ref="S52" authorId="144" shapeId="0" xr:uid="{AB6B3D61-729A-4545-BF45-B4C7D3CCA517}">
      <text>
        <t>[Threaded comment]
Your version of Excel allows you to read this threaded comment; however, any edits to it will get removed if the file is opened in a newer version of Excel. Learn more: https://go.microsoft.com/fwlink/?linkid=870924
Comment:
    Due to low water supply.</t>
      </text>
    </comment>
    <comment ref="D55" authorId="145" shapeId="0" xr:uid="{2BECE198-D5AF-4F45-B48C-6C57C70A7C40}">
      <text>
        <t>[Threaded comment]
Your version of Excel allows you to read this threaded comment; however, any edits to it will get removed if the file is opened in a newer version of Excel. Learn more: https://go.microsoft.com/fwlink/?linkid=870924
Comment:
    If they found any contaminated for any reason, citizens are informed so they can avoid it, and the municipality ensures that the water quality is restored.</t>
      </text>
    </comment>
    <comment ref="F55" authorId="146" shapeId="0" xr:uid="{E0AE7D1A-77E3-4923-A5D0-61032E3C6FA1}">
      <text>
        <t>[Threaded comment]
Your version of Excel allows you to read this threaded comment; however, any edits to it will get removed if the file is opened in a newer version of Excel. Learn more: https://go.microsoft.com/fwlink/?linkid=870924
Comment:
    Every 3 months in Qobayat.</t>
      </text>
    </comment>
    <comment ref="G55" authorId="147" shapeId="0" xr:uid="{9302C190-D323-4286-B42A-BA921521F97C}">
      <text>
        <t>[Threaded comment]
Your version of Excel allows you to read this threaded comment; however, any edits to it will get removed if the file is opened in a newer version of Excel. Learn more: https://go.microsoft.com/fwlink/?linkid=870924
Comment:
    Tests are open to the public and published on the municipality website.</t>
      </text>
    </comment>
    <comment ref="H55" authorId="148" shapeId="0" xr:uid="{17F356CB-9D2E-4B6C-A0FD-C021C94C48C3}">
      <text>
        <t>[Threaded comment]
Your version of Excel allows you to read this threaded comment; however, any edits to it will get removed if the file is opened in a newer version of Excel. Learn more: https://go.microsoft.com/fwlink/?linkid=870924
Comment:
    The Water Committee in Qobayat presents a report on water quality every 2 months.</t>
      </text>
    </comment>
    <comment ref="I55" authorId="149" shapeId="0" xr:uid="{08648C55-60F3-49A3-B687-A3226077D74E}">
      <text>
        <t>[Threaded comment]
Your version of Excel allows you to read this threaded comment; however, any edits to it will get removed if the file is opened in a newer version of Excel. Learn more: https://go.microsoft.com/fwlink/?linkid=870924
Comment:
    Regular and published on the municipal website.</t>
      </text>
    </comment>
    <comment ref="J55" authorId="150" shapeId="0" xr:uid="{8B4AD30C-477F-4C6A-B5B0-3FE5F74C412B}">
      <text>
        <t>[Threaded comment]
Your version of Excel allows you to read this threaded comment; however, any edits to it will get removed if the file is opened in a newer version of Excel. Learn more: https://go.microsoft.com/fwlink/?linkid=870924
Comment:
    By the municipality.</t>
      </text>
    </comment>
    <comment ref="T55" authorId="151" shapeId="0" xr:uid="{1E3F2B54-5996-464B-91D8-D464F46D5B4E}">
      <text>
        <t>[Threaded comment]
Your version of Excel allows you to read this threaded comment; however, any edits to it will get removed if the file is opened in a newer version of Excel. Learn more: https://go.microsoft.com/fwlink/?linkid=870924
Comment:
    The Baalbek WE conducts regular water testing.</t>
      </text>
    </comment>
    <comment ref="U55" authorId="152" shapeId="0" xr:uid="{13965FC7-B545-4C22-B423-39EB4841F7A2}">
      <text>
        <t>[Threaded comment]
Your version of Excel allows you to read this threaded comment; however, any edits to it will get removed if the file is opened in a newer version of Excel. Learn more: https://go.microsoft.com/fwlink/?linkid=870924
Comment:
    By the municipality and not the WE.</t>
      </text>
    </comment>
    <comment ref="B56" authorId="153" shapeId="0" xr:uid="{A68ABF7A-173F-40D9-9072-73E8307FCFC3}">
      <text>
        <t>[Threaded comment]
Your version of Excel allows you to read this threaded comment; however, any edits to it will get removed if the file is opened in a newer version of Excel. Learn more: https://go.microsoft.com/fwlink/?linkid=870924
Comment:
    A sanitation outlet in Akkar El Atika prevents water pollution.</t>
      </text>
    </comment>
    <comment ref="C56" authorId="154" shapeId="0" xr:uid="{051C81BC-2C1C-48A2-B834-14DD6CB46A2E}">
      <text>
        <t>[Threaded comment]
Your version of Excel allows you to read this threaded comment; however, any edits to it will get removed if the file is opened in a newer version of Excel. Learn more: https://go.microsoft.com/fwlink/?linkid=870924
Comment:
    Sterilization specifically.</t>
      </text>
    </comment>
    <comment ref="T56" authorId="155" shapeId="0" xr:uid="{6360AD14-8D1F-4491-9532-1E4EFCA6881F}">
      <text>
        <t>[Threaded comment]
Your version of Excel allows you to read this threaded comment; however, any edits to it will get removed if the file is opened in a newer version of Excel. Learn more: https://go.microsoft.com/fwlink/?linkid=870924
Comment:
    The Baalbek WE puts chlorine to water to sterilize it.</t>
      </text>
    </comment>
    <comment ref="U56" authorId="156" shapeId="0" xr:uid="{B45BEDD9-B809-4F5B-BF7F-509B6465B8E3}">
      <text>
        <t>[Threaded comment]
Your version of Excel allows you to read this threaded comment; however, any edits to it will get removed if the file is opened in a newer version of Excel. Learn more: https://go.microsoft.com/fwlink/?linkid=870924
Comment:
    By the municipality and not the WE.</t>
      </text>
    </comment>
    <comment ref="C57" authorId="157" shapeId="0" xr:uid="{5AB2BEE4-9E12-4CE6-B864-1B5DC9513593}">
      <text>
        <t>[Threaded comment]
Your version of Excel allows you to read this threaded comment; however, any edits to it will get removed if the file is opened in a newer version of Excel. Learn more: https://go.microsoft.com/fwlink/?linkid=870924
Comment:
    The WE in Akkar El Atika isn’t in charge of it, but does it of its own initiative since they have to frequent wells and springs to complete their job.</t>
      </text>
    </comment>
    <comment ref="G57" authorId="158" shapeId="0" xr:uid="{636703C5-F4F6-4609-981A-C0DAC0CDA4FE}">
      <text>
        <t>[Threaded comment]
Your version of Excel allows you to read this threaded comment; however, any edits to it will get removed if the file is opened in a newer version of Excel. Learn more: https://go.microsoft.com/fwlink/?linkid=870924
Comment:
    The police municipality in Qobayat prevents people from entering a radius of 1 km of the water source. 
Reply:
    Protection of water sources from pollution in Qobayat.</t>
      </text>
    </comment>
    <comment ref="H57" authorId="159" shapeId="0" xr:uid="{09C70A4F-6F52-4F38-B968-AFB2059B142F}">
      <text>
        <t>[Threaded comment]
Your version of Excel allows you to read this threaded comment; however, any edits to it will get removed if the file is opened in a newer version of Excel. Learn more: https://go.microsoft.com/fwlink/?linkid=870924
Comment:
    Tanks are locked and secured in Qobayat.</t>
      </text>
    </comment>
    <comment ref="C58" authorId="160" shapeId="0" xr:uid="{3AB976CE-068B-475F-B4B0-839A12D1000B}">
      <text>
        <t>[Threaded comment]
Your version of Excel allows you to read this threaded comment; however, any edits to it will get removed if the file is opened in a newer version of Excel. Learn more: https://go.microsoft.com/fwlink/?linkid=870924
Comment:
    Installing sewage far from water source.</t>
      </text>
    </comment>
    <comment ref="E58" authorId="161" shapeId="0" xr:uid="{14578ACB-D8B4-4CD7-81A6-0E298C56EA5B}">
      <text>
        <t xml:space="preserve">[Threaded comment]
Your version of Excel allows you to read this threaded comment; however, any edits to it will get removed if the file is opened in a newer version of Excel. Learn more: https://go.microsoft.com/fwlink/?linkid=870924
Comment:
    Separation from water source and monitoring of sewage network. </t>
      </text>
    </comment>
    <comment ref="G60" authorId="162" shapeId="0" xr:uid="{7E7812A6-6F85-4373-BAF0-838C9A4B2A8A}">
      <text>
        <t>[Threaded comment]
Your version of Excel allows you to read this threaded comment; however, any edits to it will get removed if the file is opened in a newer version of Excel. Learn more: https://go.microsoft.com/fwlink/?linkid=870924
Comment:
    Tests are public in Qobayat.</t>
      </text>
    </comment>
    <comment ref="I60" authorId="163" shapeId="0" xr:uid="{28A28CE1-6A83-44CE-8DC6-193799CB8B7A}">
      <text>
        <t>[Threaded comment]
Your version of Excel allows you to read this threaded comment; however, any edits to it will get removed if the file is opened in a newer version of Excel. Learn more: https://go.microsoft.com/fwlink/?linkid=870924
Comment:
    Due to regular water testing published.</t>
      </text>
    </comment>
    <comment ref="R60" authorId="164" shapeId="0" xr:uid="{AC9DD243-2BB1-42C3-80EE-E1B3A0E80DD4}">
      <text>
        <t>[Threaded comment]
Your version of Excel allows you to read this threaded comment; however, any edits to it will get removed if the file is opened in a newer version of Excel. Learn more: https://go.microsoft.com/fwlink/?linkid=870924
Comment:
    In Hermel, no citizens reported any issues related to water quality or supply</t>
      </text>
    </comment>
    <comment ref="B61" authorId="165" shapeId="0" xr:uid="{FF8962AA-FA6F-478B-98F8-F574584154FE}">
      <text>
        <t>[Threaded comment]
Your version of Excel allows you to read this threaded comment; however, any edits to it will get removed if the file is opened in a newer version of Excel. Learn more: https://go.microsoft.com/fwlink/?linkid=870924
Comment:
    Calcareous water in Akkar El Atika.</t>
      </text>
    </comment>
    <comment ref="T61" authorId="166" shapeId="0" xr:uid="{BEC26FF5-F4D2-4FAD-AC20-CB1A8F77F3A3}">
      <text>
        <t>[Threaded comment]
Your version of Excel allows you to read this threaded comment; however, any edits to it will get removed if the file is opened in a newer version of Excel. Learn more: https://go.microsoft.com/fwlink/?linkid=870924
Comment:
    The WE was blamed for bad water quality.</t>
      </text>
    </comment>
    <comment ref="D63" authorId="167" shapeId="0" xr:uid="{830AED99-E454-4CDB-AD08-1969BC09AFB1}">
      <text>
        <t xml:space="preserve">[Threaded comment]
Your version of Excel allows you to read this threaded comment; however, any edits to it will get removed if the file is opened in a newer version of Excel. Learn more: https://go.microsoft.com/fwlink/?linkid=870924
Comment:
    large stakeholders working in agriculture impact the water quantity of the households particularly during the summer months. 
</t>
      </text>
    </comment>
    <comment ref="C64" authorId="168" shapeId="0" xr:uid="{2DD0FFEE-A7D0-4E78-B775-66BAA9603DCF}">
      <text>
        <t>[Threaded comment]
Your version of Excel allows you to read this threaded comment; however, any edits to it will get removed if the file is opened in a newer version of Excel. Learn more: https://go.microsoft.com/fwlink/?linkid=870924
Comment:
    Large stakeholders aren’t allowed to subscribe to water in Akkar El Atika, only households can.</t>
      </text>
    </comment>
    <comment ref="E64" authorId="169" shapeId="0" xr:uid="{FA0D29D4-231D-44FB-8D26-178537C42D75}">
      <text>
        <t>[Threaded comment]
Your version of Excel allows you to read this threaded comment; however, any edits to it will get removed if the file is opened in a newer version of Excel. Learn more: https://go.microsoft.com/fwlink/?linkid=870924
Comment:
    Only households receive government water in Akkar El Atika.</t>
      </text>
    </comment>
    <comment ref="G64" authorId="170" shapeId="0" xr:uid="{B519CBD0-7AF6-4946-902C-E6AB689A8041}">
      <text>
        <t>[Threaded comment]
Your version of Excel allows you to read this threaded comment; however, any edits to it will get removed if the file is opened in a newer version of Excel. Learn more: https://go.microsoft.com/fwlink/?linkid=870924
Comment:
    Water is used for irrigation and not in large amounts in Qobayat.</t>
      </text>
    </comment>
    <comment ref="K66" authorId="171" shapeId="0" xr:uid="{24CBE36A-056D-42E3-9BE1-4BE8379AB659}">
      <text>
        <t>[Threaded comment]
Your version of Excel allows you to read this threaded comment; however, any edits to it will get removed if the file is opened in a newer version of Excel. Learn more: https://go.microsoft.com/fwlink/?linkid=870924
Comment:
    Exceptional cases of water testing in Kfarchima.</t>
      </text>
    </comment>
    <comment ref="Q66" authorId="172" shapeId="0" xr:uid="{E279CD1F-9B41-4FC2-8FD9-E479E547ECE1}">
      <text>
        <t>[Threaded comment]
Your version of Excel allows you to read this threaded comment; however, any edits to it will get removed if the file is opened in a newer version of Excel. Learn more: https://go.microsoft.com/fwlink/?linkid=870924
Comment:
    Increased studies and research on water management.</t>
      </text>
    </comment>
    <comment ref="A67" authorId="173" shapeId="0" xr:uid="{6300E8EE-2E71-4C43-B641-99ECCCD72A3D}">
      <text>
        <t xml:space="preserve">[Threaded comment]
Your version of Excel allows you to read this threaded comment; however, any edits to it will get removed if the file is opened in a newer version of Excel. Learn more: https://go.microsoft.com/fwlink/?linkid=870924
Comment:
    Please move this point to DT1_DP3: Identified Gaps in the Operational System,  it relates more to the operational system than to water quality. </t>
      </text>
    </comment>
    <comment ref="O67" authorId="174" shapeId="0" xr:uid="{B75BA5E2-6085-4C83-95AA-4345EAF546D9}">
      <text>
        <t>[Threaded comment]
Your version of Excel allows you to read this threaded comment; however, any edits to it will get removed if the file is opened in a newer version of Excel. Learn more: https://go.microsoft.com/fwlink/?linkid=870924
Comment:
    A water treatment station is available in Iaat, but it requires maintenance</t>
      </text>
    </comment>
    <comment ref="Q67" authorId="175" shapeId="0" xr:uid="{2E136896-AD8C-44FF-8AE1-E357F985D5D2}">
      <text>
        <t>[Threaded comment]
Your version of Excel allows you to read this threaded comment; however, any edits to it will get removed if the file is opened in a newer version of Excel. Learn more: https://go.microsoft.com/fwlink/?linkid=870924
Comment:
    Sewage system polluting wells in Iaat.</t>
      </text>
    </comment>
    <comment ref="U67" authorId="176" shapeId="0" xr:uid="{B5849FA6-8C16-400E-8F89-A4902231DB4E}">
      <text>
        <t>[Threaded comment]
Your version of Excel allows you to read this threaded comment; however, any edits to it will get removed if the file is opened in a newer version of Excel. Learn more: https://go.microsoft.com/fwlink/?linkid=870924
Comment:
    Specifically maintenance of the sewage network.</t>
      </text>
    </comment>
    <comment ref="I68" authorId="177" shapeId="0" xr:uid="{3737CCE1-FB8E-4074-9087-002428FD23E7}">
      <text>
        <t>[Threaded comment]
Your version of Excel allows you to read this threaded comment; however, any edits to it will get removed if the file is opened in a newer version of Excel. Learn more: https://go.microsoft.com/fwlink/?linkid=870924
Comment:
    Cleaning the second well will enable them to use it.
Reply:
    Cleaning rivers will allow citizens to use its water for irrigation.</t>
      </text>
    </comment>
    <comment ref="J68" authorId="178" shapeId="0" xr:uid="{2DFB2F5D-1BC0-4F6D-AFD6-CE48EE6193CA}">
      <text>
        <t>[Threaded comment]
Your version of Excel allows you to read this threaded comment; however, any edits to it will get removed if the file is opened in a newer version of Excel. Learn more: https://go.microsoft.com/fwlink/?linkid=870924
Comment:
    Specifically rivers and springs.</t>
      </text>
    </comment>
    <comment ref="K68" authorId="179" shapeId="0" xr:uid="{5138B459-D307-4E35-900F-589C5ADB9DE4}">
      <text>
        <t>[Threaded comment]
Your version of Excel allows you to read this threaded comment; however, any edits to it will get removed if the file is opened in a newer version of Excel. Learn more: https://go.microsoft.com/fwlink/?linkid=870924
Comment:
    Sewers pass under the springs in Kfarchima. In one instance, a pipe broke and polluted the water.</t>
      </text>
    </comment>
    <comment ref="A69" authorId="180" shapeId="0" xr:uid="{8B3B7DDF-80EF-4E4E-B919-3A52079B219A}">
      <text>
        <t>[Threaded comment]
Your version of Excel allows you to read this threaded comment; however, any edits to it will get removed if the file is opened in a newer version of Excel. Learn more: https://go.microsoft.com/fwlink/?linkid=870924
Comment:
    Please see my comment in B68</t>
      </text>
    </comment>
    <comment ref="B69" authorId="181" shapeId="0" xr:uid="{24A365A8-9850-4A7C-B645-BCCE9BB03E74}">
      <text>
        <t>[Threaded comment]
Your version of Excel allows you to read this threaded comment; however, any edits to it will get removed if the file is opened in a newer version of Excel. Learn more: https://go.microsoft.com/fwlink/?linkid=870924
Comment:
    Minimizing the usage of pesticides in irrigation.
Reply:
    This point was reported in answer to question:
What do you think needs to be done to push for environmental preservation? 
- „Monitoring the use of pesticides.”
Not in relation to water quality. Can you move to environmental preservation, to information gaps?</t>
      </text>
    </comment>
    <comment ref="E69" authorId="182" shapeId="0" xr:uid="{1A2338BB-1FF4-4EE4-B893-5B2502D936D0}">
      <text>
        <t>[Threaded comment]
Your version of Excel allows you to read this threaded comment; however, any edits to it will get removed if the file is opened in a newer version of Excel. Learn more: https://go.microsoft.com/fwlink/?linkid=870924
Comment:
    Minimizing the usage of pesticides in irrigation.</t>
      </text>
    </comment>
    <comment ref="I69" authorId="183" shapeId="0" xr:uid="{848331DE-0E3E-4E94-BB1B-362093978304}">
      <text>
        <t>[Threaded comment]
Your version of Excel allows you to read this threaded comment; however, any edits to it will get removed if the file is opened in a newer version of Excel. Learn more: https://go.microsoft.com/fwlink/?linkid=870924
Comment:
    Wastewater is used in irrigation leading to higher cancer rates.</t>
      </text>
    </comment>
    <comment ref="L70" authorId="184" shapeId="0" xr:uid="{BD143D68-4827-4F00-AF3B-4DA71922E69C}">
      <text>
        <t>[Threaded comment]
Your version of Excel allows you to read this threaded comment; however, any edits to it will get removed if the file is opened in a newer version of Excel. Learn more: https://go.microsoft.com/fwlink/?linkid=870924
Comment:
    Private wells were built and require filters for the water to be consumed.</t>
      </text>
    </comment>
    <comment ref="B73" authorId="185" shapeId="0" xr:uid="{3F86D008-8FCE-4B79-A3A5-E7EFDBE1D709}">
      <text>
        <t>[Threaded comment]
Your version of Excel allows you to read this threaded comment; however, any edits to it will get removed if the file is opened in a newer version of Excel. Learn more: https://go.microsoft.com/fwlink/?linkid=870924
Comment:
    Monitoring of garbage waste.</t>
      </text>
    </comment>
    <comment ref="D73" authorId="186" shapeId="0" xr:uid="{743428D9-19B9-45D0-BB6E-2DE9CCB9CF3F}">
      <text>
        <t>[Threaded comment]
Your version of Excel allows you to read this threaded comment; however, any edits to it will get removed if the file is opened in a newer version of Excel. Learn more: https://go.microsoft.com/fwlink/?linkid=870924
Comment:
    municipality has employees responsible for cleaning the village and citizens pay a monthly fee for this service</t>
      </text>
    </comment>
    <comment ref="Q73" authorId="187" shapeId="0" xr:uid="{1069D1BA-8D5A-4B17-8B9C-6010CE379242}">
      <text>
        <t>[Threaded comment]
Your version of Excel allows you to read this threaded comment; however, any edits to it will get removed if the file is opened in a newer version of Excel. Learn more: https://go.microsoft.com/fwlink/?linkid=870924
Comment:
    Iaat municipality is ready to provide free land to help (about 250,000 Meters) that helps reduce pollution.</t>
      </text>
    </comment>
    <comment ref="B75" authorId="188" shapeId="0" xr:uid="{A82EDD53-685F-41C3-B601-5F7C3A4C5ABA}">
      <text>
        <t>[Threaded comment]
Your version of Excel allows you to read this threaded comment; however, any edits to it will get removed if the file is opened in a newer version of Excel. Learn more: https://go.microsoft.com/fwlink/?linkid=870924
Comment:
    Communication between municipality and WE.</t>
      </text>
    </comment>
    <comment ref="I75" authorId="189" shapeId="0" xr:uid="{6134E1C9-52CE-4657-8CEA-D5CF3A850BDE}">
      <text>
        <t>[Threaded comment]
Your version of Excel allows you to read this threaded comment; however, any edits to it will get removed if the file is opened in a newer version of Excel. Learn more: https://go.microsoft.com/fwlink/?linkid=870924
Comment:
    Specifically people polluting the river.</t>
      </text>
    </comment>
    <comment ref="K76" authorId="190" shapeId="0" xr:uid="{B23B8432-E56C-4B7D-A1A8-204E56979BDE}">
      <text>
        <t>[Threaded comment]
Your version of Excel allows you to read this threaded comment; however, any edits to it will get removed if the file is opened in a newer version of Excel. Learn more: https://go.microsoft.com/fwlink/?linkid=870924
Comment:
    By a NGO.</t>
      </text>
    </comment>
    <comment ref="I79" authorId="191" shapeId="0" xr:uid="{293A382F-EF47-4055-A3AE-F5F1956E80C4}">
      <text>
        <t>[Threaded comment]
Your version of Excel allows you to read this threaded comment; however, any edits to it will get removed if the file is opened in a newer version of Excel. Learn more: https://go.microsoft.com/fwlink/?linkid=870924
Comment:
    Filling out a complaint at the municipality that is submitted to the mayor.</t>
      </text>
    </comment>
    <comment ref="J79" authorId="192" shapeId="0" xr:uid="{5581759E-6EF9-4AD9-A345-9B51A0EA9866}">
      <text>
        <t>[Threaded comment]
Your version of Excel allows you to read this threaded comment; however, any edits to it will get removed if the file is opened in a newer version of Excel. Learn more: https://go.microsoft.com/fwlink/?linkid=870924
Comment:
    To the municipality or WE.</t>
      </text>
    </comment>
    <comment ref="K79" authorId="193" shapeId="0" xr:uid="{9E4BEBBB-6701-497B-8277-D6FEF01350E5}">
      <text>
        <t>[Threaded comment]
Your version of Excel allows you to read this threaded comment; however, any edits to it will get removed if the file is opened in a newer version of Excel. Learn more: https://go.microsoft.com/fwlink/?linkid=870924
Comment:
    To the WE or the municipality who sends it to the WE.</t>
      </text>
    </comment>
    <comment ref="L79" authorId="194" shapeId="0" xr:uid="{3B911C2D-E492-472F-9D68-1592D314BD4C}">
      <text>
        <t>[Threaded comment]
Your version of Excel allows you to read this threaded comment; however, any edits to it will get removed if the file is opened in a newer version of Excel. Learn more: https://go.microsoft.com/fwlink/?linkid=870924
Comment:
    To the WE.</t>
      </text>
    </comment>
    <comment ref="M79" authorId="195" shapeId="0" xr:uid="{F55560E6-170C-4638-8EF9-C2B3B676BC87}">
      <text>
        <t>[Threaded comment]
Your version of Excel allows you to read this threaded comment; however, any edits to it will get removed if the file is opened in a newer version of Excel. Learn more: https://go.microsoft.com/fwlink/?linkid=870924
Comment:
    Directly to the WE.</t>
      </text>
    </comment>
    <comment ref="N79" authorId="196" shapeId="0" xr:uid="{15088C52-A7FA-4423-AFC0-9B21D6F80B33}">
      <text>
        <t>[Threaded comment]
Your version of Excel allows you to read this threaded comment; however, any edits to it will get removed if the file is opened in a newer version of Excel. Learn more: https://go.microsoft.com/fwlink/?linkid=870924
Comment:
    To the WE.</t>
      </text>
    </comment>
    <comment ref="Q79" authorId="197" shapeId="0" xr:uid="{5ED82318-5ADA-40DC-B6BC-BEDF838FE318}">
      <text>
        <t>[Threaded comment]
Your version of Excel allows you to read this threaded comment; however, any edits to it will get removed if the file is opened in a newer version of Excel. Learn more: https://go.microsoft.com/fwlink/?linkid=870924
Comment:
    Municipality - it includes sewage maintenance and cleanliness of roads.</t>
      </text>
    </comment>
    <comment ref="S79" authorId="198" shapeId="0" xr:uid="{7BB7CA40-0B89-469B-AFFD-7515630819FB}">
      <text>
        <t>[Threaded comment]
Your version of Excel allows you to read this threaded comment; however, any edits to it will get removed if the file is opened in a newer version of Excel. Learn more: https://go.microsoft.com/fwlink/?linkid=870924
Comment:
    Same as regular complaints in Hermel.</t>
      </text>
    </comment>
    <comment ref="F82" authorId="199" shapeId="0" xr:uid="{1EFCCEDD-A948-438E-B9D2-66CF330A9639}">
      <text>
        <t>[Threaded comment]
Your version of Excel allows you to read this threaded comment; however, any edits to it will get removed if the file is opened in a newer version of Excel. Learn more: https://go.microsoft.com/fwlink/?linkid=870924
Comment:
    Qobayat WE would teach citizens how to use a water meter if they had one at home.</t>
      </text>
    </comment>
    <comment ref="J82" authorId="200" shapeId="0" xr:uid="{465D18FC-008E-4843-A1C9-B3DBAFCD176B}">
      <text>
        <t>[Threaded comment]
Your version of Excel allows you to read this threaded comment; however, any edits to it will get removed if the file is opened in a newer version of Excel. Learn more: https://go.microsoft.com/fwlink/?linkid=870924
Comment:
    By the municipality.</t>
      </text>
    </comment>
    <comment ref="M82" authorId="201" shapeId="0" xr:uid="{EB4F1485-4FF7-4411-A9CA-9C407B4C112B}">
      <text>
        <t>[Threaded comment]
Your version of Excel allows you to read this threaded comment; however, any edits to it will get removed if the file is opened in a newer version of Excel. Learn more: https://go.microsoft.com/fwlink/?linkid=870924
Comment:
    'Some associations conducted guidance sessions regarding water management and provided the WE with faucets and pipes.''</t>
      </text>
    </comment>
    <comment ref="N82" authorId="202" shapeId="0" xr:uid="{24D18BA2-B75A-41FB-A396-3A09F6387FE7}">
      <text>
        <t>[Threaded comment]
Your version of Excel allows you to read this threaded comment; however, any edits to it will get removed if the file is opened in a newer version of Excel. Learn more: https://go.microsoft.com/fwlink/?linkid=870924
Comment:
    By associations.</t>
      </text>
    </comment>
    <comment ref="P82" authorId="203" shapeId="0" xr:uid="{9490F3C2-8E8F-43C9-AC16-286C65C2A431}">
      <text>
        <t>[Threaded comment]
Your version of Excel allows you to read this threaded comment; however, any edits to it will get removed if the file is opened in a newer version of Excel. Learn more: https://go.microsoft.com/fwlink/?linkid=870924
Comment:
    Municipality conducted awareness sessions about water consumption with the aid of NGOs.</t>
      </text>
    </comment>
    <comment ref="Q82" authorId="204" shapeId="0" xr:uid="{0DB49A21-C24B-4CBC-B640-3DF0004BF533}">
      <text>
        <t>[Threaded comment]
Your version of Excel allows you to read this threaded comment; however, any edits to it will get removed if the file is opened in a newer version of Excel. Learn more: https://go.microsoft.com/fwlink/?linkid=870924
Comment:
    Municipality conducting research with scientific centres on methods to recharge groundwater.
Reply:
    Awareness sessions on climate change and environmental preservation.</t>
      </text>
    </comment>
    <comment ref="S82" authorId="205" shapeId="0" xr:uid="{7CDFDA36-0299-43F5-8DBF-B95BD3FCE0C5}">
      <text>
        <t>[Threaded comment]
Your version of Excel allows you to read this threaded comment; however, any edits to it will get removed if the file is opened in a newer version of Excel. Learn more: https://go.microsoft.com/fwlink/?linkid=870924
Comment:
    By associations.</t>
      </text>
    </comment>
    <comment ref="B83" authorId="206" shapeId="0" xr:uid="{8D7B452A-5C22-4ADF-AFA5-4D0D8BAA44F0}">
      <text>
        <t>[Threaded comment]
Your version of Excel allows you to read this threaded comment; however, any edits to it will get removed if the file is opened in a newer version of Excel. Learn more: https://go.microsoft.com/fwlink/?linkid=870924
Comment:
    By NGOs in Akkar El Atika.</t>
      </text>
    </comment>
    <comment ref="C83" authorId="207" shapeId="0" xr:uid="{49658F38-6C76-4318-9A2A-6499B4F33731}">
      <text>
        <t>[Threaded comment]
Your version of Excel allows you to read this threaded comment; however, any edits to it will get removed if the file is opened in a newer version of Excel. Learn more: https://go.microsoft.com/fwlink/?linkid=870924
Comment:
    These efforts made people more attentive to water usage in Akkar El Atika.</t>
      </text>
    </comment>
    <comment ref="E83" authorId="208" shapeId="0" xr:uid="{B10503C4-C2DB-4AA0-94CB-D4BA66244733}">
      <text>
        <t>[Threaded comment]
Your version of Excel allows you to read this threaded comment; however, any edits to it will get removed if the file is opened in a newer version of Excel. Learn more: https://go.microsoft.com/fwlink/?linkid=870924
Comment:
    By NGOs in Akkar El Atika.</t>
      </text>
    </comment>
    <comment ref="I83" authorId="209" shapeId="0" xr:uid="{3B38ABB5-32ED-4342-8B3D-4ADAC4E1AD5D}">
      <text>
        <t>[Threaded comment]
Your version of Excel allows you to read this threaded comment; however, any edits to it will get removed if the file is opened in a newer version of Excel. Learn more: https://go.microsoft.com/fwlink/?linkid=870924
Comment:
    Waste sorting initiative that is currently not being adhered to. School scouts work on environmental preservation.</t>
      </text>
    </comment>
    <comment ref="P83" authorId="210" shapeId="0" xr:uid="{B32FC6C5-7650-4692-8B2E-1D2364E34EAC}">
      <text>
        <t>[Threaded comment]
Your version of Excel allows you to read this threaded comment; however, any edits to it will get removed if the file is opened in a newer version of Excel. Learn more: https://go.microsoft.com/fwlink/?linkid=870924
Comment:
    environmental preservation (cleaning the river basins, springs...)</t>
      </text>
    </comment>
    <comment ref="R87" authorId="211" shapeId="0" xr:uid="{DE53DE54-149E-4CAD-8A54-2F71326BC945}">
      <text>
        <t>[Threaded comment]
Your version of Excel allows you to read this threaded comment; however, any edits to it will get removed if the file is opened in a newer version of Excel. Learn more: https://go.microsoft.com/fwlink/?linkid=870924
Comment:
    No mention of any correlation.</t>
      </text>
    </comment>
    <comment ref="S87" authorId="212" shapeId="0" xr:uid="{8AB77AC3-1084-4727-B436-89CE6FB461A0}">
      <text>
        <t>[Threaded comment]
Your version of Excel allows you to read this threaded comment; however, any edits to it will get removed if the file is opened in a newer version of Excel. Learn more: https://go.microsoft.com/fwlink/?linkid=870924
Comment:
    No mention of any correlation.</t>
      </text>
    </comment>
    <comment ref="C88" authorId="213" shapeId="0" xr:uid="{67120778-55AE-4EE5-A810-99DF19FA8C3D}">
      <text>
        <t>[Threaded comment]
Your version of Excel allows you to read this threaded comment; however, any edits to it will get removed if the file is opened in a newer version of Excel. Learn more: https://go.microsoft.com/fwlink/?linkid=870924
Comment:
    Precipitation has reduced in Akkar El Atika.</t>
      </text>
    </comment>
    <comment ref="G88" authorId="214" shapeId="0" xr:uid="{3DB66D9B-A90F-4301-9BC6-04E8CC7896E5}">
      <text>
        <t>[Threaded comment]
Your version of Excel allows you to read this threaded comment; however, any edits to it will get removed if the file is opened in a newer version of Excel. Learn more: https://go.microsoft.com/fwlink/?linkid=870924
Comment:
    Ostuan river dryness in the summertime.</t>
      </text>
    </comment>
    <comment ref="P88" authorId="215" shapeId="0" xr:uid="{1B3F52A9-D71D-47F3-A274-554D8111E369}">
      <text>
        <t>[Threaded comment]
Your version of Excel allows you to read this threaded comment; however, any edits to it will get removed if the file is opened in a newer version of Excel. Learn more: https://go.microsoft.com/fwlink/?linkid=870924
Comment:
    Water quantity gets affected by the rain quantity or the hot climate that happens over the years.</t>
      </text>
    </comment>
    <comment ref="Q88" authorId="216" shapeId="0" xr:uid="{94A81649-5A66-4C88-80EF-6196F349484B}">
      <text>
        <t>[Threaded comment]
Your version of Excel allows you to read this threaded comment; however, any edits to it will get removed if the file is opened in a newer version of Excel. Learn more: https://go.microsoft.com/fwlink/?linkid=870924
Comment:
    'Combatting global warming.'</t>
      </text>
    </comment>
    <comment ref="H89" authorId="217" shapeId="0" xr:uid="{994E4F16-F8D0-45CA-8DC8-FEFBCF83CF80}">
      <text>
        <t>[Threaded comment]
Your version of Excel allows you to read this threaded comment; however, any edits to it will get removed if the file is opened in a newer version of Excel. Learn more: https://go.microsoft.com/fwlink/?linkid=870924
Comment:
    Limiting wastage in Qobayat.</t>
      </text>
    </comment>
    <comment ref="I89" authorId="218" shapeId="0" xr:uid="{5042F22D-CFD1-4780-AFC0-DDF3CBD03B79}">
      <text>
        <t>[Threaded comment]
Your version of Excel allows you to read this threaded comment; however, any edits to it will get removed if the file is opened in a newer version of Excel. Learn more: https://go.microsoft.com/fwlink/?linkid=870924
Comment:
    Volunteers are cleaning the area funded by donations of residents of the area.</t>
      </text>
    </comment>
    <comment ref="K89" authorId="219" shapeId="0" xr:uid="{355927F0-9BAC-448C-8070-5A06BEC8F115}">
      <text>
        <t>[Threaded comment]
Your version of Excel allows you to read this threaded comment; however, any edits to it will get removed if the file is opened in a newer version of Excel. Learn more: https://go.microsoft.com/fwlink/?linkid=870924
Comment:
    Individual initiatives by government workers from the municipality and WE in Kfarchima to raise awareness on the topic.</t>
      </text>
    </comment>
    <comment ref="Q91" authorId="220" shapeId="0" xr:uid="{3577102E-8C8F-44AA-9D2D-A3E93D38A33F}">
      <text>
        <t>[Threaded comment]
Your version of Excel allows you to read this threaded comment; however, any edits to it will get removed if the file is opened in a newer version of Excel. Learn more: https://go.microsoft.com/fwlink/?linkid=870924
Comment:
    Including using alternative energy sources.</t>
      </text>
    </comment>
    <comment ref="D93" authorId="221" shapeId="0" xr:uid="{0A551CE4-0BFC-43E0-8EB1-3B0B55FA4157}">
      <text>
        <t>[Threaded comment]
Your version of Excel allows you to read this threaded comment; however, any edits to it will get removed if the file is opened in a newer version of Excel. Learn more: https://go.microsoft.com/fwlink/?linkid=870924
Comment:
    No community concerns regarding environmental damage.</t>
      </text>
    </comment>
    <comment ref="L93" authorId="222" shapeId="0" xr:uid="{2C9F08E4-0C42-4FB4-BD32-157C49E86908}">
      <text>
        <t>[Threaded comment]
Your version of Excel allows you to read this threaded comment; however, any edits to it will get removed if the file is opened in a newer version of Excel. Learn more: https://go.microsoft.com/fwlink/?linkid=870924
Comment:
    Lack of awareness of people on environmental preservation.</t>
      </text>
    </comment>
    <comment ref="T93" authorId="223" shapeId="0" xr:uid="{371FA195-E4EA-4FE0-82F0-0F2E5F2F96E2}">
      <text>
        <t>[Threaded comment]
Your version of Excel allows you to read this threaded comment; however, any edits to it will get removed if the file is opened in a newer version of Excel. Learn more: https://go.microsoft.com/fwlink/?linkid=870924
Comment:
    Lack of community engagement.</t>
      </text>
    </comment>
    <comment ref="C94" authorId="224" shapeId="0" xr:uid="{75E01E44-72F5-4075-934E-65B34A60A604}">
      <text>
        <t>[Threaded comment]
Your version of Excel allows you to read this threaded comment; however, any edits to it will get removed if the file is opened in a newer version of Excel. Learn more: https://go.microsoft.com/fwlink/?linkid=870924
Comment:
    During the winter, the water mixes with sand.</t>
      </text>
    </comment>
    <comment ref="G95" authorId="225" shapeId="0" xr:uid="{C00DAA8B-05CC-4564-B005-56D2DF0BEBC5}">
      <text>
        <t>[Threaded comment]
Your version of Excel allows you to read this threaded comment; however, any edits to it will get removed if the file is opened in a newer version of Excel. Learn more: https://go.microsoft.com/fwlink/?linkid=870924
Comment:
    For environmental preservation, especially forest fire prevention that cause landslides.</t>
      </text>
    </comment>
    <comment ref="I95" authorId="226" shapeId="0" xr:uid="{E56A386F-6CB3-46C1-ABE4-9CE46A8F64CF}">
      <text>
        <t>[Threaded comment]
Your version of Excel allows you to read this threaded comment; however, any edits to it will get removed if the file is opened in a newer version of Excel. Learn more: https://go.microsoft.com/fwlink/?linkid=870924
Comment:
    For environmental preservation and to fix the sewage system.</t>
      </text>
    </comment>
    <comment ref="D96" authorId="227" shapeId="0" xr:uid="{8A322381-AFCA-4790-A418-FC343EC304C6}">
      <text>
        <t>[Threaded comment]
Your version of Excel allows you to read this threaded comment; however, any edits to it will get removed if the file is opened in a newer version of Excel. Learn more: https://go.microsoft.com/fwlink/?linkid=870924
Comment:
    provide trash bags to households to help maintain promote waste sorting 
+ Monitoring to ensure that residents are properly sorting all wastes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Ahmad JENZARLI</author>
  </authors>
  <commentList>
    <comment ref="B10" authorId="0" shapeId="0" xr:uid="{4D45FA49-31B4-482C-8EAC-46B9E0AA4AED}">
      <text>
        <r>
          <rPr>
            <sz val="11"/>
            <color theme="1"/>
            <rFont val="Calibri"/>
            <family val="2"/>
            <scheme val="minor"/>
          </rPr>
          <t>2 wells.</t>
        </r>
      </text>
    </comment>
    <comment ref="C10" authorId="0" shapeId="0" xr:uid="{ABB1ABF4-58B8-4B5F-B91D-6D84630A7FA6}">
      <text>
        <r>
          <rPr>
            <sz val="11"/>
            <color theme="1"/>
            <rFont val="Calibri"/>
            <family val="2"/>
            <scheme val="minor"/>
          </rPr>
          <t>In the summer.</t>
        </r>
      </text>
    </comment>
    <comment ref="E10" authorId="0" shapeId="0" xr:uid="{C281EA34-4080-4D31-AF78-DFA0DDC8BD8D}">
      <text>
        <r>
          <rPr>
            <sz val="11"/>
            <color theme="1"/>
            <rFont val="Calibri"/>
            <family val="2"/>
            <scheme val="minor"/>
          </rPr>
          <t>2 wells.</t>
        </r>
      </text>
    </comment>
    <comment ref="G10" authorId="0" shapeId="0" xr:uid="{45A1A3DB-8F43-4BA4-B581-E810B3C0821D}">
      <text>
        <r>
          <rPr>
            <sz val="11"/>
            <color theme="1"/>
            <rFont val="Calibri"/>
            <family val="2"/>
            <scheme val="minor"/>
          </rPr>
          <t>Unused due to bad water quality.</t>
        </r>
      </text>
    </comment>
    <comment ref="O10" authorId="0" shapeId="0" xr:uid="{C5E241B9-3538-47CB-A466-50DEFE65045C}">
      <text>
        <r>
          <rPr>
            <sz val="11"/>
            <color theme="1"/>
            <rFont val="Calibri"/>
            <family val="2"/>
            <scheme val="minor"/>
          </rPr>
          <t>3 wells: 1 for drinking water, 2 for other usage.</t>
        </r>
      </text>
    </comment>
    <comment ref="Q10" authorId="0" shapeId="0" xr:uid="{C046D7E3-FD1A-485B-B561-9F55EE6E69F5}">
      <text>
        <r>
          <rPr>
            <sz val="11"/>
            <color theme="1"/>
            <rFont val="Calibri"/>
            <family val="2"/>
            <scheme val="minor"/>
          </rPr>
          <t>3 wells, 1 for drinking and 2 for other usage.</t>
        </r>
      </text>
    </comment>
    <comment ref="T10" authorId="0" shapeId="0" xr:uid="{A96949B4-3F1D-497D-AA9E-31411C738BA3}">
      <text>
        <r>
          <rPr>
            <sz val="11"/>
            <color theme="1"/>
            <rFont val="Calibri"/>
            <family val="2"/>
            <scheme val="minor"/>
          </rPr>
          <t>Artesian wells.</t>
        </r>
      </text>
    </comment>
    <comment ref="U10" authorId="0" shapeId="0" xr:uid="{E992394D-85E9-4FA1-8719-9E6F0C7F6484}">
      <text>
        <r>
          <rPr>
            <sz val="11"/>
            <color theme="1"/>
            <rFont val="Calibri"/>
            <family val="2"/>
            <scheme val="minor"/>
          </rPr>
          <t>12 wells.</t>
        </r>
      </text>
    </comment>
    <comment ref="B11" authorId="0" shapeId="0" xr:uid="{C562DBD7-01F6-4C6D-8494-B1DD29BBD30C}">
      <text>
        <r>
          <rPr>
            <sz val="11"/>
            <color theme="1"/>
            <rFont val="Calibri"/>
            <family val="2"/>
            <scheme val="minor"/>
          </rPr>
          <t>3 springs.</t>
        </r>
      </text>
    </comment>
    <comment ref="C11" authorId="0" shapeId="0" xr:uid="{0297A545-C269-45DC-9EFA-0796177905EC}">
      <text>
        <r>
          <rPr>
            <sz val="11"/>
            <color theme="1"/>
            <rFont val="Calibri"/>
            <family val="2"/>
            <scheme val="minor"/>
          </rPr>
          <t>In the winter.</t>
        </r>
      </text>
    </comment>
    <comment ref="E11" authorId="0" shapeId="0" xr:uid="{CD2BD74D-E49F-470A-8C2D-94071CABD080}">
      <text>
        <r>
          <rPr>
            <sz val="11"/>
            <color theme="1"/>
            <rFont val="Calibri"/>
            <family val="2"/>
            <scheme val="minor"/>
          </rPr>
          <t>3 springs.</t>
        </r>
      </text>
    </comment>
    <comment ref="H11" authorId="0" shapeId="0" xr:uid="{D716B6FF-1DD5-4243-9348-08A5B31A5CB4}">
      <text>
        <r>
          <rPr>
            <sz val="11"/>
            <color theme="1"/>
            <rFont val="Calibri"/>
            <family val="2"/>
            <scheme val="minor"/>
          </rPr>
          <t>1 spring only.</t>
        </r>
      </text>
    </comment>
    <comment ref="L11" authorId="0" shapeId="0" xr:uid="{A65850F4-2013-450C-A518-5FD31D7E40D7}">
      <text>
        <r>
          <rPr>
            <sz val="11"/>
            <color theme="1"/>
            <rFont val="Calibri"/>
            <family val="2"/>
            <scheme val="minor"/>
          </rPr>
          <t>2 springs are insufficient, wells have been built by the municipality but require filters.</t>
        </r>
      </text>
    </comment>
    <comment ref="M11" authorId="0" shapeId="0" xr:uid="{6DEBEEB9-AF2F-45F0-961E-E9933C72C038}">
      <text>
        <r>
          <rPr>
            <sz val="11"/>
            <color theme="1"/>
            <rFont val="Calibri"/>
            <family val="2"/>
            <scheme val="minor"/>
          </rPr>
          <t>2 springs are insufficient, wells have been built by the municipality but require filters.</t>
        </r>
      </text>
    </comment>
    <comment ref="N11" authorId="0" shapeId="0" xr:uid="{D310A354-1A64-4639-AB42-E4AA11DC218F}">
      <text>
        <r>
          <rPr>
            <sz val="11"/>
            <color theme="1"/>
            <rFont val="Calibri"/>
            <family val="2"/>
            <scheme val="minor"/>
          </rPr>
          <t>2 springs.</t>
        </r>
      </text>
    </comment>
    <comment ref="S11" authorId="0" shapeId="0" xr:uid="{0E508AE9-2F4D-4A95-B441-F740D676C4F1}">
      <text>
        <r>
          <rPr>
            <sz val="11"/>
            <color theme="1"/>
            <rFont val="Calibri"/>
            <family val="2"/>
            <scheme val="minor"/>
          </rPr>
          <t>1 spring for drinking water and 5 others used for irrigation.</t>
        </r>
      </text>
    </comment>
    <comment ref="U11" authorId="0" shapeId="0" xr:uid="{C30605D9-6B62-47A9-9B7A-1C50C2265843}">
      <text>
        <r>
          <rPr>
            <sz val="11"/>
            <color theme="1"/>
            <rFont val="Calibri"/>
            <family val="2"/>
            <scheme val="minor"/>
          </rPr>
          <t>Only 1 spring in the North.</t>
        </r>
      </text>
    </comment>
    <comment ref="I12" authorId="0" shapeId="0" xr:uid="{8A3B5747-3079-4A8B-8516-1BCDBD800A2D}">
      <text>
        <r>
          <rPr>
            <sz val="11"/>
            <color theme="1"/>
            <rFont val="Calibri"/>
            <family val="2"/>
            <scheme val="minor"/>
          </rPr>
          <t>Maintenance is regular as well as running the water pumps.</t>
        </r>
      </text>
    </comment>
    <comment ref="O12" authorId="0" shapeId="0" xr:uid="{B8BFE3BD-F173-45BD-878F-09ADD0549E44}">
      <text>
        <r>
          <rPr>
            <sz val="11"/>
            <color theme="1"/>
            <rFont val="Calibri"/>
            <family val="2"/>
            <scheme val="minor"/>
          </rPr>
          <t>Iaat municipality is responsible for roads, construction, and water system maintenance.</t>
        </r>
      </text>
    </comment>
    <comment ref="Q12" authorId="0" shapeId="0" xr:uid="{CEDD6490-5B9C-4D86-BAFA-67DE4C99232B}">
      <text>
        <r>
          <rPr>
            <sz val="11"/>
            <color theme="1"/>
            <rFont val="Calibri"/>
            <family val="2"/>
            <scheme val="minor"/>
          </rPr>
          <t>Sufficient specialized team in Iaat.</t>
        </r>
      </text>
    </comment>
    <comment ref="R12" authorId="0" shapeId="0" xr:uid="{1EAB7F66-B868-463A-974E-8A08801E321D}">
      <text>
        <r>
          <rPr>
            <sz val="11"/>
            <color theme="1"/>
            <rFont val="Calibri"/>
            <family val="2"/>
            <scheme val="minor"/>
          </rPr>
          <t>Hermel WE supervises water management within the local neighbourhood.</t>
        </r>
      </text>
    </comment>
    <comment ref="B13" authorId="0" shapeId="0" xr:uid="{A6F69179-268E-4E0F-82F0-DCB745A66A3B}">
      <text>
        <r>
          <rPr>
            <sz val="11"/>
            <color theme="1"/>
            <rFont val="Calibri"/>
            <family val="2"/>
            <scheme val="minor"/>
          </rPr>
          <t>120$ per year in Akkar El Atika, the amount is considered sufficient to cover expenses. It is also considered as excessive.</t>
        </r>
      </text>
    </comment>
    <comment ref="C13" authorId="0" shapeId="0" xr:uid="{A3CCF32A-EBCC-4C3D-B8A7-1337AE5ED6A6}">
      <text>
        <r>
          <rPr>
            <sz val="11"/>
            <color theme="1"/>
            <rFont val="Calibri"/>
            <family val="2"/>
            <scheme val="minor"/>
          </rPr>
          <t>Subscription fees cover salaries, maintenance and fuel costs in Akkar El Atika. 120$ yearly, an increase from 3 million in 2023. Fees are collected between February and December.</t>
        </r>
      </text>
    </comment>
    <comment ref="E13" authorId="0" shapeId="0" xr:uid="{85C7EFA6-FBF2-4336-9350-EBCBBDD30E28}">
      <text>
        <r>
          <rPr>
            <sz val="11"/>
            <color theme="1"/>
            <rFont val="Calibri"/>
            <family val="2"/>
            <scheme val="minor"/>
          </rPr>
          <t>120$ collected once a year, which are used to cover all costs. However, they need to be allocated and managed better.
Additionally, awareness sessions on the importance of the fee were conducted.</t>
        </r>
      </text>
    </comment>
    <comment ref="G13" authorId="0" shapeId="0" xr:uid="{AC1C38F1-4388-4643-ACCF-6BFDBF5DBBA2}">
      <text>
        <r>
          <rPr>
            <sz val="11"/>
            <color theme="1"/>
            <rFont val="Calibri"/>
            <family val="2"/>
            <scheme val="minor"/>
          </rPr>
          <t>Used to cover salaries of daily workers and all other costs. The fee amounts to 2.5 million LBP. The elderly and other disadvantaged groups are exempt from paying. The fee can be paid anytime before the end of the year.</t>
        </r>
      </text>
    </comment>
    <comment ref="H13" authorId="0" shapeId="0" xr:uid="{03CF45E9-3341-4211-83B2-EC4A1C60638C}">
      <text>
        <r>
          <rPr>
            <sz val="11"/>
            <color theme="1"/>
            <rFont val="Calibri"/>
            <family val="2"/>
            <scheme val="minor"/>
          </rPr>
          <t>2.5 million a year.</t>
        </r>
      </text>
    </comment>
    <comment ref="L13" authorId="0" shapeId="0" xr:uid="{509D242C-10FE-4731-BD32-800D8927898C}">
      <text>
        <r>
          <rPr>
            <sz val="11"/>
            <color theme="1"/>
            <rFont val="Calibri"/>
            <family val="2"/>
            <scheme val="minor"/>
          </rPr>
          <t>150$ yearly.</t>
        </r>
      </text>
    </comment>
    <comment ref="M13" authorId="0" shapeId="0" xr:uid="{30A671C6-8D5F-4557-BC8E-1045837B24A8}">
      <text>
        <r>
          <rPr>
            <sz val="11"/>
            <color theme="1"/>
            <rFont val="Calibri"/>
            <family val="2"/>
            <scheme val="minor"/>
          </rPr>
          <t>150$ yearly.</t>
        </r>
      </text>
    </comment>
    <comment ref="N13" authorId="0" shapeId="0" xr:uid="{D0A2F274-FF49-4623-93AD-2E8F9DC00338}">
      <text>
        <r>
          <rPr>
            <sz val="11"/>
            <color theme="1"/>
            <rFont val="Calibri"/>
            <family val="2"/>
            <scheme val="minor"/>
          </rPr>
          <t>150$ yearly - payment should occur between January and July.</t>
        </r>
      </text>
    </comment>
    <comment ref="O13" authorId="0" shapeId="0" xr:uid="{4DC71C5E-B435-4660-A9A1-E01B6DEE1CBC}">
      <text>
        <r>
          <rPr>
            <sz val="11"/>
            <color theme="1"/>
            <rFont val="Calibri"/>
            <family val="2"/>
            <scheme val="minor"/>
          </rPr>
          <t>In Iaat, the municipality collects the subscription fee of 500,000 LBP monthly.</t>
        </r>
      </text>
    </comment>
    <comment ref="Q13" authorId="0" shapeId="0" xr:uid="{587A2CAF-A6F6-40A7-A904-62AC27775325}">
      <text>
        <r>
          <rPr>
            <sz val="11"/>
            <color theme="1"/>
            <rFont val="Calibri"/>
            <family val="2"/>
            <scheme val="minor"/>
          </rPr>
          <t>500,000 LBP monthly - overconsumption is charged as well.</t>
        </r>
      </text>
    </comment>
    <comment ref="S13" authorId="0" shapeId="0" xr:uid="{0880CCDD-ACF7-4412-A394-84B33E26740C}">
      <text>
        <r>
          <rPr>
            <sz val="11"/>
            <color theme="1"/>
            <rFont val="Calibri"/>
            <family val="2"/>
            <scheme val="minor"/>
          </rPr>
          <t xml:space="preserve">10 million LBP (120$) yearly that can be paid in instalments. </t>
        </r>
      </text>
    </comment>
    <comment ref="T13" authorId="0" shapeId="0" xr:uid="{754ADE5A-2F2D-42D6-A1BB-FAD0491534A6}">
      <text>
        <r>
          <rPr>
            <sz val="11"/>
            <color theme="1"/>
            <rFont val="Calibri"/>
            <family val="2"/>
            <scheme val="minor"/>
          </rPr>
          <t>In Baalbek, the fee amounts to 115$ yearly that can be paid in 4 instalments.</t>
        </r>
      </text>
    </comment>
    <comment ref="U13" authorId="0" shapeId="0" xr:uid="{5F673B51-33D7-497A-976A-B8A190187C9A}">
      <text>
        <r>
          <rPr>
            <sz val="11"/>
            <color theme="1"/>
            <rFont val="Calibri"/>
            <family val="2"/>
            <scheme val="minor"/>
          </rPr>
          <t>120$ to be paid to the Baalbek WE at the beginning of the year.</t>
        </r>
      </text>
    </comment>
    <comment ref="D14" authorId="0" shapeId="0" xr:uid="{37835775-9431-4D84-A5C4-91CD4E1C3D75}">
      <text>
        <r>
          <rPr>
            <sz val="11"/>
            <color theme="1"/>
            <rFont val="Calibri"/>
            <family val="2"/>
            <scheme val="minor"/>
          </rPr>
          <t>Monitoring and disconnecting the water supply for individuals who do not pay their bills.</t>
        </r>
      </text>
    </comment>
    <comment ref="I14" authorId="0" shapeId="0" xr:uid="{8350B2B6-BD4B-4D99-A63F-240719F5687C}">
      <text>
        <r>
          <rPr>
            <sz val="11"/>
            <color theme="1"/>
            <rFont val="Calibri"/>
            <family val="2"/>
            <scheme val="minor"/>
          </rPr>
          <t>Religious groups and unemployed citizens are exempt from payment. This is an informal process decided upon by the municipality of Qobayat.</t>
        </r>
      </text>
    </comment>
    <comment ref="C15" authorId="0" shapeId="0" xr:uid="{0C099A3D-BE79-4939-9D20-304715E7682E}">
      <text>
        <r>
          <rPr>
            <sz val="11"/>
            <color theme="1"/>
            <rFont val="Calibri"/>
            <family val="2"/>
            <scheme val="minor"/>
          </rPr>
          <t>Water provision is a collaborative effort of the WE and municipality in Akkar El Atika. The municipality provides equipment to the WE who conducts works. The municipality has to approve all works by the WE.</t>
        </r>
      </text>
    </comment>
    <comment ref="E15" authorId="0" shapeId="0" xr:uid="{1887ACEB-05AC-42E3-B47C-4EFF4186ECEA}">
      <text>
        <r>
          <rPr>
            <sz val="11"/>
            <color theme="1"/>
            <rFont val="Calibri"/>
            <family val="2"/>
            <scheme val="minor"/>
          </rPr>
          <t>Alternation in water source usage by municipality due to weather changes - springs wont be used during the winter for agriculture in Akkar El Atika.</t>
        </r>
      </text>
    </comment>
    <comment ref="G15" authorId="0" shapeId="0" xr:uid="{7D604595-5484-4C69-AB1A-46B09EAA88D2}">
      <text>
        <r>
          <rPr>
            <sz val="11"/>
            <color theme="1"/>
            <rFont val="Calibri"/>
            <family val="2"/>
            <scheme val="minor"/>
          </rPr>
          <t>Full management and authority of the water sector by the Water Committee/Municipality.
Existence of a refining station in Qobayat.</t>
        </r>
      </text>
    </comment>
    <comment ref="G16" authorId="0" shapeId="0" xr:uid="{CF07CE56-82D2-4FC9-9E0A-62DF764D3F50}">
      <text>
        <r>
          <rPr>
            <sz val="11"/>
            <color theme="1"/>
            <rFont val="Calibri"/>
            <family val="2"/>
            <scheme val="minor"/>
          </rPr>
          <t>5 hours a day.</t>
        </r>
      </text>
    </comment>
    <comment ref="H16" authorId="0" shapeId="0" xr:uid="{9ECF34F5-CBD8-45DF-BEDB-B32889D312C6}">
      <text>
        <r>
          <rPr>
            <sz val="11"/>
            <color theme="1"/>
            <rFont val="Calibri"/>
            <family val="2"/>
            <scheme val="minor"/>
          </rPr>
          <t>Sufficient number of workers and 6 hours of work suffice.</t>
        </r>
      </text>
    </comment>
    <comment ref="L16" authorId="0" shapeId="0" xr:uid="{BB0C65B5-98D6-4656-BF7D-3AA676B18952}">
      <text>
        <r>
          <rPr>
            <sz val="11"/>
            <color theme="1"/>
            <rFont val="Calibri"/>
            <family val="2"/>
            <scheme val="minor"/>
          </rPr>
          <t>6 hours is sufficient.</t>
        </r>
      </text>
    </comment>
    <comment ref="M16" authorId="0" shapeId="0" xr:uid="{A4007AAD-DFF7-4BCE-BF7A-5B2B819EEDA5}">
      <text>
        <r>
          <rPr>
            <sz val="11"/>
            <color theme="1"/>
            <rFont val="Calibri"/>
            <family val="2"/>
            <scheme val="minor"/>
          </rPr>
          <t>5 hours is sufficient to operate stations.</t>
        </r>
      </text>
    </comment>
    <comment ref="N16" authorId="0" shapeId="0" xr:uid="{B4ACD60B-2CE1-4666-93C7-492AD0B675DD}">
      <text>
        <r>
          <rPr>
            <sz val="11"/>
            <color theme="1"/>
            <rFont val="Calibri"/>
            <family val="2"/>
            <scheme val="minor"/>
          </rPr>
          <t>4 hours - 1 day/week is sufficient.</t>
        </r>
      </text>
    </comment>
    <comment ref="O16" authorId="0" shapeId="0" xr:uid="{CCEAA852-0D39-4741-911B-9B832FEA4E7C}">
      <text>
        <r>
          <rPr>
            <sz val="11"/>
            <color theme="1"/>
            <rFont val="Calibri"/>
            <family val="2"/>
            <scheme val="minor"/>
          </rPr>
          <t>In Iaat, the staff is sufficient and covers all necessary specializations.</t>
        </r>
      </text>
    </comment>
    <comment ref="Q16" authorId="0" shapeId="0" xr:uid="{D85FBF9D-5595-40B4-935F-53FA8F7724CA}">
      <text>
        <r>
          <rPr>
            <sz val="11"/>
            <color theme="1"/>
            <rFont val="Calibri"/>
            <family val="2"/>
            <scheme val="minor"/>
          </rPr>
          <t>5 hours of work are sufficient, yet the number of staff is low.</t>
        </r>
      </text>
    </comment>
    <comment ref="S16" authorId="0" shapeId="0" xr:uid="{3D383E59-A133-48A9-A766-A584594C3946}">
      <text>
        <r>
          <rPr>
            <sz val="11"/>
            <color theme="1"/>
            <rFont val="Calibri"/>
            <family val="2"/>
            <scheme val="minor"/>
          </rPr>
          <t>7 hours of operations are sufficient, yet number of staff is low.</t>
        </r>
      </text>
    </comment>
    <comment ref="T16" authorId="0" shapeId="0" xr:uid="{E15C1842-F527-4D55-9FFE-F2A08B3E0F09}">
      <text>
        <r>
          <rPr>
            <sz val="11"/>
            <color theme="1"/>
            <rFont val="Calibri"/>
            <family val="2"/>
            <scheme val="minor"/>
          </rPr>
          <t>Administrative workers have 6 hours of work while technical workers work 24 hours, even on public holidays.</t>
        </r>
      </text>
    </comment>
    <comment ref="U16" authorId="0" shapeId="0" xr:uid="{750D38A6-BB5E-4EF1-9DF1-79243553FDF9}">
      <text>
        <r>
          <rPr>
            <sz val="11"/>
            <color theme="1"/>
            <rFont val="Calibri"/>
            <family val="2"/>
            <scheme val="minor"/>
          </rPr>
          <t>7 hours a day and sufficient staff, including technical experts.</t>
        </r>
      </text>
    </comment>
    <comment ref="J18" authorId="0" shapeId="0" xr:uid="{041D2FA4-4B59-4B7D-B6B8-47BD715B4BEC}">
      <text>
        <r>
          <rPr>
            <sz val="11"/>
            <color theme="1"/>
            <rFont val="Calibri"/>
            <family val="2"/>
            <scheme val="minor"/>
          </rPr>
          <t>Subscription payers consider that the central government has good authority in managing the collected fee.</t>
        </r>
      </text>
    </comment>
    <comment ref="O19" authorId="0" shapeId="0" xr:uid="{5AB909C8-9706-4FF4-88F5-D36033DD5CBD}">
      <text>
        <r>
          <rPr>
            <sz val="11"/>
            <color theme="1"/>
            <rFont val="Calibri"/>
            <family val="2"/>
            <scheme val="minor"/>
          </rPr>
          <t>Fee increase would enable cost coverage.</t>
        </r>
      </text>
    </comment>
    <comment ref="S19" authorId="0" shapeId="0" xr:uid="{D260D1CC-68E1-4145-99DF-7CAB43B62D5F}">
      <text>
        <r>
          <rPr>
            <sz val="11"/>
            <color theme="1"/>
            <rFont val="Calibri"/>
            <family val="2"/>
            <scheme val="minor"/>
          </rPr>
          <t>Fees are managed internally by the WE.</t>
        </r>
      </text>
    </comment>
    <comment ref="B22" authorId="0" shapeId="0" xr:uid="{30AE5B32-F9A0-4DAE-A9BE-68D757168267}">
      <text>
        <r>
          <rPr>
            <sz val="11"/>
            <color theme="1"/>
            <rFont val="Calibri"/>
            <family val="2"/>
            <scheme val="minor"/>
          </rPr>
          <t>The municipality of Akkar El Atika is the only entity who manages complaints; the municipality assigns WE employees/Works Committee to solve issues.</t>
        </r>
      </text>
    </comment>
    <comment ref="E22" authorId="0" shapeId="0" xr:uid="{D59B7EBB-CF54-4D7D-85CD-4A5AC83576F9}">
      <text>
        <r>
          <rPr>
            <sz val="11"/>
            <color theme="1"/>
            <rFont val="Calibri"/>
            <family val="2"/>
            <scheme val="minor"/>
          </rPr>
          <t>Directly to the municipality.</t>
        </r>
      </text>
    </comment>
    <comment ref="G22" authorId="0" shapeId="0" xr:uid="{91720F2B-5775-4E33-854D-8066C7B48FBD}">
      <text>
        <r>
          <rPr>
            <sz val="11"/>
            <color theme="1"/>
            <rFont val="Calibri"/>
            <family val="2"/>
            <scheme val="minor"/>
          </rPr>
          <t>Mostly regarding water infringements and missing pipes from water networks.
Water Committee established through members of the municipal council manage complaints.</t>
        </r>
      </text>
    </comment>
    <comment ref="H22" authorId="0" shapeId="0" xr:uid="{6F16FAD3-3732-436D-81CE-D9B812CC3091}">
      <text>
        <r>
          <rPr>
            <sz val="11"/>
            <color theme="1"/>
            <rFont val="Calibri"/>
            <family val="2"/>
            <scheme val="minor"/>
          </rPr>
          <t xml:space="preserve">A Water Committee exists and people file complaints there - or residents can go to the municipality in Qobayat.
</t>
        </r>
      </text>
    </comment>
    <comment ref="I22" authorId="0" shapeId="0" xr:uid="{450C3FC0-B076-412B-A2D6-29C00B5D3D54}">
      <text>
        <r>
          <rPr>
            <sz val="11"/>
            <color theme="1"/>
            <rFont val="Calibri"/>
            <family val="2"/>
            <scheme val="minor"/>
          </rPr>
          <t>Tampering with water settings was common; it has become less frequent.</t>
        </r>
      </text>
    </comment>
    <comment ref="J22" authorId="0" shapeId="0" xr:uid="{A3D67A8C-92EB-4A22-BE84-7168D59317E1}">
      <text>
        <r>
          <rPr>
            <sz val="11"/>
            <color theme="1"/>
            <rFont val="Calibri"/>
            <family val="2"/>
            <scheme val="minor"/>
          </rPr>
          <t>Joint efforts of municipality and WE to solve issues regarding unfair distribution.</t>
        </r>
      </text>
    </comment>
    <comment ref="M22" authorId="0" shapeId="0" xr:uid="{99DEA3F0-55EF-430D-8750-BD22D5710A33}">
      <text>
        <r>
          <rPr>
            <sz val="11"/>
            <color theme="1"/>
            <rFont val="Calibri"/>
            <family val="2"/>
            <scheme val="minor"/>
          </rPr>
          <t>Cooperation.</t>
        </r>
      </text>
    </comment>
    <comment ref="Q22" authorId="0" shapeId="0" xr:uid="{D4767DA4-23F6-4BE7-8E40-9F6D08D20039}">
      <text>
        <r>
          <rPr>
            <sz val="11"/>
            <color theme="1"/>
            <rFont val="Calibri"/>
            <family val="2"/>
            <scheme val="minor"/>
          </rPr>
          <t xml:space="preserve">The main problems concern water cuts, low water quantity, water is available for some houses more than the other due to their locations, but the municipality tries always as much as possible to solve these issues.
</t>
        </r>
      </text>
    </comment>
    <comment ref="T22" authorId="0" shapeId="0" xr:uid="{B43707A0-F7D3-4FDD-BD05-B1722F973856}">
      <text>
        <r>
          <rPr>
            <sz val="11"/>
            <color theme="1"/>
            <rFont val="Calibri"/>
            <family val="2"/>
            <scheme val="minor"/>
          </rPr>
          <t>Some complaints are received by the Baalbek Municipality that are sent to the WE.</t>
        </r>
      </text>
    </comment>
    <comment ref="C23" authorId="0" shapeId="0" xr:uid="{F7CCC6DB-0AF9-44B0-B53A-A56B21515C32}">
      <text>
        <r>
          <rPr>
            <sz val="11"/>
            <color theme="1"/>
            <rFont val="Calibri"/>
            <family val="2"/>
            <scheme val="minor"/>
          </rPr>
          <t>The municipality in Akkar El Atika doesn’t intervene in water related issues.</t>
        </r>
      </text>
    </comment>
    <comment ref="F23" authorId="0" shapeId="0" xr:uid="{60D4F62A-C1AA-4D74-80C6-7A981771AE02}">
      <text>
        <r>
          <rPr>
            <sz val="11"/>
            <color theme="1"/>
            <rFont val="Calibri"/>
            <family val="2"/>
            <scheme val="minor"/>
          </rPr>
          <t>Specific hotline for Qobayat WE.</t>
        </r>
      </text>
    </comment>
    <comment ref="J23" authorId="0" shapeId="0" xr:uid="{754C11C8-AB62-4B58-827B-2DF035F9B19E}">
      <text>
        <r>
          <rPr>
            <sz val="11"/>
            <color theme="1"/>
            <rFont val="Calibri"/>
            <family val="2"/>
            <scheme val="minor"/>
          </rPr>
          <t>Joint efforts of municipality and WE to solve issues regarding unfair distribution.</t>
        </r>
      </text>
    </comment>
    <comment ref="M23" authorId="0" shapeId="0" xr:uid="{0A62104A-087F-4845-87C5-4EC3CF0CFF59}">
      <text>
        <r>
          <rPr>
            <sz val="11"/>
            <color theme="1"/>
            <rFont val="Calibri"/>
            <family val="2"/>
            <scheme val="minor"/>
          </rPr>
          <t>Cooperation.</t>
        </r>
      </text>
    </comment>
    <comment ref="N23" authorId="0" shapeId="0" xr:uid="{652AEE68-1F42-4561-A2E6-0CC1376ECBFD}">
      <text>
        <r>
          <rPr>
            <sz val="11"/>
            <color theme="1"/>
            <rFont val="Calibri"/>
            <family val="2"/>
            <scheme val="minor"/>
          </rPr>
          <t>First through WE, then municipalities.</t>
        </r>
      </text>
    </comment>
    <comment ref="R23" authorId="0" shapeId="0" xr:uid="{C391AAE2-6B9B-41D9-BF94-3ECE695B28DB}">
      <text>
        <r>
          <rPr>
            <sz val="11"/>
            <color theme="1"/>
            <rFont val="Calibri"/>
            <family val="2"/>
            <scheme val="minor"/>
          </rPr>
          <t>In Hermel, residents contact the WE directly, mostly regarding water cuts or leaks.</t>
        </r>
      </text>
    </comment>
    <comment ref="S23" authorId="0" shapeId="0" xr:uid="{FF7666F8-FC57-4C25-9629-F8AC5E82FF30}">
      <text>
        <r>
          <rPr>
            <sz val="11"/>
            <color theme="1"/>
            <rFont val="Calibri"/>
            <family val="2"/>
            <scheme val="minor"/>
          </rPr>
          <t>Complaints are directly received by the WE in Hermel.</t>
        </r>
      </text>
    </comment>
    <comment ref="T23" authorId="0" shapeId="0" xr:uid="{D694A8D2-C210-4FC9-BD48-82E6FEB0F5C6}">
      <text>
        <r>
          <rPr>
            <sz val="11"/>
            <color theme="1"/>
            <rFont val="Calibri"/>
            <family val="2"/>
            <scheme val="minor"/>
          </rPr>
          <t>A hotline for the Baalbek WE exists for people to file complaints.</t>
        </r>
      </text>
    </comment>
    <comment ref="B26" authorId="0" shapeId="0" xr:uid="{7F7C6FCC-F471-44CF-BD9D-46AE5FFDB85F}">
      <text>
        <r>
          <rPr>
            <sz val="11"/>
            <color theme="1"/>
            <rFont val="Calibri"/>
            <family val="2"/>
            <scheme val="minor"/>
          </rPr>
          <t>Leading to personal issues amongst residents in Akkar El Atika.</t>
        </r>
      </text>
    </comment>
    <comment ref="G28" authorId="0" shapeId="0" xr:uid="{2814A47C-DA18-404F-863B-968780249102}">
      <text>
        <r>
          <rPr>
            <sz val="11"/>
            <color theme="1"/>
            <rFont val="Calibri"/>
            <family val="2"/>
            <scheme val="minor"/>
          </rPr>
          <t>Municipality in Qobayat believes that water rationing is necessary.</t>
        </r>
      </text>
    </comment>
    <comment ref="P28" authorId="0" shapeId="0" xr:uid="{30E110C6-647F-4AE2-A84A-2F4E1E039697}">
      <text>
        <r>
          <rPr>
            <sz val="11"/>
            <color theme="1"/>
            <rFont val="Calibri"/>
            <family val="2"/>
            <scheme val="minor"/>
          </rPr>
          <t>People complaint about water insufficiency.</t>
        </r>
      </text>
    </comment>
    <comment ref="T28" authorId="0" shapeId="0" xr:uid="{5E4EDAD2-4FC6-4D31-B07F-AFB4827F41D5}">
      <text>
        <r>
          <rPr>
            <sz val="11"/>
            <color theme="1"/>
            <rFont val="Calibri"/>
            <family val="2"/>
            <scheme val="minor"/>
          </rPr>
          <t>Some complaints in Baalbek concern the increased Syrian presence.</t>
        </r>
      </text>
    </comment>
    <comment ref="F29" authorId="0" shapeId="0" xr:uid="{C33F3A27-7486-4640-8478-21B39FCB097C}">
      <text>
        <r>
          <rPr>
            <sz val="11"/>
            <color theme="1"/>
            <rFont val="Calibri"/>
            <family val="2"/>
            <scheme val="minor"/>
          </rPr>
          <t>Due to regular water testing in Qobayat.</t>
        </r>
      </text>
    </comment>
    <comment ref="H29" authorId="0" shapeId="0" xr:uid="{08A7FCC0-E0FD-439F-9EC7-C931A30AD401}">
      <text>
        <r>
          <rPr>
            <sz val="11"/>
            <color theme="1"/>
            <rFont val="Calibri"/>
            <family val="2"/>
            <scheme val="minor"/>
          </rPr>
          <t>Water Committee in Qobayat is considerate of resident’s financial situation.</t>
        </r>
      </text>
    </comment>
    <comment ref="G30" authorId="0" shapeId="0" xr:uid="{479E89BB-80DB-4F02-B1F8-EE0DDAEB9379}">
      <text>
        <r>
          <rPr>
            <sz val="11"/>
            <color theme="1"/>
            <rFont val="Calibri"/>
            <family val="2"/>
            <scheme val="minor"/>
          </rPr>
          <t>A NGO gave a submersible water pump that didn’t work for their network.</t>
        </r>
      </text>
    </comment>
    <comment ref="I30" authorId="0" shapeId="0" xr:uid="{60254D80-E7E1-46CC-872F-89C49D1C8079}">
      <text>
        <r>
          <rPr>
            <sz val="11"/>
            <color theme="1"/>
            <rFont val="Calibri"/>
            <family val="2"/>
            <scheme val="minor"/>
          </rPr>
          <t>A NGO installed a filter in a well that is currently polluted; this didn't improve water quality and the well is still not used.</t>
        </r>
      </text>
    </comment>
    <comment ref="F32" authorId="0" shapeId="0" xr:uid="{837D3BDF-D62A-4892-AD65-3AA503ACF84A}">
      <text>
        <r>
          <rPr>
            <sz val="11"/>
            <color theme="1"/>
            <rFont val="Calibri"/>
            <family val="2"/>
            <scheme val="minor"/>
          </rPr>
          <t>In Qobayat, water quantity is high and water services are available 24/7.</t>
        </r>
      </text>
    </comment>
    <comment ref="Q32" authorId="0" shapeId="0" xr:uid="{5E0113C8-470B-4EDB-8252-5DB37F32F010}">
      <text>
        <r>
          <rPr>
            <sz val="11"/>
            <color theme="1"/>
            <rFont val="Calibri"/>
            <family val="2"/>
            <scheme val="minor"/>
          </rPr>
          <t>They cannot increase it as it will lead to retaliation.</t>
        </r>
      </text>
    </comment>
    <comment ref="B33" authorId="0" shapeId="0" xr:uid="{1D6EB6F5-6CF5-4623-956C-DFF3B252FC0C}">
      <text>
        <r>
          <rPr>
            <sz val="11"/>
            <color theme="1"/>
            <rFont val="Calibri"/>
            <family val="2"/>
            <scheme val="minor"/>
          </rPr>
          <t>'The yearly paid amounts by citizens to the government is sufficient and excessive.'</t>
        </r>
      </text>
    </comment>
    <comment ref="C33" authorId="0" shapeId="0" xr:uid="{643DD92D-D86F-4B88-855F-3B4B2A384853}">
      <text>
        <r>
          <rPr>
            <sz val="11"/>
            <color theme="1"/>
            <rFont val="Calibri"/>
            <family val="2"/>
            <scheme val="minor"/>
          </rPr>
          <t>In 2023, it was 3 million, it has increased to 120$ in Akkar El Atika.</t>
        </r>
      </text>
    </comment>
    <comment ref="D33" authorId="0" shapeId="0" xr:uid="{AF4B2796-954C-4F54-BA63-2091EA064283}">
      <text>
        <r>
          <rPr>
            <sz val="11"/>
            <color theme="1"/>
            <rFont val="Calibri"/>
            <family val="2"/>
            <scheme val="minor"/>
          </rPr>
          <t>Some people do not pay because the fees are high ($120/year). 
Some reported not paying due to yearly increases.
The general perception is that water is a right and that the community should not have to pay to access it.</t>
        </r>
      </text>
    </comment>
    <comment ref="E33" authorId="0" shapeId="0" xr:uid="{9D1CB452-5F17-4DCF-BB40-34888EE5E2F8}">
      <text>
        <r>
          <rPr>
            <sz val="11"/>
            <color theme="1"/>
            <rFont val="Calibri"/>
            <family val="2"/>
            <scheme val="minor"/>
          </rPr>
          <t>Explained by high costs of operation.</t>
        </r>
      </text>
    </comment>
    <comment ref="G33" authorId="0" shapeId="0" xr:uid="{129C6355-C94E-4BEF-AD1E-60A5638C7D8C}">
      <text>
        <r>
          <rPr>
            <sz val="11"/>
            <color theme="1"/>
            <rFont val="Calibri"/>
            <family val="2"/>
            <scheme val="minor"/>
          </rPr>
          <t>Low fees due to the economic crisis, which has impacted salaries of public servants from all sectors.</t>
        </r>
      </text>
    </comment>
    <comment ref="N33" authorId="0" shapeId="0" xr:uid="{DD7FA604-81A8-4219-87CF-79C63BA19041}">
      <text>
        <r>
          <rPr>
            <sz val="11"/>
            <color theme="1"/>
            <rFont val="Calibri"/>
            <family val="2"/>
            <scheme val="minor"/>
          </rPr>
          <t>Due to low water quantity.</t>
        </r>
      </text>
    </comment>
    <comment ref="C35" authorId="0" shapeId="0" xr:uid="{274D8633-2A41-42C0-829C-22C05C166776}">
      <text>
        <r>
          <rPr>
            <sz val="11"/>
            <color theme="1"/>
            <rFont val="Calibri"/>
            <family val="2"/>
            <scheme val="minor"/>
          </rPr>
          <t>Due to familial ties.</t>
        </r>
      </text>
    </comment>
    <comment ref="I35" authorId="0" shapeId="0" xr:uid="{74ACDE0C-1DC5-43A4-82E1-CB324965E22A}">
      <text>
        <r>
          <rPr>
            <sz val="11"/>
            <color theme="1"/>
            <rFont val="Calibri"/>
            <family val="2"/>
            <scheme val="minor"/>
          </rPr>
          <t>Only issues between the municipality and citizens due to infringements.</t>
        </r>
      </text>
    </comment>
    <comment ref="O35" authorId="0" shapeId="0" xr:uid="{8D8C63B3-94EA-4D9B-AC09-641220EEF9E9}">
      <text>
        <r>
          <rPr>
            <sz val="11"/>
            <color theme="1"/>
            <rFont val="Calibri"/>
            <family val="2"/>
            <scheme val="minor"/>
          </rPr>
          <t>More related to the municipality due to cuts.</t>
        </r>
      </text>
    </comment>
    <comment ref="Q35" authorId="0" shapeId="0" xr:uid="{97DD13A4-C79F-4892-8FD7-27C54284A79A}">
      <text>
        <r>
          <rPr>
            <sz val="11"/>
            <color theme="1"/>
            <rFont val="Calibri"/>
            <family val="2"/>
            <scheme val="minor"/>
          </rPr>
          <t>More related to the municipality due to cuts.</t>
        </r>
      </text>
    </comment>
    <comment ref="T35" authorId="0" shapeId="0" xr:uid="{19BC1BD5-150F-4615-9400-4DA46334C015}">
      <text>
        <r>
          <rPr>
            <sz val="11"/>
            <color theme="1"/>
            <rFont val="Calibri"/>
            <family val="2"/>
            <scheme val="minor"/>
          </rPr>
          <t>Coordination with security forces and political groups.</t>
        </r>
      </text>
    </comment>
    <comment ref="B36" authorId="0" shapeId="0" xr:uid="{B141F505-AAF0-4384-ABAF-D7003C83A6CE}">
      <text>
        <r>
          <rPr>
            <sz val="11"/>
            <color theme="1"/>
            <rFont val="Calibri"/>
            <family val="2"/>
            <scheme val="minor"/>
          </rPr>
          <t>Due to water shortages and unfair distribution.</t>
        </r>
      </text>
    </comment>
    <comment ref="Q36" authorId="0" shapeId="0" xr:uid="{1FF773A6-EC3C-4130-AFB9-28B1A91121A5}">
      <text>
        <r>
          <rPr>
            <sz val="11"/>
            <color theme="1"/>
            <rFont val="Calibri"/>
            <family val="2"/>
            <scheme val="minor"/>
          </rPr>
          <t>Conflicts due to disparity in water quantity; the municipality intervenes to resolve issues and raise awareness on the topic.</t>
        </r>
      </text>
    </comment>
    <comment ref="D38" authorId="0" shapeId="0" xr:uid="{44F676AA-5BB7-42B5-A7BC-357575CAD482}">
      <text>
        <r>
          <rPr>
            <sz val="11"/>
            <color theme="1"/>
            <rFont val="Calibri"/>
            <family val="2"/>
            <scheme val="minor"/>
          </rPr>
          <t>High demand for agricultural purposes.</t>
        </r>
      </text>
    </comment>
    <comment ref="H38" authorId="0" shapeId="0" xr:uid="{0941A6CC-C07B-4F49-BE2C-0B906A2FD8A5}">
      <text>
        <r>
          <rPr>
            <sz val="11"/>
            <color theme="1"/>
            <rFont val="Calibri"/>
            <family val="2"/>
            <scheme val="minor"/>
          </rPr>
          <t>Secondary water source is recommended in Qobayat.</t>
        </r>
      </text>
    </comment>
    <comment ref="I38" authorId="0" shapeId="0" xr:uid="{C04D9AD5-C5E5-4B52-999A-AD29FFD765CB}">
      <text>
        <r>
          <rPr>
            <sz val="11"/>
            <color theme="1"/>
            <rFont val="Calibri"/>
            <family val="2"/>
            <scheme val="minor"/>
          </rPr>
          <t>Water from the Joz river is insufficient during the summer.
Weak water pressure and low water quantity.</t>
        </r>
      </text>
    </comment>
    <comment ref="K38" authorId="0" shapeId="0" xr:uid="{DFF42362-C807-4BFB-8D6A-E0555F843827}">
      <text>
        <r>
          <rPr>
            <sz val="11"/>
            <color theme="1"/>
            <rFont val="Calibri"/>
            <family val="2"/>
            <scheme val="minor"/>
          </rPr>
          <t>Private well owners cooperate with the government to provide water.</t>
        </r>
      </text>
    </comment>
    <comment ref="L38" authorId="0" shapeId="0" xr:uid="{9C03263B-54BF-4837-AF9A-C1A309567C61}">
      <text>
        <r>
          <rPr>
            <sz val="11"/>
            <color theme="1"/>
            <rFont val="Calibri"/>
            <family val="2"/>
            <scheme val="minor"/>
          </rPr>
          <t>Wells have been built by the municipality but require filters.</t>
        </r>
      </text>
    </comment>
    <comment ref="M38" authorId="0" shapeId="0" xr:uid="{9C1E1AF7-DED6-40C0-987E-EBDA992B4426}">
      <text>
        <r>
          <rPr>
            <sz val="11"/>
            <color theme="1"/>
            <rFont val="Calibri"/>
            <family val="2"/>
            <scheme val="minor"/>
          </rPr>
          <t>'Rationalization of consumption and fair distribution of water.'
Wells have been built by the municipality but require filters.</t>
        </r>
      </text>
    </comment>
    <comment ref="N38" authorId="0" shapeId="0" xr:uid="{5D5229C8-27CF-4B13-8C8F-237B958C63FE}">
      <text>
        <r>
          <rPr>
            <sz val="11"/>
            <color theme="1"/>
            <rFont val="Calibri"/>
            <family val="2"/>
            <scheme val="minor"/>
          </rPr>
          <t>3 wells have been built by the municipality but require filters.</t>
        </r>
      </text>
    </comment>
    <comment ref="Q38" authorId="0" shapeId="0" xr:uid="{0E268F09-BB2F-4CEA-9888-54FE29DABC78}">
      <text>
        <r>
          <rPr>
            <sz val="11"/>
            <color theme="1"/>
            <rFont val="Calibri"/>
            <family val="2"/>
            <scheme val="minor"/>
          </rPr>
          <t>More wells are required in Iaat. 2 are ready but require equipment.</t>
        </r>
      </text>
    </comment>
    <comment ref="S38" authorId="0" shapeId="0" xr:uid="{0F9361B4-D0DC-453A-971F-408C0EDDC12A}">
      <text>
        <r>
          <rPr>
            <sz val="11"/>
            <color theme="1"/>
            <rFont val="Calibri"/>
            <family val="2"/>
            <scheme val="minor"/>
          </rPr>
          <t xml:space="preserve">Due to increase in population.
</t>
        </r>
      </text>
    </comment>
    <comment ref="B39" authorId="0" shapeId="0" xr:uid="{847A6CC6-1646-4D53-9CED-7D15487647ED}">
      <text>
        <r>
          <rPr>
            <sz val="11"/>
            <color theme="1"/>
            <rFont val="Calibri"/>
            <family val="2"/>
            <scheme val="minor"/>
          </rPr>
          <t>The average number of operating hours is 5 and is insufficient due to lack of employees and lack of financing in Akkar El Atika.</t>
        </r>
      </text>
    </comment>
    <comment ref="C39" authorId="0" shapeId="0" xr:uid="{362E2BF0-2B67-4BE0-9F03-1D4AA9012F98}">
      <text>
        <r>
          <rPr>
            <sz val="11"/>
            <color theme="1"/>
            <rFont val="Calibri"/>
            <family val="2"/>
            <scheme val="minor"/>
          </rPr>
          <t>Stations need to run 24/7 to provide water to residents in Akkar El Atika. Currently, workers work 12 hours a day with overtime and are on daily contracts.</t>
        </r>
      </text>
    </comment>
    <comment ref="E39" authorId="0" shapeId="0" xr:uid="{A72FCC17-6AB6-4C76-B228-A1BF5C7EDE97}">
      <text>
        <r>
          <rPr>
            <sz val="11"/>
            <color theme="1"/>
            <rFont val="Calibri"/>
            <family val="2"/>
            <scheme val="minor"/>
          </rPr>
          <t>It is recommended to operate the station 24/7 to have proper water provision. They currently work 5 hours a day.</t>
        </r>
      </text>
    </comment>
    <comment ref="O39" authorId="0" shapeId="0" xr:uid="{05A882BB-7780-439A-B4D4-780AD2AE5D34}">
      <text>
        <r>
          <rPr>
            <sz val="11"/>
            <color theme="1"/>
            <rFont val="Calibri"/>
            <family val="2"/>
            <scheme val="minor"/>
          </rPr>
          <t>Iaat's water system operates around 5 hours a day which needs to be increased to 7.</t>
        </r>
      </text>
    </comment>
    <comment ref="B40" authorId="0" shapeId="0" xr:uid="{D0153409-65B4-4D65-9CD2-DE07C92CCA9B}">
      <text>
        <r>
          <rPr>
            <sz val="11"/>
            <color theme="1"/>
            <rFont val="Calibri"/>
            <family val="2"/>
            <scheme val="minor"/>
          </rPr>
          <t>Low salaries in Akkar El Atika.</t>
        </r>
      </text>
    </comment>
    <comment ref="E40" authorId="0" shapeId="0" xr:uid="{68A00442-5739-45BA-A9D3-19FFD150DDB0}">
      <text>
        <r>
          <rPr>
            <sz val="11"/>
            <color theme="1"/>
            <rFont val="Calibri"/>
            <family val="2"/>
            <scheme val="minor"/>
          </rPr>
          <t>Revenue doesn’t even cover maintenance costs.</t>
        </r>
      </text>
    </comment>
    <comment ref="F40" authorId="0" shapeId="0" xr:uid="{01039717-98B1-4AD2-9AD2-678473C9581A}">
      <text>
        <r>
          <rPr>
            <sz val="11"/>
            <color theme="1"/>
            <rFont val="Calibri"/>
            <family val="2"/>
            <scheme val="minor"/>
          </rPr>
          <t>Subscription fees in Qobayat don’t cover costs.</t>
        </r>
      </text>
    </comment>
    <comment ref="H40" authorId="0" shapeId="0" xr:uid="{1D0975E9-8B23-4B8E-9D5F-EBD17819FE96}">
      <text>
        <r>
          <rPr>
            <sz val="11"/>
            <color theme="1"/>
            <rFont val="Calibri"/>
            <family val="2"/>
            <scheme val="minor"/>
          </rPr>
          <t>An increase of 50%  of the subscription fee is recommended in Qobayat (2.5 million LBP per year) - the fees contribute to pay salaries and for maintenance.</t>
        </r>
      </text>
    </comment>
    <comment ref="I40" authorId="0" shapeId="0" xr:uid="{66B80AA7-9116-48A9-B1A0-2DCD4C96DD4E}">
      <text>
        <r>
          <rPr>
            <sz val="11"/>
            <color theme="1"/>
            <rFont val="Calibri"/>
            <family val="2"/>
            <scheme val="minor"/>
          </rPr>
          <t>To run the pumps, no electricity due to high costs.</t>
        </r>
      </text>
    </comment>
    <comment ref="Q40" authorId="0" shapeId="0" xr:uid="{30E7C1D4-E8E3-48B4-878C-1974882B37B4}">
      <text>
        <r>
          <rPr>
            <sz val="11"/>
            <color theme="1"/>
            <rFont val="Calibri"/>
            <family val="2"/>
            <scheme val="minor"/>
          </rPr>
          <t>Increase of the subscription fee by double or triple to cover salaries and maintenance costs.</t>
        </r>
      </text>
    </comment>
    <comment ref="T40" authorId="0" shapeId="0" xr:uid="{37DAE7C7-B578-4ABC-9B64-0FD57BBCF06B}">
      <text>
        <r>
          <rPr>
            <sz val="11"/>
            <color theme="1"/>
            <rFont val="Calibri"/>
            <family val="2"/>
            <scheme val="minor"/>
          </rPr>
          <t>In Baalbek, the subscription fee is insufficient to cover costs due to economic crisis.</t>
        </r>
      </text>
    </comment>
    <comment ref="B41" authorId="0" shapeId="0" xr:uid="{88FCB8FE-F0BE-4E1F-9FDD-6FCA0A9856F7}">
      <text>
        <r>
          <rPr>
            <sz val="11"/>
            <color theme="1"/>
            <rFont val="Calibri"/>
            <family val="2"/>
            <scheme val="minor"/>
          </rPr>
          <t>Due to insufficient amounts to pay employees in Akkar El Atika.</t>
        </r>
      </text>
    </comment>
    <comment ref="C41" authorId="0" shapeId="0" xr:uid="{2BD38748-5C7F-418D-8844-8F34059E066E}">
      <text>
        <r>
          <rPr>
            <sz val="11"/>
            <color theme="1"/>
            <rFont val="Calibri"/>
            <family val="2"/>
            <scheme val="minor"/>
          </rPr>
          <t>Only 3 employees.</t>
        </r>
      </text>
    </comment>
    <comment ref="E41" authorId="0" shapeId="0" xr:uid="{8E998E28-CE9C-4DAB-98DE-D770F46C445D}">
      <text>
        <r>
          <rPr>
            <sz val="11"/>
            <color theme="1"/>
            <rFont val="Calibri"/>
            <family val="2"/>
            <scheme val="minor"/>
          </rPr>
          <t>Lack of financial support to pay salaries, people are volunteering to work in Akkar El Atika.</t>
        </r>
      </text>
    </comment>
    <comment ref="F41" authorId="0" shapeId="0" xr:uid="{3E567BD0-5BAC-40FD-8A4F-9D164EEBBB83}">
      <text>
        <r>
          <rPr>
            <sz val="11"/>
            <color theme="1"/>
            <rFont val="Calibri"/>
            <family val="2"/>
            <scheme val="minor"/>
          </rPr>
          <t>Incapable of answering to complaints after a certain hour in Qobayat WE.</t>
        </r>
      </text>
    </comment>
    <comment ref="G41" authorId="0" shapeId="0" xr:uid="{F29C90D0-3E71-4FE4-A67E-F9CCDDCD772A}">
      <text>
        <r>
          <rPr>
            <sz val="11"/>
            <color theme="1"/>
            <rFont val="Calibri"/>
            <family val="2"/>
            <scheme val="minor"/>
          </rPr>
          <t>Insufficient number of employees for water management in Qobayat.</t>
        </r>
      </text>
    </comment>
    <comment ref="D44" authorId="0" shapeId="0" xr:uid="{4FD5794E-912F-4EE7-A740-969FFDCDE9B3}">
      <text>
        <r>
          <rPr>
            <sz val="11"/>
            <color theme="1"/>
            <rFont val="Calibri"/>
            <family val="2"/>
            <scheme val="minor"/>
          </rPr>
          <t>Lack of monitoring and accountability for those violating the rules.</t>
        </r>
      </text>
    </comment>
    <comment ref="I44" authorId="0" shapeId="0" xr:uid="{0C2A24A0-1A26-425A-994D-7092E565A5BB}">
      <text>
        <r>
          <rPr>
            <sz val="11"/>
            <color theme="1"/>
            <rFont val="Calibri"/>
            <family val="2"/>
            <scheme val="minor"/>
          </rPr>
          <t>Recommended to give out warnings and impose fines on people who use drinking water for agricultural purposes.</t>
        </r>
      </text>
    </comment>
    <comment ref="N44" authorId="0" shapeId="0" xr:uid="{096AB17F-929C-4382-B369-80E155FFF770}">
      <text>
        <r>
          <rPr>
            <sz val="11"/>
            <color theme="1"/>
            <rFont val="Calibri"/>
            <family val="2"/>
            <scheme val="minor"/>
          </rPr>
          <t>Reactivating the administration.
Increase of government monitoring through the recruitment of inspectors.</t>
        </r>
      </text>
    </comment>
    <comment ref="O44" authorId="0" shapeId="0" xr:uid="{1A9D2BD3-D751-46C8-9487-8B146A07316A}">
      <text>
        <r>
          <rPr>
            <sz val="11"/>
            <color theme="1"/>
            <rFont val="Calibri"/>
            <family val="2"/>
            <scheme val="minor"/>
          </rPr>
          <t>Providing authorizations for works.</t>
        </r>
      </text>
    </comment>
    <comment ref="T44" authorId="0" shapeId="0" xr:uid="{4AB5C5FC-4E98-4681-96BC-576069F334D3}">
      <text>
        <r>
          <rPr>
            <sz val="11"/>
            <color theme="1"/>
            <rFont val="Calibri"/>
            <family val="2"/>
            <scheme val="minor"/>
          </rPr>
          <t>The Baalbek WE had administrations merged.
In addition, Baalbek suffers from a lack of irrigation management.</t>
        </r>
      </text>
    </comment>
    <comment ref="C46" authorId="0" shapeId="0" xr:uid="{67CD683F-B3E4-4A4A-8F90-8561E66FED07}">
      <text>
        <r>
          <rPr>
            <sz val="11"/>
            <color theme="1"/>
            <rFont val="Calibri"/>
            <family val="2"/>
            <scheme val="minor"/>
          </rPr>
          <t>Only a mention of outdated infrastructure in Akkar El Atika.</t>
        </r>
      </text>
    </comment>
    <comment ref="D46" authorId="0" shapeId="0" xr:uid="{A340F63B-5029-4D95-8E0E-AED4105788A5}">
      <text>
        <r>
          <rPr>
            <sz val="11"/>
            <color theme="1"/>
            <rFont val="Calibri"/>
            <family val="2"/>
            <scheme val="minor"/>
          </rPr>
          <t>Lack of water meters to monitor consumption.</t>
        </r>
      </text>
    </comment>
    <comment ref="E46" authorId="0" shapeId="0" xr:uid="{4827879A-4AAA-45B5-9F7D-DB1088DDB6D3}">
      <text>
        <r>
          <rPr>
            <sz val="11"/>
            <color theme="1"/>
            <rFont val="Calibri"/>
            <family val="2"/>
            <scheme val="minor"/>
          </rPr>
          <t>Water pumps and tanks in Akkar El Atika.</t>
        </r>
      </text>
    </comment>
    <comment ref="F46" authorId="0" shapeId="0" xr:uid="{3E6D1A15-A68A-4212-9508-4D0FF46E92D3}">
      <text>
        <r>
          <rPr>
            <sz val="11"/>
            <color theme="1"/>
            <rFont val="Calibri"/>
            <family val="2"/>
            <scheme val="minor"/>
          </rPr>
          <t>Water calibres, storage facilities, water pumps in Qobayat.</t>
        </r>
      </text>
    </comment>
    <comment ref="G46" authorId="0" shapeId="0" xr:uid="{F25D81D8-71F2-4301-A722-D14729423153}">
      <text>
        <r>
          <rPr>
            <sz val="11"/>
            <color theme="1"/>
            <rFont val="Calibri"/>
            <family val="2"/>
            <scheme val="minor"/>
          </rPr>
          <t>New storage tank will lead to more water - no need for additional financial sources in Qobayat.
Sandy water due to old pipelines - dryness which impacts water quality.</t>
        </r>
      </text>
    </comment>
    <comment ref="H46" authorId="0" shapeId="0" xr:uid="{A63E10E1-62F4-4921-885F-7D7460EB7BCC}">
      <text>
        <r>
          <rPr>
            <sz val="11"/>
            <color theme="1"/>
            <rFont val="Calibri"/>
            <family val="2"/>
            <scheme val="minor"/>
          </rPr>
          <t>Old network, additional tanks, restoration of wells, installation of submersible water pump in Qobayat.</t>
        </r>
      </text>
    </comment>
    <comment ref="I46" authorId="0" shapeId="0" xr:uid="{B2F1B30D-44D7-472A-AC95-38057E7BC1B1}">
      <text>
        <r>
          <rPr>
            <sz val="11"/>
            <color theme="1"/>
            <rFont val="Calibri"/>
            <family val="2"/>
            <scheme val="minor"/>
          </rPr>
          <t>Qobayat is attempting to get an additional tank for water storing to supply the whole area.</t>
        </r>
      </text>
    </comment>
    <comment ref="J46" authorId="0" shapeId="0" xr:uid="{B60F32EC-079A-4CBE-85CD-77341515BE0D}">
      <text>
        <r>
          <rPr>
            <sz val="11"/>
            <color theme="1"/>
            <rFont val="Calibri"/>
            <family val="2"/>
            <scheme val="minor"/>
          </rPr>
          <t>Lack of cables connecting the primary electricity station (Choueifat station) to the WE in Kfarchima.</t>
        </r>
      </text>
    </comment>
    <comment ref="M46" authorId="0" shapeId="0" xr:uid="{EC7DDAB3-10D6-4466-9E19-4D9D1987CD8C}">
      <text>
        <r>
          <rPr>
            <sz val="11"/>
            <color theme="1"/>
            <rFont val="Calibri"/>
            <family val="2"/>
            <scheme val="minor"/>
          </rPr>
          <t>Raw materials (pumps, faucets, pipes).
Tanks of 1000 litres.
Filters for three wells and refining used water.</t>
        </r>
      </text>
    </comment>
    <comment ref="N46" authorId="0" shapeId="0" xr:uid="{AB00C813-C5F8-4044-A263-3782FF606C11}">
      <text>
        <r>
          <rPr>
            <sz val="11"/>
            <color theme="1"/>
            <rFont val="Calibri"/>
            <family val="2"/>
            <scheme val="minor"/>
          </rPr>
          <t>Water meters.
Filters for three wells and refining used water.</t>
        </r>
      </text>
    </comment>
    <comment ref="O46" authorId="0" shapeId="0" xr:uid="{CBD91AAB-9C95-4345-9AD6-70BD8A0703EB}">
      <text>
        <r>
          <rPr>
            <sz val="11"/>
            <color theme="1"/>
            <rFont val="Calibri"/>
            <family val="2"/>
            <scheme val="minor"/>
          </rPr>
          <t>Rehabilitating the water network.</t>
        </r>
      </text>
    </comment>
    <comment ref="P46" authorId="0" shapeId="0" xr:uid="{E76A954A-9D3A-4B94-A9F7-A286FD5FC5BF}">
      <text>
        <r>
          <rPr>
            <sz val="11"/>
            <color theme="1"/>
            <rFont val="Calibri"/>
            <family val="2"/>
            <scheme val="minor"/>
          </rPr>
          <t>Vehicles for transportation, fuel, specialized materials for maintenance.</t>
        </r>
      </text>
    </comment>
    <comment ref="Q46" authorId="0" shapeId="0" xr:uid="{5D212B21-D4F1-4B20-80CF-4BC851365C1F}">
      <text>
        <r>
          <rPr>
            <sz val="11"/>
            <color theme="1"/>
            <rFont val="Calibri"/>
            <family val="2"/>
            <scheme val="minor"/>
          </rPr>
          <t>Tanks, extensions, water haulers and pumps.
Rehabilitation of sewage network.</t>
        </r>
      </text>
    </comment>
    <comment ref="S46" authorId="0" shapeId="0" xr:uid="{C60363CF-305A-4759-922F-BEFF79CF4FF4}">
      <text>
        <r>
          <rPr>
            <sz val="11"/>
            <color theme="1"/>
            <rFont val="Calibri"/>
            <family val="2"/>
            <scheme val="minor"/>
          </rPr>
          <t>Water meter for fair water distribution.</t>
        </r>
      </text>
    </comment>
    <comment ref="U46" authorId="0" shapeId="0" xr:uid="{66FCC521-9246-48B4-8838-6E1F66EBB55E}">
      <text>
        <r>
          <rPr>
            <sz val="11"/>
            <color theme="1"/>
            <rFont val="Calibri"/>
            <family val="2"/>
            <scheme val="minor"/>
          </rPr>
          <t>Specifically tanks/storages.</t>
        </r>
      </text>
    </comment>
    <comment ref="C47" authorId="0" shapeId="0" xr:uid="{6A372993-72AF-44FD-AA9E-42D6F76DA2C5}">
      <text>
        <r>
          <rPr>
            <sz val="11"/>
            <color theme="1"/>
            <rFont val="Calibri"/>
            <family val="2"/>
            <scheme val="minor"/>
          </rPr>
          <t>Akkar El Atika recommended having a water dispenser for households on high altitudes.</t>
        </r>
      </text>
    </comment>
    <comment ref="G47" authorId="0" shapeId="0" xr:uid="{DFA2F956-A743-44FA-93A1-9123901FEACA}">
      <text>
        <r>
          <rPr>
            <sz val="11"/>
            <color theme="1"/>
            <rFont val="Calibri"/>
            <family val="2"/>
            <scheme val="minor"/>
          </rPr>
          <t>Limited water pumps for high altitude households and the expansion of the network in Qobayat due to population growth is necessary.</t>
        </r>
      </text>
    </comment>
    <comment ref="K47" authorId="0" shapeId="0" xr:uid="{D32C59EF-232E-4F4B-AE30-A2654646FEF6}">
      <text>
        <r>
          <rPr>
            <sz val="11"/>
            <color theme="1"/>
            <rFont val="Calibri"/>
            <family val="2"/>
            <scheme val="minor"/>
          </rPr>
          <t>Households on high altitudes receive less water due to limited reach/pumping in Kfarchima.</t>
        </r>
      </text>
    </comment>
    <comment ref="Q47" authorId="0" shapeId="0" xr:uid="{C7D1A0F9-5910-4D85-BCD2-DE25493D4CB7}">
      <text>
        <r>
          <rPr>
            <sz val="11"/>
            <color theme="1"/>
            <rFont val="Calibri"/>
            <family val="2"/>
            <scheme val="minor"/>
          </rPr>
          <t>Expansion to include irrigation.
Limited network reach to HHs due to far locations.</t>
        </r>
      </text>
    </comment>
    <comment ref="T47" authorId="0" shapeId="0" xr:uid="{FAD8A0A4-8C39-4272-8D0B-E36DBF01FD9E}">
      <text>
        <r>
          <rPr>
            <sz val="11"/>
            <color theme="1"/>
            <rFont val="Calibri"/>
            <family val="2"/>
            <scheme val="minor"/>
          </rPr>
          <t>Large distances impact water provision due to limited network reach.</t>
        </r>
      </text>
    </comment>
    <comment ref="D48" authorId="0" shapeId="0" xr:uid="{22F5AF04-7F35-4B6D-BAFE-6E83E4E7D767}">
      <text>
        <r>
          <rPr>
            <sz val="11"/>
            <color theme="1"/>
            <rFont val="Calibri"/>
            <family val="2"/>
            <scheme val="minor"/>
          </rPr>
          <t>Some people also tap into wells illegally to avoid paying subscription fees.</t>
        </r>
      </text>
    </comment>
    <comment ref="K49" authorId="0" shapeId="0" xr:uid="{B3977789-9C80-4330-BA65-24C2533EF331}">
      <text>
        <r>
          <rPr>
            <sz val="11"/>
            <color theme="1"/>
            <rFont val="Calibri"/>
            <family val="2"/>
            <scheme val="minor"/>
          </rPr>
          <t>No awareness campaign initiatives in Kfarchima.</t>
        </r>
      </text>
    </comment>
    <comment ref="L49" authorId="0" shapeId="0" xr:uid="{EFEC950C-9AD8-458F-AF1F-2AFDF168A13C}">
      <text>
        <r>
          <rPr>
            <sz val="11"/>
            <color theme="1"/>
            <rFont val="Calibri"/>
            <family val="2"/>
            <scheme val="minor"/>
          </rPr>
          <t>'The rationalization of consumption and reasonable distribution.'</t>
        </r>
      </text>
    </comment>
    <comment ref="B50" authorId="0" shapeId="0" xr:uid="{A52ECDD9-61DD-40B3-B311-BD203DA03F34}">
      <text>
        <r>
          <rPr>
            <sz val="11"/>
            <color theme="1"/>
            <rFont val="Calibri"/>
            <family val="2"/>
            <scheme val="minor"/>
          </rPr>
          <t>In Akkar El Atika, fuel for generators, fuel specialized for wells or finding alternative energy sources (solar energy) are needed.</t>
        </r>
      </text>
    </comment>
    <comment ref="C50" authorId="0" shapeId="0" xr:uid="{7B6B0037-01AA-4114-BB2D-21ED2149B314}">
      <text>
        <r>
          <rPr>
            <sz val="11"/>
            <color theme="1"/>
            <rFont val="Calibri"/>
            <family val="2"/>
            <scheme val="minor"/>
          </rPr>
          <t>Electricity was cut for a month in Akkar El Atika. 
Insufficient fuel to run the station, they can only cover around 75% of people’s needs.</t>
        </r>
      </text>
    </comment>
    <comment ref="D50" authorId="0" shapeId="0" xr:uid="{E7C47522-974E-4A18-8BAA-886F362CDD9E}">
      <text>
        <r>
          <rPr>
            <sz val="11"/>
            <color theme="1"/>
            <rFont val="Calibri"/>
            <family val="2"/>
            <scheme val="minor"/>
          </rPr>
          <t xml:space="preserve">Solar panels would ensure that electricity is available to operate the water. </t>
        </r>
      </text>
    </comment>
    <comment ref="F50" authorId="0" shapeId="0" xr:uid="{DFB2A038-2A00-4820-98C8-17724A2E5538}">
      <text>
        <r>
          <rPr>
            <sz val="11"/>
            <color theme="1"/>
            <rFont val="Calibri"/>
            <family val="2"/>
            <scheme val="minor"/>
          </rPr>
          <t>Suggestion for solar energy in Qobayat.</t>
        </r>
      </text>
    </comment>
    <comment ref="G50" authorId="0" shapeId="0" xr:uid="{B51B610B-5EA4-4367-AEE5-031D7D5F79D7}">
      <text>
        <r>
          <rPr>
            <sz val="11"/>
            <color theme="1"/>
            <rFont val="Calibri"/>
            <family val="2"/>
            <scheme val="minor"/>
          </rPr>
          <t>A large well isn’t used in Qobayat due to lack of electricity - it requires a submersible water pump.
Recommendation to use sustainable energy sources such as solar energy.</t>
        </r>
      </text>
    </comment>
    <comment ref="H50" authorId="0" shapeId="0" xr:uid="{D751A501-28E3-4A3E-8D4B-AA551D96ADAE}">
      <text>
        <r>
          <rPr>
            <sz val="11"/>
            <color theme="1"/>
            <rFont val="Calibri"/>
            <family val="2"/>
            <scheme val="minor"/>
          </rPr>
          <t>Electricity generator or solar energy were suggested energy sources in Qobayat.</t>
        </r>
      </text>
    </comment>
    <comment ref="I50" authorId="0" shapeId="0" xr:uid="{0B6E870C-2F64-4DF9-B3EC-C5501AC48A25}">
      <text>
        <r>
          <rPr>
            <sz val="11"/>
            <color theme="1"/>
            <rFont val="Calibri"/>
            <family val="2"/>
            <scheme val="minor"/>
          </rPr>
          <t>To run the pumps, no electricity due to high costs.
Solar panels are recommended.</t>
        </r>
      </text>
    </comment>
    <comment ref="J50" authorId="0" shapeId="0" xr:uid="{B70C9CEB-2E53-4703-9066-B30F7E244F8F}">
      <text>
        <r>
          <rPr>
            <sz val="11"/>
            <color theme="1"/>
            <rFont val="Calibri"/>
            <family val="2"/>
            <scheme val="minor"/>
          </rPr>
          <t>Cables connecting the primary electricity station to the WE.</t>
        </r>
      </text>
    </comment>
    <comment ref="K50" authorId="0" shapeId="0" xr:uid="{342E40BF-E1AF-4678-95FC-110BF584FCF0}">
      <text>
        <r>
          <rPr>
            <sz val="11"/>
            <color theme="1"/>
            <rFont val="Calibri"/>
            <family val="2"/>
            <scheme val="minor"/>
          </rPr>
          <t>Fuel and the installation of cables connecting the electricity station to water stations is recommended in Kfarchima.</t>
        </r>
      </text>
    </comment>
    <comment ref="L50" authorId="0" shapeId="0" xr:uid="{EC37A7AA-CD1C-4677-A5ED-62A6581A3B8E}">
      <text>
        <r>
          <rPr>
            <sz val="11"/>
            <color theme="1"/>
            <rFont val="Calibri"/>
            <family val="2"/>
            <scheme val="minor"/>
          </rPr>
          <t>Using solar energy to operate pumps.</t>
        </r>
      </text>
    </comment>
    <comment ref="Q50" authorId="0" shapeId="0" xr:uid="{06BD7823-BD81-479D-976D-89A813C91764}">
      <text>
        <r>
          <rPr>
            <sz val="11"/>
            <color theme="1"/>
            <rFont val="Calibri"/>
            <family val="2"/>
            <scheme val="minor"/>
          </rPr>
          <t>Alternative energy sources are recommended.</t>
        </r>
      </text>
    </comment>
    <comment ref="B51" authorId="0" shapeId="0" xr:uid="{8AE8A6B4-8317-4EA1-A38B-BA905E7F5F4E}">
      <text>
        <r>
          <rPr>
            <sz val="11"/>
            <color theme="1"/>
            <rFont val="Calibri"/>
            <family val="2"/>
            <scheme val="minor"/>
          </rPr>
          <t>High demand of water in the summer for irrigation.</t>
        </r>
      </text>
    </comment>
    <comment ref="D51" authorId="0" shapeId="0" xr:uid="{179AB2EF-D23D-4C78-AA70-C98DB9CDA632}">
      <text>
        <r>
          <rPr>
            <sz val="11"/>
            <color theme="1"/>
            <rFont val="Calibri"/>
            <family val="2"/>
            <scheme val="minor"/>
          </rPr>
          <t xml:space="preserve">Water supply is significantly affected during the summer, primarily due to the increased demand for agricultural use. </t>
        </r>
      </text>
    </comment>
    <comment ref="E51" authorId="0" shapeId="0" xr:uid="{95E7864A-771F-4573-9700-A4361A412486}">
      <text>
        <r>
          <rPr>
            <sz val="11"/>
            <color theme="1"/>
            <rFont val="Calibri"/>
            <family val="2"/>
            <scheme val="minor"/>
          </rPr>
          <t>Hot weather impacts water quantity.</t>
        </r>
      </text>
    </comment>
    <comment ref="I51" authorId="0" shapeId="0" xr:uid="{7D476144-7509-468C-8D59-E05E6A48F4D9}">
      <text>
        <r>
          <rPr>
            <sz val="11"/>
            <color theme="1"/>
            <rFont val="Calibri"/>
            <family val="2"/>
            <scheme val="minor"/>
          </rPr>
          <t>The water from the Joz river is insufficient during the summer.</t>
        </r>
      </text>
    </comment>
    <comment ref="N51" authorId="0" shapeId="0" xr:uid="{30347F59-975B-4CF2-B9EA-F67504794DFE}">
      <text>
        <r>
          <rPr>
            <sz val="11"/>
            <color theme="1"/>
            <rFont val="Calibri"/>
            <family val="2"/>
            <scheme val="minor"/>
          </rPr>
          <t>The amount of available water varies in winter depending on rainfall.</t>
        </r>
      </text>
    </comment>
    <comment ref="Q51" authorId="0" shapeId="0" xr:uid="{A2E95564-FD0F-410D-9649-E17C8A6D6DF2}">
      <text>
        <r>
          <rPr>
            <sz val="11"/>
            <color theme="1"/>
            <rFont val="Calibri"/>
            <family val="2"/>
            <scheme val="minor"/>
          </rPr>
          <t>Low amounts of rainwater and snowfall affects water quantity.</t>
        </r>
      </text>
    </comment>
    <comment ref="C52" authorId="0" shapeId="0" xr:uid="{94597297-472F-451B-B9F7-882243459D8D}">
      <text>
        <r>
          <rPr>
            <sz val="11"/>
            <color theme="1"/>
            <rFont val="Calibri"/>
            <family val="2"/>
            <scheme val="minor"/>
          </rPr>
          <t>'The number of citizens is 30,000 with around 1,200 subscribers.'</t>
        </r>
      </text>
    </comment>
    <comment ref="S52" authorId="0" shapeId="0" xr:uid="{764E4F76-1E6C-4E95-AE06-B0055933C665}">
      <text>
        <r>
          <rPr>
            <sz val="11"/>
            <color theme="1"/>
            <rFont val="Calibri"/>
            <family val="2"/>
            <scheme val="minor"/>
          </rPr>
          <t>Due to low water supply.</t>
        </r>
      </text>
    </comment>
    <comment ref="O53" authorId="0" shapeId="0" xr:uid="{3519A573-DDF4-4231-825B-8303D6E1422C}">
      <text>
        <r>
          <rPr>
            <sz val="11"/>
            <color theme="1"/>
            <rFont val="Calibri"/>
            <family val="2"/>
            <scheme val="minor"/>
          </rPr>
          <t>A water treatment station is available in Iaat, but it requires maintenance.</t>
        </r>
      </text>
    </comment>
    <comment ref="Q53" authorId="0" shapeId="0" xr:uid="{DE104E34-8DF6-4277-A5E0-BFC3D0D192CA}">
      <text>
        <r>
          <rPr>
            <sz val="11"/>
            <color theme="1"/>
            <rFont val="Calibri"/>
            <family val="2"/>
            <scheme val="minor"/>
          </rPr>
          <t>Sewage system polluting wells in Iaat.</t>
        </r>
      </text>
    </comment>
    <comment ref="U53" authorId="0" shapeId="0" xr:uid="{0157E0A4-13BB-4993-8FF5-27685FC2D755}">
      <text>
        <r>
          <rPr>
            <sz val="11"/>
            <color theme="1"/>
            <rFont val="Calibri"/>
            <family val="2"/>
            <scheme val="minor"/>
          </rPr>
          <t>Specifically maintenance of the sewage network.</t>
        </r>
      </text>
    </comment>
    <comment ref="D56" authorId="0" shapeId="0" xr:uid="{474DD1D5-2419-4FE2-B4FB-F45707722D13}">
      <text>
        <r>
          <rPr>
            <sz val="11"/>
            <color theme="1"/>
            <rFont val="Calibri"/>
            <family val="2"/>
            <scheme val="minor"/>
          </rPr>
          <t>If they found any contaminated for any reason, citizens are informed so they can avoid it, and the municipality ensures that the water quality is restored.</t>
        </r>
      </text>
    </comment>
    <comment ref="F56" authorId="0" shapeId="0" xr:uid="{FA22FC7E-CF00-470E-8489-164A49CD6034}">
      <text>
        <r>
          <rPr>
            <sz val="11"/>
            <color theme="1"/>
            <rFont val="Calibri"/>
            <family val="2"/>
            <scheme val="minor"/>
          </rPr>
          <t>Every 3 months in Qobayat.</t>
        </r>
      </text>
    </comment>
    <comment ref="G56" authorId="0" shapeId="0" xr:uid="{90D660DC-A7C9-48FD-8EFE-53921DBC4853}">
      <text>
        <r>
          <rPr>
            <sz val="11"/>
            <color theme="1"/>
            <rFont val="Calibri"/>
            <family val="2"/>
            <scheme val="minor"/>
          </rPr>
          <t>Tests are open to the public and published on the municipality website.</t>
        </r>
      </text>
    </comment>
    <comment ref="H56" authorId="0" shapeId="0" xr:uid="{F5F1607A-63E0-4818-9B05-18917574617D}">
      <text>
        <r>
          <rPr>
            <sz val="11"/>
            <color theme="1"/>
            <rFont val="Calibri"/>
            <family val="2"/>
            <scheme val="minor"/>
          </rPr>
          <t>The Water Committee in Qobayat presents a report on water quality every 2 months.</t>
        </r>
      </text>
    </comment>
    <comment ref="I56" authorId="0" shapeId="0" xr:uid="{F14F4295-D0AD-433C-B2CC-F12798136ADF}">
      <text>
        <r>
          <rPr>
            <sz val="11"/>
            <color theme="1"/>
            <rFont val="Calibri"/>
            <family val="2"/>
            <scheme val="minor"/>
          </rPr>
          <t>Regular and published on the municipal website.</t>
        </r>
      </text>
    </comment>
    <comment ref="J56" authorId="0" shapeId="0" xr:uid="{183B2CA7-5BE1-4D45-A3E1-1289822FC91C}">
      <text>
        <r>
          <rPr>
            <sz val="11"/>
            <color theme="1"/>
            <rFont val="Calibri"/>
            <family val="2"/>
            <scheme val="minor"/>
          </rPr>
          <t>By the municipality.</t>
        </r>
      </text>
    </comment>
    <comment ref="L56" authorId="0" shapeId="0" xr:uid="{A38114B8-0B50-4DE1-B9C3-F558B4967BAB}">
      <text>
        <r>
          <rPr>
            <sz val="11"/>
            <color theme="1"/>
            <rFont val="Calibri"/>
            <family val="2"/>
            <scheme val="minor"/>
          </rPr>
          <t>Municipality and WE.</t>
        </r>
      </text>
    </comment>
    <comment ref="T56" authorId="0" shapeId="0" xr:uid="{9FF8FC78-5FDB-423F-B93F-78C8A20589E0}">
      <text>
        <r>
          <rPr>
            <sz val="11"/>
            <color theme="1"/>
            <rFont val="Calibri"/>
            <family val="2"/>
            <scheme val="minor"/>
          </rPr>
          <t xml:space="preserve">The Baalbek WE conducts regular water testing.
</t>
        </r>
      </text>
    </comment>
    <comment ref="U56" authorId="0" shapeId="0" xr:uid="{49AE1691-4C5D-4DDD-83CF-3443A1CFA7A5}">
      <text>
        <r>
          <rPr>
            <sz val="11"/>
            <color theme="1"/>
            <rFont val="Calibri"/>
            <family val="2"/>
            <scheme val="minor"/>
          </rPr>
          <t>By the municipality and not the WE.</t>
        </r>
      </text>
    </comment>
    <comment ref="B57" authorId="0" shapeId="0" xr:uid="{B2BFD4C9-5FE2-4FAF-B4FD-DCC011ACB7E9}">
      <text>
        <r>
          <rPr>
            <sz val="11"/>
            <color theme="1"/>
            <rFont val="Calibri"/>
            <family val="2"/>
            <scheme val="minor"/>
          </rPr>
          <t>A sanitation outlet in Akkar El Atika prevents water pollution.</t>
        </r>
      </text>
    </comment>
    <comment ref="C57" authorId="0" shapeId="0" xr:uid="{4710C383-003A-4D55-A156-193898B2513C}">
      <text>
        <r>
          <rPr>
            <sz val="11"/>
            <color theme="1"/>
            <rFont val="Calibri"/>
            <family val="2"/>
            <scheme val="minor"/>
          </rPr>
          <t>Sterilization specifically.</t>
        </r>
      </text>
    </comment>
    <comment ref="T57" authorId="0" shapeId="0" xr:uid="{025D10E2-6756-417C-8180-560FA2A62939}">
      <text>
        <r>
          <rPr>
            <sz val="11"/>
            <color theme="1"/>
            <rFont val="Calibri"/>
            <family val="2"/>
            <scheme val="minor"/>
          </rPr>
          <t>The Baalbek WE puts chlorine to water to sterilize it.</t>
        </r>
      </text>
    </comment>
    <comment ref="C58" authorId="0" shapeId="0" xr:uid="{89F2AF12-2991-4E27-A5A0-85CE978B9F28}">
      <text>
        <r>
          <rPr>
            <sz val="11"/>
            <color theme="1"/>
            <rFont val="Calibri"/>
            <family val="2"/>
            <scheme val="minor"/>
          </rPr>
          <t>The WE in Akkar El Atika isn’t in charge of it, but does it of its own initiative since they have to frequent wells and springs to complete their job.</t>
        </r>
      </text>
    </comment>
    <comment ref="G58" authorId="0" shapeId="0" xr:uid="{1FAC0B39-214B-4F2B-87E6-66CC80874187}">
      <text>
        <r>
          <rPr>
            <sz val="11"/>
            <color theme="1"/>
            <rFont val="Calibri"/>
            <family val="2"/>
            <scheme val="minor"/>
          </rPr>
          <t>The police municipality in Qobayat prevents people from entering a radius of 1 km of the water source. 
Protection of water sources from pollution in Qobayat.</t>
        </r>
      </text>
    </comment>
    <comment ref="H58" authorId="0" shapeId="0" xr:uid="{DEDE9F64-B19F-4C36-8722-9DD7332E77B6}">
      <text>
        <r>
          <rPr>
            <sz val="11"/>
            <color theme="1"/>
            <rFont val="Calibri"/>
            <family val="2"/>
            <scheme val="minor"/>
          </rPr>
          <t>Tanks are locked and secured in Qobayat.</t>
        </r>
      </text>
    </comment>
    <comment ref="M58" authorId="0" shapeId="0" xr:uid="{D463DCD3-A9E4-447D-A206-B668792E65E3}">
      <text>
        <r>
          <rPr>
            <sz val="11"/>
            <color theme="1"/>
            <rFont val="Calibri"/>
            <family val="2"/>
            <scheme val="minor"/>
          </rPr>
          <t>Municipality and WE.</t>
        </r>
      </text>
    </comment>
    <comment ref="N58" authorId="0" shapeId="0" xr:uid="{90E033C0-08AF-4229-BFF3-06F5F72D9253}">
      <text>
        <r>
          <rPr>
            <sz val="11"/>
            <color theme="1"/>
            <rFont val="Calibri"/>
            <family val="2"/>
            <scheme val="minor"/>
          </rPr>
          <t>Monitored by WE.</t>
        </r>
      </text>
    </comment>
    <comment ref="C59" authorId="0" shapeId="0" xr:uid="{A8041BC0-FB93-42A9-8C8F-08B6AE52544E}">
      <text>
        <r>
          <rPr>
            <sz val="11"/>
            <color theme="1"/>
            <rFont val="Calibri"/>
            <family val="2"/>
            <scheme val="minor"/>
          </rPr>
          <t>Installing sewage far from water source.</t>
        </r>
      </text>
    </comment>
    <comment ref="E59" authorId="0" shapeId="0" xr:uid="{75839225-9BB3-4114-89D2-571985E3937C}">
      <text>
        <r>
          <rPr>
            <sz val="11"/>
            <color theme="1"/>
            <rFont val="Calibri"/>
            <family val="2"/>
            <scheme val="minor"/>
          </rPr>
          <t xml:space="preserve">Separation from water source and monitoring of sewage network. </t>
        </r>
      </text>
    </comment>
    <comment ref="G61" authorId="0" shapeId="0" xr:uid="{4169AD6B-6997-4A8C-A06A-63E538073B62}">
      <text>
        <r>
          <rPr>
            <sz val="11"/>
            <color theme="1"/>
            <rFont val="Calibri"/>
            <family val="2"/>
            <scheme val="minor"/>
          </rPr>
          <t>Tests are public in Qobayat.</t>
        </r>
      </text>
    </comment>
    <comment ref="I61" authorId="0" shapeId="0" xr:uid="{F4089A27-7282-44EC-915D-01C39AF0D86F}">
      <text>
        <r>
          <rPr>
            <sz val="11"/>
            <color theme="1"/>
            <rFont val="Calibri"/>
            <family val="2"/>
            <scheme val="minor"/>
          </rPr>
          <t>Due to regular water testing published.</t>
        </r>
      </text>
    </comment>
    <comment ref="R61" authorId="0" shapeId="0" xr:uid="{31219334-0618-492C-B03F-BB40D3D67362}">
      <text>
        <r>
          <rPr>
            <sz val="11"/>
            <color theme="1"/>
            <rFont val="Calibri"/>
            <family val="2"/>
            <scheme val="minor"/>
          </rPr>
          <t>In Hermel, no citizens reported any issues related to water quality or supply.</t>
        </r>
      </text>
    </comment>
    <comment ref="B62" authorId="0" shapeId="0" xr:uid="{B3D41CC2-86C7-4175-BD70-6597A30EDEE1}">
      <text>
        <r>
          <rPr>
            <sz val="11"/>
            <color theme="1"/>
            <rFont val="Calibri"/>
            <family val="2"/>
            <scheme val="minor"/>
          </rPr>
          <t>Calcareous water in Akkar El Atika.</t>
        </r>
      </text>
    </comment>
    <comment ref="T62" authorId="0" shapeId="0" xr:uid="{F000CE99-8C5E-4455-AE1F-E320D87A2F70}">
      <text>
        <r>
          <rPr>
            <sz val="11"/>
            <color theme="1"/>
            <rFont val="Calibri"/>
            <family val="2"/>
            <scheme val="minor"/>
          </rPr>
          <t>The WE was blamed for bad water quality.</t>
        </r>
      </text>
    </comment>
    <comment ref="D64" authorId="0" shapeId="0" xr:uid="{9903AD2B-1EE6-4399-B8ED-597D57B936DA}">
      <text>
        <r>
          <rPr>
            <sz val="11"/>
            <color theme="1"/>
            <rFont val="Calibri"/>
            <family val="2"/>
            <scheme val="minor"/>
          </rPr>
          <t xml:space="preserve">Large stakeholders working in agriculture impact the water quantity of the households particularly during the summer months. </t>
        </r>
      </text>
    </comment>
    <comment ref="C65" authorId="0" shapeId="0" xr:uid="{D8FB2D1E-AC91-4590-A105-1B482DD5DF5D}">
      <text>
        <r>
          <rPr>
            <sz val="11"/>
            <color theme="1"/>
            <rFont val="Calibri"/>
            <family val="2"/>
            <scheme val="minor"/>
          </rPr>
          <t>Large stakeholders aren’t allowed to subscribe to water in Akkar El Atika, only households can.</t>
        </r>
      </text>
    </comment>
    <comment ref="E65" authorId="0" shapeId="0" xr:uid="{AF9D3435-FD65-4B62-AD2A-3201E6E14251}">
      <text>
        <r>
          <rPr>
            <sz val="11"/>
            <color theme="1"/>
            <rFont val="Calibri"/>
            <family val="2"/>
            <scheme val="minor"/>
          </rPr>
          <t>Only households receive government water in Akkar El Atika.</t>
        </r>
      </text>
    </comment>
    <comment ref="G65" authorId="0" shapeId="0" xr:uid="{4E1C161F-754B-40CC-B35D-A9A8FEEDCCB5}">
      <text>
        <r>
          <rPr>
            <sz val="11"/>
            <color theme="1"/>
            <rFont val="Calibri"/>
            <family val="2"/>
            <scheme val="minor"/>
          </rPr>
          <t>Water is used for irrigation and not in large amounts in Qobayat.</t>
        </r>
      </text>
    </comment>
    <comment ref="K67" authorId="0" shapeId="0" xr:uid="{EEA8B4AB-67D7-475F-BA2D-327D279D957B}">
      <text>
        <r>
          <rPr>
            <sz val="11"/>
            <color theme="1"/>
            <rFont val="Calibri"/>
            <family val="2"/>
            <scheme val="minor"/>
          </rPr>
          <t>Exceptional cases of water testing in Kfarchima.</t>
        </r>
      </text>
    </comment>
    <comment ref="I68" authorId="0" shapeId="0" xr:uid="{67F3E378-DF8E-434D-8328-09E7CE979266}">
      <text>
        <r>
          <rPr>
            <sz val="11"/>
            <color theme="1"/>
            <rFont val="Calibri"/>
            <family val="2"/>
            <scheme val="minor"/>
          </rPr>
          <t>Cleaning the second well will enable them to use it.
Cleaning rivers will allow citizens to use its water for irrigation.</t>
        </r>
      </text>
    </comment>
    <comment ref="J68" authorId="0" shapeId="0" xr:uid="{4052880F-678A-4804-BFD7-05F6FCA7051F}">
      <text>
        <r>
          <rPr>
            <sz val="11"/>
            <color theme="1"/>
            <rFont val="Calibri"/>
            <family val="2"/>
            <scheme val="minor"/>
          </rPr>
          <t>Specifically rivers and springs.</t>
        </r>
      </text>
    </comment>
    <comment ref="K68" authorId="0" shapeId="0" xr:uid="{59E71D69-E355-4CE3-B5D5-C092A09B1531}">
      <text>
        <r>
          <rPr>
            <sz val="11"/>
            <color theme="1"/>
            <rFont val="Calibri"/>
            <family val="2"/>
            <scheme val="minor"/>
          </rPr>
          <t>Sewers pass under the springs in Kfarchima. In one instance, a pipe broke and polluted the water.</t>
        </r>
      </text>
    </comment>
    <comment ref="E69" authorId="0" shapeId="0" xr:uid="{2519D53C-FAC7-4F46-B361-8A491527A16C}">
      <text>
        <r>
          <rPr>
            <sz val="11"/>
            <color theme="1"/>
            <rFont val="Calibri"/>
            <family val="2"/>
            <scheme val="minor"/>
          </rPr>
          <t>Minimizing the usage of pesticides in irrigation.</t>
        </r>
      </text>
    </comment>
    <comment ref="I69" authorId="0" shapeId="0" xr:uid="{2B5ADCE7-E8E2-4C48-89C4-A87DB085C084}">
      <text>
        <r>
          <rPr>
            <sz val="11"/>
            <color theme="1"/>
            <rFont val="Calibri"/>
            <family val="2"/>
            <scheme val="minor"/>
          </rPr>
          <t>Wastewater is used in irrigation leading to higher cancer rates.</t>
        </r>
      </text>
    </comment>
    <comment ref="L70" authorId="0" shapeId="0" xr:uid="{D89002FE-842A-47DE-A487-1BC8A92C1B1A}">
      <text>
        <r>
          <rPr>
            <sz val="11"/>
            <color theme="1"/>
            <rFont val="Calibri"/>
            <family val="2"/>
            <scheme val="minor"/>
          </rPr>
          <t>Private wells were built and require filters for the water to be consumed.</t>
        </r>
      </text>
    </comment>
    <comment ref="B73" authorId="0" shapeId="0" xr:uid="{5C685FF9-F030-49A6-8FB0-F7116FDCD3D9}">
      <text>
        <r>
          <rPr>
            <sz val="11"/>
            <color theme="1"/>
            <rFont val="Calibri"/>
            <family val="2"/>
            <scheme val="minor"/>
          </rPr>
          <t>Monitoring of garbage waste.</t>
        </r>
      </text>
    </comment>
    <comment ref="D73" authorId="0" shapeId="0" xr:uid="{0C7184E5-FE03-441D-98DF-77D4C8053D59}">
      <text>
        <r>
          <rPr>
            <sz val="11"/>
            <color theme="1"/>
            <rFont val="Calibri"/>
            <family val="2"/>
            <scheme val="minor"/>
          </rPr>
          <t>The municipality has employees responsible for cleaning the village and citizens pay a monthly fee for this service.</t>
        </r>
      </text>
    </comment>
    <comment ref="Q73" authorId="0" shapeId="0" xr:uid="{4374BDDF-0F2F-4261-8D8A-0594468C06D0}">
      <text>
        <r>
          <rPr>
            <sz val="11"/>
            <color theme="1"/>
            <rFont val="Calibri"/>
            <family val="2"/>
            <scheme val="minor"/>
          </rPr>
          <t>Iaat municipality is ready to provide free land to help (about 250,000 Meters) that helps reduce pollution.</t>
        </r>
      </text>
    </comment>
    <comment ref="B75" authorId="0" shapeId="0" xr:uid="{1D7042F0-6C98-400D-A697-77D03035CBBC}">
      <text>
        <r>
          <rPr>
            <sz val="11"/>
            <color theme="1"/>
            <rFont val="Calibri"/>
            <family val="2"/>
            <scheme val="minor"/>
          </rPr>
          <t>Communication between municipality and WE.</t>
        </r>
      </text>
    </comment>
    <comment ref="I75" authorId="0" shapeId="0" xr:uid="{E6C8D6B9-5268-40C9-A01F-02F32DE7DD3E}">
      <text>
        <r>
          <rPr>
            <sz val="11"/>
            <color theme="1"/>
            <rFont val="Calibri"/>
            <family val="2"/>
            <scheme val="minor"/>
          </rPr>
          <t>Specifically people polluting the river.</t>
        </r>
      </text>
    </comment>
    <comment ref="K76" authorId="0" shapeId="0" xr:uid="{4BD3FDF8-E826-4EE7-8357-B6C9C60EE597}">
      <text>
        <r>
          <rPr>
            <sz val="11"/>
            <color theme="1"/>
            <rFont val="Calibri"/>
            <family val="2"/>
            <scheme val="minor"/>
          </rPr>
          <t>By a NGO.</t>
        </r>
      </text>
    </comment>
    <comment ref="I79" authorId="0" shapeId="0" xr:uid="{57ABF725-CA48-4FB4-92C3-DC52B73DC21B}">
      <text>
        <r>
          <rPr>
            <sz val="11"/>
            <color theme="1"/>
            <rFont val="Calibri"/>
            <family val="2"/>
            <scheme val="minor"/>
          </rPr>
          <t>Filling out a complaint at the municipality that is submitted to the mayor.</t>
        </r>
      </text>
    </comment>
    <comment ref="J79" authorId="0" shapeId="0" xr:uid="{CBB9DA67-5FCD-45A0-BBFE-58AC709E96CC}">
      <text>
        <r>
          <rPr>
            <sz val="11"/>
            <color theme="1"/>
            <rFont val="Calibri"/>
            <family val="2"/>
            <scheme val="minor"/>
          </rPr>
          <t>To the municipality or WE.</t>
        </r>
      </text>
    </comment>
    <comment ref="K79" authorId="0" shapeId="0" xr:uid="{BABAFF6C-DB0E-4FB8-B9AB-3C689A2586F5}">
      <text>
        <r>
          <rPr>
            <sz val="11"/>
            <color theme="1"/>
            <rFont val="Calibri"/>
            <family val="2"/>
            <scheme val="minor"/>
          </rPr>
          <t>To the WE or the municipality who sends it to the WE.</t>
        </r>
      </text>
    </comment>
    <comment ref="L79" authorId="0" shapeId="0" xr:uid="{20CA2E91-212F-4278-BF0D-258C86EDA467}">
      <text>
        <r>
          <rPr>
            <sz val="11"/>
            <color theme="1"/>
            <rFont val="Calibri"/>
            <family val="2"/>
            <scheme val="minor"/>
          </rPr>
          <t>To the WE.</t>
        </r>
      </text>
    </comment>
    <comment ref="M79" authorId="0" shapeId="0" xr:uid="{CD41CE0F-57D5-445F-A73D-2D929267E498}">
      <text>
        <r>
          <rPr>
            <sz val="11"/>
            <color theme="1"/>
            <rFont val="Calibri"/>
            <family val="2"/>
            <scheme val="minor"/>
          </rPr>
          <t>Directly to the WE.</t>
        </r>
      </text>
    </comment>
    <comment ref="N79" authorId="0" shapeId="0" xr:uid="{986F2DD0-F2FD-4225-B647-9BA83F660E76}">
      <text>
        <r>
          <rPr>
            <sz val="11"/>
            <color theme="1"/>
            <rFont val="Calibri"/>
            <family val="2"/>
            <scheme val="minor"/>
          </rPr>
          <t>To the WE.</t>
        </r>
      </text>
    </comment>
    <comment ref="Q79" authorId="0" shapeId="0" xr:uid="{5364CAF7-C553-493D-AB32-AC19D74FDA1B}">
      <text>
        <r>
          <rPr>
            <sz val="11"/>
            <color theme="1"/>
            <rFont val="Calibri"/>
            <family val="2"/>
            <scheme val="minor"/>
          </rPr>
          <t>Municipality - it includes sewage maintenance and cleanliness of roads.</t>
        </r>
      </text>
    </comment>
    <comment ref="S79" authorId="0" shapeId="0" xr:uid="{DC4B6E69-71F3-4802-8284-4E03F0B76116}">
      <text>
        <r>
          <rPr>
            <sz val="11"/>
            <color theme="1"/>
            <rFont val="Calibri"/>
            <family val="2"/>
            <scheme val="minor"/>
          </rPr>
          <t>By associations.</t>
        </r>
      </text>
    </comment>
    <comment ref="F82" authorId="0" shapeId="0" xr:uid="{5E7A18F5-80EB-42B4-841F-5E7F0D93B7D0}">
      <text>
        <r>
          <rPr>
            <sz val="11"/>
            <color theme="1"/>
            <rFont val="Calibri"/>
            <family val="2"/>
            <scheme val="minor"/>
          </rPr>
          <t>Qobayat WE would teach citizens how to use a water meter if they had one at home.</t>
        </r>
      </text>
    </comment>
    <comment ref="J82" authorId="0" shapeId="0" xr:uid="{F43BA23D-2C6D-4552-8163-3D8A00D7FA05}">
      <text>
        <r>
          <rPr>
            <sz val="11"/>
            <color theme="1"/>
            <rFont val="Calibri"/>
            <family val="2"/>
            <scheme val="minor"/>
          </rPr>
          <t>By the municipality.</t>
        </r>
      </text>
    </comment>
    <comment ref="M82" authorId="0" shapeId="0" xr:uid="{DACC8BAB-2FBA-4F91-AAE8-29ED2367ED89}">
      <text>
        <r>
          <rPr>
            <sz val="11"/>
            <color theme="1"/>
            <rFont val="Calibri"/>
            <family val="2"/>
            <scheme val="minor"/>
          </rPr>
          <t>'Some associations conducted guidance sessions regarding water management and provided the WE with faucets and pipes.'</t>
        </r>
      </text>
    </comment>
    <comment ref="N82" authorId="0" shapeId="0" xr:uid="{50CC60CE-4749-45AF-95C9-88E8974AED04}">
      <text>
        <r>
          <rPr>
            <sz val="11"/>
            <color theme="1"/>
            <rFont val="Calibri"/>
            <family val="2"/>
            <scheme val="minor"/>
          </rPr>
          <t>By associations.</t>
        </r>
      </text>
    </comment>
    <comment ref="P82" authorId="0" shapeId="0" xr:uid="{3B5D7BAA-F0F4-4D33-B55B-2C84BCD3BB27}">
      <text>
        <r>
          <rPr>
            <sz val="11"/>
            <color theme="1"/>
            <rFont val="Calibri"/>
            <family val="2"/>
            <scheme val="minor"/>
          </rPr>
          <t>Municipality conducted awareness sessions about water consumption with the aid of NGOs.</t>
        </r>
      </text>
    </comment>
    <comment ref="Q82" authorId="0" shapeId="0" xr:uid="{718A3215-2B50-4677-AE8E-713158FCADD0}">
      <text>
        <r>
          <rPr>
            <sz val="11"/>
            <color theme="1"/>
            <rFont val="Calibri"/>
            <family val="2"/>
            <scheme val="minor"/>
          </rPr>
          <t>Municipality conducting research with scientific centres on methods to recharge groundwater.
Awareness sessions on climate change and environmental preservation.</t>
        </r>
      </text>
    </comment>
    <comment ref="S82" authorId="0" shapeId="0" xr:uid="{82110712-FE40-4403-A854-8964E777ADAE}">
      <text>
        <r>
          <rPr>
            <sz val="11"/>
            <color theme="1"/>
            <rFont val="Calibri"/>
            <family val="2"/>
            <scheme val="minor"/>
          </rPr>
          <t>By associations.</t>
        </r>
      </text>
    </comment>
    <comment ref="B83" authorId="0" shapeId="0" xr:uid="{5F6811AF-5F7A-4832-9663-525B055ADEB3}">
      <text>
        <r>
          <rPr>
            <sz val="11"/>
            <color theme="1"/>
            <rFont val="Calibri"/>
            <family val="2"/>
            <scheme val="minor"/>
          </rPr>
          <t>By NGOs in Akkar El Atika.</t>
        </r>
      </text>
    </comment>
    <comment ref="C83" authorId="0" shapeId="0" xr:uid="{08DE6B12-B386-485A-B7B5-8244F58202FB}">
      <text>
        <r>
          <rPr>
            <sz val="11"/>
            <color theme="1"/>
            <rFont val="Calibri"/>
            <family val="2"/>
            <scheme val="minor"/>
          </rPr>
          <t>These efforts made people more attentive to water usage in Akkar El Atika.</t>
        </r>
      </text>
    </comment>
    <comment ref="D83" authorId="0" shapeId="0" xr:uid="{AD7C2F6A-DC9A-43A0-B69C-CBC916153ED1}">
      <text>
        <r>
          <rPr>
            <sz val="11"/>
            <color theme="1"/>
            <rFont val="Calibri"/>
            <family val="2"/>
            <scheme val="minor"/>
          </rPr>
          <t>Waste sorting.</t>
        </r>
      </text>
    </comment>
    <comment ref="E83" authorId="0" shapeId="0" xr:uid="{B75D896A-7EC1-44D6-A4C2-94D00EE3E5AB}">
      <text>
        <r>
          <rPr>
            <sz val="11"/>
            <color theme="1"/>
            <rFont val="Calibri"/>
            <family val="2"/>
            <scheme val="minor"/>
          </rPr>
          <t>By NGOs in Akkar El Atika.</t>
        </r>
      </text>
    </comment>
    <comment ref="I83" authorId="0" shapeId="0" xr:uid="{FCD23B64-FCC2-4406-B4FC-BBCC807F1BBB}">
      <text>
        <r>
          <rPr>
            <sz val="11"/>
            <color theme="1"/>
            <rFont val="Calibri"/>
            <family val="2"/>
            <scheme val="minor"/>
          </rPr>
          <t>Waste sorting initiative that is currently not being adhered to. School scouts work on environmental preservation.</t>
        </r>
      </text>
    </comment>
    <comment ref="P83" authorId="0" shapeId="0" xr:uid="{ED8BAD94-AF6C-4687-A894-49627444CED5}">
      <text>
        <r>
          <rPr>
            <sz val="11"/>
            <color theme="1"/>
            <rFont val="Calibri"/>
            <family val="2"/>
            <scheme val="minor"/>
          </rPr>
          <t>Environmental preservation (cleaning the river basins, springs...)</t>
        </r>
      </text>
    </comment>
    <comment ref="R86" authorId="0" shapeId="0" xr:uid="{5906BCCF-73A2-41E1-B41C-E5D9DBF1D60C}">
      <text>
        <r>
          <rPr>
            <sz val="11"/>
            <color theme="1"/>
            <rFont val="Calibri"/>
            <family val="2"/>
            <scheme val="minor"/>
          </rPr>
          <t>No mention of any correlation.</t>
        </r>
      </text>
    </comment>
    <comment ref="S86" authorId="0" shapeId="0" xr:uid="{411FDD18-2BDD-47B0-90F2-3202C6068075}">
      <text>
        <r>
          <rPr>
            <sz val="11"/>
            <color theme="1"/>
            <rFont val="Calibri"/>
            <family val="2"/>
            <scheme val="minor"/>
          </rPr>
          <t>No mention of any correlation.</t>
        </r>
      </text>
    </comment>
    <comment ref="C87" authorId="0" shapeId="0" xr:uid="{4C7F0E6D-4EA0-42D7-A859-8A9B0FB1FB9D}">
      <text>
        <r>
          <rPr>
            <sz val="11"/>
            <color theme="1"/>
            <rFont val="Calibri"/>
            <family val="2"/>
            <scheme val="minor"/>
          </rPr>
          <t>Precipitation has reduced in Akkar El Atika.</t>
        </r>
      </text>
    </comment>
    <comment ref="G87" authorId="0" shapeId="0" xr:uid="{4C28820B-16DD-4D98-8DC3-CBC7328EF370}">
      <text>
        <r>
          <rPr>
            <sz val="11"/>
            <color theme="1"/>
            <rFont val="Calibri"/>
            <family val="2"/>
            <scheme val="minor"/>
          </rPr>
          <t>Ostuan river dryness in the summertime.</t>
        </r>
      </text>
    </comment>
    <comment ref="P87" authorId="0" shapeId="0" xr:uid="{FEF49A65-7B35-4ED9-8799-540191EE97C9}">
      <text>
        <r>
          <rPr>
            <sz val="11"/>
            <color theme="1"/>
            <rFont val="Calibri"/>
            <family val="2"/>
            <scheme val="minor"/>
          </rPr>
          <t>Water quantity gets affected by the rain quantity or the hot climate that happens over the years.</t>
        </r>
      </text>
    </comment>
    <comment ref="Q87" authorId="0" shapeId="0" xr:uid="{93CAB2E9-A09C-4DD3-89A8-FD8D59B8F4F1}">
      <text>
        <r>
          <rPr>
            <sz val="11"/>
            <color theme="1"/>
            <rFont val="Calibri"/>
            <family val="2"/>
            <scheme val="minor"/>
          </rPr>
          <t>'Combatting global warming.'</t>
        </r>
      </text>
    </comment>
    <comment ref="H88" authorId="0" shapeId="0" xr:uid="{4400B077-BDF3-4A6F-AA8E-AD66A7C8D6B7}">
      <text>
        <r>
          <rPr>
            <sz val="11"/>
            <color theme="1"/>
            <rFont val="Calibri"/>
            <family val="2"/>
            <scheme val="minor"/>
          </rPr>
          <t>Limiting wastage in Qobayat.</t>
        </r>
      </text>
    </comment>
    <comment ref="I88" authorId="0" shapeId="0" xr:uid="{5E494FEA-3D29-4B57-9F9F-93AAD1B6CB4C}">
      <text>
        <r>
          <rPr>
            <sz val="11"/>
            <color theme="1"/>
            <rFont val="Calibri"/>
            <family val="2"/>
            <scheme val="minor"/>
          </rPr>
          <t>Volunteers are cleaning the area funded by donations of residents of the area.</t>
        </r>
      </text>
    </comment>
    <comment ref="K88" authorId="0" shapeId="0" xr:uid="{B3584359-DB81-40BB-B1C1-88290409A347}">
      <text>
        <r>
          <rPr>
            <sz val="11"/>
            <color theme="1"/>
            <rFont val="Calibri"/>
            <family val="2"/>
            <scheme val="minor"/>
          </rPr>
          <t>Individual initiatives by government workers from the municipality and WE in Kfarchima to raise awareness on the topic.</t>
        </r>
      </text>
    </comment>
    <comment ref="Q90" authorId="0" shapeId="0" xr:uid="{E0113710-1CD6-44F4-8AA6-AC0E56B5D04E}">
      <text>
        <r>
          <rPr>
            <sz val="11"/>
            <color theme="1"/>
            <rFont val="Calibri"/>
            <family val="2"/>
            <scheme val="minor"/>
          </rPr>
          <t>Including using alternative energy sources.</t>
        </r>
      </text>
    </comment>
    <comment ref="D92" authorId="0" shapeId="0" xr:uid="{F542A1A5-8BFC-40DF-A1B7-656A04BE0AE8}">
      <text>
        <r>
          <rPr>
            <sz val="11"/>
            <color theme="1"/>
            <rFont val="Calibri"/>
            <family val="2"/>
            <scheme val="minor"/>
          </rPr>
          <t>No community concerns regarding environmental damage.</t>
        </r>
      </text>
    </comment>
    <comment ref="L92" authorId="0" shapeId="0" xr:uid="{A0085F9C-C3B3-4AC5-B5EC-9F2BC7400F16}">
      <text>
        <r>
          <rPr>
            <sz val="11"/>
            <color theme="1"/>
            <rFont val="Calibri"/>
            <family val="2"/>
            <scheme val="minor"/>
          </rPr>
          <t>Lack of awareness of people on environmental preservation.</t>
        </r>
      </text>
    </comment>
    <comment ref="T92" authorId="0" shapeId="0" xr:uid="{4DDFC254-A531-485F-9A5E-CECC68F5A7B9}">
      <text>
        <r>
          <rPr>
            <sz val="11"/>
            <color theme="1"/>
            <rFont val="Calibri"/>
            <family val="2"/>
            <scheme val="minor"/>
          </rPr>
          <t>Lack of community engagement.</t>
        </r>
      </text>
    </comment>
    <comment ref="C93" authorId="0" shapeId="0" xr:uid="{459CAFB4-1D90-49AB-91B6-96E1C70713EC}">
      <text>
        <r>
          <rPr>
            <sz val="11"/>
            <color theme="1"/>
            <rFont val="Calibri"/>
            <family val="2"/>
            <scheme val="minor"/>
          </rPr>
          <t>During the winter, the water mixes with sand.</t>
        </r>
      </text>
    </comment>
    <comment ref="G94" authorId="0" shapeId="0" xr:uid="{1E80F5DA-1DCD-4B84-BC3B-C723BB2BDC62}">
      <text>
        <r>
          <rPr>
            <sz val="11"/>
            <color theme="1"/>
            <rFont val="Calibri"/>
            <family val="2"/>
            <scheme val="minor"/>
          </rPr>
          <t>For environmental preservation, especially forest fire prevention that cause landslides.</t>
        </r>
      </text>
    </comment>
    <comment ref="I94" authorId="0" shapeId="0" xr:uid="{99817379-9B44-4F74-9479-D801F4A1F947}">
      <text>
        <r>
          <rPr>
            <sz val="11"/>
            <color theme="1"/>
            <rFont val="Calibri"/>
            <family val="2"/>
            <scheme val="minor"/>
          </rPr>
          <t>For environmental preservation and to fix the sewage system.</t>
        </r>
      </text>
    </comment>
    <comment ref="D95" authorId="0" shapeId="0" xr:uid="{A2B91B39-11CA-4B83-A4F5-D7E49BE3603D}">
      <text>
        <r>
          <rPr>
            <sz val="11"/>
            <color theme="1"/>
            <rFont val="Calibri"/>
            <family val="2"/>
            <scheme val="minor"/>
          </rPr>
          <t>Providing trash bags to households to promote waste sorting and monitoring to ensure that residents are properly sorting all waste.</t>
        </r>
      </text>
    </comment>
  </commentList>
</comments>
</file>

<file path=xl/sharedStrings.xml><?xml version="1.0" encoding="utf-8"?>
<sst xmlns="http://schemas.openxmlformats.org/spreadsheetml/2006/main" count="621" uniqueCount="408">
  <si>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</si>
  <si>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</si>
  <si>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</si>
  <si>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</si>
  <si>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</si>
  <si>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</si>
  <si>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</si>
  <si>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interview that you review you will add new rows for every Discussion Point that is raised under each Discussion Topic.
For interviews that are entered later in the grid you may not add any rows if no new topics are raised - In this case, you would simply add a "1" in the new interview/FGD column, next to the appropriate DP/Code.</t>
  </si>
  <si>
    <t>When a newly added interview/FGD does not add any new Discussion Points, i.e. when "Data Saturation: Number of new DPs"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</si>
  <si>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</si>
  <si>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</si>
  <si>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 Optional to include quotes from transcripts in comments or directly in the grid instead of numbers with the caveat that all quotes must be deleted/changed to numbers prior to publication.</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</si>
  <si>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</si>
  <si>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key findings summary column of the grid. In this analysis, you should summarise what the key findings are from your saturation analysis, outline any patterns or trends you notice, note anything unusual or surprising in the data and justify which findings you will and will not take forward into your outputs.  </t>
  </si>
  <si>
    <t xml:space="preserve">Optoinal step 7 - Use the last optional column for more interpretative/explanatory analysis. Here you can triangulate your primary data with secondary data sources and/or other primary data.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</si>
  <si>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</si>
  <si>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t>#</t>
  </si>
  <si>
    <t>Category of KI</t>
  </si>
  <si>
    <t>Public servant - Municipality</t>
  </si>
  <si>
    <t>Public servant - WE</t>
  </si>
  <si>
    <t>Other - Citizen</t>
  </si>
  <si>
    <t>Other - Water Committee</t>
  </si>
  <si>
    <t>Other - Municipal Police</t>
  </si>
  <si>
    <t>Other - Works Supervisor in municipality</t>
  </si>
  <si>
    <t>Other - Water Worker</t>
  </si>
  <si>
    <t>Total # References per DP - Al Oustan</t>
  </si>
  <si>
    <t>Total # References per DP - Al Ghadir</t>
  </si>
  <si>
    <t>Total # References per DP - Al Assi</t>
  </si>
  <si>
    <t>Interview ID</t>
  </si>
  <si>
    <t>1PSOA298</t>
  </si>
  <si>
    <t>2PSOA298</t>
  </si>
  <si>
    <t>OOA298</t>
  </si>
  <si>
    <t>3PSOA298</t>
  </si>
  <si>
    <t>1OOQ298</t>
  </si>
  <si>
    <t>2PSOQ298</t>
  </si>
  <si>
    <t>1PSOQ298</t>
  </si>
  <si>
    <t>2OOQ298</t>
  </si>
  <si>
    <t>1OGK49</t>
  </si>
  <si>
    <t>2OGK49</t>
  </si>
  <si>
    <t>1PSGA49</t>
  </si>
  <si>
    <t>3PSGA49</t>
  </si>
  <si>
    <t>2PSGA49</t>
  </si>
  <si>
    <t>1PSAI109</t>
  </si>
  <si>
    <t>OAI109</t>
  </si>
  <si>
    <t>2PSAI109</t>
  </si>
  <si>
    <t>OAH39</t>
  </si>
  <si>
    <t>PSAH39</t>
  </si>
  <si>
    <t>1PSAB179</t>
  </si>
  <si>
    <t>2PSAB179</t>
  </si>
  <si>
    <t>Al Ostuan</t>
  </si>
  <si>
    <t>Al Ghadir</t>
  </si>
  <si>
    <t>Al Assi</t>
  </si>
  <si>
    <t>Total # References per Discussion Point</t>
  </si>
  <si>
    <t>Key findings summary</t>
  </si>
  <si>
    <t>Key Findings Summary</t>
  </si>
  <si>
    <t>Direct Quotes</t>
  </si>
  <si>
    <t>River Basin</t>
  </si>
  <si>
    <t>District</t>
  </si>
  <si>
    <t>Akkar El Atika</t>
  </si>
  <si>
    <t>Qobayat</t>
  </si>
  <si>
    <t>Kfarchima</t>
  </si>
  <si>
    <t>Aley</t>
  </si>
  <si>
    <t>Iaat</t>
  </si>
  <si>
    <t>Hermel</t>
  </si>
  <si>
    <t>Baalbek</t>
  </si>
  <si>
    <t>DT1: Water supply</t>
  </si>
  <si>
    <t>DT1_DP1: Regulatory Process and operational capacity</t>
  </si>
  <si>
    <r>
      <rPr>
        <sz val="10"/>
        <color rgb="FF000000"/>
        <rFont val="Segoe UI"/>
        <family val="2"/>
      </rPr>
      <t>DT1_DP1_1</t>
    </r>
    <r>
      <rPr>
        <sz val="11"/>
        <color rgb="FF000000"/>
        <rFont val="Calibri"/>
        <family val="2"/>
      </rPr>
      <t>: Maintenance of water networks</t>
    </r>
  </si>
  <si>
    <t>Maintenance is regular.</t>
  </si>
  <si>
    <t>Maintenance of water network reported in Iaat and Hermel.</t>
  </si>
  <si>
    <t>Most Key Informants (KIs, n=15) indicated that collecting subscription fees was part of their responsibilities, followed by maintaining the water network, as reported by KIs from municipalities and water establishments. Notably, maintenance of the water network was not reported in Al Ghadir, where KIIs primarily focused on fee collection. This may stem from the absence of KIIs representing water establishments in Al Ghadir.
Although fee collection was commonly cited as a responsibility, almost half of KIs did not report these fees as important in covering operational costs. Such importance was most often reported in Al Oustan (4), and by two KIs in Al Assi. At the same time, seven KIs (mostly in Al Ghadir) reported that fees were directly transferred to the central government, limiting their contribution to local operations. Interestingly, no KI in Al Ghadir and only one KI in Al Oustan reported being responsible for issuing warnings or taking action against citizens who failed to pay their subscription fees. Such responsibility, on the other hand, was reported by most KIs in Al Oustan (7).
Complaint mechanisms related to water management were reportedly present across all river basins, managed either by water establishments or municipalities. KIIs in Al Ghadir (3) and Al Assi (1) highlighted cooperation between water establishments and municipalities in resolving complaints. This collaboration aligns with the National Water Sector Strategy 2020–2035 (MOEW, 2022), which emphasizes strengthening such partnerships to achieve financial and commercial goals, including increased collection rates and decreased NRW water.
Only one KI (a citizen from Al Oustan) was unaware of the existence of these complaint mechanisms.</t>
  </si>
  <si>
    <t>Maintenance of water netwrok reported within Ostuan and Assi river basins.</t>
  </si>
  <si>
    <r>
      <t>DT1_DP1_2</t>
    </r>
    <r>
      <rPr>
        <sz val="11"/>
        <color theme="1"/>
        <rFont val="Calibri"/>
        <family val="2"/>
        <scheme val="minor"/>
      </rPr>
      <t>: Subscription fee collection</t>
    </r>
  </si>
  <si>
    <t>Subscription fee collection is regular.</t>
  </si>
  <si>
    <t>Subscription fee only reported in Aley.</t>
  </si>
  <si>
    <t>Subcription fee collection reported in all areas.</t>
  </si>
  <si>
    <t>Subscription fee reported in all river basins; in Ghadir river basin, only Aley reported fee collection.</t>
  </si>
  <si>
    <r>
      <rPr>
        <sz val="10"/>
        <color rgb="FF000000"/>
        <rFont val="Segoe UI"/>
        <family val="2"/>
      </rPr>
      <t>DT1_DP1_3</t>
    </r>
    <r>
      <rPr>
        <sz val="11"/>
        <color rgb="FF000000"/>
        <rFont val="Calibri"/>
        <family val="2"/>
      </rPr>
      <t>: Issuing warnings and imposing fines/disconnecting services for non-payment</t>
    </r>
  </si>
  <si>
    <t>Fines are issued in case of non-payment but eldery/unemployed are exempt.</t>
  </si>
  <si>
    <t>One report of fine imposition in Iaat.</t>
  </si>
  <si>
    <t>Fine impositions and the issuing of warnings is regular in Ostuan with disadvantaged citizens being exempt. No reports from other river basins.</t>
  </si>
  <si>
    <r>
      <rPr>
        <sz val="10"/>
        <color rgb="FF000000"/>
        <rFont val="Segoe UI"/>
        <family val="2"/>
      </rPr>
      <t>DT1_DP1_4</t>
    </r>
    <r>
      <rPr>
        <sz val="11"/>
        <color rgb="FF000000"/>
        <rFont val="Calibri"/>
        <family val="2"/>
      </rPr>
      <t>: Water and wastewater network management</t>
    </r>
  </si>
  <si>
    <t>Administrative management is regular.</t>
  </si>
  <si>
    <t>Administrative management is regular in Ostuan, notably seen through fine imposition and the issuing of warnings. No reports from other river basins.</t>
  </si>
  <si>
    <t>DT1_DP1_5: Sufficiency of staff number and operating hours</t>
  </si>
  <si>
    <t>Sufficient staff and operating hours only reported in Aley.</t>
  </si>
  <si>
    <t>Some reports of sufficient operating hours and staff.</t>
  </si>
  <si>
    <t>Sufficient staff reported in Ghadir and Assi river basins. No reports in Ostuan.</t>
  </si>
  <si>
    <r>
      <rPr>
        <sz val="10"/>
        <color rgb="FF000000"/>
        <rFont val="Segoe UI"/>
        <family val="2"/>
      </rPr>
      <t>DT1_DP1_6</t>
    </r>
    <r>
      <rPr>
        <sz val="11"/>
        <color rgb="FF000000"/>
        <rFont val="Calibri"/>
        <family val="2"/>
      </rPr>
      <t>: Relationships Between Subscription Fees and Regulatory Processes</t>
    </r>
  </si>
  <si>
    <t>Most reported fees being transfered to central government thus no relation of fees to processes.</t>
  </si>
  <si>
    <t>Ghadir river basin and Baalbek sends the collected fees to the central government, no correlation between fee and costs. Correlation between fees and costs reported in Ostuan river basin and Baalbek.</t>
  </si>
  <si>
    <r>
      <rPr>
        <sz val="10"/>
        <color rgb="FF000000"/>
        <rFont val="Segoe UI"/>
        <family val="2"/>
      </rPr>
      <t>DT1_DP1_6_1</t>
    </r>
    <r>
      <rPr>
        <sz val="11"/>
        <color rgb="FF000000"/>
        <rFont val="Calibri"/>
        <family val="2"/>
      </rPr>
      <t>: Affiliation of subscription fees to the central government</t>
    </r>
  </si>
  <si>
    <t>Fees are sent to central government in Baalbek.</t>
  </si>
  <si>
    <r>
      <rPr>
        <sz val="10"/>
        <color rgb="FF000000"/>
        <rFont val="Segoe UI"/>
        <family val="2"/>
      </rPr>
      <t>DT1_DP1_6_2</t>
    </r>
    <r>
      <rPr>
        <sz val="11"/>
        <color rgb="FF000000"/>
        <rFont val="Calibri"/>
        <family val="2"/>
      </rPr>
      <t>: Importance of subscription fees to cover operational costs</t>
    </r>
  </si>
  <si>
    <t>Importance of fees to cover costs.</t>
  </si>
  <si>
    <t>Correlation between fees and costs reported in Hermel.</t>
  </si>
  <si>
    <r>
      <rPr>
        <sz val="10"/>
        <color rgb="FF000000"/>
        <rFont val="Segoe UI"/>
        <family val="2"/>
      </rPr>
      <t>DT1_DP1_6_3</t>
    </r>
    <r>
      <rPr>
        <sz val="11"/>
        <color rgb="FF000000"/>
        <rFont val="Calibri"/>
        <family val="2"/>
      </rPr>
      <t>: No relation of subscription fees to regulatory processes</t>
    </r>
  </si>
  <si>
    <t>DT1_DP1_7: Existing complaint mechanisms related to water management</t>
  </si>
  <si>
    <t>Municipalities mostly manage complaints - WE receive them too.</t>
  </si>
  <si>
    <t>Complaints are managed by both municipalities and WEs.</t>
  </si>
  <si>
    <t>Complaints are managed by WE and municipalities.</t>
  </si>
  <si>
    <t>All river basins have exisiting complaint mechanisms that are managed by both the municipalities and WEs.</t>
  </si>
  <si>
    <r>
      <rPr>
        <sz val="10"/>
        <color rgb="FF000000"/>
        <rFont val="Segoe UI"/>
        <family val="2"/>
      </rPr>
      <t>DT1_DP1_7_1</t>
    </r>
    <r>
      <rPr>
        <sz val="11"/>
        <color rgb="FF000000"/>
        <rFont val="Calibri"/>
        <family val="2"/>
      </rPr>
      <t>: Management of complaints by municipalities</t>
    </r>
  </si>
  <si>
    <r>
      <rPr>
        <sz val="10"/>
        <color rgb="FF000000"/>
        <rFont val="Segoe UI"/>
        <family val="2"/>
      </rPr>
      <t>DT1_DP1_7_2</t>
    </r>
    <r>
      <rPr>
        <sz val="11"/>
        <color rgb="FF000000"/>
        <rFont val="Calibri"/>
        <family val="2"/>
      </rPr>
      <t>: Management of complaints by Water Establishments</t>
    </r>
  </si>
  <si>
    <t>DT1_DP1_7_3: No existing complaint mechanisms</t>
  </si>
  <si>
    <t>DT1_DP2: Community Perceptions related to water supply</t>
  </si>
  <si>
    <t>DT1_DP2_1: Unfair water distribution</t>
  </si>
  <si>
    <t>Unfair distribution reported.</t>
  </si>
  <si>
    <t>Unfair water distribution reported.</t>
  </si>
  <si>
    <t>Many reports on unfair distribution, mainly in Iaat.</t>
  </si>
  <si>
    <r>
      <rPr>
        <b/>
        <u/>
        <sz val="11"/>
        <color theme="1"/>
        <rFont val="Segoe UI"/>
        <family val="2"/>
      </rPr>
      <t>I'm adding here data from quant that you can use in the summary. Use quotations to! Ideally also secondary data.</t>
    </r>
    <r>
      <rPr>
        <sz val="11"/>
        <color theme="1"/>
        <rFont val="Segoe UI"/>
        <family val="2"/>
      </rPr>
      <t xml:space="preserve">
C.4. What proportion of all water-related fees were you able to cover over the last 30 days? 63% overall reported they were able to cover 100% (55% Al. Oustan, 81% Ghadir, 44% Assi). 24% none to some (less then 50% of expenses), 39% Oustan, 2% Ghadir, 35% Assi)
D.4. Are there periods in which water supply is insufficient to meet your household's needs? 64% reported that yes (frequently or sometimes), 52% Oustan, 60% Ghadir, 92% Assi)
D.7. Is the current water supply sufficient for your daily needs? Overall 24% reported it is Not sufficient at all / not able to access water (39% Oustan, 12% Ghadir, 19% Assi); Overall 43% reported Slightly sufficient (14% Oustan, 57% Ghadir, 68% Assi)
D.15. In your opinion, does everyone in your community receive the same amount and quality of water?: Overall 29% reported very unlikely or unlikely (13% Ostuan,25% Ghadir, 64% Assi) -&gt; governmental mismanage and high demand were most often blamed for unfair distribution // can check % in data
58% of those connected in Al.-Assi, 71% in Ghadir, and 48% in Oustan reported that the fee is very inadequate or inadequate
I.5. Were there any instances where conflicts arose due to water pollution? -&gt; 9% overall said YES, 8% in Ostuan, 7% in Ghadir, 18% in Assi
</t>
    </r>
  </si>
  <si>
    <t>Communities in all river basins reported unfair water distribution.</t>
  </si>
  <si>
    <t>DT1_DP2_2: Water cuts</t>
  </si>
  <si>
    <t>Water cuts reported in Iaat.</t>
  </si>
  <si>
    <t>Water cuts reported only in Iaat.</t>
  </si>
  <si>
    <t>DT1_DP2_3: Water insufficiency</t>
  </si>
  <si>
    <t>Water insufficiency reported.</t>
  </si>
  <si>
    <t>Most reported water insufficiency.</t>
  </si>
  <si>
    <t>Communities in all river basins reported water insufficiency.</t>
  </si>
  <si>
    <t>DT1_DP2_4: Satisfaction with government water services</t>
  </si>
  <si>
    <t>Satisfaction of services in Qobayat.</t>
  </si>
  <si>
    <t>One report of satisfaction of government services in Iaat.</t>
  </si>
  <si>
    <t>Communities in Iaat and Qobayat are satisfied with governmental water services.</t>
  </si>
  <si>
    <t>DT1_DP2_5: Presence of organizations conducting inefficient projects</t>
  </si>
  <si>
    <t>Organizations giving inadequate equipment.</t>
  </si>
  <si>
    <t>NGO projects related to water management are viewed to be ineffective in Qobayat.</t>
  </si>
  <si>
    <t>DT1_DP2_6: Subscription fee</t>
  </si>
  <si>
    <t>DT1_DP2_6_1: Fairness of subscription fee</t>
  </si>
  <si>
    <t>Fee is considered fair in Qobayat.</t>
  </si>
  <si>
    <t>Subscription fee reported as fair.</t>
  </si>
  <si>
    <t>Fees are viewed to be fair by some.</t>
  </si>
  <si>
    <t>Subscription fee is viewed as fair in all communities, though it isn't unanimous.</t>
  </si>
  <si>
    <t>DT1_DP2_6_2: Inability to afford higher water subscription fees due to the financial situation</t>
  </si>
  <si>
    <t>Akkar El Atika can't pay higher fees.</t>
  </si>
  <si>
    <t>Some reported inability to pay higher fees.</t>
  </si>
  <si>
    <t>Communities in Assi river basin and in Akkar El Atika cannot pay high fees.</t>
  </si>
  <si>
    <t xml:space="preserve">DT1_DP2_8: Community Conflicts related to water supply or quality </t>
  </si>
  <si>
    <t>No reported community conflicts in all river basins, except once in Akkar El Atika and within the Assi river basin. Strong involvment of WE reported in Assi river basin.</t>
  </si>
  <si>
    <t>DT1_DP2_8_1: No community conflicts reported</t>
  </si>
  <si>
    <t>No conflicts.</t>
  </si>
  <si>
    <t>No community conflicts reported.</t>
  </si>
  <si>
    <t>No community conflicts reported due to the constant involvement of WE.</t>
  </si>
  <si>
    <t>DT1_DP2_8_1_1: Thanks to familial ties</t>
  </si>
  <si>
    <t>DT1_DP2_8_2: Community conflicts reported</t>
  </si>
  <si>
    <t>Only one in Akkar El Atika.</t>
  </si>
  <si>
    <t>One report of conflict due to unfair distribution.</t>
  </si>
  <si>
    <t>DT1_DP2_8_2_1: due to water shortages and unfair distribution</t>
  </si>
  <si>
    <t>DT1_DP3: Identified Gaps in the Operational System</t>
  </si>
  <si>
    <t>DT1_DP3_1: Water insufficiency and necessity of additional water sources</t>
  </si>
  <si>
    <t>Water supply is insufficient.</t>
  </si>
  <si>
    <t>Additional water sources required.</t>
  </si>
  <si>
    <t>Almost all reported additonal water sources.</t>
  </si>
  <si>
    <t xml:space="preserve">97% HHs in Oustan, 96% in Ghadir, 41% in Assi reported being subscribed to water network
</t>
  </si>
  <si>
    <t>Almost all reported water insufficiency and a necessity to have new water sources in Ghadir and Assi river basins.</t>
  </si>
  <si>
    <t>DT1_DP3_2: Insufficient operating hours</t>
  </si>
  <si>
    <t>24/7 is recommended in Akkar El Atika.</t>
  </si>
  <si>
    <t>One report of insufficient operating hours in Iaat.</t>
  </si>
  <si>
    <t>More operating hours reported in Akkar El Atika and Iaat.</t>
  </si>
  <si>
    <t>DT1_DP3_3: Lack of financial resources</t>
  </si>
  <si>
    <t>Revenue doesn't cover costs.</t>
  </si>
  <si>
    <t>Almost all reported lack of financial resources.</t>
  </si>
  <si>
    <t>Inability to cover costs in Ostuan river basin due to low subscription fee. A lack of financial resources also reported in Assi river basin.</t>
  </si>
  <si>
    <t>DT1_DP3_4: Lack of human resources / insufficient staff</t>
  </si>
  <si>
    <t>Many reports on lack of human resources.</t>
  </si>
  <si>
    <t>Reports of insufficient staff reported in Assi river basin.</t>
  </si>
  <si>
    <t>DT1_DP3_5: Lack of transportation machines</t>
  </si>
  <si>
    <t>One report of lack of transportation means.</t>
  </si>
  <si>
    <t>Many reports on lack of transportation vehicles.</t>
  </si>
  <si>
    <t>Reports of insufficient transportation vehicles reported in Assi river basin.</t>
  </si>
  <si>
    <t>DT1_DP3_: Lack of drinking water</t>
  </si>
  <si>
    <t>Many reports on lack of drinking water.</t>
  </si>
  <si>
    <t>Reports of insufficient drinking water reported in Assi river basin.</t>
  </si>
  <si>
    <t>DT1_DP3_7: Ineffectiveness of administrative management</t>
  </si>
  <si>
    <t>Administrative management viewed as inactive.</t>
  </si>
  <si>
    <t>Many reports on ineffective adminsitrative management.</t>
  </si>
  <si>
    <t>Administrations within Assi and Ghadir river basins are viewed as ineffective.</t>
  </si>
  <si>
    <t>DT1_DP3_8: Lack of technical expertise</t>
  </si>
  <si>
    <t>One report of lack of technical expertise.</t>
  </si>
  <si>
    <t>Most reported a lack of technical expertise.</t>
  </si>
  <si>
    <t>Reports of lack of technical expertise reported in Assi river basin.</t>
  </si>
  <si>
    <t>DT1_DP3_9: Lack of equipment and outdated infrastructure</t>
  </si>
  <si>
    <t>All reported lack of equipment and outdated infrastructure.</t>
  </si>
  <si>
    <t>Many reported lack of equipment.</t>
  </si>
  <si>
    <t>Most reported lack of equipment.</t>
  </si>
  <si>
    <t>All river basins struggle from a lack of equipment.</t>
  </si>
  <si>
    <t>DT1_DP3_10: Limited network reach</t>
  </si>
  <si>
    <t>Due to high altitudes and distances between houses.</t>
  </si>
  <si>
    <t>Many reported limited network reach due to large distance between HHs.</t>
  </si>
  <si>
    <t>HHs within Assi and Ostuan river basins struggle with limited network reach due to large distances between them.</t>
  </si>
  <si>
    <t>DT1_DP3_1: Water infringements</t>
  </si>
  <si>
    <t>One infringement recorded.</t>
  </si>
  <si>
    <t>Reports of water infringements in Baalbek.</t>
  </si>
  <si>
    <t>2 water infringements recorded.</t>
  </si>
  <si>
    <t>DT1_DP3_12: Lack of awareness</t>
  </si>
  <si>
    <t>Many reported lack of awareness on consumption.</t>
  </si>
  <si>
    <t>Lack of awareness reported in Baalbek and Hermel.</t>
  </si>
  <si>
    <t>Lack of awareness on water consumption reported within Assi and Ghadir river basins.</t>
  </si>
  <si>
    <t>DT1_DP3_13: Lack of fuel and electricity sources</t>
  </si>
  <si>
    <t>Necessity of fuel, electricity and recommendation of alternative sources.</t>
  </si>
  <si>
    <t>Lack of fuel and electricity sources reported in Kfarchima only.</t>
  </si>
  <si>
    <t>Most reported a lack of fuel and electricity sources.</t>
  </si>
  <si>
    <t>All river basins reported a lack of fuel and electricity sources to run the stations. Recommendations of alternative and renewable energy sources.</t>
  </si>
  <si>
    <t>DT1_DP3_14: Seasonal changes</t>
  </si>
  <si>
    <t>Seasonal changes impacting water supply in the summer.</t>
  </si>
  <si>
    <t>Seasonal changes impacting water during the summer.</t>
  </si>
  <si>
    <t>Many reports on seasonal changes impacting water supply, especially in the winter.</t>
  </si>
  <si>
    <t>Most reported struggles with a lack of water supply due to seasonal changes.</t>
  </si>
  <si>
    <t>DT1_DP3_15: Low number of subscribers</t>
  </si>
  <si>
    <t>Low number of subscribers reported due to low water supply.</t>
  </si>
  <si>
    <t>Assi river basin has a low number of subscribers due to low water supply.</t>
  </si>
  <si>
    <t>DT2: Water quality</t>
  </si>
  <si>
    <t>DT2_DP1: Regulatory Process</t>
  </si>
  <si>
    <t>DT2_DP1_1: Frequent water testing and awareness</t>
  </si>
  <si>
    <t>Frequent water testing published on website.</t>
  </si>
  <si>
    <t>Frequent reports of exisiting water testing, mainly in Aley.</t>
  </si>
  <si>
    <t>Water testing largely reported in Iaat and Baalbek.</t>
  </si>
  <si>
    <t>Almost all river basins have their institutions test the water.</t>
  </si>
  <si>
    <t>DT2_DP1_: Installation of purification and filtering stations</t>
  </si>
  <si>
    <t>Water sanitation in Akkar El Atika.</t>
  </si>
  <si>
    <t>Filtering stations reported in Baalbek.</t>
  </si>
  <si>
    <t>Water sanitation outlets reported in Akkar El Atika and Baalbek.</t>
  </si>
  <si>
    <r>
      <rPr>
        <sz val="10"/>
        <color rgb="FF000000"/>
        <rFont val="Segoe UI"/>
        <family val="2"/>
      </rPr>
      <t>DT2_DP1_3</t>
    </r>
    <r>
      <rPr>
        <sz val="11"/>
        <color rgb="FF000000"/>
        <rFont val="Calibri"/>
        <family val="2"/>
      </rPr>
      <t>: Monitoring and patrolling of water sources</t>
    </r>
  </si>
  <si>
    <t>Water sources are monitored/patrolled.</t>
  </si>
  <si>
    <t>Monitoring of water sources reported in Aley.</t>
  </si>
  <si>
    <t>One report of patrolling of water sources in Baalbek.</t>
  </si>
  <si>
    <t>Many reports on patrolling of water sources within all river basins.</t>
  </si>
  <si>
    <r>
      <rPr>
        <sz val="10"/>
        <color rgb="FF000000"/>
        <rFont val="Segoe UI"/>
        <family val="2"/>
      </rPr>
      <t>DT2_DP1_4:</t>
    </r>
    <r>
      <rPr>
        <sz val="11"/>
        <color rgb="FF000000"/>
        <rFont val="Calibri"/>
        <family val="2"/>
      </rPr>
      <t xml:space="preserve"> Sewage network management</t>
    </r>
  </si>
  <si>
    <t>Sewage network is managed in Akkar El Atika.</t>
  </si>
  <si>
    <t>Sewage network management is common within Ostuan river basin, to prevent polluted water to mix with clean water.</t>
  </si>
  <si>
    <t>DT2_DP2: Community Perceptions</t>
  </si>
  <si>
    <t>Most reported no issues regarding water quality.</t>
  </si>
  <si>
    <t>Mixed opinions on perception of water quality.</t>
  </si>
  <si>
    <t>Most reported no issues with water quality, however in Assi and in Akkar El Atika, some reported poor water quality.</t>
  </si>
  <si>
    <r>
      <rPr>
        <sz val="10"/>
        <color rgb="FF000000"/>
        <rFont val="Segoe UI"/>
        <family val="2"/>
      </rPr>
      <t>DT2_DP2_1</t>
    </r>
    <r>
      <rPr>
        <sz val="11"/>
        <color rgb="FF000000"/>
        <rFont val="Calibri"/>
        <family val="2"/>
      </rPr>
      <t>: No issues reported regarding water quality</t>
    </r>
  </si>
  <si>
    <t>No issues in Qobayat.</t>
  </si>
  <si>
    <r>
      <rPr>
        <sz val="10"/>
        <color rgb="FF000000"/>
        <rFont val="Segoe UI"/>
        <family val="2"/>
      </rPr>
      <t>DT2_DP2_2</t>
    </r>
    <r>
      <rPr>
        <sz val="11"/>
        <color rgb="FF000000"/>
        <rFont val="Calibri"/>
        <family val="2"/>
      </rPr>
      <t>: Poor water quality</t>
    </r>
  </si>
  <si>
    <t>One bad review in Akkar El Atika.</t>
  </si>
  <si>
    <r>
      <rPr>
        <sz val="10"/>
        <color rgb="FF000000"/>
        <rFont val="Segoe UI"/>
        <family val="2"/>
      </rPr>
      <t>DT2_DP2_3</t>
    </r>
    <r>
      <rPr>
        <sz val="11"/>
        <color rgb="FF000000"/>
        <rFont val="Calibri"/>
        <family val="2"/>
      </rPr>
      <t>: Impact of Large Stakeholders on Water Suppy and Quality</t>
    </r>
  </si>
  <si>
    <t>Almost all reported no impact of big businesses on water quality.</t>
  </si>
  <si>
    <t>Large stakeholders do not impact water quality.</t>
  </si>
  <si>
    <t>Most  reported that large stakeholders do not impact water quality.</t>
  </si>
  <si>
    <t>Almost all reported that large stakeholders do not impact water quality. In Ostuan, only HHs can subscribe to the water network, no agricultural land or businesses allowed, or they will have to pay more.</t>
  </si>
  <si>
    <r>
      <rPr>
        <sz val="10"/>
        <color rgb="FF000000"/>
        <rFont val="Segoe UI"/>
        <family val="2"/>
      </rPr>
      <t>DT2_DP2_3</t>
    </r>
    <r>
      <rPr>
        <sz val="11"/>
        <color rgb="FF000000"/>
        <rFont val="Calibri"/>
        <family val="2"/>
      </rPr>
      <t>_1: Large stakeholders impact water supply and quality</t>
    </r>
  </si>
  <si>
    <t>DT2_DP1_3_2: Large stakeholders do not impact water supply and quality</t>
  </si>
  <si>
    <t>DT2_DP3: Identified Gaps</t>
  </si>
  <si>
    <t>DT2_DP3_1: Lack of water testing</t>
  </si>
  <si>
    <t>One report of lack of testing in Kfarchima.</t>
  </si>
  <si>
    <t>Water testing recommended in Iaat.</t>
  </si>
  <si>
    <t>Lack of water testing reported in Kfarchima and Iaat.</t>
  </si>
  <si>
    <t>DT2_DP3_2: Lack of maintenance of wastewater networks/sewage system</t>
  </si>
  <si>
    <t>Most reported lack of maintenance of sewage.</t>
  </si>
  <si>
    <t>One report of lack of maintenance of sewage system.</t>
  </si>
  <si>
    <t>Many reports on lack of maintenance leading to water contamination.</t>
  </si>
  <si>
    <t>Lack of maintenance of the sewage system reported in all river basins.</t>
  </si>
  <si>
    <r>
      <rPr>
        <sz val="10"/>
        <color rgb="FF000000"/>
        <rFont val="Segoe UI"/>
        <family val="2"/>
      </rPr>
      <t>DT2_DP3_3</t>
    </r>
    <r>
      <rPr>
        <sz val="11"/>
        <color rgb="FF000000"/>
        <rFont val="Calibri"/>
        <family val="2"/>
      </rPr>
      <t>: Unclean/polluted water sources</t>
    </r>
  </si>
  <si>
    <t>One reported unclean river.</t>
  </si>
  <si>
    <t>Polluted water sources reported in Kfarchima.</t>
  </si>
  <si>
    <t>Water sources, especially rivers in Ostuan and Ghadir were reported to be unclean.</t>
  </si>
  <si>
    <r>
      <rPr>
        <sz val="10"/>
        <color rgb="FF000000"/>
        <rFont val="Segoe UI"/>
        <family val="2"/>
      </rPr>
      <t>DT2_DP3_4</t>
    </r>
    <r>
      <rPr>
        <sz val="11"/>
        <color rgb="FF000000"/>
        <rFont val="Calibri"/>
        <family val="2"/>
      </rPr>
      <t>: Pollution in irrigation</t>
    </r>
  </si>
  <si>
    <t>Pollution in irrgiation is common.</t>
  </si>
  <si>
    <t>Some reports of pollution in irrigation.</t>
  </si>
  <si>
    <t>Pollution in irrigation reported in Ostuan and Assi river basins.</t>
  </si>
  <si>
    <t>DT2_DP3_5: Lack of purification and filtering stations</t>
  </si>
  <si>
    <t>Lack of sanitation outlets in Aley reported.</t>
  </si>
  <si>
    <t>DT3: Environmental preservation</t>
  </si>
  <si>
    <t>DT3_DP1: Regulatory Process</t>
  </si>
  <si>
    <r>
      <rPr>
        <sz val="10"/>
        <color rgb="FF000000"/>
        <rFont val="Segoe UI"/>
        <family val="2"/>
      </rPr>
      <t>DT3_DP1_1</t>
    </r>
    <r>
      <rPr>
        <sz val="11"/>
        <color rgb="FF000000"/>
        <rFont val="Calibri"/>
        <family val="2"/>
      </rPr>
      <t>: Environmental preservation</t>
    </r>
  </si>
  <si>
    <t>Cleaning is common.</t>
  </si>
  <si>
    <t>Some reports of environmental preservation existing.</t>
  </si>
  <si>
    <t>Existing environmental processes, such as road cleaning is common in Ostuan and Assi river basins.</t>
  </si>
  <si>
    <r>
      <rPr>
        <sz val="10"/>
        <color rgb="FF000000"/>
        <rFont val="Segoe UI"/>
        <family val="2"/>
      </rPr>
      <t>DT3_DP1_2</t>
    </r>
    <r>
      <rPr>
        <sz val="11"/>
        <color rgb="FF000000"/>
        <rFont val="Calibri"/>
        <family val="2"/>
      </rPr>
      <t>: Water storing</t>
    </r>
  </si>
  <si>
    <t>One report of water storing in Baalbek.</t>
  </si>
  <si>
    <t xml:space="preserve">DT3_DP1_3: Government monitoring and fine imposition </t>
  </si>
  <si>
    <t>Monitoring is common for environmental purposes.</t>
  </si>
  <si>
    <t>Government monitoring is common for environmental purposes in Ostuan, which aligns with a general view of an active adminsitration.</t>
  </si>
  <si>
    <r>
      <rPr>
        <sz val="10"/>
        <color rgb="FF000000"/>
        <rFont val="Segoe UI"/>
        <family val="2"/>
      </rPr>
      <t>DT3_DP1_4</t>
    </r>
    <r>
      <rPr>
        <sz val="11"/>
        <color rgb="FF000000"/>
        <rFont val="Calibri"/>
        <family val="2"/>
      </rPr>
      <t>: Efforts to install solar energy</t>
    </r>
  </si>
  <si>
    <t>Efforts to install solar energy in Kfarchima by NGOs.</t>
  </si>
  <si>
    <r>
      <rPr>
        <sz val="10"/>
        <color rgb="FF000000"/>
        <rFont val="Segoe UI"/>
        <family val="2"/>
      </rPr>
      <t>DT3_DP1_5</t>
    </r>
    <r>
      <rPr>
        <sz val="11"/>
        <color rgb="FF000000"/>
        <rFont val="Calibri"/>
        <family val="2"/>
      </rPr>
      <t>: No involvement in environmental preservation</t>
    </r>
  </si>
  <si>
    <t>DT3_DP1_5: Complaint Mechanisms Related to Environmental Damage</t>
  </si>
  <si>
    <t>Some reported exisitng complaint mechanisms.</t>
  </si>
  <si>
    <t>All reported existing environmental complaint mechansims mainly to the WE.</t>
  </si>
  <si>
    <t>Exisiting complaint mechanisms reported in Iaat and Hermel.</t>
  </si>
  <si>
    <t>Most reported exisitng complaint mechanisms within all river basins.</t>
  </si>
  <si>
    <r>
      <rPr>
        <sz val="10"/>
        <color rgb="FF000000"/>
        <rFont val="Segoe UI"/>
        <family val="2"/>
      </rPr>
      <t>DT3_DP1_5_1</t>
    </r>
    <r>
      <rPr>
        <sz val="11"/>
        <color rgb="FF000000"/>
        <rFont val="Calibri"/>
        <family val="2"/>
      </rPr>
      <t>: Existence of complaint mechanisms</t>
    </r>
  </si>
  <si>
    <r>
      <rPr>
        <sz val="10"/>
        <color rgb="FF000000"/>
        <rFont val="Segoe UI"/>
        <family val="2"/>
      </rPr>
      <t>DT3_DP1_5_2</t>
    </r>
    <r>
      <rPr>
        <sz val="11"/>
        <color rgb="FF000000"/>
        <rFont val="Calibri"/>
        <family val="2"/>
      </rPr>
      <t>: No existing complaint mechanisms</t>
    </r>
  </si>
  <si>
    <t>DT3_DP1_6: Initiatives Targeting Environmental Preservation</t>
  </si>
  <si>
    <t>Most reported exisitng environmental and water management campaigns.</t>
  </si>
  <si>
    <t>Environmental awareness and water management awareness campaigns are common in all river basins.</t>
  </si>
  <si>
    <r>
      <rPr>
        <sz val="10"/>
        <color rgb="FF000000"/>
        <rFont val="Segoe UI"/>
        <family val="2"/>
      </rPr>
      <t>DT3_DP1_6_1</t>
    </r>
    <r>
      <rPr>
        <sz val="11"/>
        <color rgb="FF000000"/>
        <rFont val="Calibri"/>
        <family val="2"/>
      </rPr>
      <t>: Water management awareness campaigns</t>
    </r>
  </si>
  <si>
    <t>One water management campaign.</t>
  </si>
  <si>
    <t>Water management awareness are reported.</t>
  </si>
  <si>
    <r>
      <rPr>
        <sz val="10"/>
        <color rgb="FF000000"/>
        <rFont val="Segoe UI"/>
        <family val="2"/>
      </rPr>
      <t>DT3_DP1_6_2</t>
    </r>
    <r>
      <rPr>
        <sz val="11"/>
        <color rgb="FF000000"/>
        <rFont val="Calibri"/>
        <family val="2"/>
      </rPr>
      <t>: Environmental awareness campaigns</t>
    </r>
  </si>
  <si>
    <t>Many environmental awareness campaigns in Akkar El Atika.</t>
  </si>
  <si>
    <r>
      <rPr>
        <sz val="10"/>
        <color rgb="FF000000"/>
        <rFont val="Segoe UI"/>
        <family val="2"/>
      </rPr>
      <t>DT3_DP1_6_2_1</t>
    </r>
    <r>
      <rPr>
        <sz val="11"/>
        <color rgb="FF000000"/>
        <rFont val="Calibri"/>
        <family val="2"/>
      </rPr>
      <t>: Building awareness related to water usage</t>
    </r>
  </si>
  <si>
    <t>DT3_DP1_6_3: No initiatives reported</t>
  </si>
  <si>
    <t>One reported the absence of initiatives.</t>
  </si>
  <si>
    <t>DT3_DP2: Community Perceptions</t>
  </si>
  <si>
    <t>Most reported that climate change impacts water quality; some took personal initiatives for environmental preservation.</t>
  </si>
  <si>
    <t>No mention of climate change.</t>
  </si>
  <si>
    <t>Many reported that climate change affects water quality and quantity; however some don't mention it.</t>
  </si>
  <si>
    <t>Communities view that climate change impacts water quality and quantity in Ostuan and Assi, however no mention of climate change from KIs in Ghadir river basin.</t>
  </si>
  <si>
    <r>
      <rPr>
        <sz val="10"/>
        <color rgb="FF000000"/>
        <rFont val="Segoe UI"/>
        <family val="2"/>
      </rPr>
      <t>DT3_DP2_1</t>
    </r>
    <r>
      <rPr>
        <sz val="11"/>
        <color rgb="FF000000"/>
        <rFont val="Calibri"/>
        <family val="2"/>
      </rPr>
      <t>: Climate change and natural disasters don’t impact water quantity or quality</t>
    </r>
  </si>
  <si>
    <r>
      <rPr>
        <sz val="10"/>
        <color rgb="FF000000"/>
        <rFont val="Segoe UI"/>
        <family val="2"/>
      </rPr>
      <t>DT3_DP2_2</t>
    </r>
    <r>
      <rPr>
        <sz val="11"/>
        <color rgb="FF000000"/>
        <rFont val="Calibri"/>
        <family val="2"/>
      </rPr>
      <t>: Climate change affects water quality and quantity</t>
    </r>
  </si>
  <si>
    <t>DT3_DP2_3: Personal initiatives for environmental preservation</t>
  </si>
  <si>
    <t>DT3_DP3: Identified Gaps</t>
  </si>
  <si>
    <r>
      <rPr>
        <sz val="10"/>
        <color rgb="FF000000"/>
        <rFont val="Segoe UI"/>
        <family val="2"/>
      </rPr>
      <t>DT3_DP3_1</t>
    </r>
    <r>
      <rPr>
        <sz val="11"/>
        <color rgb="FF000000"/>
        <rFont val="Calibri"/>
        <family val="2"/>
      </rPr>
      <t>: Increase in pollutant emissions</t>
    </r>
  </si>
  <si>
    <t>Increase in pollutant emissions in Iaat.</t>
  </si>
  <si>
    <t>Iaat KIs mentioned a lack of green spaces and increase in pollutant emissions, correlated to a lack of awareness from communities and administrations.</t>
  </si>
  <si>
    <r>
      <rPr>
        <sz val="10"/>
        <color rgb="FF000000"/>
        <rFont val="Segoe UI"/>
        <family val="2"/>
      </rPr>
      <t>DT3_DP3_2</t>
    </r>
    <r>
      <rPr>
        <sz val="11"/>
        <color rgb="FF000000"/>
        <rFont val="Calibri"/>
        <family val="2"/>
      </rPr>
      <t>: Lack of green spaces</t>
    </r>
  </si>
  <si>
    <t>Lack of green spaces reported in Iaat.</t>
  </si>
  <si>
    <r>
      <rPr>
        <sz val="10"/>
        <color rgb="FF000000"/>
        <rFont val="Segoe UI"/>
        <family val="2"/>
      </rPr>
      <t>DT3_DP3_3</t>
    </r>
    <r>
      <rPr>
        <sz val="11"/>
        <color rgb="FF000000"/>
        <rFont val="Calibri"/>
        <family val="2"/>
      </rPr>
      <t>: Lack of awareness</t>
    </r>
  </si>
  <si>
    <t>Lack of awareness of citizens reported.</t>
  </si>
  <si>
    <t>Many reported lack of awareness on environmental preservation.</t>
  </si>
  <si>
    <t>One report on lack of awareness in Baalbek.</t>
  </si>
  <si>
    <t>Lack of awareness on the importance of environmental preservation reported in all river basins.</t>
  </si>
  <si>
    <r>
      <rPr>
        <sz val="10"/>
        <color rgb="FF000000"/>
        <rFont val="Segoe UI"/>
        <family val="2"/>
      </rPr>
      <t>DT3_DP3_4</t>
    </r>
    <r>
      <rPr>
        <sz val="11"/>
        <color rgb="FF000000"/>
        <rFont val="Calibri"/>
        <family val="2"/>
      </rPr>
      <t>: Water wastage</t>
    </r>
  </si>
  <si>
    <t>Water wastage reported.</t>
  </si>
  <si>
    <t>Ostuan river KIs reported a lack of financial resources for environmental preservation and a lack of solid waste disposal management which can be related to a lack of awareness or a lack of financial resources.</t>
  </si>
  <si>
    <r>
      <rPr>
        <sz val="10"/>
        <color rgb="FF000000"/>
        <rFont val="Segoe UI"/>
        <family val="2"/>
      </rPr>
      <t>DT3_DP3_5</t>
    </r>
    <r>
      <rPr>
        <sz val="11"/>
        <color rgb="FF000000"/>
        <rFont val="Calibri"/>
        <family val="2"/>
      </rPr>
      <t>: Lack of financial resources</t>
    </r>
  </si>
  <si>
    <t>Lack of financial resources reported.</t>
  </si>
  <si>
    <r>
      <rPr>
        <sz val="10"/>
        <color rgb="FF000000"/>
        <rFont val="Segoe UI"/>
        <family val="2"/>
      </rPr>
      <t>DT3_DP3_6</t>
    </r>
    <r>
      <rPr>
        <sz val="11"/>
        <color rgb="FF000000"/>
        <rFont val="Calibri"/>
        <family val="2"/>
      </rPr>
      <t>: Lack of solid waste disposal management</t>
    </r>
  </si>
  <si>
    <t>Lack of solid waste management reported.</t>
  </si>
  <si>
    <t>DT3_DP3_7: Lack of government patrolling and monitoring</t>
  </si>
  <si>
    <t>One reported necessity of government monitoring.</t>
  </si>
  <si>
    <t>One report of lack of government monitoring in Aley.</t>
  </si>
  <si>
    <t>One report on lack of government patrolling.</t>
  </si>
  <si>
    <t>Lack of government patrolling noted in all river basins.</t>
  </si>
  <si>
    <t>Table</t>
  </si>
  <si>
    <r>
      <rPr>
        <b/>
        <sz val="10"/>
        <color theme="0"/>
        <rFont val="Segoe UI"/>
        <family val="2"/>
      </rPr>
      <t xml:space="preserve">Interview ID </t>
    </r>
    <r>
      <rPr>
        <sz val="9"/>
        <color theme="0"/>
        <rFont val="Segoe UI"/>
        <family val="2"/>
      </rPr>
      <t>(Anonymised code used to link analysis with original transcript)</t>
    </r>
  </si>
  <si>
    <r>
      <rPr>
        <b/>
        <sz val="10"/>
        <color theme="0"/>
        <rFont val="Segoe UI"/>
        <family val="2"/>
      </rPr>
      <t>Other interview metadata (Anonymised)</t>
    </r>
    <r>
      <rPr>
        <b/>
        <sz val="11"/>
        <color theme="0"/>
        <rFont val="Segoe UI"/>
        <family val="2"/>
      </rPr>
      <t xml:space="preserve"> 
</t>
    </r>
    <r>
      <rPr>
        <sz val="9"/>
        <color theme="0"/>
        <rFont val="Segoe UI"/>
        <family val="2"/>
      </rPr>
      <t xml:space="preserve">e.g. # of FGD participants, location, gender - Add as many rows as needed. </t>
    </r>
  </si>
  <si>
    <t>Code</t>
  </si>
  <si>
    <t>DT1: Operational System</t>
  </si>
  <si>
    <t>DT1</t>
  </si>
  <si>
    <t>DT1_DP1: Regulatory Process</t>
  </si>
  <si>
    <t>DT1_DP1</t>
  </si>
  <si>
    <t>DT1_DP2: Community Perceptions</t>
  </si>
  <si>
    <t>DT1_DP2</t>
  </si>
  <si>
    <t>DT1_DP3: Identified Gaps</t>
  </si>
  <si>
    <t>DT1_DP3</t>
  </si>
  <si>
    <t>DT2</t>
  </si>
  <si>
    <t>DT2_DP1</t>
  </si>
  <si>
    <t>DT2_DP2</t>
  </si>
  <si>
    <t>DT2_DP3</t>
  </si>
  <si>
    <t>DT3: Environmetal preservation</t>
  </si>
  <si>
    <t>DT3</t>
  </si>
  <si>
    <t>DT3_DP1</t>
  </si>
  <si>
    <t>DT3_DP2</t>
  </si>
  <si>
    <t>DT3_DP3</t>
  </si>
  <si>
    <t>Data Saturation: Number of new DPs</t>
  </si>
  <si>
    <t>Analytical Method Report</t>
  </si>
  <si>
    <t>What is the objective of this analysis?</t>
  </si>
  <si>
    <t>To assess the extent to which communities' attitudes, institutional capacities and service provision influence water management. The study aims to highlight the interconnectedness of governance structures, service availability and household perceptions to inform key stakeholders' targeted advocacy initiatives.</t>
  </si>
  <si>
    <t>What method was used to collect the data?</t>
  </si>
  <si>
    <t>What approach was used for the analysis and why? </t>
  </si>
  <si>
    <t>(Please refer to the Qualitative Analysis guidance to better understand the different analysis approaches)</t>
  </si>
  <si>
    <t>The analysis exercise was an intuitive process that relied on indicators from the data analysis plan. To better understand the interconnectedness between community perceptions and operational processes, it was important to distinguish between the current operational system, the community perceptions of the latter and the identified gaps. The data points allowed us to identify three major topics discussed during the interviews, mainly the operation system as a whole, including water supply and water quality and the topic of environmental preservation. All questions asked were deemed relevant to the analysis and were included in the saturation grid. This was enabled since the questionnaire was small and targeted direct topics.</t>
  </si>
  <si>
    <t>Assumptions and Choices Made</t>
  </si>
  <si>
    <t>All questions that were asked during the interviews were included in the qualitative analysis as many were compared to the quantitative SEM modeling, in addition to already existant secondary data. The KI's personal information was not used in the analysis. Analysis was only conducted on a river basin level; no comparision was made between districts within a river basin. Questions related to the regulatory processes, including fee collection and complaint mechanisms were not asked to key informants who aren't public servants.</t>
  </si>
  <si>
    <t>Strengths and Limitations of the Qualitative Analysis</t>
  </si>
  <si>
    <t>Two assessments officers conducting the qualititative analysis were personally present in several interviews, took notes, transcribed and translated the documents. Their interventions in the data collection process, in addition to their on-site visits, enabled them to better understand the operational process and community perceptions towards the discussed topic. One of the main limitations of the analysis is the lack of details in the collected answers; this was due to restricted timing and reluctance of interviewees in deepening their responses. In addition, there is a lack of consistency in the different types of KIs within each river basin. For instance, no KI within Al Ghadir river basin was available for an interview. However, data seemed to be consistent within each river basin regardless of the type of KI.</t>
  </si>
  <si>
    <r>
      <t xml:space="preserve">Do you intend to publish the qualitative analysis (e.g. Data Saturation Grid and any additional qualitative analysis)? </t>
    </r>
    <r>
      <rPr>
        <sz val="11"/>
        <color rgb="FFFFFFFF"/>
        <rFont val="Segoe UI"/>
        <family val="2"/>
      </rPr>
      <t>(place an X next to the appropriate option)</t>
    </r>
  </si>
  <si>
    <t>Yes                     X</t>
  </si>
  <si>
    <t>No</t>
  </si>
  <si>
    <t>If “Yes”, please answer the following short questions:</t>
  </si>
  <si>
    <t>If “No”, what is the reason we do not wish to publish?</t>
  </si>
  <si>
    <t>What files do we anticipate sharing?</t>
  </si>
  <si>
    <r>
      <rPr>
        <b/>
        <sz val="11"/>
        <color rgb="FF000000"/>
        <rFont val="Segoe UI"/>
      </rPr>
      <t xml:space="preserve">Is this a PANDA or IMPACT Research Cycle, and so the analysis should not be made public?
Yes X (PANDA)
</t>
    </r>
    <r>
      <rPr>
        <sz val="11"/>
        <color rgb="FF000000"/>
        <rFont val="Segoe UI"/>
      </rPr>
      <t>No</t>
    </r>
  </si>
  <si>
    <t>Presentation of key findings and final report.</t>
  </si>
  <si>
    <t>Has a READ_ME sheet already been developed to explain the content of the analysis file?</t>
  </si>
  <si>
    <t>No.</t>
  </si>
  <si>
    <t>What is the expected date of publication?</t>
  </si>
  <si>
    <t>December 15, 2024.</t>
  </si>
  <si>
    <t>Total # References per DP - Al Ostuan</t>
  </si>
  <si>
    <t>Explanatory Analysis</t>
  </si>
  <si>
    <t>DT1_DP1_1: Main water sources</t>
  </si>
  <si>
    <t>DT1_DP1_1_1: Wells</t>
  </si>
  <si>
    <t>DT1_DP1_1_2: Springs</t>
  </si>
  <si>
    <r>
      <rPr>
        <sz val="10"/>
        <color rgb="FF000000"/>
        <rFont val="Segoe UI"/>
      </rPr>
      <t>DT1_DP1_2</t>
    </r>
    <r>
      <rPr>
        <sz val="11"/>
        <color rgb="FF000000"/>
        <rFont val="Calibri"/>
      </rPr>
      <t>: Maintenance of water networks</t>
    </r>
  </si>
  <si>
    <r>
      <rPr>
        <sz val="10"/>
        <color rgb="FF000000"/>
        <rFont val="Segoe UI"/>
      </rPr>
      <t>DT1_DP1_3</t>
    </r>
    <r>
      <rPr>
        <sz val="11"/>
        <color rgb="FF000000"/>
        <rFont val="Calibri"/>
      </rPr>
      <t>: Existence, amount and collection frequency of subscription fee</t>
    </r>
  </si>
  <si>
    <r>
      <rPr>
        <sz val="10"/>
        <color rgb="FF000000"/>
        <rFont val="Segoe UI"/>
      </rPr>
      <t>DT1_DP1_4</t>
    </r>
    <r>
      <rPr>
        <sz val="11"/>
        <color rgb="FF000000"/>
        <rFont val="Calibri"/>
      </rPr>
      <t>: Issuing warnings and imposing fines/disconnecting services for non-payment</t>
    </r>
  </si>
  <si>
    <r>
      <rPr>
        <sz val="10"/>
        <color rgb="FF000000"/>
        <rFont val="Segoe UI"/>
      </rPr>
      <t>DT1_DP1_5</t>
    </r>
    <r>
      <rPr>
        <sz val="11"/>
        <color rgb="FF000000"/>
        <rFont val="Calibri"/>
      </rPr>
      <t>: Water and wastewater network management</t>
    </r>
  </si>
  <si>
    <t>DT1_DP1_6: Sufficiency of staff number and operating hours</t>
  </si>
  <si>
    <r>
      <rPr>
        <sz val="10"/>
        <color rgb="FF000000"/>
        <rFont val="Segoe UI"/>
      </rPr>
      <t>DT1_DP1_7</t>
    </r>
    <r>
      <rPr>
        <sz val="11"/>
        <color rgb="FF000000"/>
        <rFont val="Calibri"/>
      </rPr>
      <t>: Relationships Between Subscription Fees and Regulatory Processes</t>
    </r>
  </si>
  <si>
    <r>
      <rPr>
        <sz val="10"/>
        <color rgb="FF000000"/>
        <rFont val="Segoe UI"/>
      </rPr>
      <t>DT1_DP1_7_1</t>
    </r>
    <r>
      <rPr>
        <sz val="11"/>
        <color rgb="FF000000"/>
        <rFont val="Calibri"/>
      </rPr>
      <t>: Subscription fees sent to the central government</t>
    </r>
  </si>
  <si>
    <r>
      <rPr>
        <sz val="10"/>
        <color rgb="FF000000"/>
        <rFont val="Segoe UI"/>
      </rPr>
      <t>DT1_DP1_7_2</t>
    </r>
    <r>
      <rPr>
        <sz val="11"/>
        <color rgb="FF000000"/>
        <rFont val="Calibri"/>
      </rPr>
      <t>: Importance of subscription fees to cover operational costs</t>
    </r>
  </si>
  <si>
    <r>
      <rPr>
        <sz val="10"/>
        <color rgb="FF000000"/>
        <rFont val="Segoe UI"/>
      </rPr>
      <t>DT1_DP1_7_3</t>
    </r>
    <r>
      <rPr>
        <sz val="11"/>
        <color rgb="FF000000"/>
        <rFont val="Calibri"/>
      </rPr>
      <t>: No relation of subscription fees to regulatory processes</t>
    </r>
  </si>
  <si>
    <t>DT1_DP1_8: Existing complaint mechanisms related to water management</t>
  </si>
  <si>
    <r>
      <rPr>
        <sz val="10"/>
        <color rgb="FF000000"/>
        <rFont val="Segoe UI"/>
      </rPr>
      <t>DT1_DP1_8_1</t>
    </r>
    <r>
      <rPr>
        <sz val="11"/>
        <color rgb="FF000000"/>
        <rFont val="Calibri"/>
      </rPr>
      <t>: Management of complaints by municipalities</t>
    </r>
  </si>
  <si>
    <r>
      <rPr>
        <sz val="10"/>
        <color rgb="FF000000"/>
        <rFont val="Segoe UI"/>
      </rPr>
      <t>DT1_DP1_8_2</t>
    </r>
    <r>
      <rPr>
        <sz val="11"/>
        <color rgb="FF000000"/>
        <rFont val="Calibri"/>
      </rPr>
      <t>: Management of complaints by Water Establishments</t>
    </r>
  </si>
  <si>
    <t>DT1_DP1_8_3: No existing complaint mechanisms</t>
  </si>
  <si>
    <t>Community perceptions regarding water supply were predominantly negative, aligning with quantitative data in which 30% of HHs believe that is highly unlikely or unlikely that HHs receive the same amounts and quality of water. The perception of unfair distribution was the highest in Al Assi, with 64% of respondents saying that it is very unlikely or unlikely. 
HHs also reported not being satisfied at all with the frequency of water supply, with 22% of HHs in Al Assi, 27% in Al Ghadir and 41% in Al Ostuan reporting so. In addition, HHs reported that they frequently suffered from insufficient water supply, notably in Al Ostuan (43%) and Al Assi (38%).
While the fee is viewed to be fair by KIs, most HHs in Al Assi (58%) and Al Ghadir (71%) reported it to be very inadequate or inadequate. In Al Ostuan, opinions were polarized, with 48% viewing it as very inadequate or inadequate and 51% viewing it as very adequate or adequate. However, HHs did not mention the socio-economic crisis as a reason for non-payment. They rather mentioned the lack of access to the network in Al Assi and Al Ghadir, or government mismanagement in Al Ghadir and Al Ostuan.
The absence of community conflicts was also highlighted in the quantitative data in Al Assi (68%), Al Ghadir (87%) and Al Ostuan (77%) reporting no conflicts occuring due to water pollution or supply.</t>
  </si>
  <si>
    <t>DT1_DP2_6: Perception of subscription fee</t>
  </si>
  <si>
    <t>DT1_DP2_6_2: Inability to afford higher water subscription fees due to the socio-economic crisis</t>
  </si>
  <si>
    <t>DT1_DP3_11: Water infringements</t>
  </si>
  <si>
    <t>DT1_DP3_12: Lack of awareness on water management and consumption</t>
  </si>
  <si>
    <t>DT1_DP3_16: Lack of maintenance of wastewater networks/sewage system</t>
  </si>
  <si>
    <t>DT2_DP1_1: Water testing and information sharing</t>
  </si>
  <si>
    <r>
      <rPr>
        <sz val="10"/>
        <color rgb="FF000000"/>
        <rFont val="Segoe UI"/>
      </rPr>
      <t>DT2_DP3_4</t>
    </r>
    <r>
      <rPr>
        <sz val="11"/>
        <color rgb="FF000000"/>
        <rFont val="Calibri"/>
      </rPr>
      <t>: Pollution in irrigation</t>
    </r>
    <r>
      <rPr>
        <sz val="10"/>
        <color rgb="FF000000"/>
        <rFont val="Segoe UI"/>
      </rPr>
      <t xml:space="preserve"> and use of pesticides</t>
    </r>
  </si>
  <si>
    <t>In the Ostuan and Assi river basins, 5 KIs reported that environmental preservation practices such as road cleaning are commonly practiced. Similarly, in Al Assi, one KI mentioned efforts to store water, addressing regional water management needs. Government monitoring for environmental purposes was frequently mentioned in Ostuan (3 KIs), but not at all in Al Assi and rarely in Al Ghadir (1). Meanwhile, in Al Ghadir, stakeholders are making strides in promoting sustainable energy, with initiatives to install solar energy systems, contributing to the growing movement toward renewable energy in the area (2 KIs). 
Overall, 9 KIs from all river basins reported the existence of formal complaint mechanism, mostly handled by municipalities. Such complaint mechanisms were most frequently mentioned in Al Ghadir (5 KIs). 
Environmental (10 KIs) and water management (10 KIs) awareness campaigns were reportedly implemented across all river basins. Water management campaigns were prevalent in Al Ghadir (5 KIs), while environmental awareness campaigns in Al Ostuan and Al Assi (5 KIs each).
9 KIs reported that communities in the Ostuan (5 KIs) and Assi (4 KIs) river basins acknowledge that climate change impacts both water quality and quantity. However, 5 key informants in the Ghadir river reported lack of such impact (compared to 3 KIs in Al Ostuan and 2 KIs in Al Assi). 
Key informants in Al Assi highlighted the lack of green spaces (3 KIs) and the increase in pollutant emissions (2 KIs), which they attributed to a general lack of awareness among both communities and administrations. This lack of awareness about environmental preservation was reported across all river basins by 6 KIs (with only one mention in Al Assi). In the Ostuan river basin, 2 KIs also pointed out the lack of financial resources for environmental preservation and inadequate solid waste disposal management (2 KIs), which may be linked to both limited awareness and financial constraints. Additionally, all river basins reported a shortage of government patrolling, further underscoring gaps in environmental oversight and management.</t>
  </si>
  <si>
    <t>The study employs a mixed methods approach, incorporating both structured household surveys and semi-structured key informant interviews with stakeholders and actors within the river basins. For the qualitative part, a total of 20 KIIs were conducted with public institutions representatives, notably the local offices of water establishments and municipalities within the six selected areas between August 29, 2024 and September 17, 2024. KIIs were also conducted with relevant actors from the water sector. A total of 8 KIIs were conducted in Al Ostuan river basin (4 in each of Akkar El Atika and Qobayat areas), 5 in Al Ghadir river basin (3 in Aley, 2 in Kfarchima) and 7 in Al Assi river basin (3 in Iaat, 2 each in Baalbek and Hermel). A total of 11 KIs were public servants at a municipality, while 2 public servants at a Water Establishment were interviewed. The 'other' category included members of a community-established Water Committee that manages water issues, a citizen, a worker in the water field, a works supervisor and a police officer; the latter two both affiliated to their respective municipalities. All interviews took place in person.</t>
  </si>
  <si>
    <t xml:space="preserve">The main water sources in Al Ostuan and Al Assi river basins are springs and wells, whereas only springs were reported as a water source in Al Ghadir. Most key informants (16 KIs) across all river basins indicated that collecting subscription fees was part of their responsibilities, however, the amount and frequency varied between each river basin. In Al Ostuan, the amounts recorded were either 120$ collected yearly or 2.5 million Lebanese Lira where disadvantaged groups such as the elderly were exempt from payment. In Al Ghadir, the reported fee amounted to 150$ yearly. In Al Assi, payments in instalments were common, where some districts reported a 500,000 Lebanese Lira fee collected monthly, or 120$ paid in 4 instalments. The maintenance of the water network was also reported by KIs from municipalities and water establishments (7 KIs). Notably, maintenance of the water network was not reported in Al Ghadir, where KIIs primarily reported fee collection. This may stem from the absence of KIIs representing water establishments in Al Ghadir. Sufficiency of staff and operating hours was reported by half of KIs in Al Ghadir and Al Assi, but only by 2 KIs in Al Ostuan. The average operating hours across river basins was 5 to 7 hours per day, which was deemed sufficient. However, mentions of sufficient staff was minimal.
Although fee collection was commonly cited as a responsibility, almost half of KIs did not report these fees as important in covering operational costs. Such importance was most often reported in Al Ostuan (4 KIs), and by 3 KIs in Al Assi. At the same time, seven KIs (mostly in Al Ghadir) reported that fees were directly transferred to the central government, limiting their contribution to local operations. Interestingly, no KI in Al Ghadir and only one KI in Al Assi reported being responsible for issuing warnings or taking action against citizens who failed to pay their subscription fees. Such responsibility, on the other hand, was reported by most KIs in Al Ostuan (6 KIs).
Complaint mechanisms related to water management were reportedly present across all river basins, managed either by water establishments or municipalities. KIs in Al Ghadir (3 KIs) and Al Assi (1 KI) highlighted cooperation between water establishments and municipalities in resolving complaints.
Only one KI (a citizen from Al Ostuan) was unaware of the existence of these complaint mechanisms.
</t>
  </si>
  <si>
    <t xml:space="preserve">Community perceptions regarding water supply were predominantly negative, with 10 KIs from all river basins reporting unfair water distribution.
Additionally, 11 KIs (mainly in Al Ostuan and Al Assi) reported water insufficiency and 2 KIs in Al Assi reported water cuts. Water insufficiency can be related to the high demand, as highlighted by one KI in Al Assi who mentioned the increasing Syrian presence in the area. Municipalities are attempting to raise awareness on water consumption and rationing through awareness campaigns, as highlighted by one KI in Al Ostuan.
Only communities in Al Assi and Al Ostuan (3 KIs in Al Ostuan, 1 KI in Al Assi) were reported to be satisfied with governmental services. In Al Ostuan, communities acknowledge public institutions' efforts mainly through water testing. In Al Ostuan, some NGOs attempted to conduct water management projects, which were deemed ineffective by 3 KIs. This included the purchase of equipment that was unfit for the infrastructure already owned by public institutions.
The subscription fee is viewed to be fair by 8 KIs. One KI mentioned that an increase in prices would lead to protests. Nevertheless, fees are viewed as high by most communities, with one KI reporting it being excessive, while another mentioned the incapability of increase due to low water quantities. Communities in Al Assi and Al Ostuan were reported being unable to pay higher subscription fees due to the ongoing financial crisis.
The majority of KIs (15) reported that no community conflicts occurred due to water quantity or quality. However, one instance in Akkar El Atika and one in Iaat were reported by KIs due to water shortages and unfair water distribution among communities. In Al Ostuan, familial ties were deemed a reason for the absence of conflicts. In Al Assi, the constant presence of security forces and political groups maintains peace in the area. However, 2 KIs reported conflicts between communities and the municipality due to water cuts and water infringements. </t>
  </si>
  <si>
    <t>Some of the identified gaps by KIs were consistent amongst all river basins. Those include a lack of equipment reported by 16 KIs, including water meters, pumps, tanks, calibers, cables connecting the water station to an electricity source and basic materials (filters, pipes, faucets...). In addition, KIs in all river basins reported a lack of fuel and electricity sources to run the stations or to operate wells (submersible water pump) and recommended the use of alternative and renewable energy sources. A lack of water supply due to seasonal changes was reported by 9 KIs, especially during the summer season and insufficient rainfall during the winter. A lack of maintenance of the sewage system was also reported by 9 KIs which can pollute water sources used by municipalities and WEs to provide water to citizens.
KIs from the Assi river basin reported additional issues, including a lack of financial resources to cover costs (6 KIs), which highlights a direct connection between the fees and costs. KIs recommended doubling or further increasing the fee to cover more costs. KIs reported an insufficient number of employees to run the stations (3 KIs), which also includes technical experts in water management (4 KIs). Additionally, KIs reported a lack of transportation vehicles (4 KIs) in Al Assi, which is necessary for water management, water transportation and site visits. The low number of subscribers (2 KIs) was explained by insufficient water supply and a lack of available drinking water (3 KIs), as it is customary for government water to be potable. 2 KIs reported water infringements in Al Assi, leading to disputes. Other gaps include water insufficiency and a necessity to have additional water sources (6 KIs) due to a population increase, insufficient operating hours, a lack of awareness of communities regarding water consumption (2 KIs) and ineffective administrative management (3 KIs). 
In Al Ostuan river basin, KIs reported the inability to cover costs due to low subscription fees (6 KIs) and a lack of operating hours (3 KIs). Both KIs in Ostuan and Ghadir reported limited network reach due to large distances between HHs and high altitudes, making it difficult to pump water to distant HHs. KIs in Al Ghadir also reported water insufficiency (2 KIs), where some private well owners collaborate with the government to provide water. 3 KIs reported ineffective administrative management, including the lack of monitoring and general activity, and 2 KIs reported a lack of awareness of HHs regarding water consumption.</t>
  </si>
  <si>
    <t>Regarding responsibilities for water quality, the majority of key informants (14 KIs) reported involvement in water testing and raising awareness about water quality. Only one KI (Al Ghadir) noted that water testing is almost non-existent in the area. Other reported responsibilities included monitoring and patrolling water sources—most commonly in Al Ostuan (5 KIs), where the water establishments (WEs) staff or police were noted to conduct patrols. Additionally, the installation of purification and filtering stations was reported by 2 KIs each in Al Ostuan and Al Assi, while sewage network management was exclusively mentioned in Al Ostuan (3 KIs).
Overall, findings suggest that water testing and monitoring are prioritized actions across the basins, with Al Ostuan showing the most proactive efforts (6 KIs for water testing and 5 for monitoring). However, challenges persist, particularly regarding the consistency of water testing and purification systems. Polluted water sources (3 KIs) and irrigation practices (5 KIs) emerged as significant concerns. Pollution in irrigation was reported in Al Ostuan and Al Assi, but not in Al Ghadir. Instead, Al Ghadir reportedly faced challenges due to the lack of purification and filtering stations, as noted by 3 KIs. Additionally, unclean and polluted water sources were reported in Al Ostuan (1 KI) and Al Ghadir (2 KIs).
Community perceptions of water quality varied across basins, with contrasting viewpoints. Positive perceptions were most common in Al Ghadir and Al Assi, where 4 KIs each reported no issues. Poor water quality was mentioned less frequently, with 2 KIs in Al Assi and 1 KI each in Al Ostuan and Al Ghadir reporting concerns. Most KIs (15 KIs) did not perceive any significant impact of large stakeholders on water supply and quality.</t>
  </si>
  <si>
    <t>While KIs mentioned frequent water management and environmental awareness campaigns, 40% of HHs reported no initiatives regarding the environment. A gap also existed with climate change views, with 74% of HHs believing that climate change has a significant or severe impact on the environment.
In the identified gaps, similarties can be seen with quantitative data regarding reasons behind water pollution. Notable mentions are government mismanagement (28%), lack of sewage and wastewater management (47%), solid waste dumping (43%) and a lack of awareness (33%).</t>
  </si>
  <si>
    <t>Key informants' viewpoint on community perceptions of water quality varied across basins, with contrasting viewpoints. Positive perceptions were most common in Al Ghadir and Al Assi, while poor water quality was mentioned less frequently. However, the quantitative assessment painted a more negative picture of water quality, with 21% of respondents rating it as extremely poor or poor, and 40% considering it of average quality. The worst water quality perceptions were observed in Al Assi, where 24% of respondents rated it as extremely poor or poor, and only 17% as good or excellent. Al Ostuan followed, with 20% perceiving the water quality as extremely poor or poor, and 51% as good or excellent. In Al Ghadir, 19% rated the water quality as extremely poor or poor, while 42% found it to be good or excellent. The poor water quality was most often attributed to pollution (61%) and high demand (26%), highlighting these as key challenges to be addressed across the river basins.
Regarding responsibilities for water quality, the majority of key informants reported involvement in water testing and raising awareness about water quality. At the same time, 70% of respondents in quantitative reported that there were no efforts initiated by the community, government or organizations to prevent water pollution. Lack of such efforts was most often reported in Al Ghadir (88%, compared to 63% in Al Assi and 57% in Al Ostuan), and most often attributed to governmental mismanagement (55%). Most often reported initatives included awareness sessions (14%) and public awareness campaigns (11%).</t>
  </si>
  <si>
    <t>In the quantitative data, government mismanagement was the most reported reason behind water insufficiency, with 53% of HHs in Al Assi, 47% in Al Ghadir, and 37% in Al Ostuan reporting so. Government mismanagement can be explained by the lack of equipment, financial resources, machines, expertise, staff and operating hours mentioned by KIs. Additionally, 20% of HHs in Al Ghadir mentioned lack of electricity and 17% reported outdated infrastructure as reasons behind water insufficiency, coinciding with key informant data.
Water insufficiency and a necessity to have additional water resources was mentioned by KIs as gaps. The water insufficiency can be explained by increased consumption mentioned by HHs in Al Assi (40%) and Al Ghadir (20%). The lack of water sources was also mentioned in Al Assi, with 22% of HHs reporting so. Additionally, high demand was mentioned by HHs across all river basins as reasons behind insufficiency.
The high cost of water provision was mentioned by 19% of HHs in Al Assi and 34% in Al Ostuan mentioning it as a reason behind insufficiency. The data matches the qualitative data, where 12 KIs (6 in each of the abovementioned river basins) reported a lack of financial resources. In Al Assi, KIs mentioned a low number of subcribers as a gap to cover costs; coincidentally, 59% of HHs are not subscribed to the government water network. A common issue mentioned behind non-payment in Al Assi was a lack of access to the network, matching the KI data of limited network reach. 
HHs mentioned climate change as a reason for water insufficiency, with 30% of HHs in Al Assi, and 41% of HHs believing so. Seasonal changes can be explained by the rise of climate change in recent years.</t>
  </si>
  <si>
    <t xml:space="preserve">Complaint mechanisms related to water management were reportedly present across all river basins, typically managed by water establishments or municipalities. This collaboration aligns with the National Water Sector Strategy 2020–2035 (MOEW, 2022), which emphasizes strengthening such partnerships to achieve financial and commercial goals, including increased collection rates and decreased non-revenue water. In the quantitative data, many reported that they solved their issues on their own, or that their issues remained unsolved. Additionally, HHs across all river basins reported public institutions being very untrustworthy or untrustworthy in solving issues, with 56% of HHs stating so in Al Assi, 44% in Al Ghadir, and 51% in Al Ostuan.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</si>
</sst>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sz val="11"/>
      <color rgb="FF000000"/>
      <name val="Segoe UI"/>
      <family val="2"/>
    </font>
    <font>
      <sz val="11"/>
      <color rgb="FFFFFFFF"/>
      <name val="Segoe UI"/>
      <family val="2"/>
    </font>
    <font>
      <b/>
      <sz val="11"/>
      <color rgb="FFFFFFFF"/>
      <name val="Segoe UI"/>
      <family val="2"/>
    </font>
    <font>
      <b/>
      <sz val="11"/>
      <color rgb="FF000000"/>
      <name val="Segoe UI"/>
      <family val="2"/>
    </font>
    <font>
      <b/>
      <sz val="11"/>
      <color theme="0"/>
      <name val="Segoe UI"/>
      <family val="2"/>
    </font>
    <font>
      <b/>
      <sz val="10"/>
      <color theme="0"/>
      <name val="Segoe UI"/>
      <family val="2"/>
    </font>
    <font>
      <sz val="9"/>
      <color theme="0"/>
      <name val="Segoe UI"/>
      <family val="2"/>
    </font>
    <font>
      <i/>
      <sz val="10"/>
      <color theme="1"/>
      <name val="Segoe UI"/>
      <family val="2"/>
    </font>
    <font>
      <sz val="11"/>
      <color theme="1"/>
      <name val="Segoe UI"/>
      <family val="2"/>
    </font>
    <font>
      <b/>
      <i/>
      <sz val="16"/>
      <color theme="1"/>
      <name val="Segoe UI"/>
      <family val="2"/>
    </font>
    <font>
      <i/>
      <sz val="11"/>
      <color theme="1"/>
      <name val="Segoe UI"/>
      <family val="2"/>
    </font>
    <font>
      <b/>
      <sz val="10"/>
      <color theme="1"/>
      <name val="Segoe UI"/>
      <family val="2"/>
    </font>
    <font>
      <u/>
      <sz val="11"/>
      <color theme="10"/>
      <name val="Segoe UI"/>
      <family val="2"/>
    </font>
    <font>
      <vertAlign val="superscript"/>
      <sz val="10"/>
      <color theme="1"/>
      <name val="Segoe UI"/>
      <family val="2"/>
    </font>
    <font>
      <b/>
      <sz val="11"/>
      <color theme="1"/>
      <name val="Segoe UI"/>
      <family val="2"/>
    </font>
    <font>
      <sz val="10"/>
      <color theme="1"/>
      <name val="Segoe UI"/>
      <family val="2"/>
    </font>
    <font>
      <sz val="10"/>
      <color theme="1"/>
      <name val="Calibri Light"/>
      <family val="2"/>
    </font>
    <font>
      <sz val="11"/>
      <color theme="1"/>
      <name val="Segoe UI"/>
      <family val="2"/>
    </font>
    <font>
      <b/>
      <sz val="8"/>
      <color theme="0"/>
      <name val="Segoe UI"/>
      <family val="2"/>
    </font>
    <font>
      <sz val="10"/>
      <color rgb="FF000000"/>
      <name val="Segoe UI"/>
      <family val="2"/>
    </font>
    <font>
      <sz val="11"/>
      <color rgb="FF000000"/>
      <name val="Calibri"/>
      <family val="2"/>
    </font>
    <font>
      <i/>
      <sz val="10"/>
      <color rgb="FF000000"/>
      <name val="Segoe UI"/>
      <family val="2"/>
    </font>
    <font>
      <sz val="8"/>
      <color theme="0"/>
      <name val="Segoe UI"/>
      <family val="2"/>
    </font>
    <font>
      <sz val="10"/>
      <color theme="0"/>
      <name val="Segoe UI"/>
      <family val="2"/>
    </font>
    <font>
      <i/>
      <sz val="11"/>
      <color rgb="FF000000"/>
      <name val="Segoe UI"/>
      <family val="2"/>
    </font>
    <font>
      <b/>
      <u/>
      <sz val="11"/>
      <color theme="1"/>
      <name val="Segoe UI"/>
      <family val="2"/>
    </font>
    <font>
      <b/>
      <sz val="11"/>
      <color rgb="FF000000"/>
      <name val="Segoe UI"/>
    </font>
    <font>
      <sz val="11"/>
      <color rgb="FF000000"/>
      <name val="Segoe UI"/>
    </font>
    <font>
      <b/>
      <sz val="14"/>
      <color rgb="FFFFFFFF"/>
      <name val="Segoe UI"/>
    </font>
    <font>
      <sz val="11"/>
      <color theme="1"/>
      <name val="Segoe UI"/>
    </font>
    <font>
      <sz val="11"/>
      <color theme="0"/>
      <name val="Segoe UI"/>
      <family val="2"/>
    </font>
    <font>
      <sz val="11"/>
      <color theme="0"/>
      <name val="Calibri"/>
      <scheme val="minor"/>
    </font>
    <font>
      <sz val="10"/>
      <color rgb="FF000000"/>
      <name val="Segoe UI"/>
    </font>
    <font>
      <sz val="11"/>
      <color rgb="FF000000"/>
      <name val="Calibri"/>
    </font>
    <font>
      <sz val="11"/>
      <color rgb="FF000000"/>
      <name val="Calibri"/>
      <scheme val="minor"/>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315975"/>
        <bgColor indexed="64"/>
      </patternFill>
    </fill>
    <fill>
      <patternFill patternType="solid">
        <fgColor theme="4" tint="0.39997558519241921"/>
        <bgColor indexed="64"/>
      </patternFill>
    </fill>
    <fill>
      <patternFill patternType="solid">
        <fgColor rgb="FFD9E1F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9"/>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medium">
        <color rgb="FF000000"/>
      </right>
      <top style="medium">
        <color rgb="FF000000"/>
      </top>
      <bottom style="medium">
        <color rgb="FF000000"/>
      </bottom>
      <diagonal/>
    </border>
  </borders>
  <cellStyleXfs count="3">
    <xf numFmtId="0" fontId="0" fillId="0" borderId="0"/>
    <xf numFmtId="0" fontId="3" fillId="0" borderId="0" applyNumberFormat="0" applyFill="0" applyBorder="0" applyAlignment="0" applyProtection="0"/>
    <xf numFmtId="0" fontId="39" fillId="13" borderId="0" applyNumberFormat="0" applyBorder="0" applyAlignment="0" applyProtection="0"/>
  </cellStyleXfs>
  <cellXfs count="224">
    <xf numFmtId="0" fontId="0" fillId="0" borderId="0" xfId="0"/>
    <xf numFmtId="0" fontId="0" fillId="2" borderId="0" xfId="0" applyFill="1"/>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2" fillId="2" borderId="1" xfId="0" applyFont="1" applyFill="1" applyBorder="1" applyAlignment="1">
      <alignment wrapText="1"/>
    </xf>
    <xf numFmtId="0" fontId="6" fillId="4" borderId="1" xfId="0" applyFont="1" applyFill="1" applyBorder="1" applyAlignment="1">
      <alignment wrapText="1"/>
    </xf>
    <xf numFmtId="0" fontId="6" fillId="4" borderId="1" xfId="0" applyFont="1" applyFill="1" applyBorder="1"/>
    <xf numFmtId="0" fontId="12" fillId="5" borderId="7" xfId="0" applyFont="1" applyFill="1" applyBorder="1" applyAlignment="1">
      <alignment horizontal="right" wrapText="1"/>
    </xf>
    <xf numFmtId="0" fontId="17" fillId="2" borderId="6" xfId="0" applyFont="1" applyFill="1" applyBorder="1"/>
    <xf numFmtId="0" fontId="18" fillId="2" borderId="5" xfId="0" applyFont="1" applyFill="1" applyBorder="1"/>
    <xf numFmtId="0" fontId="16" fillId="0" borderId="0" xfId="0" applyFont="1"/>
    <xf numFmtId="0" fontId="12" fillId="5" borderId="10" xfId="0" applyFont="1" applyFill="1" applyBorder="1" applyAlignment="1">
      <alignment horizontal="right"/>
    </xf>
    <xf numFmtId="0" fontId="16" fillId="0" borderId="3" xfId="0" applyFont="1" applyBorder="1"/>
    <xf numFmtId="0" fontId="12" fillId="5" borderId="10" xfId="0" applyFont="1" applyFill="1" applyBorder="1"/>
    <xf numFmtId="0" fontId="12" fillId="5" borderId="8" xfId="0" applyFont="1" applyFill="1" applyBorder="1"/>
    <xf numFmtId="0" fontId="20" fillId="0" borderId="0" xfId="1" applyFont="1" applyFill="1" applyBorder="1" applyAlignment="1">
      <alignment horizontal="justify" vertical="center"/>
    </xf>
    <xf numFmtId="0" fontId="21" fillId="0" borderId="0" xfId="0" applyFont="1" applyAlignment="1">
      <alignment vertical="center"/>
    </xf>
    <xf numFmtId="0" fontId="16" fillId="0" borderId="15" xfId="0" applyFont="1" applyBorder="1"/>
    <xf numFmtId="0" fontId="16" fillId="0" borderId="16" xfId="0" applyFont="1" applyBorder="1"/>
    <xf numFmtId="0" fontId="19" fillId="0" borderId="7" xfId="0" applyFont="1" applyBorder="1" applyAlignment="1">
      <alignment horizontal="right" wrapText="1"/>
    </xf>
    <xf numFmtId="0" fontId="19" fillId="0" borderId="9" xfId="0" applyFont="1" applyBorder="1" applyAlignment="1">
      <alignment horizontal="right" wrapText="1"/>
    </xf>
    <xf numFmtId="0" fontId="19" fillId="0" borderId="19" xfId="0" applyFont="1" applyBorder="1" applyAlignment="1">
      <alignment horizontal="right" wrapText="1"/>
    </xf>
    <xf numFmtId="0" fontId="22" fillId="0" borderId="0" xfId="0" applyFont="1"/>
    <xf numFmtId="0" fontId="13" fillId="5" borderId="0" xfId="0" applyFont="1" applyFill="1" applyAlignment="1">
      <alignment horizontal="center" vertical="center"/>
    </xf>
    <xf numFmtId="0" fontId="19" fillId="0" borderId="1" xfId="0" applyFont="1" applyBorder="1"/>
    <xf numFmtId="20" fontId="19" fillId="0" borderId="1" xfId="0" applyNumberFormat="1" applyFont="1" applyBorder="1"/>
    <xf numFmtId="1" fontId="16" fillId="0" borderId="20" xfId="0" applyNumberFormat="1" applyFont="1" applyBorder="1"/>
    <xf numFmtId="1" fontId="22" fillId="0" borderId="20" xfId="0" applyNumberFormat="1" applyFont="1" applyBorder="1" applyAlignment="1">
      <alignment horizontal="center" vertical="center" wrapText="1"/>
    </xf>
    <xf numFmtId="1" fontId="16" fillId="0" borderId="20" xfId="0" applyNumberFormat="1" applyFont="1" applyBorder="1" applyAlignment="1">
      <alignment horizontal="center"/>
    </xf>
    <xf numFmtId="1" fontId="15" fillId="0" borderId="20" xfId="0" applyNumberFormat="1" applyFont="1" applyBorder="1" applyAlignment="1">
      <alignment vertical="center" wrapText="1"/>
    </xf>
    <xf numFmtId="1" fontId="23" fillId="0" borderId="20" xfId="0" applyNumberFormat="1" applyFont="1" applyBorder="1" applyAlignment="1">
      <alignment horizontal="center" vertical="center" wrapText="1"/>
    </xf>
    <xf numFmtId="1" fontId="16" fillId="0" borderId="20" xfId="0" applyNumberFormat="1" applyFont="1" applyBorder="1" applyAlignment="1">
      <alignment horizontal="center" vertical="center" wrapText="1"/>
    </xf>
    <xf numFmtId="1" fontId="23" fillId="0" borderId="21" xfId="0" applyNumberFormat="1" applyFont="1" applyBorder="1" applyAlignment="1">
      <alignment horizontal="center" vertical="center" wrapText="1"/>
    </xf>
    <xf numFmtId="1" fontId="15" fillId="0" borderId="21" xfId="0" applyNumberFormat="1" applyFont="1" applyBorder="1" applyAlignment="1">
      <alignment vertical="center" wrapText="1"/>
    </xf>
    <xf numFmtId="1" fontId="16" fillId="8" borderId="20" xfId="0" applyNumberFormat="1" applyFont="1" applyFill="1" applyBorder="1" applyAlignment="1">
      <alignment horizontal="center"/>
    </xf>
    <xf numFmtId="1" fontId="16" fillId="7" borderId="20" xfId="0" applyNumberFormat="1" applyFont="1" applyFill="1" applyBorder="1" applyAlignment="1">
      <alignment horizontal="center"/>
    </xf>
    <xf numFmtId="1" fontId="16" fillId="6" borderId="20" xfId="0" applyNumberFormat="1" applyFont="1" applyFill="1" applyBorder="1" applyAlignment="1">
      <alignment horizontal="center"/>
    </xf>
    <xf numFmtId="0" fontId="23" fillId="0" borderId="20" xfId="0" applyFont="1" applyBorder="1" applyAlignment="1">
      <alignment horizontal="left"/>
    </xf>
    <xf numFmtId="0" fontId="17" fillId="2" borderId="20" xfId="0" applyFont="1" applyFill="1" applyBorder="1" applyAlignment="1">
      <alignment horizontal="left"/>
    </xf>
    <xf numFmtId="0" fontId="17" fillId="2" borderId="2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7" fillId="0" borderId="20" xfId="0" applyFont="1" applyBorder="1" applyAlignment="1">
      <alignment horizontal="center" vertical="center" wrapText="1"/>
    </xf>
    <xf numFmtId="0" fontId="16" fillId="2" borderId="20" xfId="0" applyFont="1" applyFill="1" applyBorder="1" applyAlignment="1">
      <alignment horizontal="center" vertical="center" wrapText="1"/>
    </xf>
    <xf numFmtId="0" fontId="16" fillId="2" borderId="20" xfId="0" applyFont="1" applyFill="1" applyBorder="1"/>
    <xf numFmtId="0" fontId="13" fillId="5" borderId="20" xfId="0" applyFont="1" applyFill="1" applyBorder="1" applyAlignment="1">
      <alignment horizontal="left"/>
    </xf>
    <xf numFmtId="0" fontId="13" fillId="5" borderId="20" xfId="0" applyFont="1" applyFill="1" applyBorder="1" applyAlignment="1">
      <alignment horizontal="center" vertical="center" wrapText="1"/>
    </xf>
    <xf numFmtId="0" fontId="26" fillId="5" borderId="20" xfId="0" applyFont="1" applyFill="1" applyBorder="1" applyAlignment="1">
      <alignment horizontal="left"/>
    </xf>
    <xf numFmtId="0" fontId="26" fillId="5" borderId="20" xfId="0" applyFont="1" applyFill="1" applyBorder="1" applyAlignment="1">
      <alignment horizontal="center" vertical="center" wrapText="1"/>
    </xf>
    <xf numFmtId="0" fontId="30" fillId="5" borderId="20" xfId="0" applyFont="1" applyFill="1" applyBorder="1"/>
    <xf numFmtId="0" fontId="12" fillId="5" borderId="20" xfId="0" applyFont="1" applyFill="1" applyBorder="1" applyAlignment="1">
      <alignment horizontal="left"/>
    </xf>
    <xf numFmtId="1" fontId="19" fillId="6" borderId="20" xfId="0" applyNumberFormat="1" applyFont="1" applyFill="1" applyBorder="1" applyAlignment="1">
      <alignment horizontal="left" vertical="center"/>
    </xf>
    <xf numFmtId="1" fontId="15" fillId="6" borderId="20" xfId="0" applyNumberFormat="1" applyFont="1" applyFill="1" applyBorder="1" applyAlignment="1">
      <alignment vertical="center" wrapText="1"/>
    </xf>
    <xf numFmtId="1" fontId="15" fillId="7" borderId="20" xfId="0" applyNumberFormat="1" applyFont="1" applyFill="1" applyBorder="1" applyAlignment="1">
      <alignment vertical="center" wrapText="1"/>
    </xf>
    <xf numFmtId="0" fontId="23" fillId="8" borderId="20" xfId="0" applyFont="1" applyFill="1" applyBorder="1" applyAlignment="1">
      <alignment horizontal="left"/>
    </xf>
    <xf numFmtId="0" fontId="24" fillId="0" borderId="20" xfId="0" applyFont="1" applyBorder="1" applyAlignment="1">
      <alignment horizontal="left" vertical="center" wrapText="1" indent="5"/>
    </xf>
    <xf numFmtId="0" fontId="24" fillId="0" borderId="20" xfId="0" applyFont="1" applyBorder="1" applyAlignment="1">
      <alignment wrapText="1"/>
    </xf>
    <xf numFmtId="1" fontId="15" fillId="8" borderId="20" xfId="0" applyNumberFormat="1" applyFont="1" applyFill="1" applyBorder="1" applyAlignment="1">
      <alignment vertical="center" wrapText="1"/>
    </xf>
    <xf numFmtId="0" fontId="24" fillId="8" borderId="20" xfId="0" applyFont="1" applyFill="1" applyBorder="1" applyAlignment="1">
      <alignment wrapText="1"/>
    </xf>
    <xf numFmtId="0" fontId="23" fillId="7" borderId="20" xfId="0" applyFont="1" applyFill="1" applyBorder="1" applyAlignment="1">
      <alignment horizontal="left"/>
    </xf>
    <xf numFmtId="1" fontId="29" fillId="0" borderId="20" xfId="0" applyNumberFormat="1" applyFont="1" applyBorder="1" applyAlignment="1">
      <alignment vertical="center" wrapText="1"/>
    </xf>
    <xf numFmtId="0" fontId="19" fillId="6" borderId="20" xfId="0" applyFont="1" applyFill="1" applyBorder="1" applyAlignment="1">
      <alignment horizontal="left"/>
    </xf>
    <xf numFmtId="0" fontId="24" fillId="0" borderId="20" xfId="0" applyFont="1" applyBorder="1" applyAlignment="1">
      <alignment horizontal="left" vertical="center" indent="5"/>
    </xf>
    <xf numFmtId="0" fontId="16" fillId="0" borderId="20" xfId="0" applyFont="1" applyBorder="1" applyAlignment="1">
      <alignment horizontal="left"/>
    </xf>
    <xf numFmtId="0" fontId="16" fillId="0" borderId="0" xfId="0" applyFont="1" applyAlignment="1">
      <alignment horizontal="left"/>
    </xf>
    <xf numFmtId="1" fontId="16" fillId="0" borderId="0" xfId="0" applyNumberFormat="1" applyFont="1" applyAlignment="1">
      <alignment horizontal="center" vertical="center" wrapText="1"/>
    </xf>
    <xf numFmtId="1" fontId="16" fillId="0" borderId="0" xfId="0" applyNumberFormat="1" applyFont="1"/>
    <xf numFmtId="0" fontId="16" fillId="0" borderId="22" xfId="0" applyFont="1" applyBorder="1" applyAlignment="1">
      <alignment horizontal="left"/>
    </xf>
    <xf numFmtId="1" fontId="16" fillId="0" borderId="22" xfId="0" applyNumberFormat="1" applyFont="1" applyBorder="1" applyAlignment="1">
      <alignment horizontal="center" vertical="center" wrapText="1"/>
    </xf>
    <xf numFmtId="1" fontId="16" fillId="0" borderId="22" xfId="0" applyNumberFormat="1" applyFont="1" applyBorder="1"/>
    <xf numFmtId="0" fontId="16" fillId="5" borderId="20" xfId="0" applyFont="1" applyFill="1" applyBorder="1"/>
    <xf numFmtId="1" fontId="23" fillId="8" borderId="20" xfId="0" applyNumberFormat="1" applyFont="1" applyFill="1" applyBorder="1" applyAlignment="1">
      <alignment horizontal="center" vertical="center" wrapText="1"/>
    </xf>
    <xf numFmtId="1" fontId="23" fillId="7" borderId="20" xfId="0" applyNumberFormat="1" applyFont="1" applyFill="1" applyBorder="1" applyAlignment="1">
      <alignment horizontal="center" vertical="center" wrapText="1"/>
    </xf>
    <xf numFmtId="0" fontId="23" fillId="2" borderId="20" xfId="0" applyFont="1" applyFill="1" applyBorder="1" applyAlignment="1">
      <alignment horizontal="center" vertical="center" wrapText="1"/>
    </xf>
    <xf numFmtId="1" fontId="23" fillId="0" borderId="0" xfId="0" applyNumberFormat="1" applyFont="1" applyAlignment="1">
      <alignment horizontal="center" vertical="center" wrapText="1"/>
    </xf>
    <xf numFmtId="1" fontId="23" fillId="0" borderId="22" xfId="0" applyNumberFormat="1" applyFont="1" applyBorder="1" applyAlignment="1">
      <alignment horizontal="center" vertical="center" wrapText="1"/>
    </xf>
    <xf numFmtId="0" fontId="31" fillId="5" borderId="20" xfId="0" applyFont="1" applyFill="1" applyBorder="1" applyAlignment="1">
      <alignment horizontal="center" vertical="center" wrapText="1"/>
    </xf>
    <xf numFmtId="1" fontId="23" fillId="6" borderId="20" xfId="0" applyNumberFormat="1" applyFont="1" applyFill="1" applyBorder="1" applyAlignment="1">
      <alignment horizontal="center" vertical="center" wrapText="1"/>
    </xf>
    <xf numFmtId="1" fontId="23" fillId="9" borderId="20" xfId="0" applyNumberFormat="1" applyFont="1" applyFill="1" applyBorder="1" applyAlignment="1">
      <alignment horizontal="center" vertical="center" wrapText="1"/>
    </xf>
    <xf numFmtId="1" fontId="15" fillId="7" borderId="20" xfId="0" applyNumberFormat="1" applyFont="1" applyFill="1" applyBorder="1" applyAlignment="1">
      <alignment horizontal="center" vertical="center"/>
    </xf>
    <xf numFmtId="1" fontId="15" fillId="7" borderId="20" xfId="0" applyNumberFormat="1" applyFont="1" applyFill="1" applyBorder="1" applyAlignment="1">
      <alignment horizontal="center" vertical="center" wrapText="1"/>
    </xf>
    <xf numFmtId="1" fontId="18" fillId="7" borderId="20" xfId="0" applyNumberFormat="1" applyFont="1" applyFill="1" applyBorder="1" applyAlignment="1">
      <alignment horizontal="center" vertical="center" wrapText="1"/>
    </xf>
    <xf numFmtId="1" fontId="18" fillId="0" borderId="20" xfId="0" applyNumberFormat="1" applyFont="1" applyBorder="1" applyAlignment="1">
      <alignment horizontal="center" vertical="center" wrapText="1"/>
    </xf>
    <xf numFmtId="1" fontId="18" fillId="8" borderId="20" xfId="0" applyNumberFormat="1" applyFont="1" applyFill="1" applyBorder="1" applyAlignment="1">
      <alignment horizontal="center"/>
    </xf>
    <xf numFmtId="1" fontId="18" fillId="7" borderId="20" xfId="0" applyNumberFormat="1" applyFont="1" applyFill="1" applyBorder="1" applyAlignment="1">
      <alignment horizontal="center"/>
    </xf>
    <xf numFmtId="1" fontId="18" fillId="8" borderId="20" xfId="0" applyNumberFormat="1" applyFont="1" applyFill="1" applyBorder="1" applyAlignment="1">
      <alignment horizontal="center" vertical="center" wrapText="1"/>
    </xf>
    <xf numFmtId="1" fontId="18" fillId="0" borderId="20" xfId="0" applyNumberFormat="1" applyFont="1" applyBorder="1" applyAlignment="1">
      <alignment horizontal="center"/>
    </xf>
    <xf numFmtId="1" fontId="32" fillId="0" borderId="20" xfId="0" applyNumberFormat="1" applyFont="1" applyBorder="1" applyAlignment="1">
      <alignment horizontal="center"/>
    </xf>
    <xf numFmtId="1" fontId="18" fillId="6" borderId="20" xfId="0" applyNumberFormat="1" applyFont="1" applyFill="1" applyBorder="1" applyAlignment="1">
      <alignment horizontal="center"/>
    </xf>
    <xf numFmtId="1" fontId="15" fillId="0" borderId="20" xfId="0" applyNumberFormat="1" applyFont="1" applyBorder="1" applyAlignment="1">
      <alignment horizontal="center" vertical="center" wrapText="1"/>
    </xf>
    <xf numFmtId="1" fontId="15" fillId="0" borderId="20" xfId="0" applyNumberFormat="1" applyFont="1" applyBorder="1" applyAlignment="1">
      <alignment horizontal="center" vertical="center"/>
    </xf>
    <xf numFmtId="1" fontId="29" fillId="0" borderId="20" xfId="0" applyNumberFormat="1" applyFont="1" applyBorder="1" applyAlignment="1">
      <alignment horizontal="center" vertical="center" wrapText="1"/>
    </xf>
    <xf numFmtId="1" fontId="15" fillId="8" borderId="20" xfId="0" applyNumberFormat="1" applyFont="1" applyFill="1" applyBorder="1" applyAlignment="1">
      <alignment horizontal="center" vertical="center" wrapText="1"/>
    </xf>
    <xf numFmtId="1" fontId="15" fillId="0" borderId="21" xfId="0" applyNumberFormat="1" applyFont="1" applyBorder="1" applyAlignment="1">
      <alignment horizontal="center" vertical="center" wrapText="1"/>
    </xf>
    <xf numFmtId="1" fontId="18" fillId="0" borderId="21" xfId="0" applyNumberFormat="1" applyFont="1" applyBorder="1" applyAlignment="1">
      <alignment horizontal="center" vertical="center" wrapText="1"/>
    </xf>
    <xf numFmtId="1" fontId="18" fillId="0" borderId="21" xfId="0" applyNumberFormat="1" applyFont="1" applyBorder="1" applyAlignment="1">
      <alignment horizontal="center"/>
    </xf>
    <xf numFmtId="1" fontId="15" fillId="6" borderId="20" xfId="0" applyNumberFormat="1" applyFont="1" applyFill="1" applyBorder="1" applyAlignment="1">
      <alignment horizontal="center" vertical="center"/>
    </xf>
    <xf numFmtId="1" fontId="15" fillId="6" borderId="20" xfId="0" applyNumberFormat="1" applyFont="1" applyFill="1" applyBorder="1" applyAlignment="1">
      <alignment horizontal="center" vertical="center" wrapText="1"/>
    </xf>
    <xf numFmtId="1" fontId="18" fillId="6" borderId="20" xfId="0" applyNumberFormat="1" applyFont="1" applyFill="1" applyBorder="1" applyAlignment="1">
      <alignment horizontal="center" vertical="center" wrapText="1"/>
    </xf>
    <xf numFmtId="1" fontId="15" fillId="8" borderId="20" xfId="0" applyNumberFormat="1" applyFont="1" applyFill="1" applyBorder="1" applyAlignment="1">
      <alignment horizontal="center" vertical="center"/>
    </xf>
    <xf numFmtId="1" fontId="29" fillId="0" borderId="20" xfId="0" applyNumberFormat="1" applyFont="1" applyBorder="1" applyAlignment="1">
      <alignment horizontal="center" vertical="center"/>
    </xf>
    <xf numFmtId="1" fontId="32" fillId="0" borderId="20" xfId="0" applyNumberFormat="1" applyFont="1" applyBorder="1" applyAlignment="1">
      <alignment horizontal="center" vertical="center" wrapText="1"/>
    </xf>
    <xf numFmtId="1" fontId="23" fillId="6" borderId="20" xfId="0" applyNumberFormat="1" applyFont="1" applyFill="1" applyBorder="1" applyAlignment="1">
      <alignment vertical="center" wrapText="1"/>
    </xf>
    <xf numFmtId="1" fontId="23" fillId="7" borderId="20" xfId="0" applyNumberFormat="1" applyFont="1" applyFill="1" applyBorder="1" applyAlignment="1">
      <alignment vertical="center" wrapText="1"/>
    </xf>
    <xf numFmtId="1" fontId="23" fillId="0" borderId="20" xfId="0" applyNumberFormat="1" applyFont="1" applyBorder="1" applyAlignment="1">
      <alignment vertical="center" wrapText="1"/>
    </xf>
    <xf numFmtId="1" fontId="23" fillId="8" borderId="20" xfId="0" applyNumberFormat="1" applyFont="1" applyFill="1" applyBorder="1" applyAlignment="1">
      <alignment vertical="center" wrapText="1"/>
    </xf>
    <xf numFmtId="0" fontId="16" fillId="2" borderId="20" xfId="0" applyFont="1" applyFill="1" applyBorder="1" applyAlignment="1">
      <alignment wrapText="1"/>
    </xf>
    <xf numFmtId="0" fontId="16" fillId="5" borderId="20" xfId="0" applyFont="1" applyFill="1" applyBorder="1" applyAlignment="1">
      <alignment wrapText="1"/>
    </xf>
    <xf numFmtId="0" fontId="30" fillId="5" borderId="20" xfId="0" applyFont="1" applyFill="1" applyBorder="1" applyAlignment="1">
      <alignment wrapText="1"/>
    </xf>
    <xf numFmtId="0" fontId="0" fillId="0" borderId="20" xfId="0" applyBorder="1" applyAlignment="1">
      <alignment wrapText="1"/>
    </xf>
    <xf numFmtId="1" fontId="16" fillId="0" borderId="20" xfId="0" applyNumberFormat="1" applyFont="1" applyBorder="1" applyAlignment="1">
      <alignment wrapText="1"/>
    </xf>
    <xf numFmtId="1" fontId="16" fillId="0" borderId="0" xfId="0" applyNumberFormat="1" applyFont="1" applyAlignment="1">
      <alignment wrapText="1"/>
    </xf>
    <xf numFmtId="1" fontId="16" fillId="0" borderId="22" xfId="0" applyNumberFormat="1" applyFont="1" applyBorder="1" applyAlignment="1">
      <alignment wrapText="1"/>
    </xf>
    <xf numFmtId="1" fontId="23" fillId="0" borderId="20" xfId="0" applyNumberFormat="1" applyFont="1" applyBorder="1" applyAlignment="1">
      <alignment horizontal="left" vertical="center" wrapText="1"/>
    </xf>
    <xf numFmtId="1" fontId="23" fillId="0" borderId="20" xfId="0" applyNumberFormat="1" applyFont="1" applyBorder="1" applyAlignment="1">
      <alignment wrapText="1"/>
    </xf>
    <xf numFmtId="0" fontId="23" fillId="10" borderId="20" xfId="0" applyFont="1" applyFill="1" applyBorder="1" applyAlignment="1">
      <alignment horizontal="left"/>
    </xf>
    <xf numFmtId="1" fontId="15" fillId="10" borderId="20" xfId="0" applyNumberFormat="1" applyFont="1" applyFill="1" applyBorder="1" applyAlignment="1">
      <alignment horizontal="center" vertical="center" wrapText="1"/>
    </xf>
    <xf numFmtId="1" fontId="29" fillId="10" borderId="20" xfId="0" applyNumberFormat="1" applyFont="1" applyFill="1" applyBorder="1" applyAlignment="1">
      <alignment horizontal="center" vertical="center" wrapText="1"/>
    </xf>
    <xf numFmtId="0" fontId="16" fillId="2" borderId="24" xfId="0" applyFont="1" applyFill="1" applyBorder="1"/>
    <xf numFmtId="1" fontId="16" fillId="0" borderId="25" xfId="0" applyNumberFormat="1" applyFont="1" applyBorder="1"/>
    <xf numFmtId="1" fontId="16" fillId="0" borderId="24" xfId="0" applyNumberFormat="1" applyFont="1" applyBorder="1"/>
    <xf numFmtId="0" fontId="30" fillId="0" borderId="0" xfId="0" applyFont="1"/>
    <xf numFmtId="1" fontId="8" fillId="0" borderId="0" xfId="0" applyNumberFormat="1" applyFont="1"/>
    <xf numFmtId="1" fontId="25" fillId="0" borderId="0" xfId="0" applyNumberFormat="1" applyFont="1"/>
    <xf numFmtId="1" fontId="15" fillId="12" borderId="20" xfId="0" applyNumberFormat="1" applyFont="1" applyFill="1" applyBorder="1" applyAlignment="1">
      <alignment horizontal="center" vertical="center" wrapText="1"/>
    </xf>
    <xf numFmtId="0" fontId="23" fillId="2" borderId="20" xfId="0" applyFont="1" applyFill="1" applyBorder="1" applyAlignment="1">
      <alignment horizontal="left"/>
    </xf>
    <xf numFmtId="1" fontId="15" fillId="2" borderId="20" xfId="0" applyNumberFormat="1" applyFont="1" applyFill="1" applyBorder="1" applyAlignment="1">
      <alignment horizontal="center" vertical="center" wrapText="1"/>
    </xf>
    <xf numFmtId="1" fontId="16" fillId="0" borderId="0" xfId="0" applyNumberFormat="1" applyFont="1" applyAlignment="1">
      <alignment vertical="top"/>
    </xf>
    <xf numFmtId="1" fontId="16" fillId="8" borderId="20" xfId="0" applyNumberFormat="1" applyFont="1" applyFill="1" applyBorder="1" applyAlignment="1">
      <alignment horizontal="center" vertical="center" wrapText="1"/>
    </xf>
    <xf numFmtId="0" fontId="27" fillId="0" borderId="20" xfId="0" applyFont="1" applyBorder="1" applyAlignment="1">
      <alignment horizontal="left"/>
    </xf>
    <xf numFmtId="1" fontId="27" fillId="0" borderId="20" xfId="0" applyNumberFormat="1" applyFont="1" applyBorder="1" applyAlignment="1">
      <alignment horizontal="center" vertical="center" wrapText="1"/>
    </xf>
    <xf numFmtId="0" fontId="27" fillId="10" borderId="20" xfId="0" applyFont="1" applyFill="1" applyBorder="1" applyAlignment="1">
      <alignment horizontal="left"/>
    </xf>
    <xf numFmtId="0" fontId="27" fillId="8" borderId="20" xfId="0" applyFont="1" applyFill="1" applyBorder="1" applyAlignment="1">
      <alignment horizontal="left"/>
    </xf>
    <xf numFmtId="1" fontId="27" fillId="0" borderId="20" xfId="0" applyNumberFormat="1" applyFont="1" applyBorder="1" applyAlignment="1">
      <alignment vertical="center" wrapText="1"/>
    </xf>
    <xf numFmtId="0" fontId="27" fillId="0" borderId="21" xfId="0" applyFont="1" applyBorder="1" applyAlignment="1">
      <alignment horizontal="left"/>
    </xf>
    <xf numFmtId="0" fontId="27" fillId="2" borderId="20" xfId="0" applyFont="1" applyFill="1" applyBorder="1" applyAlignment="1">
      <alignment horizontal="left"/>
    </xf>
    <xf numFmtId="0" fontId="35" fillId="0" borderId="0" xfId="0" applyFont="1" applyAlignment="1">
      <alignment horizontal="left" vertical="top" wrapText="1"/>
    </xf>
    <xf numFmtId="0" fontId="8" fillId="0" borderId="0" xfId="0" applyFont="1" applyAlignment="1">
      <alignment horizontal="left" vertical="top" wrapText="1"/>
    </xf>
    <xf numFmtId="0" fontId="10" fillId="5" borderId="18" xfId="0" applyFont="1" applyFill="1" applyBorder="1" applyAlignment="1">
      <alignment horizontal="justify" vertical="center" wrapText="1"/>
    </xf>
    <xf numFmtId="0" fontId="16" fillId="2" borderId="24" xfId="0" applyFont="1" applyFill="1" applyBorder="1" applyAlignment="1">
      <alignment vertical="top"/>
    </xf>
    <xf numFmtId="0" fontId="16" fillId="5" borderId="24" xfId="0" applyFont="1" applyFill="1" applyBorder="1" applyAlignment="1">
      <alignment vertical="top"/>
    </xf>
    <xf numFmtId="0" fontId="30" fillId="5" borderId="24" xfId="0" applyFont="1" applyFill="1" applyBorder="1" applyAlignment="1">
      <alignment vertical="top"/>
    </xf>
    <xf numFmtId="1" fontId="16" fillId="6" borderId="24" xfId="0" applyNumberFormat="1" applyFont="1" applyFill="1" applyBorder="1" applyAlignment="1">
      <alignment horizontal="center" vertical="top"/>
    </xf>
    <xf numFmtId="1" fontId="16" fillId="7" borderId="24" xfId="0" applyNumberFormat="1" applyFont="1" applyFill="1" applyBorder="1" applyAlignment="1">
      <alignment horizontal="center" vertical="top"/>
    </xf>
    <xf numFmtId="1" fontId="23" fillId="7" borderId="24" xfId="0" applyNumberFormat="1" applyFont="1" applyFill="1" applyBorder="1" applyAlignment="1">
      <alignment horizontal="center" vertical="top" wrapText="1"/>
    </xf>
    <xf numFmtId="1" fontId="23" fillId="6" borderId="24" xfId="0" applyNumberFormat="1" applyFont="1" applyFill="1" applyBorder="1" applyAlignment="1">
      <alignment horizontal="center" vertical="top" wrapText="1"/>
    </xf>
    <xf numFmtId="1" fontId="16" fillId="0" borderId="25" xfId="0" applyNumberFormat="1" applyFont="1" applyBorder="1" applyAlignment="1">
      <alignment vertical="top"/>
    </xf>
    <xf numFmtId="1" fontId="16" fillId="0" borderId="24" xfId="0" applyNumberFormat="1" applyFont="1" applyBorder="1" applyAlignment="1">
      <alignment vertical="top"/>
    </xf>
    <xf numFmtId="1" fontId="16" fillId="7" borderId="20" xfId="0" applyNumberFormat="1" applyFont="1" applyFill="1" applyBorder="1"/>
    <xf numFmtId="1" fontId="16" fillId="5" borderId="20" xfId="0" applyNumberFormat="1" applyFont="1" applyFill="1" applyBorder="1"/>
    <xf numFmtId="1" fontId="16" fillId="9" borderId="20" xfId="0" applyNumberFormat="1" applyFont="1" applyFill="1" applyBorder="1"/>
    <xf numFmtId="0" fontId="16" fillId="2" borderId="0" xfId="0" applyFont="1" applyFill="1"/>
    <xf numFmtId="1" fontId="16" fillId="5" borderId="23" xfId="0" applyNumberFormat="1" applyFont="1" applyFill="1" applyBorder="1"/>
    <xf numFmtId="1" fontId="16" fillId="6" borderId="20" xfId="0" applyNumberFormat="1" applyFont="1" applyFill="1" applyBorder="1"/>
    <xf numFmtId="0" fontId="11" fillId="0" borderId="21" xfId="0" applyFont="1" applyBorder="1" applyAlignment="1">
      <alignment vertical="center" wrapText="1"/>
    </xf>
    <xf numFmtId="0" fontId="8" fillId="0" borderId="23" xfId="0" applyFont="1" applyBorder="1" applyAlignment="1">
      <alignment vertical="center" wrapText="1"/>
    </xf>
    <xf numFmtId="0" fontId="16" fillId="0" borderId="23" xfId="0" applyFont="1" applyBorder="1" applyAlignment="1">
      <alignment vertical="top" wrapText="1"/>
    </xf>
    <xf numFmtId="0" fontId="11" fillId="0" borderId="23" xfId="0" applyFont="1" applyBorder="1" applyAlignment="1">
      <alignment vertical="center" wrapText="1"/>
    </xf>
    <xf numFmtId="0" fontId="8" fillId="0" borderId="22" xfId="0" applyFont="1" applyBorder="1" applyAlignment="1">
      <alignment vertical="center" wrapText="1"/>
    </xf>
    <xf numFmtId="0" fontId="35" fillId="0" borderId="28" xfId="0" applyFont="1" applyBorder="1" applyAlignment="1">
      <alignment horizontal="left" vertical="top" wrapText="1"/>
    </xf>
    <xf numFmtId="0" fontId="16" fillId="2" borderId="20" xfId="0" applyFont="1" applyFill="1" applyBorder="1" applyAlignment="1">
      <alignment vertical="top"/>
    </xf>
    <xf numFmtId="0" fontId="16" fillId="5" borderId="20" xfId="0" applyFont="1" applyFill="1" applyBorder="1" applyAlignment="1">
      <alignment vertical="top"/>
    </xf>
    <xf numFmtId="1" fontId="42" fillId="13" borderId="20" xfId="2" applyNumberFormat="1" applyFont="1" applyBorder="1" applyAlignment="1">
      <alignment horizontal="center"/>
    </xf>
    <xf numFmtId="1" fontId="22" fillId="8" borderId="20" xfId="0" applyNumberFormat="1" applyFont="1" applyFill="1" applyBorder="1" applyAlignment="1">
      <alignment horizontal="center" vertical="center" wrapText="1"/>
    </xf>
    <xf numFmtId="1" fontId="42" fillId="8" borderId="20" xfId="2" applyNumberFormat="1"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6" fillId="3" borderId="1" xfId="0" applyFont="1" applyFill="1" applyBorder="1" applyAlignment="1">
      <alignment horizontal="left" wrapText="1"/>
    </xf>
    <xf numFmtId="0" fontId="0" fillId="2" borderId="1" xfId="0" applyFill="1" applyBorder="1" applyAlignment="1">
      <alignment horizontal="left" wrapText="1"/>
    </xf>
    <xf numFmtId="0" fontId="13" fillId="5" borderId="21"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22" xfId="0" applyFont="1" applyFill="1" applyBorder="1" applyAlignment="1">
      <alignment horizontal="center" vertical="center" wrapText="1"/>
    </xf>
    <xf numFmtId="1" fontId="16" fillId="0" borderId="21" xfId="0" applyNumberFormat="1" applyFont="1" applyBorder="1" applyAlignment="1">
      <alignment horizontal="left" wrapText="1"/>
    </xf>
    <xf numFmtId="1" fontId="16" fillId="0" borderId="23" xfId="0" applyNumberFormat="1" applyFont="1" applyBorder="1" applyAlignment="1">
      <alignment horizontal="left" wrapText="1"/>
    </xf>
    <xf numFmtId="1" fontId="16" fillId="0" borderId="22" xfId="0" applyNumberFormat="1" applyFont="1" applyBorder="1" applyAlignment="1">
      <alignment horizontal="left" wrapText="1"/>
    </xf>
    <xf numFmtId="0" fontId="31" fillId="5" borderId="20" xfId="0" applyFont="1" applyFill="1" applyBorder="1" applyAlignment="1">
      <alignment horizontal="center" vertical="center" wrapText="1"/>
    </xf>
    <xf numFmtId="1" fontId="23" fillId="0" borderId="21" xfId="0" applyNumberFormat="1" applyFont="1" applyBorder="1" applyAlignment="1">
      <alignment horizontal="left" vertical="center" wrapText="1"/>
    </xf>
    <xf numFmtId="1" fontId="23" fillId="0" borderId="22" xfId="0" applyNumberFormat="1" applyFont="1" applyBorder="1" applyAlignment="1">
      <alignment horizontal="left" vertical="center" wrapText="1"/>
    </xf>
    <xf numFmtId="1" fontId="23" fillId="0" borderId="23" xfId="0" applyNumberFormat="1" applyFont="1" applyBorder="1" applyAlignment="1">
      <alignment horizontal="left" vertical="center" wrapText="1"/>
    </xf>
    <xf numFmtId="0" fontId="13" fillId="5" borderId="20" xfId="0" applyFont="1" applyFill="1" applyBorder="1" applyAlignment="1">
      <alignment horizontal="center" vertical="center" wrapText="1"/>
    </xf>
    <xf numFmtId="0" fontId="13" fillId="11" borderId="20" xfId="0" applyFont="1" applyFill="1" applyBorder="1" applyAlignment="1">
      <alignment horizontal="center" vertical="center" wrapText="1"/>
    </xf>
    <xf numFmtId="1" fontId="16" fillId="0" borderId="23" xfId="0" applyNumberFormat="1" applyFont="1" applyBorder="1" applyAlignment="1">
      <alignment horizontal="left"/>
    </xf>
    <xf numFmtId="1" fontId="16" fillId="0" borderId="22" xfId="0" applyNumberFormat="1" applyFont="1" applyBorder="1" applyAlignment="1">
      <alignment horizontal="left"/>
    </xf>
    <xf numFmtId="1" fontId="16" fillId="0" borderId="21" xfId="0" applyNumberFormat="1" applyFont="1" applyBorder="1" applyAlignment="1">
      <alignment horizontal="center"/>
    </xf>
    <xf numFmtId="1" fontId="16" fillId="0" borderId="23" xfId="0" applyNumberFormat="1" applyFont="1" applyBorder="1" applyAlignment="1">
      <alignment horizontal="center"/>
    </xf>
    <xf numFmtId="1" fontId="16" fillId="0" borderId="22" xfId="0" applyNumberFormat="1" applyFont="1" applyBorder="1" applyAlignment="1">
      <alignment horizontal="center"/>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12" fillId="5" borderId="13" xfId="0" applyFont="1" applyFill="1" applyBorder="1" applyAlignment="1">
      <alignment horizontal="left" wrapText="1"/>
    </xf>
    <xf numFmtId="0" fontId="12" fillId="5" borderId="0" xfId="0" applyFont="1" applyFill="1" applyAlignment="1">
      <alignment horizontal="left" wrapText="1"/>
    </xf>
    <xf numFmtId="0" fontId="10" fillId="5" borderId="12" xfId="0" applyFont="1" applyFill="1" applyBorder="1" applyAlignment="1">
      <alignment vertical="center" wrapText="1"/>
    </xf>
    <xf numFmtId="0" fontId="10" fillId="5" borderId="17" xfId="0" applyFont="1" applyFill="1" applyBorder="1" applyAlignment="1">
      <alignment vertical="center" wrapText="1"/>
    </xf>
    <xf numFmtId="0" fontId="11" fillId="0" borderId="14" xfId="0" applyFont="1" applyBorder="1" applyAlignment="1">
      <alignment horizontal="left" vertical="center" wrapText="1"/>
    </xf>
    <xf numFmtId="0" fontId="11" fillId="0" borderId="11" xfId="0" applyFont="1" applyBorder="1" applyAlignment="1">
      <alignment horizontal="left" vertical="center" wrapText="1"/>
    </xf>
    <xf numFmtId="0" fontId="36" fillId="5" borderId="13" xfId="0" applyFont="1" applyFill="1" applyBorder="1" applyAlignment="1">
      <alignment horizontal="left" wrapText="1"/>
    </xf>
    <xf numFmtId="0" fontId="9" fillId="5" borderId="14" xfId="0" applyFont="1" applyFill="1" applyBorder="1" applyAlignment="1">
      <alignment horizontal="left" vertical="center" wrapText="1"/>
    </xf>
    <xf numFmtId="0" fontId="9" fillId="5" borderId="11" xfId="0" applyFont="1" applyFill="1" applyBorder="1" applyAlignment="1">
      <alignment horizontal="left" vertical="center" wrapText="1"/>
    </xf>
    <xf numFmtId="1" fontId="37" fillId="0" borderId="21" xfId="0" applyNumberFormat="1" applyFont="1" applyBorder="1" applyAlignment="1">
      <alignment horizontal="left" vertical="top" wrapText="1"/>
    </xf>
    <xf numFmtId="1" fontId="37" fillId="0" borderId="23" xfId="0" applyNumberFormat="1" applyFont="1" applyBorder="1" applyAlignment="1">
      <alignment horizontal="left" vertical="top" wrapText="1"/>
    </xf>
    <xf numFmtId="1" fontId="37" fillId="0" borderId="22" xfId="0" applyNumberFormat="1" applyFont="1" applyBorder="1" applyAlignment="1">
      <alignment horizontal="left" vertical="top" wrapText="1"/>
    </xf>
    <xf numFmtId="1" fontId="16" fillId="0" borderId="21" xfId="0" applyNumberFormat="1" applyFont="1" applyBorder="1" applyAlignment="1">
      <alignment horizontal="left" vertical="top" wrapText="1"/>
    </xf>
    <xf numFmtId="1" fontId="16" fillId="0" borderId="23" xfId="0" applyNumberFormat="1" applyFont="1" applyBorder="1" applyAlignment="1">
      <alignment horizontal="left" vertical="top" wrapText="1"/>
    </xf>
    <xf numFmtId="1" fontId="16" fillId="0" borderId="22" xfId="0" applyNumberFormat="1" applyFont="1" applyBorder="1" applyAlignment="1">
      <alignment horizontal="left" vertical="top" wrapText="1"/>
    </xf>
    <xf numFmtId="1" fontId="16" fillId="0" borderId="26" xfId="0" applyNumberFormat="1" applyFont="1" applyBorder="1" applyAlignment="1">
      <alignment horizontal="left" vertical="top" wrapText="1"/>
    </xf>
    <xf numFmtId="1" fontId="16" fillId="0" borderId="27" xfId="0" applyNumberFormat="1" applyFont="1" applyBorder="1" applyAlignment="1">
      <alignment horizontal="left" vertical="top" wrapText="1"/>
    </xf>
    <xf numFmtId="1" fontId="16" fillId="0" borderId="25" xfId="0" applyNumberFormat="1" applyFont="1" applyBorder="1" applyAlignment="1">
      <alignment horizontal="left" vertical="top" wrapText="1"/>
    </xf>
    <xf numFmtId="1" fontId="16" fillId="0" borderId="27" xfId="0" applyNumberFormat="1" applyFont="1" applyBorder="1" applyAlignment="1">
      <alignment horizontal="left" vertical="top"/>
    </xf>
    <xf numFmtId="1" fontId="16" fillId="0" borderId="25" xfId="0" applyNumberFormat="1" applyFont="1" applyBorder="1" applyAlignment="1">
      <alignment horizontal="left" vertical="top"/>
    </xf>
    <xf numFmtId="1" fontId="35" fillId="0" borderId="26" xfId="0" applyNumberFormat="1" applyFont="1" applyBorder="1" applyAlignment="1">
      <alignment horizontal="left" vertical="top" wrapText="1"/>
    </xf>
    <xf numFmtId="1" fontId="8" fillId="0" borderId="27" xfId="0" applyNumberFormat="1" applyFont="1" applyBorder="1" applyAlignment="1">
      <alignment horizontal="left" vertical="top" wrapText="1"/>
    </xf>
    <xf numFmtId="1" fontId="8" fillId="0" borderId="25" xfId="0" applyNumberFormat="1" applyFont="1" applyBorder="1" applyAlignment="1">
      <alignment horizontal="left" vertical="top" wrapTex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21" xfId="0" applyFont="1" applyFill="1" applyBorder="1" applyAlignment="1">
      <alignment horizontal="center" vertical="top" wrapText="1"/>
    </xf>
    <xf numFmtId="0" fontId="13" fillId="5" borderId="23" xfId="0" applyFont="1" applyFill="1" applyBorder="1" applyAlignment="1">
      <alignment horizontal="center" vertical="top" wrapText="1"/>
    </xf>
    <xf numFmtId="0" fontId="13" fillId="5" borderId="22" xfId="0" applyFont="1" applyFill="1" applyBorder="1" applyAlignment="1">
      <alignment horizontal="center" vertical="top" wrapText="1"/>
    </xf>
    <xf numFmtId="1" fontId="38" fillId="5" borderId="20" xfId="0" applyNumberFormat="1" applyFont="1" applyFill="1" applyBorder="1" applyAlignment="1">
      <alignment horizontal="center" vertical="center"/>
    </xf>
    <xf numFmtId="1" fontId="16" fillId="0" borderId="20" xfId="0" applyNumberFormat="1" applyFont="1" applyBorder="1" applyAlignment="1">
      <alignment horizontal="left" vertical="top" wrapText="1"/>
    </xf>
    <xf numFmtId="1" fontId="16" fillId="0" borderId="20" xfId="0" applyNumberFormat="1" applyFont="1" applyBorder="1" applyAlignment="1">
      <alignment horizontal="left" vertical="top"/>
    </xf>
    <xf numFmtId="1" fontId="16" fillId="0" borderId="23" xfId="0" applyNumberFormat="1" applyFont="1" applyBorder="1" applyAlignment="1">
      <alignment horizontal="left" vertical="top"/>
    </xf>
    <xf numFmtId="1" fontId="16" fillId="0" borderId="22" xfId="0" applyNumberFormat="1" applyFont="1" applyBorder="1" applyAlignment="1">
      <alignment horizontal="left" vertical="top"/>
    </xf>
  </cellXfs>
  <cellStyles count="3">
    <cellStyle name="Accent6" xfId="2" builtinId="49"/>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15975"/>
      <color rgb="FFD9E1F2"/>
      <color rgb="FFEFF6EA"/>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Yara MANSOUR" id="{37B401CB-F1E6-4966-A9FB-C4AAB56F7CF7}" userId="S::yara.mansour@reach-initiative.org::4da87b23-2592-45bc-b00f-0e8c34a08fd5" providerId="AD"/>
  <person displayName="Ahmad JENZARLI" id="{86E60106-73EC-4C66-AB23-3E0F34082DAD}" userId="S::ahmad.jenzarli@reach-initiative.org::7f7b452e-e491-43c5-9092-760f4767e198" providerId="AD"/>
  <person displayName="Marta PIEKARCZYK" id="{EB08C156-7408-4AB8-9DDA-5407D2567BA9}" userId="S::marta.piekarczyk@impact-initiatives.org::2b94907d-9183-413e-ba93-ea80ae9a296d" providerId="AD"/>
</personList>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FFFFFF"/>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3" dT="2024-11-16T12:28:16.31" personId="{EB08C156-7408-4AB8-9DDA-5407D2567BA9}" id="{B4D364E2-CAA1-47EE-8E55-A0A40A835549}">
    <text>I added the total # per river basin, which was the purpose of having three columns—one for each river basin.
In the summaries, you can just complete the 'key findings summaries.' You can describe the differences between regions there. There’s no need to have four key findings summaries (one general and three for each river basin).</text>
  </threadedComment>
  <threadedComment ref="AC4" dT="2024-11-16T12:40:30.00" personId="{EB08C156-7408-4AB8-9DDA-5407D2567BA9}" id="{2AC90BAD-BF06-4D49-94ED-83F4E7A10F7D}">
    <text xml:space="preserve">The key findings summary should be in narrative form, highlighting the most frequently reported issues (what was reported by most KII, what was unique), their locations, and other relevant details. Ideally, you should include some interpretation and triangulation, using secondary data or findings from the quant analysis.Use the citations/notes you added in the comments - they are perfect for writing summaries. I’ve included an example here, + some findings from the quant below for use in triangulation. </text>
  </threadedComment>
  <threadedComment ref="AC4" dT="2024-11-17T09:33:31.61" personId="{EB08C156-7408-4AB8-9DDA-5407D2567BA9}" id="{08E35AC0-F033-4EC1-A7C3-6EE3D144B9F1}" parentId="{2AC90BAD-BF06-4D49-94ED-83F4E7A10F7D}">
    <text xml:space="preserve">When writing summaries, when possible, keep in mind our objectives and research questions. 
To quantify differences in access to and quality of water services in distinct geographical units (river basins will be used as a layer for characterising the areas).
To assess household level factors of positive environmental behaviour and awareness of environmental policies (laws, regulations, community initiatives).
To leverage research findings to shape targeted advocacy plans aimed at institutional cost recovery and positive environmental behaviours.
What are the differences in access to and quality of water services across distinct geographical units characterized by three river basins?
To what extent do household-level factors influence environmental behaviour and responsiveness to policies?
To what extent do existing institutional frameworks address community needs and preferences in water management?
</text>
  </threadedComment>
  <threadedComment ref="AD4" dT="2024-11-16T12:23:05.65" personId="{EB08C156-7408-4AB8-9DDA-5407D2567BA9}" id="{646A2D1A-174A-49A4-AC4C-D016A85B0325}">
    <text>We should have summaries for each discussion topic, not for every individual discussion point. They should be more interpretative and narrative in form, highlighting trends and differences. You can find examples in our resource center—search for DAG. 
https://www.impact-initiatives.org/resource-centre/?q=dsag&amp;limit=10&amp;order=relevance&amp;category%5B%5D=information_products&amp;category%5B%5D=data_methods</text>
    <extLst>
      <x:ext xmlns:xltc2="http://schemas.microsoft.com/office/spreadsheetml/2020/threadedcomments2" uri="{F7C98A9C-CBB3-438F-8F68-D28B6AF4A901}">
        <xltc2:checksum>1463332325</xltc2:checksum>
        <xltc2:hyperlink startIndex="253" length="147" url="https://www.impact-initiatives.org/resource-centre/?q=dsag&amp;limit=10&amp;order=relevance&amp;category%5B%5D=information_products&amp;category%5B%5D=data_methods"/>
      </x:ext>
    </extLst>
  </threadedComment>
  <threadedComment ref="I9" dT="2024-11-13T08:20:09.37" personId="{86E60106-73EC-4C66-AB23-3E0F34082DAD}" id="{FE69EEEA-A5E3-46B1-B27E-E9DA82D5D688}">
    <text>Maintenance is regular as well as running the water pumps.</text>
  </threadedComment>
  <threadedComment ref="O9" dT="2024-09-24T05:46:52.47" personId="{37B401CB-F1E6-4966-A9FB-C4AAB56F7CF7}" id="{7DDF35EE-1565-42F3-A21A-191B80B9EB63}">
    <text>Iaat municipality is responsible for roads, construction, and water system maintenance</text>
  </threadedComment>
  <threadedComment ref="Q9" dT="2024-11-13T10:30:07.55" personId="{86E60106-73EC-4C66-AB23-3E0F34082DAD}" id="{FC841D0A-7345-4683-9710-7E7696428914}">
    <text>Sufficient specialized team in Iaat.</text>
  </threadedComment>
  <threadedComment ref="R9" dT="2024-09-24T05:47:12.29" personId="{37B401CB-F1E6-4966-A9FB-C4AAB56F7CF7}" id="{DF6C1C6C-25D6-4B35-8FC5-5266912A8EEB}">
    <text>The Hermel WE supervises water management within the local neighbourhood</text>
  </threadedComment>
  <threadedComment ref="B10" dT="2024-10-08T10:53:20.51" personId="{86E60106-73EC-4C66-AB23-3E0F34082DAD}" id="{E254D595-33AF-4C4C-AEB9-71D4443F7B1F}">
    <text>120$ per year in Akkar El Atika, the amount is considered sufficient to cover expenses. It is also considered as excessive.</text>
  </threadedComment>
  <threadedComment ref="C10" dT="2024-10-09T09:36:12.10" personId="{86E60106-73EC-4C66-AB23-3E0F34082DAD}" id="{962A6BF3-E4EF-46C0-A444-874E49C8F4FA}">
    <text>Subscription fees cover salaries, maintenance and fuel costs in Akkar El Atika.</text>
  </threadedComment>
  <threadedComment ref="E10" dT="2024-10-09T11:10:53.67" personId="{86E60106-73EC-4C66-AB23-3E0F34082DAD}" id="{9D59641A-64A0-451D-95F2-57E8F6FC6863}">
    <text>120$ yearly, which are used to cover all costs. However, they need to be allocated and managed better.</text>
  </threadedComment>
  <threadedComment ref="E10" dT="2024-11-14T13:05:50.68" personId="{86E60106-73EC-4C66-AB23-3E0F34082DAD}" id="{70F2DEC7-C6C9-4B44-A1B0-88D38C9F98B0}" parentId="{9D59641A-64A0-451D-95F2-57E8F6FC6863}">
    <text>Additionally, awareness sessions on the importance of the fee were conducted.</text>
  </threadedComment>
  <threadedComment ref="G10" dT="2024-10-09T10:46:05.90" personId="{86E60106-73EC-4C66-AB23-3E0F34082DAD}" id="{DDDD5EA4-3923-419B-BD83-631F948EA75E}">
    <text>Used to cover salaries of daily workers and all other costs. The fee amounts to 2.5 million LBP</text>
  </threadedComment>
  <threadedComment ref="L10" dT="2024-11-13T10:57:58.30" personId="{86E60106-73EC-4C66-AB23-3E0F34082DAD}" id="{D772196F-42E6-4C72-B28D-A2D2BE226FF6}">
    <text>150$ yearly.</text>
  </threadedComment>
  <threadedComment ref="M10" dT="2024-11-13T11:24:45.04" personId="{86E60106-73EC-4C66-AB23-3E0F34082DAD}" id="{1619A90B-626D-4701-83BE-D504C452B7DD}">
    <text>150$ yearly.</text>
  </threadedComment>
  <threadedComment ref="N10" dT="2024-11-13T11:37:27.03" personId="{86E60106-73EC-4C66-AB23-3E0F34082DAD}" id="{2D78389D-02D2-480D-A98F-51B5B21A3AB0}">
    <text>150$ yearly.</text>
  </threadedComment>
  <threadedComment ref="O10" dT="2024-09-24T05:48:37.18" personId="{37B401CB-F1E6-4966-A9FB-C4AAB56F7CF7}" id="{5CCB7C22-96F0-4A7C-80E6-410400B34248}">
    <text>In Iaat, the municipality collects the subscription fee of 500,000 LBP monthly</text>
  </threadedComment>
  <threadedComment ref="Q10" dT="2024-11-13T10:30:55.40" personId="{86E60106-73EC-4C66-AB23-3E0F34082DAD}" id="{D60A853B-7DEA-4904-9D22-B62E62AB1640}">
    <text>500,000 LBP monthly - overconsumption is charged as well.</text>
  </threadedComment>
  <threadedComment ref="S10" dT="2024-11-13T10:19:58.88" personId="{86E60106-73EC-4C66-AB23-3E0F34082DAD}" id="{6F64E0EC-804A-41AB-9D91-61760B0A8D2D}">
    <text xml:space="preserve">120$ yearly that can be paid in instalments. </text>
  </threadedComment>
  <threadedComment ref="T10" dT="2024-10-08T08:33:46.14" personId="{86E60106-73EC-4C66-AB23-3E0F34082DAD}" id="{F8017DB8-0C7F-4A0B-86B9-2C2C4CA06ABC}">
    <text>In Baalbek, the fee amounts to 115$ yearly that can be paid in 4 instalments.</text>
  </threadedComment>
  <threadedComment ref="U10" dT="2024-10-08T09:15:33.78" personId="{86E60106-73EC-4C66-AB23-3E0F34082DAD}" id="{0822955B-BBD8-435B-B023-C954282C3B0A}">
    <text>120$ to be paid to the Baalbek WE</text>
  </threadedComment>
  <threadedComment ref="A11" dT="2024-11-16T10:56:06.72" personId="{EB08C156-7408-4AB8-9DDA-5407D2567BA9}" id="{1CD70248-A845-4521-894C-22C193F158CE}">
    <text>Questions: "Please mention any initiatives (campaigns, trainings, awareness sessions, laws and regulations, community initiatives) that encouraged residents to subscribe or pay their fees." AND „Please describe any existing mechanisms used to enforce the payment of subscription fees. Probe: fairness, sufficiency, reasons behind non-subscription, reasons behind non-payment, penalties”
Would be good to have a point showing whether such initiatives were in place.</text>
  </threadedComment>
  <threadedComment ref="A11" dT="2024-11-16T12:44:02.21" personId="{EB08C156-7408-4AB8-9DDA-5407D2567BA9}" id="{257ADC9C-CB72-4B9B-83BD-79EADAC15700}" parentId="{1CD70248-A845-4521-894C-22C193F158CE}">
    <text xml:space="preserve">This should not be in the "regulatory process" – here we have KI inputs related to initiatives for collecting fees, correct? </text>
  </threadedComment>
  <threadedComment ref="D11" dT="2024-10-09T13:00:13.86" personId="{37B401CB-F1E6-4966-A9FB-C4AAB56F7CF7}" id="{DEA1B2FF-CDB7-4505-B859-8763E84BC10E}">
    <text>Monitoring and disconnecting the water supply for individuals who do not pay their bills.</text>
  </threadedComment>
  <threadedComment ref="I11" dT="2024-11-13T08:26:03.67" personId="{86E60106-73EC-4C66-AB23-3E0F34082DAD}" id="{2ADAF56A-EBE8-4898-B648-C67234376F45}">
    <text>Religious groups and unemployed citizens are exempt from payment.</text>
  </threadedComment>
  <threadedComment ref="I11" dT="2024-11-16T13:38:12.95" personId="{EB08C156-7408-4AB8-9DDA-5407D2567BA9}" id="{66255A0D-DEB1-4F3A-B22A-8F5A480C7976}" parentId="{2ADAF56A-EBE8-4898-B648-C67234376F45}">
    <text>How does it relate to this DP? That should be a separate point, maybe in „community perceptions”</text>
  </threadedComment>
  <threadedComment ref="C12" dT="2024-10-09T09:42:01.81" personId="{86E60106-73EC-4C66-AB23-3E0F34082DAD}" id="{414E0669-B40E-4A46-9AFA-D4884FA8452A}">
    <text>Water provision is a collaborative effort of the WE and municipality in Akkar El Atika. The municipality provides equipment to the WE who conducts works. The municipality has to approve all works by the WE.</text>
  </threadedComment>
  <threadedComment ref="E12" dT="2024-10-09T11:10:18.08" personId="{86E60106-73EC-4C66-AB23-3E0F34082DAD}" id="{715484EE-C15A-4020-947C-C9B62AC940D9}">
    <text>Alternation in water source usage by municipality due to weather changes - springs wont be used during the winter for agriculture in Akkar El Atika.</text>
  </threadedComment>
  <threadedComment ref="G12" dT="2024-10-09T10:06:15.73" personId="{86E60106-73EC-4C66-AB23-3E0F34082DAD}" id="{A0D7EF60-2C9E-489C-BCA0-C3BCB0112E1B}">
    <text>Full management and authority of the water sector by the Water Committee/Municipality.</text>
  </threadedComment>
  <threadedComment ref="G12" dT="2024-11-12T09:52:42.64" personId="{86E60106-73EC-4C66-AB23-3E0F34082DAD}" id="{BCD14C62-6076-4BF5-B43B-B68C42D0C47A}" parentId="{A0D7EF60-2C9E-489C-BCA0-C3BCB0112E1B}">
    <text>Existence of a refining station in Qobayat.</text>
  </threadedComment>
  <threadedComment ref="L13" dT="2024-11-13T10:57:36.02" personId="{86E60106-73EC-4C66-AB23-3E0F34082DAD}" id="{B46662CD-6445-4002-8F89-BA551403BBA8}">
    <text>6 hours is sufficient.</text>
  </threadedComment>
  <threadedComment ref="M13" dT="2024-11-13T11:24:17.87" personId="{86E60106-73EC-4C66-AB23-3E0F34082DAD}" id="{B907C069-DA8B-40E4-AE0F-277FFA452A23}">
    <text>5 hours is sufficient to operate stations.</text>
  </threadedComment>
  <threadedComment ref="N13" dT="2024-11-13T11:37:08.14" personId="{86E60106-73EC-4C66-AB23-3E0F34082DAD}" id="{57072543-D945-4524-9F51-1B628AD7ADE1}">
    <text>4 hours - 1 day/week is sufficient.</text>
  </threadedComment>
  <threadedComment ref="O13" dT="2024-09-24T05:48:53.33" personId="{37B401CB-F1E6-4966-A9FB-C4AAB56F7CF7}" id="{D1F1E550-98D1-4033-BF59-C6451B4CE5D9}">
    <text>In Iaat, the staff is sufficient and covers all necessary specializations</text>
  </threadedComment>
  <threadedComment ref="S13" dT="2024-11-13T10:19:29.44" personId="{86E60106-73EC-4C66-AB23-3E0F34082DAD}" id="{A30DEE98-5ACB-4ABA-9FE9-1C27F559BEB2}">
    <text>7 hours of operations are sufficient, yet number of staff is low.</text>
  </threadedComment>
  <threadedComment ref="A15" dT="2024-11-16T12:58:14.86" personId="{EB08C156-7408-4AB8-9DDA-5407D2567BA9}" id="{3AB5D9AA-373A-4C25-A418-ACE27487E18F}">
    <text>What does it mean?</text>
  </threadedComment>
  <threadedComment ref="J15" dT="2024-10-08T09:30:44.32" personId="{86E60106-73EC-4C66-AB23-3E0F34082DAD}" id="{F8BFCCD9-6547-40AC-9A59-7E400C0ABDFC}">
    <text>This connection makes the fee be considered fair.</text>
  </threadedComment>
  <threadedComment ref="J15" dT="2024-11-16T14:23:58.65" personId="{EB08C156-7408-4AB8-9DDA-5407D2567BA9}" id="{F88C8096-B1F0-4D04-AA51-F2DEDD846669}" parentId="{F8BFCCD9-6547-40AC-9A59-7E400C0ABDFC}">
    <text xml:space="preserve"> in what way? I don’t understand.</text>
  </threadedComment>
  <threadedComment ref="Q16" dT="2024-11-16T13:42:27.62" personId="{EB08C156-7408-4AB8-9DDA-5407D2567BA9}" id="{A5CA8EF2-3D7A-4545-8B57-D5F02A4580FB}">
    <text xml:space="preserve">Everything: maintenance, salaries, fuel.
</text>
  </threadedComment>
  <threadedComment ref="S16" dT="2024-11-13T10:23:07.02" personId="{86E60106-73EC-4C66-AB23-3E0F34082DAD}" id="{19115A20-CFCC-4D7A-AAEE-DD34D4CC34C2}">
    <text>Fees are managed internally by the WE.</text>
  </threadedComment>
  <threadedComment ref="A17" dT="2024-11-16T12:58:28.44" personId="{EB08C156-7408-4AB8-9DDA-5407D2567BA9}" id="{377A7F33-B649-4AE0-BC09-A6836B923B70}">
    <text xml:space="preserve">Why not? </text>
  </threadedComment>
  <threadedComment ref="B19" dT="2024-10-08T10:55:10.09" personId="{86E60106-73EC-4C66-AB23-3E0F34082DAD}" id="{F33DD555-F5EB-4324-8787-C1A2E7EB8667}">
    <text>The municipality of Akkar El Atika is the only entity who manages complaints; the municipality assigns WE employees/Works Committee to solve issues.</text>
  </threadedComment>
  <threadedComment ref="E19" dT="2024-10-09T11:11:43.71" personId="{86E60106-73EC-4C66-AB23-3E0F34082DAD}" id="{5CB08CA8-C343-420E-9E23-3B8FE0488E78}">
    <text>Directly to the municipality.</text>
  </threadedComment>
  <threadedComment ref="G19" dT="2024-10-09T10:09:00.72" personId="{86E60106-73EC-4C66-AB23-3E0F34082DAD}" id="{E8DA7A9E-F876-40A4-B246-944AA24CBE39}">
    <text>Mostly regarding water infringements and missing pipes from water networks.</text>
  </threadedComment>
  <threadedComment ref="G19" dT="2024-10-09T10:50:49.76" personId="{86E60106-73EC-4C66-AB23-3E0F34082DAD}" id="{21A23C34-3CAD-4F32-81B8-16AC2E5F76A5}" parentId="{E8DA7A9E-F876-40A4-B246-944AA24CBE39}">
    <text>Water Committee established through members of the municipal council manage complaints.</text>
  </threadedComment>
  <threadedComment ref="G19" dT="2024-11-16T13:55:00.69" personId="{EB08C156-7408-4AB8-9DDA-5407D2567BA9}" id="{542CB394-D05A-46E9-86A6-11A09E26DEB8}" parentId="{E8DA7A9E-F876-40A4-B246-944AA24CBE39}">
    <text xml:space="preserve">We should have all mentioned problems as separate DPs. Could be below „management of complaints by municipalities”. </text>
  </threadedComment>
  <threadedComment ref="H19" dT="2024-10-09T09:08:30.42" personId="{86E60106-73EC-4C66-AB23-3E0F34082DAD}" id="{15549484-3B91-4106-83C1-D0C586413F69}">
    <text>A Water Committee exists and people file complaints there - or residents can go to the municipality in Qobayat.</text>
  </threadedComment>
  <threadedComment ref="I19" dT="2024-11-13T08:32:35.83" personId="{86E60106-73EC-4C66-AB23-3E0F34082DAD}" id="{CFB7E654-D4A7-4218-8017-E09C0F56783A}">
    <text>Tampering with water settings was common; it has become less frequent.</text>
  </threadedComment>
  <threadedComment ref="J19" dT="2024-10-08T09:32:33.34" personId="{86E60106-73EC-4C66-AB23-3E0F34082DAD}" id="{CF013A45-8005-4435-88E6-469DF52BE354}">
    <text>Joint efforts of municipality and WE to solve issues regarding unfair distribution.</text>
  </threadedComment>
  <threadedComment ref="M19" dT="2024-11-13T11:26:17.37" personId="{86E60106-73EC-4C66-AB23-3E0F34082DAD}" id="{13840720-7BF2-46B2-9A0C-C1CC4BC813B9}">
    <text>Cooperation.</text>
  </threadedComment>
  <threadedComment ref="Q19" dT="2024-11-13T10:42:58.40" personId="{86E60106-73EC-4C66-AB23-3E0F34082DAD}" id="{A3941BF0-D999-40AB-A1CF-2C6B057E204B}">
    <text>The main problems concern water cuts, low water quantity, water is available for some houses more than the other due to their locations, but the municipality tries always as much as possible to solve these issues.</text>
  </threadedComment>
  <threadedComment ref="Q19" dT="2024-11-16T13:54:26.84" personId="{EB08C156-7408-4AB8-9DDA-5407D2567BA9}" id="{B9DBB1B2-9CB6-438D-948F-DA0DD949B0F6}" parentId="{A3941BF0-D999-40AB-A1CF-2C6B057E204B}">
    <text xml:space="preserve">We should have all mentioned problems as separate DPs. Could be below „management of complaints by municipalities”. </text>
  </threadedComment>
  <threadedComment ref="T19" dT="2024-10-08T08:38:21.98" personId="{86E60106-73EC-4C66-AB23-3E0F34082DAD}" id="{DF4166AB-B9BB-4EF9-8C37-5DB15416D667}">
    <text>Some complaints are received by the Baalbek Municipality that are sent to the WE.</text>
  </threadedComment>
  <threadedComment ref="C20" dT="2024-10-09T09:43:29.63" personId="{86E60106-73EC-4C66-AB23-3E0F34082DAD}" id="{48683895-E1BF-4A7E-B106-CEECC1B4A487}">
    <text>The municipality in Akkar El Atika doesn’t intervene in water related issues.</text>
  </threadedComment>
  <threadedComment ref="F20" dT="2024-10-08T09:54:31.92" personId="{86E60106-73EC-4C66-AB23-3E0F34082DAD}" id="{58796510-A8E8-4775-8A5A-835081861EF6}">
    <text>Specific hotline for Qobayat WE.</text>
  </threadedComment>
  <threadedComment ref="J20" dT="2024-10-08T09:32:30.47" personId="{86E60106-73EC-4C66-AB23-3E0F34082DAD}" id="{C8DCF7C6-EDB9-4365-953D-22719506A6B8}">
    <text>Joint efforts of municipality and WE to solve issues regarding unfair distribution.</text>
  </threadedComment>
  <threadedComment ref="M20" dT="2024-11-13T11:26:23.62" personId="{86E60106-73EC-4C66-AB23-3E0F34082DAD}" id="{629B57C7-52F0-4B92-BAC2-A10FF61AF050}">
    <text>Cooperation.</text>
  </threadedComment>
  <threadedComment ref="N20" dT="2024-11-13T11:42:23.98" personId="{86E60106-73EC-4C66-AB23-3E0F34082DAD}" id="{30F0C5EA-67AE-4A6B-BD9C-9EC5FBAF351A}">
    <text>First through WE, then municipalities.</text>
  </threadedComment>
  <threadedComment ref="R20" dT="2024-09-24T05:49:03.22" personId="{37B401CB-F1E6-4966-A9FB-C4AAB56F7CF7}" id="{4C028277-5818-41AB-85F0-93396CA3FDB8}">
    <text>In Hermel, residents contact the WE directly, mostly regarding water cuts or leaks</text>
  </threadedComment>
  <threadedComment ref="S20" dT="2024-11-13T10:22:04.63" personId="{86E60106-73EC-4C66-AB23-3E0F34082DAD}" id="{F0C88360-6AD1-4EA1-9AFB-9A7DB042694E}">
    <text>Complaints are directly received by the WE in Hermel.</text>
  </threadedComment>
  <threadedComment ref="T20" dT="2024-10-08T08:37:48.16" personId="{86E60106-73EC-4C66-AB23-3E0F34082DAD}" id="{F32F1C18-52CF-418D-8397-3C8F860E7536}">
    <text>A hotline for the Baalbek WE exists for people to file complaints.</text>
  </threadedComment>
  <threadedComment ref="A22" dT="2024-11-16T10:04:26.39" personId="{EB08C156-7408-4AB8-9DDA-5407D2567BA9}" id="{2AEFF5A1-E454-466E-B991-8977FE50BE65}">
    <text>Can you add DT on water sources, based on: 
- what is your main water source for water provision within the network? 
- What are the other water sources you rely on for water provision? 
It’s missing from the dsag</text>
  </threadedComment>
  <threadedComment ref="C22" dT="2024-11-16T11:11:56.42" personId="{EB08C156-7408-4AB8-9DDA-5407D2567BA9}" id="{91457DE8-E352-45AD-9DDB-32A9A9C3261B}">
    <text>Wells in summer, springs in winter</text>
  </threadedComment>
  <threadedComment ref="B24" dT="2024-10-08T10:56:09.85" personId="{86E60106-73EC-4C66-AB23-3E0F34082DAD}" id="{C644E49C-0FE0-4FEF-BDC7-5101343302ED}">
    <text>Leading to personal issues amongst residents in Akkar El Atika.</text>
  </threadedComment>
  <threadedComment ref="G26" dT="2024-10-09T10:12:45.81" personId="{86E60106-73EC-4C66-AB23-3E0F34082DAD}" id="{2CB99B64-80FB-4ED5-8836-460AB9207E2A}">
    <text>Municipality in Qobayat believes that water rationing is necessary.</text>
  </threadedComment>
  <threadedComment ref="P26" dT="2024-10-08T05:48:53.89" personId="{37B401CB-F1E6-4966-A9FB-C4AAB56F7CF7}" id="{6A0A0FC6-3B96-4CF2-8ADF-3B3F76799213}">
    <text xml:space="preserve">People complaint about water insufficiency </text>
  </threadedComment>
  <threadedComment ref="T26" dT="2024-11-12T09:59:35.65" personId="{86E60106-73EC-4C66-AB23-3E0F34082DAD}" id="{C273E3C1-1577-4AC3-9E04-4D250D73BD9E}">
    <text>Some complaints in Baalbek concern the increased Syrian presence.</text>
  </threadedComment>
  <threadedComment ref="F27" dT="2024-10-08T09:59:03.01" personId="{86E60106-73EC-4C66-AB23-3E0F34082DAD}" id="{2B3D720F-2AFE-44B6-96C0-642D7784AABE}">
    <text>Due to regular water testing in Qobayat.</text>
  </threadedComment>
  <threadedComment ref="H27" dT="2024-10-09T09:10:31.45" personId="{86E60106-73EC-4C66-AB23-3E0F34082DAD}" id="{0B46EA31-D7D5-41F4-A7A2-5AD8665CF754}">
    <text>Water Committee in Qobayat is considerate of resident’s financial situation.</text>
  </threadedComment>
  <threadedComment ref="G28" dT="2024-10-09T10:48:59.69" personId="{86E60106-73EC-4C66-AB23-3E0F34082DAD}" id="{E3F6FAFE-6C0B-49C0-9FE6-A9493292D70D}">
    <text>A NGO gave a submersible water pump that didn’t work for their network.</text>
  </threadedComment>
  <threadedComment ref="I28" dT="2024-11-13T08:37:25.65" personId="{86E60106-73EC-4C66-AB23-3E0F34082DAD}" id="{B8A12BA7-4010-4985-B314-BE51264DB531}">
    <text>A NGO installed a filter in a well that is currently polluted; this didn't improve water quality and the well is still not used.</text>
  </threadedComment>
  <threadedComment ref="F30" dT="2024-10-08T09:56:12.35" personId="{86E60106-73EC-4C66-AB23-3E0F34082DAD}" id="{A0F5614F-7065-45A7-9E0F-ECDE9E0C9131}">
    <text>In Qobayat, water quantity is high and water services are available 24/7.</text>
  </threadedComment>
  <threadedComment ref="Q30" dT="2024-11-13T10:47:04.48" personId="{86E60106-73EC-4C66-AB23-3E0F34082DAD}" id="{FF900D7C-2967-494C-997E-4407CCDAC758}">
    <text>They cannot increase it as it will lead to retaliation.</text>
  </threadedComment>
  <threadedComment ref="B31" dT="2024-11-16T10:06:45.37" personId="{EB08C156-7408-4AB8-9DDA-5407D2567BA9}" id="{C218B2BB-73E2-44A3-A91D-262A4978216B}">
    <text>The yearly paid amounts by citizens to the government is sufficient and excessive.</text>
  </threadedComment>
  <threadedComment ref="C31" dT="2024-10-09T09:36:42.89" personId="{86E60106-73EC-4C66-AB23-3E0F34082DAD}" id="{87452CF0-44B4-4086-9814-C3D832BAC91B}">
    <text>In 2023, it was 3 million, it has increased to 120$ in Akkar El Atika.</text>
  </threadedComment>
  <threadedComment ref="D31" dT="2024-10-09T12:59:13.99" personId="{37B401CB-F1E6-4966-A9FB-C4AAB56F7CF7}" id="{D78B6784-20C0-4D97-A955-457A17163DF0}">
    <text xml:space="preserve">Some people do not pay because the fees are high ($120/year). </text>
  </threadedComment>
  <threadedComment ref="D31" dT="2024-11-12T09:54:56.37" personId="{86E60106-73EC-4C66-AB23-3E0F34082DAD}" id="{6B516E06-B92B-4E9A-B17D-4C9AE678BBF2}" parentId="{D78B6784-20C0-4D97-A955-457A17163DF0}">
    <text>Some reported not paying due to yearly increases.</text>
  </threadedComment>
  <threadedComment ref="D31" dT="2024-11-14T11:27:43.83" personId="{86E60106-73EC-4C66-AB23-3E0F34082DAD}" id="{D095EFC1-30B8-443C-9212-1434E78A3413}" parentId="{D78B6784-20C0-4D97-A955-457A17163DF0}">
    <text>The general perception is that water is a right and that the community should not have to pay to access it.</text>
  </threadedComment>
  <threadedComment ref="E31" dT="2024-10-09T11:13:38.11" personId="{86E60106-73EC-4C66-AB23-3E0F34082DAD}" id="{03BDA928-F789-4BB9-A759-B22EFC8AEB14}">
    <text>Explained by high costs of operation.</text>
  </threadedComment>
  <threadedComment ref="G31" dT="2024-10-09T10:53:20.69" personId="{86E60106-73EC-4C66-AB23-3E0F34082DAD}" id="{C102340C-1E73-4F61-B974-8B443042DDA8}">
    <text>Low fees due to the economic crisis, which has impacted salaries of public servants from all sectors.</text>
  </threadedComment>
  <threadedComment ref="N31" dT="2024-11-13T11:43:36.62" personId="{86E60106-73EC-4C66-AB23-3E0F34082DAD}" id="{0B5C90AF-5CCC-4D23-95C5-56982247A897}">
    <text>Due to low water quantity.</text>
  </threadedComment>
  <threadedComment ref="C33" dT="2024-11-12T11:05:15.71" personId="{86E60106-73EC-4C66-AB23-3E0F34082DAD}" id="{D1580FE8-4589-4A0B-B8EE-4310E2EAF97E}">
    <text>Due to familial ties.</text>
  </threadedComment>
  <threadedComment ref="I33" dT="2024-11-13T08:32:11.28" personId="{86E60106-73EC-4C66-AB23-3E0F34082DAD}" id="{E5A29BA3-73DF-4AB7-9541-41B39AD5BD6D}">
    <text>Only issues between the municipality and citizens due to infringements.</text>
  </threadedComment>
  <threadedComment ref="O33" dT="2024-11-14T13:31:21.20" personId="{86E60106-73EC-4C66-AB23-3E0F34082DAD}" id="{82DE4105-F156-4D27-BC23-8D43ECC1AD0A}">
    <text>More related to the municipality due to cuts.</text>
  </threadedComment>
  <threadedComment ref="Q33" dT="2024-11-14T13:32:09.68" personId="{86E60106-73EC-4C66-AB23-3E0F34082DAD}" id="{6CA53359-663F-487D-985F-01E6B4C975AE}">
    <text>More related to the municipality due to cuts.</text>
  </threadedComment>
  <threadedComment ref="T33" dT="2024-11-14T13:33:49.63" personId="{86E60106-73EC-4C66-AB23-3E0F34082DAD}" id="{3B969951-BFAF-493C-A373-DA26F48E6346}">
    <text>Coordination with security forces and political groups.</text>
  </threadedComment>
  <threadedComment ref="B35" dT="2024-11-12T11:05:54.62" personId="{86E60106-73EC-4C66-AB23-3E0F34082DAD}" id="{A73C7D79-FDDC-4F9F-BCAE-B87E13B2F7DB}">
    <text>Due to water shortages and unfair distribution.</text>
  </threadedComment>
  <threadedComment ref="Q35" dT="2024-11-13T10:44:57.93" personId="{86E60106-73EC-4C66-AB23-3E0F34082DAD}" id="{ED447154-8833-4201-B9D2-71DCBE9BAF77}">
    <text>Conflicts due to disparity in water quantity; the municipality intervenes to resolve issues and raise awareness on the topic.</text>
  </threadedComment>
  <threadedComment ref="D38" dT="2024-11-15T15:31:54.54" personId="{86E60106-73EC-4C66-AB23-3E0F34082DAD}" id="{F7351682-B232-40C0-8F70-5C39F6670A5C}">
    <text>High demand for agricultural purposes.</text>
  </threadedComment>
  <threadedComment ref="H38" dT="2024-10-09T09:07:41.42" personId="{86E60106-73EC-4C66-AB23-3E0F34082DAD}" id="{DF17837E-C1BA-4CE5-A1CF-B5EB624085B2}">
    <text>Secondary water source is recommended in Qobayat.</text>
  </threadedComment>
  <threadedComment ref="I38" dT="2024-11-13T08:24:42.17" personId="{86E60106-73EC-4C66-AB23-3E0F34082DAD}" id="{27C0B8DE-EB58-4FDB-AAC1-D7366EBC77E1}">
    <text>Water from the Joz river is insufficient during the summer.</text>
  </threadedComment>
  <threadedComment ref="I38" dT="2024-11-13T08:31:02.48" personId="{86E60106-73EC-4C66-AB23-3E0F34082DAD}" id="{F5A1226D-98A8-401B-8428-3CDFB76FC9C4}" parentId="{27C0B8DE-EB58-4FDB-AAC1-D7366EBC77E1}">
    <text>Weak water pressure and low water quantity.</text>
  </threadedComment>
  <threadedComment ref="K38" dT="2024-11-13T08:13:14.15" personId="{86E60106-73EC-4C66-AB23-3E0F34082DAD}" id="{7FA2326A-1C82-4D45-95F6-D33FA32C9FCB}">
    <text>Private well owners cooperate with the government to provide water.</text>
  </threadedComment>
  <threadedComment ref="M38" dT="2024-11-15T15:32:25.79" personId="{86E60106-73EC-4C66-AB23-3E0F34082DAD}" id="{5BF9AA9A-80BB-47EA-A940-FAEC10F5C40A}">
    <text>'Rationalization of consumption and fair distribution of water.'</text>
  </threadedComment>
  <threadedComment ref="Q38" dT="2024-11-13T10:41:03.27" personId="{86E60106-73EC-4C66-AB23-3E0F34082DAD}" id="{32A26507-82F7-4100-8C34-1FD9DB3BAE50}">
    <text>More wells are required in Iaat.</text>
  </threadedComment>
  <threadedComment ref="S38" dT="2024-11-13T10:21:05.85" personId="{86E60106-73EC-4C66-AB23-3E0F34082DAD}" id="{02511110-5ED6-492D-832F-8E4475E8F56D}">
    <text>Due to increase in population.</text>
  </threadedComment>
  <threadedComment ref="B39" dT="2024-10-08T10:52:41.48" personId="{86E60106-73EC-4C66-AB23-3E0F34082DAD}" id="{2AB9083A-BF4A-4B1B-BCEB-D3F117DFA698}">
    <text>Due to lack of employees and lack of financing in Akkar El Atika.</text>
  </threadedComment>
  <threadedComment ref="C39" dT="2024-10-09T09:31:11.18" personId="{86E60106-73EC-4C66-AB23-3E0F34082DAD}" id="{3D644E23-A46F-4D89-9B58-6472080A49BB}">
    <text>Stations need to run 24/7 to provide water to residents in Akkar El Atika.</text>
  </threadedComment>
  <threadedComment ref="E39" dT="2024-10-09T11:08:50.51" personId="{86E60106-73EC-4C66-AB23-3E0F34082DAD}" id="{3DC06C66-3148-4EC0-A80E-9BF36BD7F3DA}">
    <text>It is recommended to operate the station 24/7 to have proper water provision.</text>
  </threadedComment>
  <threadedComment ref="O39" dT="2024-09-24T05:50:32.54" personId="{37B401CB-F1E6-4966-A9FB-C4AAB56F7CF7}" id="{0C94B318-946F-4261-94C3-17934FA606E5}">
    <text>Iaat's water system operates around 5h/ day only</text>
  </threadedComment>
  <threadedComment ref="B40" dT="2024-10-08T10:51:39.31" personId="{86E60106-73EC-4C66-AB23-3E0F34082DAD}" id="{E14E14DD-C4C7-4325-8FCE-6AD76A374DE9}">
    <text>Low salaries in Akkar El Atika.</text>
  </threadedComment>
  <threadedComment ref="E40" dT="2024-10-09T11:08:02.21" personId="{86E60106-73EC-4C66-AB23-3E0F34082DAD}" id="{C55E0F88-B730-405A-9938-0FFA0552AFDB}">
    <text>Revenue doesn’t even cover maintenance costs.</text>
  </threadedComment>
  <threadedComment ref="F40" dT="2024-10-08T10:03:21.92" personId="{86E60106-73EC-4C66-AB23-3E0F34082DAD}" id="{CD37AFA4-EAA8-4C6A-BE8F-E75E607EBF46}">
    <text>Subscription fees in Qobayat don’t cover costs.</text>
  </threadedComment>
  <threadedComment ref="H40" dT="2024-10-09T09:06:57.32" personId="{86E60106-73EC-4C66-AB23-3E0F34082DAD}" id="{B4E46F07-6CD4-4962-963D-7414C773F605}">
    <text>An increase of 50%  of the subscription fee is recommended in Qobayat (2.5 million LBP per year) - the fees contribute to pay salaries and for maintenance.</text>
  </threadedComment>
  <threadedComment ref="I40" dT="2024-11-13T08:23:50.61" personId="{86E60106-73EC-4C66-AB23-3E0F34082DAD}" id="{641D5AC7-1D7D-4004-B67A-1CD14C4D3D3E}">
    <text>To run the pumps, no electricity due to high costs.</text>
  </threadedComment>
  <threadedComment ref="Q40" dT="2024-11-13T10:37:11.20" personId="{86E60106-73EC-4C66-AB23-3E0F34082DAD}" id="{C92F645C-A81E-4450-A52C-2D8F0E5132B5}">
    <text>Increase of the subscription fee by double or triple to cover salaries and maintenance costs.</text>
  </threadedComment>
  <threadedComment ref="T40" dT="2024-10-08T08:36:16.50" personId="{86E60106-73EC-4C66-AB23-3E0F34082DAD}" id="{8842EAE6-9CDD-4F80-A5F7-299C015A0B5C}">
    <text>In Baalbek, the subscription fee is insufficient to cover costs due to economic crisis.</text>
  </threadedComment>
  <threadedComment ref="B41" dT="2024-10-08T10:52:08.42" personId="{86E60106-73EC-4C66-AB23-3E0F34082DAD}" id="{CD4A06A0-39A0-4E85-8459-9D98DE679BF2}">
    <text>Due to insufficient amounts to pay employees in Akkar El Atika.</text>
  </threadedComment>
  <threadedComment ref="E41" dT="2024-10-09T11:07:35.89" personId="{86E60106-73EC-4C66-AB23-3E0F34082DAD}" id="{A0F540AF-AF85-4BE6-8860-A5395154A74C}">
    <text>Lack of financial support to pay salaries, people are volunteering to work in Akkar El Atika.</text>
  </threadedComment>
  <threadedComment ref="F41" dT="2024-10-08T09:52:58.41" personId="{86E60106-73EC-4C66-AB23-3E0F34082DAD}" id="{753BE27A-FDBA-4D16-8C70-5A5EAA988305}">
    <text>Incapable of answering to complaints after a certain hour in Qobayat WE.</text>
  </threadedComment>
  <threadedComment ref="G41" dT="2024-10-09T11:00:44.95" personId="{86E60106-73EC-4C66-AB23-3E0F34082DAD}" id="{D32231B8-6A75-4D95-B228-1ED198D5472A}">
    <text>Insufficient number of employees for water management in Qobayat.</text>
  </threadedComment>
  <threadedComment ref="D44" dT="2024-11-12T11:00:54.36" personId="{86E60106-73EC-4C66-AB23-3E0F34082DAD}" id="{865C520B-9C37-400D-A6DE-20E53CF4FA67}">
    <text>Lack of monitoring and accountability for those violating the rules.</text>
  </threadedComment>
  <threadedComment ref="I44" dT="2024-11-13T08:29:50.67" personId="{86E60106-73EC-4C66-AB23-3E0F34082DAD}" id="{6BCC18FD-D848-414E-979B-23C8F5B9E388}">
    <text>Recommended to give out warnings and impose fines on people who use drinking water for agricultural purposes.</text>
  </threadedComment>
  <threadedComment ref="N44" dT="2024-11-13T11:40:04.94" personId="{86E60106-73EC-4C66-AB23-3E0F34082DAD}" id="{7E977D13-F2FA-470E-A9F5-1A1B22B60A1C}">
    <text>Reactivating the administration.</text>
  </threadedComment>
  <threadedComment ref="N44" dT="2024-11-13T11:40:51.20" personId="{86E60106-73EC-4C66-AB23-3E0F34082DAD}" id="{8505AB78-2D20-4701-AC77-8DA5A88FDAED}" parentId="{7E977D13-F2FA-470E-A9F5-1A1B22B60A1C}">
    <text>Increase of government monitoring through the recruitment of inspectors.</text>
  </threadedComment>
  <threadedComment ref="T44" dT="2024-10-08T08:31:38.39" personId="{86E60106-73EC-4C66-AB23-3E0F34082DAD}" id="{DF061F10-5F19-407E-8A04-412BB5F9E28A}">
    <text>The Baalbek WE had administrations merged.</text>
  </threadedComment>
  <threadedComment ref="T44" dT="2024-11-12T10:02:25.25" personId="{86E60106-73EC-4C66-AB23-3E0F34082DAD}" id="{E4787A37-52A1-4FA7-BB9F-468B2D1EB246}" parentId="{DF061F10-5F19-407E-8A04-412BB5F9E28A}">
    <text>In addition, Baalbek suffers from a lack of irrigation management.</text>
  </threadedComment>
  <threadedComment ref="C46" dT="2024-10-09T09:32:55.72" personId="{86E60106-73EC-4C66-AB23-3E0F34082DAD}" id="{7AF41C5C-99FC-4A81-880A-B4816EC0F5AE}">
    <text>Outdated infrastructure in Akkar El Atika.</text>
  </threadedComment>
  <threadedComment ref="C46" dT="2024-11-16T11:15:53.81" personId="{EB08C156-7408-4AB8-9DDA-5407D2567BA9}" id="{D61D3015-ACBF-44AC-AFF1-17B9E6DD70BF}" parentId="{7AF41C5C-99FC-4A81-880A-B4816EC0F5AE}">
    <text xml:space="preserve">Some of the comments do indeed add value and can help with writing summaries, but I would remove those that don’t contribute anything to the DP (such as this one). </text>
  </threadedComment>
  <threadedComment ref="D46" dT="2024-11-12T10:04:48.69" personId="{86E60106-73EC-4C66-AB23-3E0F34082DAD}" id="{861E0830-39A7-4CD0-AA73-B481C58F0B40}">
    <text>Lack of water meters to monitor consumption.</text>
  </threadedComment>
  <threadedComment ref="E46" dT="2024-10-09T11:11:15.20" personId="{86E60106-73EC-4C66-AB23-3E0F34082DAD}" id="{7D823B8C-2193-46EE-974B-32DEA1ABA5D3}">
    <text>Water pumps and tanks in Akkar El Atika.</text>
  </threadedComment>
  <threadedComment ref="F46" dT="2024-10-08T09:52:28.64" personId="{86E60106-73EC-4C66-AB23-3E0F34082DAD}" id="{5C4CBB94-3F87-4457-ABCF-FA0112C7C81B}">
    <text>Water calibres, storage facilities, water pumps in Qobayat.</text>
  </threadedComment>
  <threadedComment ref="G46" dT="2024-10-09T10:49:52.02" personId="{86E60106-73EC-4C66-AB23-3E0F34082DAD}" id="{6C7F05E1-C7A8-47D6-9FE0-B35BBEABD92B}">
    <text>New storage tank will lead to more water - no need for additional financial sources in Qobayat.</text>
  </threadedComment>
  <threadedComment ref="G46" dT="2024-10-09T10:54:17.26" personId="{86E60106-73EC-4C66-AB23-3E0F34082DAD}" id="{C4F4F8A2-F4B4-4848-872F-760F4D70E1CC}" parentId="{6C7F05E1-C7A8-47D6-9FE0-B35BBEABD92B}">
    <text>Sandy water due to old pipelines - dryness which impacts water quality.</text>
  </threadedComment>
  <threadedComment ref="H46" dT="2024-10-09T09:03:40.59" personId="{86E60106-73EC-4C66-AB23-3E0F34082DAD}" id="{252ECF07-6227-4CEF-B449-D963E98A73FD}">
    <text>Old network, additional tanks, restoration of wells, installation of submersible water pump in Qobayat.</text>
  </threadedComment>
  <threadedComment ref="I46" dT="2024-11-13T08:23:04.79" personId="{86E60106-73EC-4C66-AB23-3E0F34082DAD}" id="{F2C7B883-E827-4DAE-B97F-F5CB539EA5B2}">
    <text>Qobayat is attempting to get an additional tank for water storing to supply the whole area.</text>
  </threadedComment>
  <threadedComment ref="J46" dT="2024-11-13T07:59:30.05" personId="{86E60106-73EC-4C66-AB23-3E0F34082DAD}" id="{C744A4F0-24A7-4158-97AB-D7664E102612}">
    <text>Lack of cables connecting the primary electricity station (Choueifat station) to the WE in Kfarchima.</text>
  </threadedComment>
  <threadedComment ref="M46" dT="2024-11-13T11:22:50.62" personId="{86E60106-73EC-4C66-AB23-3E0F34082DAD}" id="{AFBA2C40-2CE9-4EE3-BA09-CF0736862BC7}">
    <text>Raw materials (pumps, faucets, pipes).</text>
  </threadedComment>
  <threadedComment ref="M46" dT="2024-11-13T11:23:10.23" personId="{86E60106-73EC-4C66-AB23-3E0F34082DAD}" id="{EB454437-0DE9-4901-9821-1DCC09CF9AD4}" parentId="{AFBA2C40-2CE9-4EE3-BA09-CF0736862BC7}">
    <text>Tanks of 1000 litres.</text>
  </threadedComment>
  <threadedComment ref="M46" dT="2024-11-13T11:23:39.62" personId="{86E60106-73EC-4C66-AB23-3E0F34082DAD}" id="{80AF4C36-7F3A-4339-AD02-CFD06F135B47}" parentId="{AFBA2C40-2CE9-4EE3-BA09-CF0736862BC7}">
    <text>Filters for three wells and refining used water.</text>
  </threadedComment>
  <threadedComment ref="N46" dT="2024-11-13T11:36:05.71" personId="{86E60106-73EC-4C66-AB23-3E0F34082DAD}" id="{8384C821-A5F3-4530-BFDA-6DD87A863EC7}">
    <text>Water meters.</text>
  </threadedComment>
  <threadedComment ref="N46" dT="2024-11-13T11:38:05.81" personId="{86E60106-73EC-4C66-AB23-3E0F34082DAD}" id="{DB6B139E-32E4-4C48-A563-A8FF8E9D0847}" parentId="{8384C821-A5F3-4530-BFDA-6DD87A863EC7}">
    <text>Filters for three wells and refining used water.</text>
  </threadedComment>
  <threadedComment ref="P46" dT="2024-10-08T09:22:46.02" personId="{37B401CB-F1E6-4966-A9FB-C4AAB56F7CF7}" id="{1C87EEA9-3908-4ED0-B248-BCC3C5E5C983}">
    <text>Such as vehicles for transportation, fuel, specialized materials for maintenance.</text>
  </threadedComment>
  <threadedComment ref="Q46" dT="2024-11-13T10:29:08.05" personId="{86E60106-73EC-4C66-AB23-3E0F34082DAD}" id="{F9EA27DC-1523-42A9-A632-B65C455AC774}">
    <text>Tanks, extensions, water haulers and pumps.</text>
  </threadedComment>
  <threadedComment ref="Q46" dT="2024-11-13T10:32:46.68" personId="{86E60106-73EC-4C66-AB23-3E0F34082DAD}" id="{E253E9B0-D59B-4632-AC20-A48EFC27CF66}" parentId="{F9EA27DC-1523-42A9-A632-B65C455AC774}">
    <text>Rehabilitation of sewage network.</text>
  </threadedComment>
  <threadedComment ref="S46" dT="2024-11-13T10:26:16.27" personId="{86E60106-73EC-4C66-AB23-3E0F34082DAD}" id="{C5963523-ADF3-428A-9042-CACA21919EC8}">
    <text>Water meter for fair water distribution.</text>
  </threadedComment>
  <threadedComment ref="U46" dT="2024-10-08T09:18:30.17" personId="{86E60106-73EC-4C66-AB23-3E0F34082DAD}" id="{B768182C-9088-477C-852C-28FB85A9F7B6}">
    <text>Specifically tanks/storages.</text>
  </threadedComment>
  <threadedComment ref="C47" dT="2024-10-09T09:28:01.22" personId="{86E60106-73EC-4C66-AB23-3E0F34082DAD}" id="{E29924A7-755B-4A8C-8967-EE2B64B57CEE}">
    <text>Akkar El Atika recommended having a water dispenser for households on high altitudes.</text>
  </threadedComment>
  <threadedComment ref="G47" dT="2024-10-09T10:52:58.30" personId="{86E60106-73EC-4C66-AB23-3E0F34082DAD}" id="{0235ED79-5A1A-4586-AFFB-5AC12A1B5B0D}">
    <text>Limited water pumps for high altitude households and the expansion of the network in Qobayat due to population growth is necessary.</text>
  </threadedComment>
  <threadedComment ref="K47" dT="2024-10-09T09:18:24.20" personId="{86E60106-73EC-4C66-AB23-3E0F34082DAD}" id="{6CEBC0AD-3208-4BC0-AB10-ADEEE322614A}">
    <text>Households on high altitudes receive less water due to limited reach/pumping in Kfarchima.</text>
  </threadedComment>
  <threadedComment ref="Q47" dT="2024-11-13T10:41:33.90" personId="{86E60106-73EC-4C66-AB23-3E0F34082DAD}" id="{6DA530A9-27BE-404F-8E80-0974DD6C9C76}">
    <text>Expansion to include irrigation.</text>
  </threadedComment>
  <threadedComment ref="Q47" dT="2024-11-13T10:43:53.18" personId="{86E60106-73EC-4C66-AB23-3E0F34082DAD}" id="{0092F5DF-70B1-4FDB-9983-8E2BBEB6E835}" parentId="{6DA530A9-27BE-404F-8E80-0974DD6C9C76}">
    <text>Limited network reach to HHs due to far locations.</text>
  </threadedComment>
  <threadedComment ref="T47" dT="2024-10-08T09:51:45.15" personId="{86E60106-73EC-4C66-AB23-3E0F34082DAD}" id="{182E3AE3-1474-4362-946B-12C62679E1B5}">
    <text>Large distances impact water provision due to limited network reach.</text>
  </threadedComment>
  <threadedComment ref="D48" dT="2024-11-14T12:07:16.55" personId="{86E60106-73EC-4C66-AB23-3E0F34082DAD}" id="{980627CB-3DC5-407D-965B-070E26E838D5}">
    <text>Some people also tap into wells illegally to avoid paying subscription fees.</text>
  </threadedComment>
  <threadedComment ref="A49" dT="2024-11-16T11:30:39.14" personId="{EB08C156-7408-4AB8-9DDA-5407D2567BA9}" id="{69A85FCE-C2F1-4292-8721-FFD2D7182D6C}">
    <text>Awareness of what? How does it fir into „gaps in the operational system”, please clarify</text>
  </threadedComment>
  <threadedComment ref="K49" dT="2024-10-09T09:20:23.10" personId="{86E60106-73EC-4C66-AB23-3E0F34082DAD}" id="{F8120B2C-5911-4859-AB40-0C8ED01EC3C9}">
    <text>No awareness campaign initiatives in Kfarchima.</text>
  </threadedComment>
  <threadedComment ref="L49" dT="2024-11-13T10:59:50.23" personId="{86E60106-73EC-4C66-AB23-3E0F34082DAD}" id="{D72E6F70-3A86-4DDB-85FD-575CD8325526}">
    <text>'The rationalization of consumption and reasonable distribution.'</text>
  </threadedComment>
  <threadedComment ref="B50" dT="2024-10-08T10:50:33.64" personId="{86E60106-73EC-4C66-AB23-3E0F34082DAD}" id="{C5326F71-AC95-413A-A697-304A66A52ED1}">
    <text xml:space="preserve">In Akkar El Atika, fuel for generators, fuel specialized for wells or finding alternative energy sources (solar energy) are needed.
</text>
  </threadedComment>
  <threadedComment ref="C50" dT="2024-10-09T09:30:43.18" personId="{86E60106-73EC-4C66-AB23-3E0F34082DAD}" id="{BF06C436-91AD-47A5-AEE0-BFC5F68E68F9}">
    <text xml:space="preserve">Electricity was cut for a month in Akkar El Atika. </text>
  </threadedComment>
  <threadedComment ref="C50" dT="2024-10-09T09:31:48.00" personId="{86E60106-73EC-4C66-AB23-3E0F34082DAD}" id="{D04096AF-1832-47E7-B227-32C10BACB6F4}" parentId="{BF06C436-91AD-47A5-AEE0-BFC5F68E68F9}">
    <text>Insufficient fuel to run the station, they can only cover around 75% of people’s needs.</text>
  </threadedComment>
  <threadedComment ref="D50" dT="2024-10-08T09:55:35.66" personId="{37B401CB-F1E6-4966-A9FB-C4AAB56F7CF7}" id="{A980D494-9B4B-4B69-9318-F4F9297638AE}">
    <text xml:space="preserve">They would like to have solar panels to ensure electricity is available to operate the water </text>
  </threadedComment>
  <threadedComment ref="F50" dT="2024-10-08T09:54:03.79" personId="{86E60106-73EC-4C66-AB23-3E0F34082DAD}" id="{F7130D8C-8EE7-4CBA-AEBA-D24647517CC1}">
    <text>Suggestion for solar energy in Qobayat.</text>
  </threadedComment>
  <threadedComment ref="G50" dT="2024-10-09T10:12:14.20" personId="{86E60106-73EC-4C66-AB23-3E0F34082DAD}" id="{F37F2A83-D7CC-4D4B-82BC-48E86C677CE2}">
    <text>A large well isn’t used in Qobayat due to lack of electricity - it requires a submersible water pump.</text>
  </threadedComment>
  <threadedComment ref="G50" dT="2024-10-09T10:13:16.68" personId="{86E60106-73EC-4C66-AB23-3E0F34082DAD}" id="{F94D4B6A-8E64-4F4D-9B91-E96964B39CC2}" parentId="{F37F2A83-D7CC-4D4B-82BC-48E86C677CE2}">
    <text>Recommendation to use sustainable energy sources such as solar energy.</text>
  </threadedComment>
  <threadedComment ref="H50" dT="2024-10-09T09:05:21.54" personId="{86E60106-73EC-4C66-AB23-3E0F34082DAD}" id="{FEBB327B-64CA-4EF4-B2CE-85DD64A2B378}">
    <text>Electricity generator or solar energy were suggested energy sources in Qobayat.</text>
  </threadedComment>
  <threadedComment ref="I50" dT="2024-11-13T08:23:43.29" personId="{86E60106-73EC-4C66-AB23-3E0F34082DAD}" id="{6DE1BDCD-AED8-4B4A-9C2C-DFDA103B6421}">
    <text>To run the pumps, no electricity due to high costs.</text>
  </threadedComment>
  <threadedComment ref="I50" dT="2024-11-13T08:26:43.25" personId="{86E60106-73EC-4C66-AB23-3E0F34082DAD}" id="{368AE978-A032-45D7-99C4-E2759ADD5099}" parentId="{6DE1BDCD-AED8-4B4A-9C2C-DFDA103B6421}">
    <text>Solar panels are recommended.</text>
  </threadedComment>
  <threadedComment ref="J50" dT="2024-10-08T09:29:38.46" personId="{86E60106-73EC-4C66-AB23-3E0F34082DAD}" id="{FB75F024-BF66-48FB-8FB3-72E2A9B8C33C}">
    <text>Cables connecting the primary electricity station to the WE.</text>
  </threadedComment>
  <threadedComment ref="K50" dT="2024-10-09T09:17:25.00" personId="{86E60106-73EC-4C66-AB23-3E0F34082DAD}" id="{98FBA087-6A2D-4148-A3B1-F03B8A2EB593}">
    <text>Fuel and the installation of cables connecting the electricity station to water stations is recommended in Kfarchima.</text>
  </threadedComment>
  <threadedComment ref="L50" dT="2024-11-13T10:55:44.42" personId="{86E60106-73EC-4C66-AB23-3E0F34082DAD}" id="{E31B30A3-2FE8-4B49-8795-B14D8BB19DBB}">
    <text>Using solar energy to operate pumps.</text>
  </threadedComment>
  <threadedComment ref="Q50" dT="2024-11-13T10:29:31.07" personId="{86E60106-73EC-4C66-AB23-3E0F34082DAD}" id="{D3A88F3A-DDE8-4535-B46D-54BBDE4AA621}">
    <text>Alternative energy sources are recommended.</text>
  </threadedComment>
  <threadedComment ref="B51" dT="2024-10-08T10:59:38.00" personId="{86E60106-73EC-4C66-AB23-3E0F34082DAD}" id="{145008FF-49AD-46D7-A1DD-D6D7011F5D06}">
    <text>High demand of water in the summer for irrigation.</text>
  </threadedComment>
  <threadedComment ref="D51" dT="2024-11-14T11:05:18.34" personId="{86E60106-73EC-4C66-AB23-3E0F34082DAD}" id="{62A9A81A-8445-4E9A-B700-47A1E839F2E4}">
    <text xml:space="preserve">Water supply is significantly affected during the summer, primarily due to the increased demand for agricultural use. </text>
  </threadedComment>
  <threadedComment ref="E51" dT="2024-10-09T11:17:12.74" personId="{86E60106-73EC-4C66-AB23-3E0F34082DAD}" id="{991E2092-A124-483C-A6BB-BC5B0E8C9B69}">
    <text>Hot weather impacts water quantity.</text>
  </threadedComment>
  <threadedComment ref="I51" dT="2024-11-13T08:25:02.43" personId="{86E60106-73EC-4C66-AB23-3E0F34082DAD}" id="{8BFED5EB-4844-418E-AD42-86D63105F1A3}">
    <text>The water from the Joz river is insufficient during the summer.</text>
  </threadedComment>
  <threadedComment ref="N51" dT="2024-11-14T11:32:33.23" personId="{86E60106-73EC-4C66-AB23-3E0F34082DAD}" id="{AC61BFBD-8658-4841-85EB-8E7F26C627ED}">
    <text>The amount of available water varies in winter depending on rainfall.</text>
  </threadedComment>
  <threadedComment ref="Q51" dT="2024-11-13T10:49:26.90" personId="{86E60106-73EC-4C66-AB23-3E0F34082DAD}" id="{ABE19A0D-E2A8-4FC6-ABC5-C2A49D0A1E83}">
    <text>Low amounts of rainwater and snowfall affects water quantity.</text>
  </threadedComment>
  <threadedComment ref="C52" dT="2024-11-16T11:44:16.34" personId="{EB08C156-7408-4AB8-9DDA-5407D2567BA9}" id="{56F2993E-989A-4281-896A-0CFD428ED851}">
    <text>Added 1. 
„The number of citizens is 30,000 with around 1,200 subscribers.”</text>
  </threadedComment>
  <threadedComment ref="S52" dT="2024-11-13T10:20:46.77" personId="{86E60106-73EC-4C66-AB23-3E0F34082DAD}" id="{AB6B3D61-729A-4545-BF45-B4C7D3CCA517}">
    <text>Due to low water supply.</text>
  </threadedComment>
  <threadedComment ref="D55" dT="2024-11-14T11:12:56.30" personId="{86E60106-73EC-4C66-AB23-3E0F34082DAD}" id="{2BECE198-D5AF-4F45-B48C-6C57C70A7C40}">
    <text>If they found any contaminated for any reason, citizens are informed so they can avoid it, and the municipality ensures that the water quality is restored.</text>
  </threadedComment>
  <threadedComment ref="F55" dT="2024-10-08T09:59:18.02" personId="{86E60106-73EC-4C66-AB23-3E0F34082DAD}" id="{E0AE7D1A-77E3-4923-A5D0-61032E3C6FA1}">
    <text>Every 3 months in Qobayat.</text>
  </threadedComment>
  <threadedComment ref="G55" dT="2024-10-09T10:54:44.58" personId="{86E60106-73EC-4C66-AB23-3E0F34082DAD}" id="{9302C190-D323-4286-B42A-BA921521F97C}">
    <text>Tests are open to the public and published on the municipality website.</text>
  </threadedComment>
  <threadedComment ref="H55" dT="2024-10-09T09:11:04.23" personId="{86E60106-73EC-4C66-AB23-3E0F34082DAD}" id="{17F356CB-9D2E-4B6C-A0FD-C021C94C48C3}">
    <text>The Water Committee in Qobayat presents a report on water quality every 2 months.</text>
  </threadedComment>
  <threadedComment ref="I55" dT="2024-11-13T08:31:23.84" personId="{86E60106-73EC-4C66-AB23-3E0F34082DAD}" id="{08648C55-60F3-49A3-B687-A3226077D74E}">
    <text>Regular and published on the municipal website.</text>
  </threadedComment>
  <threadedComment ref="J55" dT="2024-10-08T09:34:24.52" personId="{86E60106-73EC-4C66-AB23-3E0F34082DAD}" id="{8B4AD30C-477F-4C6A-B5B0-3FE5F74C412B}">
    <text>By the municipality.</text>
  </threadedComment>
  <threadedComment ref="T55" dT="2024-10-08T08:23:58.11" personId="{86E60106-73EC-4C66-AB23-3E0F34082DAD}" id="{1E3F2B54-5996-464B-91D8-D464F46D5B4E}">
    <text>The Baalbek WE conducts regular water testing.</text>
  </threadedComment>
  <threadedComment ref="U55" dT="2024-11-14T11:14:35.19" personId="{86E60106-73EC-4C66-AB23-3E0F34082DAD}" id="{13965FC7-B545-4C22-B423-39EB4841F7A2}">
    <text>By the municipality and not the WE.</text>
  </threadedComment>
  <threadedComment ref="B56" dT="2024-10-08T11:00:18.52" personId="{86E60106-73EC-4C66-AB23-3E0F34082DAD}" id="{A68ABF7A-173F-40D9-9072-73E8307FCFC3}">
    <text>A sanitation outlet in Akkar El Atika prevents water pollution.</text>
  </threadedComment>
  <threadedComment ref="C56" dT="2024-11-14T11:34:14.78" personId="{86E60106-73EC-4C66-AB23-3E0F34082DAD}" id="{051C81BC-2C1C-48A2-B834-14DD6CB46A2E}">
    <text>Sterilization specifically.</text>
  </threadedComment>
  <threadedComment ref="T56" dT="2024-11-14T11:34:32.84" personId="{86E60106-73EC-4C66-AB23-3E0F34082DAD}" id="{6360AD14-8D1F-4491-9532-1E4EFCA6881F}">
    <text>The Baalbek WE puts chlorine to water to sterilize it.</text>
  </threadedComment>
  <threadedComment ref="U56" dT="2024-11-14T11:15:22.29" personId="{86E60106-73EC-4C66-AB23-3E0F34082DAD}" id="{B45BEDD9-B809-4F5B-BF7F-509B6465B8E3}">
    <text>By the municipality and not the WE.</text>
  </threadedComment>
  <threadedComment ref="C57" dT="2024-11-14T11:12:35.89" personId="{86E60106-73EC-4C66-AB23-3E0F34082DAD}" id="{5AB2BEE4-9E12-4CE6-B864-1B5DC9513593}">
    <text>The WE in Akkar El Atika isn’t in charge of it, but does it of its own initiative since they have to frequent wells and springs to complete their job.</text>
  </threadedComment>
  <threadedComment ref="G57" dT="2024-10-09T10:57:56.32" personId="{86E60106-73EC-4C66-AB23-3E0F34082DAD}" id="{636703C5-F4F6-4609-981A-C0DAC0CDA4FE}">
    <text xml:space="preserve">The police municipality in Qobayat prevents people from entering a radius of 1 km of the water source. </text>
  </threadedComment>
  <threadedComment ref="G57" dT="2024-11-14T11:13:33.52" personId="{86E60106-73EC-4C66-AB23-3E0F34082DAD}" id="{8BA72820-84BA-440E-B91F-48805C7C0859}" parentId="{636703C5-F4F6-4609-981A-C0DAC0CDA4FE}">
    <text>Protection of water sources from pollution in Qobayat.</text>
  </threadedComment>
  <threadedComment ref="H57" dT="2024-10-09T09:11:42.89" personId="{86E60106-73EC-4C66-AB23-3E0F34082DAD}" id="{09C70A4F-6F52-4F38-B968-AFB2059B142F}">
    <text>Tanks are locked and secured in Qobayat.</text>
  </threadedComment>
  <threadedComment ref="C58" dT="2024-10-09T11:16:15.73" personId="{86E60106-73EC-4C66-AB23-3E0F34082DAD}" id="{3AB976CE-068B-475F-B4B0-839A12D1000B}">
    <text>Installing sewage far from water source.</text>
  </threadedComment>
  <threadedComment ref="E58" dT="2024-10-09T11:19:23.41" personId="{86E60106-73EC-4C66-AB23-3E0F34082DAD}" id="{14578ACB-D8B4-4CD7-81A6-0E298C56EA5B}">
    <text xml:space="preserve">Separation from water source and monitoring of sewage network. </text>
  </threadedComment>
  <threadedComment ref="G60" dT="2024-10-09T10:58:19.33" personId="{86E60106-73EC-4C66-AB23-3E0F34082DAD}" id="{7E7812A6-6F85-4373-BAF0-838C9A4B2A8A}">
    <text>Tests are public in Qobayat.</text>
  </threadedComment>
  <threadedComment ref="I60" dT="2024-11-13T08:38:31.32" personId="{86E60106-73EC-4C66-AB23-3E0F34082DAD}" id="{28A28CE1-6A83-44CE-8DC6-193799CB8B7A}">
    <text>Due to regular water testing published.</text>
  </threadedComment>
  <threadedComment ref="R60" dT="2024-09-24T05:56:41.06" personId="{37B401CB-F1E6-4966-A9FB-C4AAB56F7CF7}" id="{AC9DD243-2BB1-42C3-80EE-E1B3A0E80DD4}">
    <text>In Hermel, no citizens reported any issues related to water quality or supply</text>
  </threadedComment>
  <threadedComment ref="B61" dT="2024-11-14T11:25:30.27" personId="{86E60106-73EC-4C66-AB23-3E0F34082DAD}" id="{FF8962AA-FA6F-478B-98F8-F574584154FE}">
    <text>Calcareous water in Akkar El Atika.</text>
  </threadedComment>
  <threadedComment ref="T61" dT="2024-11-14T10:42:06.27" personId="{86E60106-73EC-4C66-AB23-3E0F34082DAD}" id="{BEC26FF5-F4D2-4FAD-AC20-CB1A8F77F3A3}">
    <text>The WE was blamed for bad water quality.</text>
  </threadedComment>
  <threadedComment ref="D63" dT="2024-10-09T11:33:16.54" personId="{37B401CB-F1E6-4966-A9FB-C4AAB56F7CF7}" id="{830AED99-E454-4CDB-AD08-1969BC09AFB1}">
    <text xml:space="preserve">large stakeholders working in agriculture impact the water quantity of the households particularly during the summer months. 
</text>
  </threadedComment>
  <threadedComment ref="C64" dT="2024-10-09T09:35:40.97" personId="{86E60106-73EC-4C66-AB23-3E0F34082DAD}" id="{2DD0FFEE-A7D0-4E78-B775-66BAA9603DCF}">
    <text>Large stakeholders aren’t allowed to subscribe to water in Akkar El Atika, only households can.</text>
  </threadedComment>
  <threadedComment ref="E64" dT="2024-10-09T11:12:51.28" personId="{86E60106-73EC-4C66-AB23-3E0F34082DAD}" id="{FA0D29D4-231D-44FB-8D26-178537C42D75}">
    <text>Only households receive government water in Akkar El Atika.</text>
  </threadedComment>
  <threadedComment ref="G64" dT="2024-10-09T10:51:35.26" personId="{86E60106-73EC-4C66-AB23-3E0F34082DAD}" id="{B519CBD0-7AF6-4946-902C-E6AB689A8041}">
    <text>Water is used for irrigation and not in large amounts in Qobayat.</text>
  </threadedComment>
  <threadedComment ref="K66" dT="2024-10-09T09:21:05.11" personId="{86E60106-73EC-4C66-AB23-3E0F34082DAD}" id="{24CBE36A-056D-42E3-9BE1-4BE8379AB659}">
    <text>Exceptional cases of water testing in Kfarchima.</text>
  </threadedComment>
  <threadedComment ref="Q66" dT="2024-11-13T10:52:31.58" personId="{86E60106-73EC-4C66-AB23-3E0F34082DAD}" id="{E279CD1F-9B41-4FC2-8FD9-E479E547ECE1}">
    <text>Increased studies and research on water management.</text>
  </threadedComment>
  <threadedComment ref="A67" dT="2024-11-16T10:09:58.14" personId="{EB08C156-7408-4AB8-9DDA-5407D2567BA9}" id="{6300E8EE-2E71-4C43-B641-99ECCCD72A3D}">
    <text xml:space="preserve">Please move this point to DT1_DP3: Identified Gaps in the Operational System,  it relates more to the operational system than to water quality. </text>
  </threadedComment>
  <threadedComment ref="O67" dT="2024-09-24T05:50:08.66" personId="{37B401CB-F1E6-4966-A9FB-C4AAB56F7CF7}" id="{B75BA5E2-6085-4C83-95AA-4345EAF546D9}">
    <text>A water treatment station is available in Iaat, but it requires maintenance</text>
  </threadedComment>
  <threadedComment ref="Q67" dT="2024-11-13T10:32:55.71" personId="{86E60106-73EC-4C66-AB23-3E0F34082DAD}" id="{2E136896-AD8C-44FF-8AE1-E357F985D5D2}">
    <text>Sewage system polluting wells in Iaat.</text>
  </threadedComment>
  <threadedComment ref="U67" dT="2024-11-12T10:03:27.94" personId="{86E60106-73EC-4C66-AB23-3E0F34082DAD}" id="{B5849FA6-8C16-400E-8F89-A4902231DB4E}">
    <text>Specifically maintenance of the sewage network.</text>
  </threadedComment>
  <threadedComment ref="I68" dT="2024-11-13T08:28:33.89" personId="{86E60106-73EC-4C66-AB23-3E0F34082DAD}" id="{3737CCE1-FB8E-4074-9087-002428FD23E7}">
    <text>Cleaning the second well will enable them to use it.</text>
  </threadedComment>
  <threadedComment ref="I68" dT="2024-11-13T08:29:04.40" personId="{86E60106-73EC-4C66-AB23-3E0F34082DAD}" id="{A71197A9-F05E-45A4-B249-F5AE339A5E9A}" parentId="{3737CCE1-FB8E-4074-9087-002428FD23E7}">
    <text>Cleaning rivers will allow citizens to use its water for irrigation.</text>
  </threadedComment>
  <threadedComment ref="J68" dT="2024-11-13T08:09:49.06" personId="{86E60106-73EC-4C66-AB23-3E0F34082DAD}" id="{2DFB2F5D-1BC0-4F6D-AFD6-CE48EE6193CA}">
    <text>Specifically rivers and springs.</text>
  </threadedComment>
  <threadedComment ref="K68" dT="2024-10-09T09:22:47.47" personId="{86E60106-73EC-4C66-AB23-3E0F34082DAD}" id="{5138B459-D307-4E35-900F-589C5ADB9DE4}">
    <text>Sewers pass under the springs in Kfarchima. In one instance, a pipe broke and polluted the water.</text>
  </threadedComment>
  <threadedComment ref="A69" dT="2024-11-16T10:44:59.53" personId="{EB08C156-7408-4AB8-9DDA-5407D2567BA9}" id="{8B3B7DDF-80EF-4E4E-B919-3A52079B219A}">
    <text>Please see my comment in B68</text>
  </threadedComment>
  <threadedComment ref="B69" dT="2024-11-13T08:34:44.14" personId="{86E60106-73EC-4C66-AB23-3E0F34082DAD}" id="{24A365A8-9850-4A7C-B645-BCCE9BB03E74}">
    <text>Minimizing the usage of pesticides in irrigation.</text>
  </threadedComment>
  <threadedComment ref="B69" dT="2024-11-16T10:44:45.41" personId="{EB08C156-7408-4AB8-9DDA-5407D2567BA9}" id="{D2266EF7-A44E-4623-8EFC-C6E99159F576}" parentId="{24A365A8-9850-4A7C-B645-BCCE9BB03E74}">
    <text>This point was reported in answer to question:
What do you think needs to be done to push for environmental preservation? 
- „Monitoring the use of pesticides.”
Not in relation to water quality. Can you move to environmental preservation, to information gaps?</text>
  </threadedComment>
  <threadedComment ref="E69" dT="2024-11-13T08:34:49.61" personId="{86E60106-73EC-4C66-AB23-3E0F34082DAD}" id="{1A2338BB-1FF4-4EE4-B893-5B2502D936D0}">
    <text>Minimizing the usage of pesticides in irrigation.</text>
  </threadedComment>
  <threadedComment ref="I69" dT="2024-11-13T08:35:45.82" personId="{86E60106-73EC-4C66-AB23-3E0F34082DAD}" id="{848331DE-0E3E-4E94-BB1B-362093978304}">
    <text>Wastewater is used in irrigation leading to higher cancer rates.</text>
  </threadedComment>
  <threadedComment ref="L70" dT="2024-11-13T10:59:01.83" personId="{86E60106-73EC-4C66-AB23-3E0F34082DAD}" id="{BD143D68-4827-4F00-AF3B-4DA71922E69C}">
    <text>Private wells were built and require filters for the water to be consumed.</text>
  </threadedComment>
  <threadedComment ref="B73" dT="2024-11-12T10:33:04.96" personId="{86E60106-73EC-4C66-AB23-3E0F34082DAD}" id="{3F86D008-8FCE-4B79-A3A5-E7EFDBE1D709}">
    <text>Monitoring of garbage waste.</text>
  </threadedComment>
  <threadedComment ref="D73" dT="2024-10-09T13:17:41.19" personId="{37B401CB-F1E6-4966-A9FB-C4AAB56F7CF7}" id="{743428D9-19B9-45D0-BB6E-2DE9CCB9CF3F}">
    <text>municipality has employees responsible for cleaning the village and citizens pay a monthly fee for this service</text>
  </threadedComment>
  <threadedComment ref="Q73" dT="2024-11-14T10:51:00.23" personId="{86E60106-73EC-4C66-AB23-3E0F34082DAD}" id="{1069D1BA-8D5A-4B17-8B9C-6010CE379242}">
    <text>Iaat municipality is ready to provide free land to help (about 250,000 Meters) that helps reduce pollution.</text>
  </threadedComment>
  <threadedComment ref="B75" dT="2024-11-12T10:34:11.16" personId="{86E60106-73EC-4C66-AB23-3E0F34082DAD}" id="{A82EDD53-685F-41C3-B601-5F7C3A4C5ABA}">
    <text>Communication between municipality and WE.</text>
  </threadedComment>
  <threadedComment ref="I75" dT="2024-11-13T08:40:02.54" personId="{86E60106-73EC-4C66-AB23-3E0F34082DAD}" id="{6134E1C9-52CE-4657-8CEA-D5CF3A850BDE}">
    <text>Specifically people polluting the river.</text>
  </threadedComment>
  <threadedComment ref="K76" dT="2024-11-13T08:16:16.87" personId="{86E60106-73EC-4C66-AB23-3E0F34082DAD}" id="{B23B8432-E56C-4B7D-A1A8-204E56979BDE}">
    <text>By a NGO.</text>
  </threadedComment>
  <threadedComment ref="I79" dT="2024-11-13T08:42:42.29" personId="{86E60106-73EC-4C66-AB23-3E0F34082DAD}" id="{293A382F-EF47-4055-A3AE-F5F1956E80C4}">
    <text>Filling out a complaint at the municipality that is submitted to the mayor.</text>
  </threadedComment>
  <threadedComment ref="J79" dT="2024-11-13T08:08:51.18" personId="{86E60106-73EC-4C66-AB23-3E0F34082DAD}" id="{5581759E-6EF9-4AD9-A345-9B51A0EA9866}">
    <text>To the municipality or WE.</text>
  </threadedComment>
  <threadedComment ref="K79" dT="2024-11-13T08:15:51.09" personId="{86E60106-73EC-4C66-AB23-3E0F34082DAD}" id="{9E4BEBBB-6701-497B-8277-D6FEF01350E5}">
    <text>To the WE or the municipality who sends it to the WE.</text>
  </threadedComment>
  <threadedComment ref="L79" dT="2024-11-13T11:02:29.19" personId="{86E60106-73EC-4C66-AB23-3E0F34082DAD}" id="{3B911C2D-E492-472F-9D68-1592D314BD4C}">
    <text>To the WE.</text>
  </threadedComment>
  <threadedComment ref="M79" dT="2024-11-13T11:28:53.46" personId="{86E60106-73EC-4C66-AB23-3E0F34082DAD}" id="{F55560E6-170C-4638-8EF9-C2B3B676BC87}">
    <text>Directly to the WE.</text>
  </threadedComment>
  <threadedComment ref="N79" dT="2024-11-13T11:44:09.75" personId="{86E60106-73EC-4C66-AB23-3E0F34082DAD}" id="{15088C52-A7FA-4423-AFC0-9B21D6F80B33}">
    <text>To the WE.</text>
  </threadedComment>
  <threadedComment ref="Q79" dT="2024-11-13T10:48:48.57" personId="{86E60106-73EC-4C66-AB23-3E0F34082DAD}" id="{5ED82318-5ADA-40DC-B6BC-BEDF838FE318}">
    <text>Municipality - it includes sewage maintenance and cleanliness of roads.</text>
  </threadedComment>
  <threadedComment ref="S79" dT="2024-11-13T10:25:36.46" personId="{86E60106-73EC-4C66-AB23-3E0F34082DAD}" id="{7BB7CA40-0B89-469B-AFFD-7515630819FB}">
    <text>Same as regular complaints in Hermel.</text>
  </threadedComment>
  <threadedComment ref="F82" dT="2024-10-08T10:01:24.15" personId="{86E60106-73EC-4C66-AB23-3E0F34082DAD}" id="{1EFCCEDD-A948-438E-B9D2-66CF330A9639}">
    <text>Qobayat WE would teach citizens how to use a water meter if they had one at home.</text>
  </threadedComment>
  <threadedComment ref="J82" dT="2024-11-14T13:05:13.65" personId="{86E60106-73EC-4C66-AB23-3E0F34082DAD}" id="{465D18FC-008E-4843-A1C9-B3DBAFCD176B}">
    <text>By the municipality.</text>
  </threadedComment>
  <threadedComment ref="M82" dT="2024-11-13T11:29:39.87" personId="{86E60106-73EC-4C66-AB23-3E0F34082DAD}" id="{EB4F1485-4FF7-4411-A9CA-9C407B4C112B}">
    <text>'Some associations conducted guidance sessions regarding water management and provided the WE with faucets and pipes.''</text>
  </threadedComment>
  <threadedComment ref="N82" dT="2024-11-13T11:45:14.03" personId="{86E60106-73EC-4C66-AB23-3E0F34082DAD}" id="{24D18BA2-B75A-41FB-A396-3A09F6387FE7}">
    <text>By associations.</text>
  </threadedComment>
  <threadedComment ref="P82" dT="2024-10-08T05:45:01.16" personId="{37B401CB-F1E6-4966-A9FB-C4AAB56F7CF7}" id="{9490F3C2-8E8F-43C9-AC16-286C65C2A431}">
    <text>Municipality conducted awareness sessions about water consumption with the aid of NGOs.</text>
  </threadedComment>
  <threadedComment ref="Q82" dT="2024-11-13T10:50:28.06" personId="{86E60106-73EC-4C66-AB23-3E0F34082DAD}" id="{0DB49A21-C24B-4CBC-B640-3DF0004BF533}">
    <text>Municipality conducting research with scientific centres on methods to recharge groundwater.</text>
  </threadedComment>
  <threadedComment ref="Q82" dT="2024-11-13T10:51:08.59" personId="{86E60106-73EC-4C66-AB23-3E0F34082DAD}" id="{0A8411A9-1244-47FF-A218-C8CE117273D6}" parentId="{0DB49A21-C24B-4CBC-B640-3DF0004BF533}">
    <text>Awareness sessions on climate change and environmental preservation.</text>
  </threadedComment>
  <threadedComment ref="S82" dT="2024-11-13T10:24:58.99" personId="{86E60106-73EC-4C66-AB23-3E0F34082DAD}" id="{7CDFDA36-0299-43F5-8DBF-B95BD3FCE0C5}">
    <text>By associations.</text>
  </threadedComment>
  <threadedComment ref="B83" dT="2024-11-12T10:39:40.76" personId="{86E60106-73EC-4C66-AB23-3E0F34082DAD}" id="{8D7B452A-5C22-4ADF-AFA5-4D0D8BAA44F0}">
    <text>By NGOs in Akkar El Atika.</text>
  </threadedComment>
  <threadedComment ref="C83" dT="2024-10-09T09:40:41.68" personId="{86E60106-73EC-4C66-AB23-3E0F34082DAD}" id="{49658F38-6C76-4318-9A2A-6499B4F33731}">
    <text>These efforts made people more attentive to water usage in Akkar El Atika.</text>
  </threadedComment>
  <threadedComment ref="E83" dT="2024-10-09T11:17:39.08" personId="{86E60106-73EC-4C66-AB23-3E0F34082DAD}" id="{B10503C4-C2DB-4AA0-94CB-D4BA66244733}">
    <text>By NGOs in Akkar El Atika.</text>
  </threadedComment>
  <threadedComment ref="I83" dT="2024-11-13T08:45:27.68" personId="{86E60106-73EC-4C66-AB23-3E0F34082DAD}" id="{3B38ABB5-32ED-4342-8B3D-4ADAC4E1AD5D}">
    <text>Waste sorting initiative that is currently not being adhered to. School scouts work on environmental preservation.</text>
  </threadedComment>
  <threadedComment ref="P83" dT="2024-10-08T09:27:11.22" personId="{37B401CB-F1E6-4966-A9FB-C4AAB56F7CF7}" id="{B32FC6C5-7650-4692-8B2E-1D2364E34EAC}">
    <text>environmental preservation (cleaning the river basins, springs...)</text>
  </threadedComment>
  <threadedComment ref="R87" dT="2024-11-14T13:18:23.96" personId="{86E60106-73EC-4C66-AB23-3E0F34082DAD}" id="{DE53DE54-149E-4CAD-8A54-2F71326BC945}">
    <text>No mention of any correlation.</text>
  </threadedComment>
  <threadedComment ref="S87" dT="2024-11-14T13:18:34.96" personId="{86E60106-73EC-4C66-AB23-3E0F34082DAD}" id="{8AB77AC3-1084-4727-B436-89CE6FB461A0}">
    <text>No mention of any correlation.</text>
  </threadedComment>
  <threadedComment ref="C88" dT="2024-10-09T09:40:06.65" personId="{86E60106-73EC-4C66-AB23-3E0F34082DAD}" id="{67120778-55AE-4EE5-A810-99DF19FA8C3D}">
    <text>Precipitation has reduced in Akkar El Atika.</text>
  </threadedComment>
  <threadedComment ref="G88" dT="2024-10-09T10:58:49.41" personId="{86E60106-73EC-4C66-AB23-3E0F34082DAD}" id="{3DB66D9B-A90F-4301-9BC6-04E8CC7896E5}">
    <text>Ostuan river dryness in the summertime.</text>
  </threadedComment>
  <threadedComment ref="P88" dT="2024-10-08T06:36:16.23" personId="{37B401CB-F1E6-4966-A9FB-C4AAB56F7CF7}" id="{1B3F52A9-D71D-47F3-A274-554D8111E369}">
    <text>Water quantity gets affected by the rain quantity or the hot climate that happens over the years.</text>
  </threadedComment>
  <threadedComment ref="Q88" dT="2024-11-13T10:38:57.79" personId="{86E60106-73EC-4C66-AB23-3E0F34082DAD}" id="{94A81649-5A66-4C88-80EF-6196F349484B}">
    <text>'Combatting global warming.'</text>
  </threadedComment>
  <threadedComment ref="H89" dT="2024-10-09T09:13:19.33" personId="{86E60106-73EC-4C66-AB23-3E0F34082DAD}" id="{994E4F16-F8D0-45CA-8DC8-FEFBCF83CF80}">
    <text>Limiting wastage in Qobayat.</text>
  </threadedComment>
  <threadedComment ref="I89" dT="2024-11-13T08:41:18.60" personId="{86E60106-73EC-4C66-AB23-3E0F34082DAD}" id="{5042F22D-CFD1-4780-AFC0-DDF3CBD03B79}">
    <text>Volunteers are cleaning the area funded by donations of residents of the area.</text>
  </threadedComment>
  <threadedComment ref="K89" dT="2024-11-14T12:41:04.12" personId="{86E60106-73EC-4C66-AB23-3E0F34082DAD}" id="{355927F0-9BAC-448C-8070-5A06BEC8F115}">
    <text>Individual initiatives by government workers from the municipality and WE in Kfarchima to raise awareness on the topic.</text>
  </threadedComment>
  <threadedComment ref="Q91" dT="2024-11-13T10:53:04.97" personId="{86E60106-73EC-4C66-AB23-3E0F34082DAD}" id="{3577102E-8C8F-44AA-9D2D-A3E93D38A33F}">
    <text>Including using alternative energy sources.</text>
  </threadedComment>
  <threadedComment ref="D93" dT="2024-11-14T10:58:18.56" personId="{86E60106-73EC-4C66-AB23-3E0F34082DAD}" id="{0A551CE4-0BFC-43E0-8EB1-3B0B55FA4157}">
    <text>No community concerns regarding environmental damage.</text>
  </threadedComment>
  <threadedComment ref="L93" dT="2024-11-13T11:03:06.45" personId="{86E60106-73EC-4C66-AB23-3E0F34082DAD}" id="{2C9F08E4-0C42-4FB4-BD32-157C49E86908}">
    <text>Lack of awareness of people on environmental preservation.</text>
  </threadedComment>
  <threadedComment ref="T93" dT="2024-11-12T10:08:09.60" personId="{86E60106-73EC-4C66-AB23-3E0F34082DAD}" id="{371FA195-E4EA-4FE0-82F0-0F2E5F2F96E2}">
    <text>Lack of community engagement.</text>
  </threadedComment>
  <threadedComment ref="C94" dT="2024-10-09T09:41:21.51" personId="{86E60106-73EC-4C66-AB23-3E0F34082DAD}" id="{75E01E44-72F5-4075-934E-65B34A60A604}">
    <text>During the winter, the water mixes with sand.</text>
  </threadedComment>
  <threadedComment ref="G95" dT="2024-10-09T10:57:26.95" personId="{86E60106-73EC-4C66-AB23-3E0F34082DAD}" id="{C00DAA8B-05CC-4564-B005-56D2DF0BEBC5}">
    <text>For environmental preservation, especially forest fire prevention that cause landslides.</text>
  </threadedComment>
  <threadedComment ref="I95" dT="2024-11-13T08:40:43.88" personId="{86E60106-73EC-4C66-AB23-3E0F34082DAD}" id="{E56A386F-6CB3-46C1-ABE4-9CE46A8F64CF}">
    <text>For environmental preservation and to fix the sewage system.</text>
  </threadedComment>
  <threadedComment ref="D96" dT="2024-10-09T14:12:28.45" personId="{37B401CB-F1E6-4966-A9FB-C4AAB56F7CF7}" id="{8A322381-AFCA-4790-A418-FC343EC304C6}">
    <text>provide trash bags to households to help maintain promote waste sorting 
+ Monitoring to ensure that residents are properly sorting all wastes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w:/r/sites/IMPACT-Research/_layouts/15/Doc.aspx?sourcedoc=%7B9BE0CCA4-8BA9-456B-B326-24B263C4F15F%7D&amp;file=IMPACT%20Qual%20Data%20Guidelines_Annex3_DSAG%20Structrure%20Tips.docx&amp;action=default&amp;mobileredirect=tru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4" sqref="A14:C14"/>
    </sheetView>
  </sheetViews>
  <sheetFormatPr defaultColWidth="8.7109375" defaultRowHeight="15" x14ac:dyDescent="0.25"/>
  <cols>
    <col min="1" max="1" width="102.7109375" style="3" customWidth="1"/>
    <col min="2" max="2" width="45.5703125" style="1" customWidth="1"/>
    <col min="3" max="3" width="35.28515625" style="1" customWidth="1"/>
    <col min="4" max="16384" width="8.7109375" style="1"/>
  </cols>
  <sheetData>
    <row r="1" spans="1:3" x14ac:dyDescent="0.25">
      <c r="A1" s="169" t="s">
        <v>0</v>
      </c>
      <c r="B1" s="169"/>
      <c r="C1" s="169"/>
    </row>
    <row r="2" spans="1:3" x14ac:dyDescent="0.25">
      <c r="A2" s="170" t="s">
        <v>1</v>
      </c>
      <c r="B2" s="170"/>
      <c r="C2" s="170"/>
    </row>
    <row r="3" spans="1:3" ht="28.9" customHeight="1" x14ac:dyDescent="0.25">
      <c r="A3" s="170" t="s">
        <v>2</v>
      </c>
      <c r="B3" s="170"/>
      <c r="C3" s="170"/>
    </row>
    <row r="5" spans="1:3" x14ac:dyDescent="0.25">
      <c r="A5" s="6" t="s">
        <v>3</v>
      </c>
      <c r="B5" s="7" t="s">
        <v>4</v>
      </c>
      <c r="C5" s="7" t="s">
        <v>5</v>
      </c>
    </row>
    <row r="6" spans="1:3" x14ac:dyDescent="0.25">
      <c r="A6" s="5" t="s">
        <v>6</v>
      </c>
      <c r="B6" s="168" t="s">
        <v>7</v>
      </c>
      <c r="C6" s="168" t="s">
        <v>8</v>
      </c>
    </row>
    <row r="7" spans="1:3" x14ac:dyDescent="0.25">
      <c r="A7" s="5" t="s">
        <v>9</v>
      </c>
      <c r="B7" s="168"/>
      <c r="C7" s="168"/>
    </row>
    <row r="8" spans="1:3" ht="30" x14ac:dyDescent="0.25">
      <c r="A8" s="5" t="s">
        <v>10</v>
      </c>
      <c r="B8" s="168"/>
      <c r="C8" s="168"/>
    </row>
    <row r="9" spans="1:3" ht="45" x14ac:dyDescent="0.25">
      <c r="A9" s="5" t="s">
        <v>11</v>
      </c>
      <c r="B9" s="168"/>
      <c r="C9" s="168"/>
    </row>
    <row r="10" spans="1:3" ht="30" x14ac:dyDescent="0.25">
      <c r="A10" s="5" t="s">
        <v>12</v>
      </c>
      <c r="B10" s="168"/>
      <c r="C10" s="168"/>
    </row>
    <row r="11" spans="1:3" ht="60" x14ac:dyDescent="0.25">
      <c r="A11" s="5" t="s">
        <v>13</v>
      </c>
      <c r="B11" s="168"/>
      <c r="C11" s="168"/>
    </row>
    <row r="12" spans="1:3" ht="30" x14ac:dyDescent="0.25">
      <c r="A12" s="4" t="s">
        <v>14</v>
      </c>
    </row>
    <row r="13" spans="1:3" ht="15.75" thickBot="1" x14ac:dyDescent="0.3">
      <c r="A13" s="4"/>
    </row>
    <row r="14" spans="1:3" ht="15.75" thickBot="1" x14ac:dyDescent="0.3">
      <c r="A14" s="165" t="s">
        <v>15</v>
      </c>
      <c r="B14" s="166"/>
      <c r="C14" s="167"/>
    </row>
    <row r="16" spans="1:3" x14ac:dyDescent="0.25">
      <c r="A16" s="2"/>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B135"/>
  <sheetViews>
    <sheetView zoomScale="60" zoomScaleNormal="60" workbookViewId="0">
      <pane xSplit="1" ySplit="1" topLeftCell="AD6" activePane="bottomRight" state="frozen"/>
      <selection pane="topRight" activeCell="B1" sqref="B1"/>
      <selection pane="bottomLeft" activeCell="A2" sqref="A2"/>
      <selection pane="bottomRight" activeCell="A26" sqref="A26"/>
    </sheetView>
  </sheetViews>
  <sheetFormatPr defaultColWidth="0" defaultRowHeight="16.5" x14ac:dyDescent="0.3"/>
  <cols>
    <col min="1" max="1" width="64.7109375" style="63" customWidth="1"/>
    <col min="2" max="4" width="10.28515625" style="32" customWidth="1"/>
    <col min="5" max="5" width="10.5703125" style="32" customWidth="1"/>
    <col min="6" max="6" width="10.28515625" style="32" customWidth="1"/>
    <col min="7" max="7" width="11.5703125" style="32" customWidth="1"/>
    <col min="8" max="15" width="10.28515625" style="32" customWidth="1"/>
    <col min="16" max="16" width="8.7109375" style="32" customWidth="1"/>
    <col min="17" max="17" width="9.7109375" style="32" customWidth="1"/>
    <col min="18" max="18" width="9.28515625" style="32" customWidth="1"/>
    <col min="19" max="19" width="8.7109375" style="32" customWidth="1"/>
    <col min="20" max="21" width="9.7109375" style="32" customWidth="1"/>
    <col min="22" max="24" width="14.28515625" style="27" customWidth="1"/>
    <col min="25" max="26" width="29.7109375" style="31" customWidth="1"/>
    <col min="27" max="27" width="28.7109375" style="31" customWidth="1"/>
    <col min="28" max="28" width="20.42578125" style="27" customWidth="1"/>
    <col min="29" max="29" width="111.28515625" style="27" customWidth="1"/>
    <col min="30" max="30" width="82.7109375" style="110" customWidth="1"/>
    <col min="31" max="31" width="20.28515625" style="27" customWidth="1"/>
    <col min="32" max="32" width="9.7109375" style="120" customWidth="1"/>
    <col min="33" max="106" width="0" style="66" hidden="1" customWidth="1"/>
    <col min="107" max="16384" width="8.7109375" style="66" hidden="1"/>
  </cols>
  <sheetData>
    <row r="1" spans="1:104" s="11" customFormat="1" ht="25.5" x14ac:dyDescent="0.5">
      <c r="A1" s="39"/>
      <c r="B1" s="40"/>
      <c r="C1" s="40"/>
      <c r="D1" s="41"/>
      <c r="E1" s="40"/>
      <c r="F1" s="40"/>
      <c r="G1" s="40"/>
      <c r="H1" s="40"/>
      <c r="I1" s="40"/>
      <c r="J1" s="42"/>
      <c r="K1" s="40"/>
      <c r="L1" s="40"/>
      <c r="M1" s="40"/>
      <c r="N1" s="40"/>
      <c r="O1" s="40"/>
      <c r="P1" s="41"/>
      <c r="Q1" s="40"/>
      <c r="R1" s="40"/>
      <c r="S1" s="41"/>
      <c r="T1" s="41"/>
      <c r="U1" s="43"/>
      <c r="V1" s="44"/>
      <c r="W1" s="44"/>
      <c r="X1" s="44"/>
      <c r="Y1" s="73"/>
      <c r="Z1" s="73"/>
      <c r="AA1" s="73"/>
      <c r="AB1" s="44"/>
      <c r="AC1" s="44"/>
      <c r="AD1" s="106"/>
      <c r="AE1" s="44"/>
      <c r="AF1" s="118"/>
    </row>
    <row r="2" spans="1:104" s="11" customFormat="1" x14ac:dyDescent="0.3">
      <c r="A2" s="45" t="s">
        <v>16</v>
      </c>
      <c r="B2" s="46">
        <v>1</v>
      </c>
      <c r="C2" s="46">
        <v>2</v>
      </c>
      <c r="D2" s="46">
        <v>3</v>
      </c>
      <c r="E2" s="46">
        <v>4</v>
      </c>
      <c r="F2" s="46">
        <v>5</v>
      </c>
      <c r="G2" s="46">
        <v>6</v>
      </c>
      <c r="H2" s="46">
        <v>7</v>
      </c>
      <c r="I2" s="46">
        <v>8</v>
      </c>
      <c r="J2" s="46">
        <v>9</v>
      </c>
      <c r="K2" s="46">
        <v>10</v>
      </c>
      <c r="L2" s="46">
        <v>11</v>
      </c>
      <c r="M2" s="46">
        <v>12</v>
      </c>
      <c r="N2" s="46">
        <v>13</v>
      </c>
      <c r="O2" s="46">
        <v>14</v>
      </c>
      <c r="P2" s="46">
        <v>15</v>
      </c>
      <c r="Q2" s="46">
        <v>16</v>
      </c>
      <c r="R2" s="46">
        <v>17</v>
      </c>
      <c r="S2" s="46">
        <v>18</v>
      </c>
      <c r="T2" s="46">
        <v>19</v>
      </c>
      <c r="U2" s="46">
        <v>20</v>
      </c>
      <c r="V2" s="70"/>
      <c r="W2" s="70"/>
      <c r="X2" s="70"/>
      <c r="Y2" s="76"/>
      <c r="Z2" s="76"/>
      <c r="AA2" s="76"/>
      <c r="AB2" s="70"/>
      <c r="AC2" s="70"/>
      <c r="AD2" s="107"/>
      <c r="AE2" s="70"/>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row>
    <row r="3" spans="1:104" s="121" customFormat="1" ht="73.5" customHeight="1" x14ac:dyDescent="0.3">
      <c r="A3" s="47" t="s">
        <v>17</v>
      </c>
      <c r="B3" s="48" t="s">
        <v>18</v>
      </c>
      <c r="C3" s="48" t="s">
        <v>19</v>
      </c>
      <c r="D3" s="48" t="s">
        <v>20</v>
      </c>
      <c r="E3" s="48" t="s">
        <v>18</v>
      </c>
      <c r="F3" s="48" t="s">
        <v>21</v>
      </c>
      <c r="G3" s="48" t="s">
        <v>18</v>
      </c>
      <c r="H3" s="48" t="s">
        <v>18</v>
      </c>
      <c r="I3" s="48" t="s">
        <v>21</v>
      </c>
      <c r="J3" s="48" t="s">
        <v>22</v>
      </c>
      <c r="K3" s="48" t="s">
        <v>23</v>
      </c>
      <c r="L3" s="48" t="s">
        <v>18</v>
      </c>
      <c r="M3" s="48" t="s">
        <v>18</v>
      </c>
      <c r="N3" s="48" t="s">
        <v>18</v>
      </c>
      <c r="O3" s="48" t="s">
        <v>18</v>
      </c>
      <c r="P3" s="48" t="s">
        <v>21</v>
      </c>
      <c r="Q3" s="48" t="s">
        <v>18</v>
      </c>
      <c r="R3" s="48" t="s">
        <v>24</v>
      </c>
      <c r="S3" s="48" t="s">
        <v>18</v>
      </c>
      <c r="T3" s="48" t="s">
        <v>19</v>
      </c>
      <c r="U3" s="48" t="s">
        <v>18</v>
      </c>
      <c r="V3" s="171" t="s">
        <v>25</v>
      </c>
      <c r="W3" s="171" t="s">
        <v>26</v>
      </c>
      <c r="X3" s="171" t="s">
        <v>27</v>
      </c>
      <c r="Y3" s="76"/>
      <c r="Z3" s="76"/>
      <c r="AA3" s="76"/>
      <c r="AB3" s="49"/>
      <c r="AC3" s="49"/>
      <c r="AD3" s="108"/>
      <c r="AE3" s="49"/>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row>
    <row r="4" spans="1:104" s="11" customFormat="1" ht="27.4" customHeight="1" x14ac:dyDescent="0.3">
      <c r="A4" s="45" t="s">
        <v>28</v>
      </c>
      <c r="B4" s="46" t="s">
        <v>29</v>
      </c>
      <c r="C4" s="46" t="s">
        <v>30</v>
      </c>
      <c r="D4" s="46" t="s">
        <v>31</v>
      </c>
      <c r="E4" s="46" t="s">
        <v>32</v>
      </c>
      <c r="F4" s="46" t="s">
        <v>33</v>
      </c>
      <c r="G4" s="46" t="s">
        <v>34</v>
      </c>
      <c r="H4" s="46" t="s">
        <v>35</v>
      </c>
      <c r="I4" s="46" t="s">
        <v>36</v>
      </c>
      <c r="J4" s="46" t="s">
        <v>37</v>
      </c>
      <c r="K4" s="46" t="s">
        <v>38</v>
      </c>
      <c r="L4" s="46" t="s">
        <v>39</v>
      </c>
      <c r="M4" s="46" t="s">
        <v>40</v>
      </c>
      <c r="N4" s="46" t="s">
        <v>41</v>
      </c>
      <c r="O4" s="46" t="s">
        <v>42</v>
      </c>
      <c r="P4" s="46" t="s">
        <v>43</v>
      </c>
      <c r="Q4" s="46" t="s">
        <v>44</v>
      </c>
      <c r="R4" s="46" t="s">
        <v>45</v>
      </c>
      <c r="S4" s="46" t="s">
        <v>46</v>
      </c>
      <c r="T4" s="46" t="s">
        <v>47</v>
      </c>
      <c r="U4" s="46" t="s">
        <v>48</v>
      </c>
      <c r="V4" s="172"/>
      <c r="W4" s="172"/>
      <c r="X4" s="172"/>
      <c r="Y4" s="177" t="s">
        <v>49</v>
      </c>
      <c r="Z4" s="177" t="s">
        <v>50</v>
      </c>
      <c r="AA4" s="177" t="s">
        <v>51</v>
      </c>
      <c r="AB4" s="181" t="s">
        <v>52</v>
      </c>
      <c r="AC4" s="171" t="s">
        <v>53</v>
      </c>
      <c r="AD4" s="182" t="s">
        <v>54</v>
      </c>
      <c r="AE4" s="181" t="s">
        <v>55</v>
      </c>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row>
    <row r="5" spans="1:104" s="11" customFormat="1" x14ac:dyDescent="0.3">
      <c r="A5" s="45" t="s">
        <v>56</v>
      </c>
      <c r="B5" s="46" t="s">
        <v>49</v>
      </c>
      <c r="C5" s="46" t="s">
        <v>49</v>
      </c>
      <c r="D5" s="46" t="s">
        <v>49</v>
      </c>
      <c r="E5" s="46" t="s">
        <v>49</v>
      </c>
      <c r="F5" s="46" t="s">
        <v>49</v>
      </c>
      <c r="G5" s="46" t="s">
        <v>49</v>
      </c>
      <c r="H5" s="46" t="s">
        <v>49</v>
      </c>
      <c r="I5" s="46" t="s">
        <v>49</v>
      </c>
      <c r="J5" s="46" t="s">
        <v>50</v>
      </c>
      <c r="K5" s="46" t="s">
        <v>50</v>
      </c>
      <c r="L5" s="46" t="s">
        <v>50</v>
      </c>
      <c r="M5" s="46" t="s">
        <v>50</v>
      </c>
      <c r="N5" s="46" t="s">
        <v>50</v>
      </c>
      <c r="O5" s="46" t="s">
        <v>51</v>
      </c>
      <c r="P5" s="46" t="s">
        <v>51</v>
      </c>
      <c r="Q5" s="46" t="s">
        <v>51</v>
      </c>
      <c r="R5" s="46" t="s">
        <v>51</v>
      </c>
      <c r="S5" s="46" t="s">
        <v>51</v>
      </c>
      <c r="T5" s="46" t="s">
        <v>51</v>
      </c>
      <c r="U5" s="46" t="s">
        <v>51</v>
      </c>
      <c r="V5" s="172"/>
      <c r="W5" s="172"/>
      <c r="X5" s="172"/>
      <c r="Y5" s="177"/>
      <c r="Z5" s="177"/>
      <c r="AA5" s="177"/>
      <c r="AB5" s="181"/>
      <c r="AC5" s="172"/>
      <c r="AD5" s="182"/>
      <c r="AE5" s="181"/>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row>
    <row r="6" spans="1:104" s="11" customFormat="1" ht="33.6" customHeight="1" x14ac:dyDescent="0.3">
      <c r="A6" s="50" t="s">
        <v>57</v>
      </c>
      <c r="B6" s="46" t="s">
        <v>58</v>
      </c>
      <c r="C6" s="46" t="s">
        <v>58</v>
      </c>
      <c r="D6" s="46" t="s">
        <v>58</v>
      </c>
      <c r="E6" s="46" t="s">
        <v>58</v>
      </c>
      <c r="F6" s="46" t="s">
        <v>59</v>
      </c>
      <c r="G6" s="46" t="s">
        <v>59</v>
      </c>
      <c r="H6" s="46" t="s">
        <v>59</v>
      </c>
      <c r="I6" s="46" t="s">
        <v>59</v>
      </c>
      <c r="J6" s="46" t="s">
        <v>60</v>
      </c>
      <c r="K6" s="46" t="s">
        <v>60</v>
      </c>
      <c r="L6" s="46" t="s">
        <v>61</v>
      </c>
      <c r="M6" s="46" t="s">
        <v>61</v>
      </c>
      <c r="N6" s="46" t="s">
        <v>61</v>
      </c>
      <c r="O6" s="46" t="s">
        <v>62</v>
      </c>
      <c r="P6" s="46" t="s">
        <v>62</v>
      </c>
      <c r="Q6" s="46" t="s">
        <v>62</v>
      </c>
      <c r="R6" s="46" t="s">
        <v>63</v>
      </c>
      <c r="S6" s="46" t="s">
        <v>63</v>
      </c>
      <c r="T6" s="46" t="s">
        <v>64</v>
      </c>
      <c r="U6" s="46" t="s">
        <v>64</v>
      </c>
      <c r="V6" s="173"/>
      <c r="W6" s="173"/>
      <c r="X6" s="173"/>
      <c r="Y6" s="177"/>
      <c r="Z6" s="177"/>
      <c r="AA6" s="177"/>
      <c r="AB6" s="181"/>
      <c r="AC6" s="173"/>
      <c r="AD6" s="182"/>
      <c r="AE6" s="181"/>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row>
    <row r="7" spans="1:104" x14ac:dyDescent="0.3">
      <c r="A7" s="51" t="s">
        <v>65</v>
      </c>
      <c r="B7" s="96"/>
      <c r="C7" s="97"/>
      <c r="D7" s="98"/>
      <c r="E7" s="97"/>
      <c r="F7" s="97"/>
      <c r="G7" s="97"/>
      <c r="H7" s="97"/>
      <c r="I7" s="97"/>
      <c r="J7" s="97"/>
      <c r="K7" s="97"/>
      <c r="L7" s="97"/>
      <c r="M7" s="97"/>
      <c r="N7" s="97"/>
      <c r="O7" s="97"/>
      <c r="P7" s="97"/>
      <c r="Q7" s="97"/>
      <c r="R7" s="97"/>
      <c r="S7" s="98"/>
      <c r="T7" s="98"/>
      <c r="U7" s="98"/>
      <c r="V7" s="37"/>
      <c r="W7" s="37"/>
      <c r="X7" s="37"/>
      <c r="Y7" s="77"/>
      <c r="Z7" s="77"/>
      <c r="AA7" s="77"/>
      <c r="AB7" s="37"/>
      <c r="AC7" s="37"/>
      <c r="AD7" s="102"/>
      <c r="AE7" s="52"/>
      <c r="AF7" s="66"/>
    </row>
    <row r="8" spans="1:104" ht="17.649999999999999" customHeight="1" x14ac:dyDescent="0.3">
      <c r="A8" s="59" t="s">
        <v>66</v>
      </c>
      <c r="B8" s="79"/>
      <c r="C8" s="80"/>
      <c r="D8" s="81"/>
      <c r="E8" s="80"/>
      <c r="F8" s="80"/>
      <c r="G8" s="80"/>
      <c r="H8" s="80"/>
      <c r="I8" s="80"/>
      <c r="J8" s="80"/>
      <c r="K8" s="80"/>
      <c r="L8" s="80"/>
      <c r="M8" s="80"/>
      <c r="N8" s="80"/>
      <c r="O8" s="80"/>
      <c r="P8" s="80"/>
      <c r="Q8" s="80"/>
      <c r="R8" s="80"/>
      <c r="S8" s="81"/>
      <c r="T8" s="81"/>
      <c r="U8" s="81"/>
      <c r="V8" s="36"/>
      <c r="W8" s="36"/>
      <c r="X8" s="36"/>
      <c r="Y8" s="72"/>
      <c r="Z8" s="72"/>
      <c r="AA8" s="72"/>
      <c r="AB8" s="36"/>
      <c r="AC8" s="36"/>
      <c r="AD8" s="103"/>
      <c r="AE8" s="53"/>
      <c r="AF8" s="66"/>
    </row>
    <row r="9" spans="1:104" ht="17.649999999999999" customHeight="1" x14ac:dyDescent="0.3">
      <c r="A9" s="129" t="s">
        <v>67</v>
      </c>
      <c r="B9" s="90"/>
      <c r="C9" s="89">
        <v>1</v>
      </c>
      <c r="D9" s="82">
        <v>1</v>
      </c>
      <c r="E9" s="89"/>
      <c r="F9" s="89"/>
      <c r="G9" s="89">
        <v>1</v>
      </c>
      <c r="H9" s="89"/>
      <c r="I9" s="89">
        <v>1</v>
      </c>
      <c r="J9" s="89"/>
      <c r="K9" s="89"/>
      <c r="L9" s="89"/>
      <c r="M9" s="89"/>
      <c r="N9" s="82"/>
      <c r="O9" s="89">
        <v>1</v>
      </c>
      <c r="P9" s="89"/>
      <c r="Q9" s="89">
        <v>1</v>
      </c>
      <c r="R9" s="89">
        <v>1</v>
      </c>
      <c r="S9" s="89"/>
      <c r="T9" s="89"/>
      <c r="U9" s="89"/>
      <c r="V9" s="29">
        <f>SUM(B9:I9)</f>
        <v>4</v>
      </c>
      <c r="W9" s="29">
        <f>SUM(J9:N9)</f>
        <v>0</v>
      </c>
      <c r="X9" s="29">
        <f>SUM(O9:U9)</f>
        <v>3</v>
      </c>
      <c r="Y9" s="31" t="s">
        <v>68</v>
      </c>
      <c r="Z9" s="130"/>
      <c r="AA9" s="31" t="s">
        <v>69</v>
      </c>
      <c r="AB9" s="29">
        <f>SUM(B9:U9)</f>
        <v>7</v>
      </c>
      <c r="AC9" s="174" t="s">
        <v>70</v>
      </c>
      <c r="AD9" s="104" t="s">
        <v>71</v>
      </c>
      <c r="AE9" s="55"/>
      <c r="AF9" s="66"/>
    </row>
    <row r="10" spans="1:104" ht="17.649999999999999" customHeight="1" x14ac:dyDescent="0.3">
      <c r="A10" s="38" t="s">
        <v>72</v>
      </c>
      <c r="B10" s="90">
        <v>1</v>
      </c>
      <c r="C10" s="89">
        <v>1</v>
      </c>
      <c r="D10" s="82">
        <v>1</v>
      </c>
      <c r="E10" s="89">
        <v>1</v>
      </c>
      <c r="F10" s="89"/>
      <c r="G10" s="89">
        <v>1</v>
      </c>
      <c r="H10" s="89"/>
      <c r="I10" s="89">
        <v>1</v>
      </c>
      <c r="J10" s="89"/>
      <c r="K10" s="89"/>
      <c r="L10" s="89">
        <v>1</v>
      </c>
      <c r="M10" s="89">
        <v>1</v>
      </c>
      <c r="N10" s="82">
        <v>1</v>
      </c>
      <c r="O10" s="89">
        <v>1</v>
      </c>
      <c r="P10" s="89">
        <v>1</v>
      </c>
      <c r="Q10" s="89">
        <v>1</v>
      </c>
      <c r="R10" s="89"/>
      <c r="S10" s="89">
        <v>1</v>
      </c>
      <c r="T10" s="89">
        <v>1</v>
      </c>
      <c r="U10" s="89">
        <v>1</v>
      </c>
      <c r="V10" s="29">
        <f t="shared" ref="V10:V35" si="0">SUM(B10:I10)</f>
        <v>6</v>
      </c>
      <c r="W10" s="29">
        <f t="shared" ref="W10:W73" si="1">SUM(J10:N10)</f>
        <v>3</v>
      </c>
      <c r="X10" s="29">
        <f t="shared" ref="X10:X73" si="2">SUM(O10:U10)</f>
        <v>6</v>
      </c>
      <c r="Y10" s="31" t="s">
        <v>73</v>
      </c>
      <c r="Z10" s="31" t="s">
        <v>74</v>
      </c>
      <c r="AA10" s="31" t="s">
        <v>75</v>
      </c>
      <c r="AB10" s="29">
        <f>SUM(B10:U10)</f>
        <v>15</v>
      </c>
      <c r="AC10" s="175"/>
      <c r="AD10" s="104" t="s">
        <v>76</v>
      </c>
      <c r="AE10" s="56"/>
      <c r="AF10" s="66"/>
    </row>
    <row r="11" spans="1:104" ht="17.649999999999999" customHeight="1" x14ac:dyDescent="0.3">
      <c r="A11" s="131" t="s">
        <v>77</v>
      </c>
      <c r="B11" s="90">
        <v>1</v>
      </c>
      <c r="C11" s="89">
        <v>1</v>
      </c>
      <c r="D11" s="82">
        <v>1</v>
      </c>
      <c r="E11" s="89">
        <v>1</v>
      </c>
      <c r="F11" s="89"/>
      <c r="G11" s="89">
        <v>1</v>
      </c>
      <c r="H11" s="89"/>
      <c r="I11" s="124">
        <v>1</v>
      </c>
      <c r="J11" s="89"/>
      <c r="K11" s="89"/>
      <c r="L11" s="89"/>
      <c r="M11" s="89"/>
      <c r="N11" s="82"/>
      <c r="O11" s="89">
        <v>1</v>
      </c>
      <c r="P11" s="89"/>
      <c r="Q11" s="89"/>
      <c r="R11" s="89"/>
      <c r="S11" s="89"/>
      <c r="T11" s="89"/>
      <c r="U11" s="89"/>
      <c r="V11" s="29">
        <f t="shared" si="0"/>
        <v>6</v>
      </c>
      <c r="W11" s="29">
        <f t="shared" si="1"/>
        <v>0</v>
      </c>
      <c r="X11" s="29">
        <f t="shared" si="2"/>
        <v>1</v>
      </c>
      <c r="Y11" s="31" t="s">
        <v>78</v>
      </c>
      <c r="AA11" s="31" t="s">
        <v>79</v>
      </c>
      <c r="AB11" s="29">
        <f t="shared" ref="AB11:AB17" si="3">SUM(B11:U11)</f>
        <v>7</v>
      </c>
      <c r="AC11" s="175"/>
      <c r="AD11" s="104" t="s">
        <v>80</v>
      </c>
      <c r="AE11" s="56"/>
      <c r="AF11" s="66"/>
    </row>
    <row r="12" spans="1:104" ht="17.649999999999999" customHeight="1" x14ac:dyDescent="0.3">
      <c r="A12" s="129" t="s">
        <v>81</v>
      </c>
      <c r="B12" s="90"/>
      <c r="C12" s="89">
        <v>1</v>
      </c>
      <c r="D12" s="82">
        <v>1</v>
      </c>
      <c r="E12" s="89">
        <v>1</v>
      </c>
      <c r="F12" s="89">
        <v>1</v>
      </c>
      <c r="G12" s="89">
        <v>1</v>
      </c>
      <c r="H12" s="89"/>
      <c r="I12" s="89">
        <v>1</v>
      </c>
      <c r="J12" s="89"/>
      <c r="K12" s="89"/>
      <c r="L12" s="89"/>
      <c r="M12" s="89"/>
      <c r="N12" s="82"/>
      <c r="O12" s="89"/>
      <c r="P12" s="89"/>
      <c r="Q12" s="89"/>
      <c r="R12" s="89"/>
      <c r="S12" s="89"/>
      <c r="T12" s="89">
        <v>1</v>
      </c>
      <c r="U12" s="89"/>
      <c r="V12" s="29">
        <f t="shared" si="0"/>
        <v>6</v>
      </c>
      <c r="W12" s="29">
        <f t="shared" si="1"/>
        <v>0</v>
      </c>
      <c r="X12" s="29">
        <f t="shared" si="2"/>
        <v>1</v>
      </c>
      <c r="Y12" s="31" t="s">
        <v>82</v>
      </c>
      <c r="AB12" s="29">
        <f t="shared" si="3"/>
        <v>7</v>
      </c>
      <c r="AC12" s="175"/>
      <c r="AD12" s="109" t="s">
        <v>83</v>
      </c>
      <c r="AE12" s="56"/>
      <c r="AF12" s="66"/>
    </row>
    <row r="13" spans="1:104" ht="17.649999999999999" customHeight="1" x14ac:dyDescent="0.3">
      <c r="A13" s="38" t="s">
        <v>84</v>
      </c>
      <c r="B13" s="90"/>
      <c r="C13" s="89"/>
      <c r="D13" s="82"/>
      <c r="E13" s="89"/>
      <c r="F13" s="89"/>
      <c r="G13" s="89"/>
      <c r="H13" s="89">
        <v>1</v>
      </c>
      <c r="I13" s="89"/>
      <c r="J13" s="89"/>
      <c r="K13" s="89"/>
      <c r="L13" s="89">
        <v>1</v>
      </c>
      <c r="M13" s="89">
        <v>1</v>
      </c>
      <c r="N13" s="82">
        <v>1</v>
      </c>
      <c r="O13" s="89">
        <v>1</v>
      </c>
      <c r="P13" s="89"/>
      <c r="Q13" s="89"/>
      <c r="R13" s="89"/>
      <c r="S13" s="89">
        <v>1</v>
      </c>
      <c r="T13" s="89"/>
      <c r="U13" s="89">
        <v>1</v>
      </c>
      <c r="V13" s="29">
        <f t="shared" si="0"/>
        <v>1</v>
      </c>
      <c r="W13" s="29">
        <f t="shared" si="1"/>
        <v>3</v>
      </c>
      <c r="X13" s="29">
        <f>SUM(O13:U13)</f>
        <v>3</v>
      </c>
      <c r="Z13" s="31" t="s">
        <v>85</v>
      </c>
      <c r="AA13" s="31" t="s">
        <v>86</v>
      </c>
      <c r="AB13" s="29">
        <f t="shared" si="3"/>
        <v>7</v>
      </c>
      <c r="AC13" s="175"/>
      <c r="AD13" s="104" t="s">
        <v>87</v>
      </c>
      <c r="AE13" s="56"/>
      <c r="AF13" s="66"/>
    </row>
    <row r="14" spans="1:104" ht="17.649999999999999" customHeight="1" x14ac:dyDescent="0.3">
      <c r="A14" s="132" t="s">
        <v>88</v>
      </c>
      <c r="B14" s="99"/>
      <c r="C14" s="92"/>
      <c r="D14" s="85"/>
      <c r="E14" s="92"/>
      <c r="F14" s="92"/>
      <c r="G14" s="92"/>
      <c r="H14" s="92"/>
      <c r="I14" s="92"/>
      <c r="J14" s="92"/>
      <c r="K14" s="92"/>
      <c r="L14" s="92"/>
      <c r="M14" s="92"/>
      <c r="N14" s="83"/>
      <c r="O14" s="92"/>
      <c r="P14" s="92"/>
      <c r="Q14" s="92"/>
      <c r="R14" s="92"/>
      <c r="S14" s="92"/>
      <c r="T14" s="92"/>
      <c r="U14" s="92"/>
      <c r="V14" s="35"/>
      <c r="W14" s="35"/>
      <c r="X14" s="35"/>
      <c r="Y14" s="71"/>
      <c r="Z14" s="71" t="s">
        <v>89</v>
      </c>
      <c r="AA14" s="71"/>
      <c r="AB14" s="35"/>
      <c r="AC14" s="175"/>
      <c r="AD14" s="105" t="s">
        <v>90</v>
      </c>
      <c r="AE14" s="58"/>
      <c r="AF14" s="66"/>
    </row>
    <row r="15" spans="1:104" ht="17.649999999999999" customHeight="1" x14ac:dyDescent="0.3">
      <c r="A15" s="129" t="s">
        <v>91</v>
      </c>
      <c r="B15" s="90">
        <v>1</v>
      </c>
      <c r="C15" s="89"/>
      <c r="D15" s="82"/>
      <c r="E15" s="89"/>
      <c r="F15" s="89"/>
      <c r="G15" s="89"/>
      <c r="H15" s="89"/>
      <c r="I15" s="89"/>
      <c r="J15" s="124">
        <v>1</v>
      </c>
      <c r="K15" s="89"/>
      <c r="L15" s="89">
        <v>1</v>
      </c>
      <c r="M15" s="89">
        <v>1</v>
      </c>
      <c r="N15" s="82">
        <v>1</v>
      </c>
      <c r="O15" s="89"/>
      <c r="P15" s="89"/>
      <c r="Q15" s="89"/>
      <c r="R15" s="89"/>
      <c r="S15" s="89"/>
      <c r="T15" s="89">
        <v>1</v>
      </c>
      <c r="U15" s="89">
        <v>1</v>
      </c>
      <c r="V15" s="29">
        <f t="shared" si="0"/>
        <v>1</v>
      </c>
      <c r="W15" s="29">
        <f t="shared" si="1"/>
        <v>4</v>
      </c>
      <c r="X15" s="29">
        <f t="shared" si="2"/>
        <v>2</v>
      </c>
      <c r="AA15" s="31" t="s">
        <v>92</v>
      </c>
      <c r="AB15" s="29">
        <f t="shared" si="3"/>
        <v>7</v>
      </c>
      <c r="AC15" s="175"/>
      <c r="AD15" s="109"/>
      <c r="AE15" s="56"/>
      <c r="AF15" s="66"/>
    </row>
    <row r="16" spans="1:104" ht="17.649999999999999" customHeight="1" x14ac:dyDescent="0.3">
      <c r="A16" s="129" t="s">
        <v>93</v>
      </c>
      <c r="B16" s="90">
        <v>1</v>
      </c>
      <c r="C16" s="89">
        <v>1</v>
      </c>
      <c r="D16" s="82"/>
      <c r="E16" s="89">
        <v>1</v>
      </c>
      <c r="F16" s="89"/>
      <c r="G16" s="89">
        <v>1</v>
      </c>
      <c r="H16" s="89"/>
      <c r="I16" s="89"/>
      <c r="J16" s="89"/>
      <c r="K16" s="89"/>
      <c r="L16" s="89"/>
      <c r="M16" s="89"/>
      <c r="N16" s="82"/>
      <c r="O16" s="89"/>
      <c r="P16" s="89"/>
      <c r="Q16" s="89">
        <v>1</v>
      </c>
      <c r="R16" s="89"/>
      <c r="S16" s="89">
        <v>1</v>
      </c>
      <c r="T16" s="89"/>
      <c r="U16" s="89"/>
      <c r="V16" s="29">
        <f t="shared" si="0"/>
        <v>4</v>
      </c>
      <c r="W16" s="29">
        <f t="shared" si="1"/>
        <v>0</v>
      </c>
      <c r="X16" s="29">
        <f t="shared" si="2"/>
        <v>2</v>
      </c>
      <c r="Y16" s="31" t="s">
        <v>94</v>
      </c>
      <c r="AA16" s="31" t="s">
        <v>95</v>
      </c>
      <c r="AB16" s="29">
        <f>SUM(B16:U16)</f>
        <v>6</v>
      </c>
      <c r="AC16" s="175"/>
      <c r="AD16" s="109"/>
      <c r="AE16" s="56"/>
      <c r="AF16" s="66"/>
    </row>
    <row r="17" spans="1:32" ht="17.649999999999999" customHeight="1" x14ac:dyDescent="0.3">
      <c r="A17" s="129" t="s">
        <v>96</v>
      </c>
      <c r="B17" s="90"/>
      <c r="C17" s="89"/>
      <c r="D17" s="82"/>
      <c r="E17" s="89"/>
      <c r="F17" s="89"/>
      <c r="G17" s="89"/>
      <c r="H17" s="89"/>
      <c r="I17" s="89"/>
      <c r="J17" s="89"/>
      <c r="K17" s="89"/>
      <c r="L17" s="89">
        <v>1</v>
      </c>
      <c r="M17" s="89">
        <v>1</v>
      </c>
      <c r="N17" s="82">
        <v>1</v>
      </c>
      <c r="O17" s="89"/>
      <c r="P17" s="89"/>
      <c r="Q17" s="89"/>
      <c r="R17" s="89"/>
      <c r="S17" s="89"/>
      <c r="T17" s="89"/>
      <c r="U17" s="89">
        <v>1</v>
      </c>
      <c r="V17" s="29">
        <f t="shared" si="0"/>
        <v>0</v>
      </c>
      <c r="W17" s="29">
        <f t="shared" si="1"/>
        <v>3</v>
      </c>
      <c r="X17" s="29">
        <f t="shared" si="2"/>
        <v>1</v>
      </c>
      <c r="AB17" s="29">
        <f t="shared" si="3"/>
        <v>4</v>
      </c>
      <c r="AC17" s="175"/>
      <c r="AD17" s="109"/>
      <c r="AE17" s="56"/>
      <c r="AF17" s="66"/>
    </row>
    <row r="18" spans="1:32" ht="17.649999999999999" customHeight="1" x14ac:dyDescent="0.3">
      <c r="A18" s="54" t="s">
        <v>97</v>
      </c>
      <c r="B18" s="99"/>
      <c r="C18" s="92"/>
      <c r="D18" s="85"/>
      <c r="E18" s="92"/>
      <c r="F18" s="92"/>
      <c r="G18" s="92"/>
      <c r="H18" s="92"/>
      <c r="I18" s="92"/>
      <c r="J18" s="92"/>
      <c r="K18" s="92"/>
      <c r="L18" s="92"/>
      <c r="M18" s="92"/>
      <c r="N18" s="83"/>
      <c r="O18" s="92"/>
      <c r="P18" s="92"/>
      <c r="Q18" s="92"/>
      <c r="R18" s="92"/>
      <c r="S18" s="85"/>
      <c r="T18" s="85"/>
      <c r="U18" s="85"/>
      <c r="V18" s="85"/>
      <c r="W18" s="85"/>
      <c r="X18" s="85"/>
      <c r="Y18" s="71" t="s">
        <v>98</v>
      </c>
      <c r="Z18" s="71" t="s">
        <v>99</v>
      </c>
      <c r="AA18" s="71" t="s">
        <v>100</v>
      </c>
      <c r="AB18" s="35"/>
      <c r="AC18" s="175"/>
      <c r="AD18" s="105" t="s">
        <v>101</v>
      </c>
      <c r="AE18" s="57"/>
      <c r="AF18" s="66"/>
    </row>
    <row r="19" spans="1:32" ht="17.649999999999999" customHeight="1" x14ac:dyDescent="0.3">
      <c r="A19" s="129" t="s">
        <v>102</v>
      </c>
      <c r="B19" s="90">
        <v>1</v>
      </c>
      <c r="C19" s="89"/>
      <c r="D19" s="82"/>
      <c r="E19" s="89">
        <v>1</v>
      </c>
      <c r="F19" s="89"/>
      <c r="G19" s="124">
        <v>1</v>
      </c>
      <c r="H19" s="89">
        <v>1</v>
      </c>
      <c r="I19" s="89">
        <v>1</v>
      </c>
      <c r="J19" s="124">
        <v>1</v>
      </c>
      <c r="K19" s="89"/>
      <c r="L19" s="89"/>
      <c r="M19" s="89">
        <v>1</v>
      </c>
      <c r="N19" s="82">
        <v>1</v>
      </c>
      <c r="O19" s="32">
        <v>1</v>
      </c>
      <c r="P19" s="89">
        <v>1</v>
      </c>
      <c r="Q19" s="124">
        <v>1</v>
      </c>
      <c r="R19" s="89"/>
      <c r="S19" s="89"/>
      <c r="T19" s="89">
        <v>1</v>
      </c>
      <c r="U19" s="89"/>
      <c r="V19" s="29">
        <f t="shared" si="0"/>
        <v>5</v>
      </c>
      <c r="W19" s="29">
        <f t="shared" si="1"/>
        <v>3</v>
      </c>
      <c r="X19" s="29">
        <f t="shared" si="2"/>
        <v>4</v>
      </c>
      <c r="AB19" s="29">
        <f>SUM(B19:U19)</f>
        <v>12</v>
      </c>
      <c r="AC19" s="175"/>
      <c r="AD19" s="104"/>
      <c r="AE19" s="56"/>
      <c r="AF19" s="66"/>
    </row>
    <row r="20" spans="1:32" ht="17.649999999999999" customHeight="1" x14ac:dyDescent="0.3">
      <c r="A20" s="129" t="s">
        <v>103</v>
      </c>
      <c r="B20" s="90"/>
      <c r="C20" s="89">
        <v>1</v>
      </c>
      <c r="D20" s="82"/>
      <c r="E20" s="89"/>
      <c r="F20" s="89">
        <v>1</v>
      </c>
      <c r="G20" s="89"/>
      <c r="H20" s="89"/>
      <c r="I20" s="89"/>
      <c r="J20" s="89">
        <v>1</v>
      </c>
      <c r="K20" s="89"/>
      <c r="L20" s="89">
        <v>1</v>
      </c>
      <c r="M20" s="89">
        <v>1</v>
      </c>
      <c r="N20" s="82">
        <v>1</v>
      </c>
      <c r="O20" s="89"/>
      <c r="P20" s="89"/>
      <c r="Q20" s="89"/>
      <c r="R20" s="89">
        <v>1</v>
      </c>
      <c r="S20" s="89">
        <v>1</v>
      </c>
      <c r="T20" s="89">
        <v>1</v>
      </c>
      <c r="U20" s="89">
        <v>1</v>
      </c>
      <c r="V20" s="29">
        <f t="shared" si="0"/>
        <v>2</v>
      </c>
      <c r="W20" s="29">
        <f t="shared" si="1"/>
        <v>4</v>
      </c>
      <c r="X20" s="29">
        <f t="shared" si="2"/>
        <v>4</v>
      </c>
      <c r="AB20" s="29">
        <f>SUM(B20:U20)</f>
        <v>10</v>
      </c>
      <c r="AC20" s="175"/>
      <c r="AD20" s="109"/>
      <c r="AE20" s="56"/>
      <c r="AF20" s="66"/>
    </row>
    <row r="21" spans="1:32" ht="17.649999999999999" customHeight="1" x14ac:dyDescent="0.3">
      <c r="A21" s="38" t="s">
        <v>104</v>
      </c>
      <c r="B21" s="90"/>
      <c r="C21" s="89"/>
      <c r="D21" s="82">
        <v>1</v>
      </c>
      <c r="E21" s="89"/>
      <c r="F21" s="89"/>
      <c r="G21" s="89"/>
      <c r="H21" s="89"/>
      <c r="I21" s="89"/>
      <c r="J21" s="89"/>
      <c r="K21" s="89"/>
      <c r="L21" s="89"/>
      <c r="M21" s="89"/>
      <c r="N21" s="82"/>
      <c r="O21" s="89"/>
      <c r="P21" s="89"/>
      <c r="Q21" s="89"/>
      <c r="R21" s="89"/>
      <c r="S21" s="89"/>
      <c r="T21" s="89"/>
      <c r="U21" s="89"/>
      <c r="V21" s="29">
        <f t="shared" si="0"/>
        <v>1</v>
      </c>
      <c r="W21" s="29">
        <f t="shared" si="1"/>
        <v>0</v>
      </c>
      <c r="X21" s="29">
        <f t="shared" si="2"/>
        <v>0</v>
      </c>
      <c r="AB21" s="29">
        <f t="shared" ref="AB21:AB22" si="4">SUM(B21:U21)</f>
        <v>1</v>
      </c>
      <c r="AC21" s="175"/>
      <c r="AD21" s="104"/>
      <c r="AE21" s="30"/>
      <c r="AF21" s="66"/>
    </row>
    <row r="22" spans="1:32" ht="17.649999999999999" customHeight="1" x14ac:dyDescent="0.3">
      <c r="A22" s="115"/>
      <c r="B22" s="90"/>
      <c r="C22" s="89"/>
      <c r="D22" s="82"/>
      <c r="E22" s="89"/>
      <c r="F22" s="89"/>
      <c r="G22" s="89"/>
      <c r="H22" s="89"/>
      <c r="I22" s="89"/>
      <c r="J22" s="89"/>
      <c r="K22" s="89"/>
      <c r="L22" s="89"/>
      <c r="M22" s="89"/>
      <c r="N22" s="82"/>
      <c r="O22" s="89"/>
      <c r="P22" s="89"/>
      <c r="Q22" s="89"/>
      <c r="R22" s="89"/>
      <c r="S22" s="89"/>
      <c r="T22" s="89"/>
      <c r="U22" s="89"/>
      <c r="V22" s="29">
        <f t="shared" si="0"/>
        <v>0</v>
      </c>
      <c r="W22" s="29">
        <f t="shared" si="1"/>
        <v>0</v>
      </c>
      <c r="X22" s="29">
        <f t="shared" si="2"/>
        <v>0</v>
      </c>
      <c r="AB22" s="29">
        <f t="shared" si="4"/>
        <v>0</v>
      </c>
      <c r="AC22" s="176"/>
      <c r="AD22" s="104"/>
      <c r="AE22" s="30"/>
      <c r="AF22" s="66"/>
    </row>
    <row r="23" spans="1:32" ht="17.649999999999999" customHeight="1" x14ac:dyDescent="0.3">
      <c r="A23" s="59" t="s">
        <v>105</v>
      </c>
      <c r="B23" s="79"/>
      <c r="C23" s="80"/>
      <c r="D23" s="81"/>
      <c r="E23" s="80"/>
      <c r="F23" s="80"/>
      <c r="G23" s="80"/>
      <c r="H23" s="80"/>
      <c r="I23" s="80"/>
      <c r="J23" s="80"/>
      <c r="K23" s="80"/>
      <c r="L23" s="80"/>
      <c r="M23" s="80"/>
      <c r="N23" s="84"/>
      <c r="O23" s="80"/>
      <c r="P23" s="80"/>
      <c r="Q23" s="80"/>
      <c r="R23" s="80"/>
      <c r="S23" s="81"/>
      <c r="T23" s="81"/>
      <c r="U23" s="81"/>
      <c r="V23" s="81"/>
      <c r="W23" s="81"/>
      <c r="X23" s="81"/>
      <c r="Y23" s="72"/>
      <c r="Z23" s="72"/>
      <c r="AA23" s="72"/>
      <c r="AB23" s="72"/>
      <c r="AC23" s="72"/>
      <c r="AD23" s="103"/>
      <c r="AE23" s="53"/>
      <c r="AF23" s="66"/>
    </row>
    <row r="24" spans="1:32" ht="17.649999999999999" customHeight="1" x14ac:dyDescent="0.3">
      <c r="A24" s="38" t="s">
        <v>106</v>
      </c>
      <c r="B24" s="90">
        <v>1</v>
      </c>
      <c r="C24" s="89"/>
      <c r="D24" s="82"/>
      <c r="E24" s="89">
        <v>1</v>
      </c>
      <c r="F24" s="89"/>
      <c r="G24" s="89"/>
      <c r="H24" s="89"/>
      <c r="I24" s="89"/>
      <c r="J24" s="89">
        <v>1</v>
      </c>
      <c r="K24" s="89"/>
      <c r="L24" s="89">
        <v>1</v>
      </c>
      <c r="M24" s="89">
        <v>1</v>
      </c>
      <c r="N24" s="82">
        <v>1</v>
      </c>
      <c r="O24" s="89">
        <v>1</v>
      </c>
      <c r="P24" s="89">
        <v>1</v>
      </c>
      <c r="Q24" s="89">
        <v>1</v>
      </c>
      <c r="R24" s="89"/>
      <c r="S24" s="89">
        <v>1</v>
      </c>
      <c r="T24" s="89"/>
      <c r="U24" s="89"/>
      <c r="V24" s="29">
        <f t="shared" si="0"/>
        <v>2</v>
      </c>
      <c r="W24" s="29">
        <f t="shared" si="1"/>
        <v>4</v>
      </c>
      <c r="X24" s="29">
        <f t="shared" si="2"/>
        <v>4</v>
      </c>
      <c r="Y24" s="31" t="s">
        <v>107</v>
      </c>
      <c r="Z24" s="31" t="s">
        <v>108</v>
      </c>
      <c r="AA24" s="31" t="s">
        <v>109</v>
      </c>
      <c r="AB24" s="29">
        <f>SUM(B24:U24)</f>
        <v>10</v>
      </c>
      <c r="AC24" s="174" t="s">
        <v>110</v>
      </c>
      <c r="AD24" s="104" t="s">
        <v>111</v>
      </c>
      <c r="AE24" s="30"/>
      <c r="AF24" s="66"/>
    </row>
    <row r="25" spans="1:32" ht="17.649999999999999" customHeight="1" x14ac:dyDescent="0.3">
      <c r="A25" s="38" t="s">
        <v>112</v>
      </c>
      <c r="B25" s="90"/>
      <c r="C25" s="89"/>
      <c r="D25" s="82"/>
      <c r="E25" s="89"/>
      <c r="F25" s="89"/>
      <c r="G25" s="89"/>
      <c r="H25" s="89"/>
      <c r="I25" s="89"/>
      <c r="J25" s="89"/>
      <c r="K25" s="89"/>
      <c r="L25" s="89"/>
      <c r="M25" s="89"/>
      <c r="N25" s="82"/>
      <c r="O25" s="89">
        <v>1</v>
      </c>
      <c r="P25" s="89">
        <v>1</v>
      </c>
      <c r="Q25" s="89"/>
      <c r="R25" s="89"/>
      <c r="S25" s="89"/>
      <c r="T25" s="89"/>
      <c r="U25" s="89"/>
      <c r="V25" s="29">
        <f t="shared" si="0"/>
        <v>0</v>
      </c>
      <c r="W25" s="29">
        <f t="shared" si="1"/>
        <v>0</v>
      </c>
      <c r="X25" s="29">
        <f t="shared" si="2"/>
        <v>2</v>
      </c>
      <c r="AA25" s="31" t="s">
        <v>113</v>
      </c>
      <c r="AB25" s="29">
        <f t="shared" ref="AB25:AB31" si="5">SUM(B25:U25)</f>
        <v>2</v>
      </c>
      <c r="AC25" s="183"/>
      <c r="AD25" s="104" t="s">
        <v>114</v>
      </c>
      <c r="AE25" s="30"/>
      <c r="AF25" s="66"/>
    </row>
    <row r="26" spans="1:32" ht="17.649999999999999" customHeight="1" x14ac:dyDescent="0.3">
      <c r="A26" s="38" t="s">
        <v>115</v>
      </c>
      <c r="B26" s="90">
        <v>1</v>
      </c>
      <c r="C26" s="89">
        <v>1</v>
      </c>
      <c r="D26" s="82">
        <v>1</v>
      </c>
      <c r="E26" s="89"/>
      <c r="F26" s="89"/>
      <c r="G26" s="89">
        <v>1</v>
      </c>
      <c r="H26" s="89"/>
      <c r="I26" s="89"/>
      <c r="J26" s="89">
        <v>1</v>
      </c>
      <c r="K26" s="89"/>
      <c r="L26" s="89"/>
      <c r="M26" s="89"/>
      <c r="N26" s="82">
        <v>1</v>
      </c>
      <c r="O26" s="89"/>
      <c r="P26" s="89">
        <v>1</v>
      </c>
      <c r="Q26" s="89">
        <v>1</v>
      </c>
      <c r="R26" s="89"/>
      <c r="S26" s="89">
        <v>1</v>
      </c>
      <c r="T26" s="89">
        <v>1</v>
      </c>
      <c r="U26" s="89">
        <v>1</v>
      </c>
      <c r="V26" s="29">
        <f t="shared" si="0"/>
        <v>4</v>
      </c>
      <c r="W26" s="29">
        <f t="shared" si="1"/>
        <v>2</v>
      </c>
      <c r="X26" s="29">
        <f t="shared" si="2"/>
        <v>5</v>
      </c>
      <c r="Y26" s="31" t="s">
        <v>116</v>
      </c>
      <c r="Z26" s="31" t="s">
        <v>116</v>
      </c>
      <c r="AA26" s="31" t="s">
        <v>117</v>
      </c>
      <c r="AB26" s="29">
        <f t="shared" si="5"/>
        <v>11</v>
      </c>
      <c r="AC26" s="183"/>
      <c r="AD26" s="104" t="s">
        <v>118</v>
      </c>
      <c r="AE26" s="30"/>
      <c r="AF26" s="66"/>
    </row>
    <row r="27" spans="1:32" ht="17.649999999999999" customHeight="1" x14ac:dyDescent="0.3">
      <c r="A27" s="38" t="s">
        <v>119</v>
      </c>
      <c r="B27" s="90"/>
      <c r="C27" s="89"/>
      <c r="D27" s="82"/>
      <c r="E27" s="89"/>
      <c r="F27" s="89">
        <v>1</v>
      </c>
      <c r="G27" s="89"/>
      <c r="H27" s="89">
        <v>1</v>
      </c>
      <c r="I27" s="89">
        <v>1</v>
      </c>
      <c r="J27" s="89"/>
      <c r="K27" s="89"/>
      <c r="L27" s="89"/>
      <c r="M27" s="89"/>
      <c r="N27" s="82"/>
      <c r="O27" s="89"/>
      <c r="P27" s="89"/>
      <c r="Q27" s="89">
        <v>1</v>
      </c>
      <c r="R27" s="89"/>
      <c r="S27" s="89"/>
      <c r="T27" s="89"/>
      <c r="U27" s="89"/>
      <c r="V27" s="29">
        <f t="shared" si="0"/>
        <v>3</v>
      </c>
      <c r="W27" s="29">
        <f t="shared" si="1"/>
        <v>0</v>
      </c>
      <c r="X27" s="29">
        <f t="shared" si="2"/>
        <v>1</v>
      </c>
      <c r="Y27" s="31" t="s">
        <v>120</v>
      </c>
      <c r="AA27" s="31" t="s">
        <v>121</v>
      </c>
      <c r="AB27" s="29">
        <f t="shared" si="5"/>
        <v>4</v>
      </c>
      <c r="AC27" s="183"/>
      <c r="AD27" s="104" t="s">
        <v>122</v>
      </c>
      <c r="AE27" s="30"/>
      <c r="AF27" s="66"/>
    </row>
    <row r="28" spans="1:32" ht="17.649999999999999" customHeight="1" x14ac:dyDescent="0.3">
      <c r="A28" s="38" t="s">
        <v>123</v>
      </c>
      <c r="B28" s="90"/>
      <c r="C28" s="89">
        <v>1</v>
      </c>
      <c r="D28" s="82"/>
      <c r="E28" s="89"/>
      <c r="F28" s="89"/>
      <c r="G28" s="89">
        <v>1</v>
      </c>
      <c r="H28" s="89"/>
      <c r="I28" s="89">
        <v>1</v>
      </c>
      <c r="J28" s="89"/>
      <c r="K28" s="89"/>
      <c r="L28" s="89"/>
      <c r="M28" s="89"/>
      <c r="N28" s="82"/>
      <c r="O28" s="89"/>
      <c r="P28" s="89"/>
      <c r="Q28" s="89"/>
      <c r="R28" s="89"/>
      <c r="S28" s="89"/>
      <c r="T28" s="89"/>
      <c r="U28" s="89"/>
      <c r="V28" s="29">
        <f t="shared" si="0"/>
        <v>3</v>
      </c>
      <c r="W28" s="29">
        <f t="shared" si="1"/>
        <v>0</v>
      </c>
      <c r="X28" s="29">
        <f t="shared" si="2"/>
        <v>0</v>
      </c>
      <c r="Y28" s="31" t="s">
        <v>124</v>
      </c>
      <c r="AB28" s="29">
        <f t="shared" si="5"/>
        <v>3</v>
      </c>
      <c r="AC28" s="183"/>
      <c r="AD28" s="104" t="s">
        <v>125</v>
      </c>
      <c r="AE28" s="30"/>
      <c r="AF28" s="66"/>
    </row>
    <row r="29" spans="1:32" ht="17.649999999999999" customHeight="1" x14ac:dyDescent="0.3">
      <c r="A29" s="54" t="s">
        <v>126</v>
      </c>
      <c r="B29" s="99"/>
      <c r="C29" s="92"/>
      <c r="D29" s="85"/>
      <c r="E29" s="92"/>
      <c r="F29" s="92"/>
      <c r="G29" s="92"/>
      <c r="H29" s="92"/>
      <c r="I29" s="92"/>
      <c r="J29" s="92"/>
      <c r="K29" s="92"/>
      <c r="L29" s="92"/>
      <c r="M29" s="92"/>
      <c r="N29" s="85"/>
      <c r="O29" s="92"/>
      <c r="P29" s="92"/>
      <c r="Q29" s="92"/>
      <c r="R29" s="92"/>
      <c r="S29" s="85"/>
      <c r="T29" s="85"/>
      <c r="U29" s="85"/>
      <c r="V29" s="85"/>
      <c r="W29" s="85"/>
      <c r="X29" s="85"/>
      <c r="Y29" s="71"/>
      <c r="Z29" s="71"/>
      <c r="AA29" s="71"/>
      <c r="AB29" s="71"/>
      <c r="AC29" s="183"/>
      <c r="AD29" s="105"/>
      <c r="AE29" s="57"/>
      <c r="AF29" s="66"/>
    </row>
    <row r="30" spans="1:32" ht="17.649999999999999" customHeight="1" x14ac:dyDescent="0.3">
      <c r="A30" s="38" t="s">
        <v>127</v>
      </c>
      <c r="B30" s="90"/>
      <c r="C30" s="89"/>
      <c r="D30" s="82"/>
      <c r="E30" s="89"/>
      <c r="F30" s="89">
        <v>1</v>
      </c>
      <c r="G30" s="89"/>
      <c r="H30" s="89">
        <v>1</v>
      </c>
      <c r="I30" s="89">
        <v>1</v>
      </c>
      <c r="J30" s="89">
        <v>1</v>
      </c>
      <c r="K30" s="89"/>
      <c r="L30" s="89">
        <v>1</v>
      </c>
      <c r="M30" s="89">
        <v>1</v>
      </c>
      <c r="N30" s="82"/>
      <c r="O30" s="89"/>
      <c r="P30" s="89"/>
      <c r="Q30" s="89">
        <v>1</v>
      </c>
      <c r="R30" s="89"/>
      <c r="S30" s="89">
        <v>1</v>
      </c>
      <c r="T30" s="89"/>
      <c r="U30" s="89"/>
      <c r="V30" s="29">
        <f t="shared" si="0"/>
        <v>3</v>
      </c>
      <c r="W30" s="29">
        <f t="shared" si="1"/>
        <v>3</v>
      </c>
      <c r="X30" s="29">
        <f t="shared" si="2"/>
        <v>2</v>
      </c>
      <c r="Y30" s="31" t="s">
        <v>128</v>
      </c>
      <c r="Z30" s="31" t="s">
        <v>129</v>
      </c>
      <c r="AA30" s="31" t="s">
        <v>130</v>
      </c>
      <c r="AB30" s="29">
        <f t="shared" si="5"/>
        <v>8</v>
      </c>
      <c r="AC30" s="183"/>
      <c r="AD30" s="104" t="s">
        <v>131</v>
      </c>
      <c r="AE30" s="30"/>
      <c r="AF30" s="66"/>
    </row>
    <row r="31" spans="1:32" ht="17.649999999999999" customHeight="1" x14ac:dyDescent="0.3">
      <c r="A31" s="38" t="s">
        <v>132</v>
      </c>
      <c r="B31" s="90">
        <v>1</v>
      </c>
      <c r="C31" s="89">
        <v>1</v>
      </c>
      <c r="D31" s="82">
        <v>1</v>
      </c>
      <c r="E31" s="89">
        <v>1</v>
      </c>
      <c r="F31" s="89"/>
      <c r="G31" s="89">
        <v>1</v>
      </c>
      <c r="H31" s="89"/>
      <c r="I31" s="89"/>
      <c r="J31" s="89"/>
      <c r="K31" s="89"/>
      <c r="L31" s="89"/>
      <c r="M31" s="89"/>
      <c r="N31" s="82">
        <v>1</v>
      </c>
      <c r="O31" s="89"/>
      <c r="P31" s="89">
        <v>1</v>
      </c>
      <c r="Q31" s="89"/>
      <c r="R31" s="89"/>
      <c r="S31" s="89">
        <v>1</v>
      </c>
      <c r="T31" s="89"/>
      <c r="U31" s="89"/>
      <c r="V31" s="29">
        <f t="shared" si="0"/>
        <v>5</v>
      </c>
      <c r="W31" s="29">
        <f t="shared" si="1"/>
        <v>1</v>
      </c>
      <c r="X31" s="29">
        <f t="shared" si="2"/>
        <v>2</v>
      </c>
      <c r="Y31" s="31" t="s">
        <v>133</v>
      </c>
      <c r="AA31" s="31" t="s">
        <v>134</v>
      </c>
      <c r="AB31" s="29">
        <f t="shared" si="5"/>
        <v>8</v>
      </c>
      <c r="AC31" s="183"/>
      <c r="AD31" s="104" t="s">
        <v>135</v>
      </c>
      <c r="AE31" s="30"/>
      <c r="AF31" s="66"/>
    </row>
    <row r="32" spans="1:32" ht="17.649999999999999" customHeight="1" x14ac:dyDescent="0.3">
      <c r="A32" s="54" t="s">
        <v>136</v>
      </c>
      <c r="B32" s="99"/>
      <c r="C32" s="92"/>
      <c r="D32" s="85"/>
      <c r="E32" s="92"/>
      <c r="F32" s="92"/>
      <c r="G32" s="92"/>
      <c r="H32" s="92"/>
      <c r="I32" s="92"/>
      <c r="J32" s="92"/>
      <c r="K32" s="92"/>
      <c r="L32" s="92"/>
      <c r="M32" s="92"/>
      <c r="N32" s="85"/>
      <c r="O32" s="92"/>
      <c r="P32" s="92"/>
      <c r="Q32" s="92"/>
      <c r="R32" s="92"/>
      <c r="S32" s="85"/>
      <c r="T32" s="85"/>
      <c r="U32" s="85"/>
      <c r="V32" s="85"/>
      <c r="W32" s="85"/>
      <c r="X32" s="85"/>
      <c r="Y32" s="71"/>
      <c r="Z32" s="71"/>
      <c r="AA32" s="71"/>
      <c r="AB32" s="28"/>
      <c r="AC32" s="183"/>
      <c r="AD32" s="105" t="s">
        <v>137</v>
      </c>
      <c r="AE32" s="57"/>
      <c r="AF32" s="66"/>
    </row>
    <row r="33" spans="1:32" ht="17.649999999999999" customHeight="1" x14ac:dyDescent="0.3">
      <c r="A33" s="38" t="s">
        <v>138</v>
      </c>
      <c r="B33" s="90"/>
      <c r="C33" s="89">
        <v>1</v>
      </c>
      <c r="D33" s="82">
        <v>1</v>
      </c>
      <c r="E33" s="89"/>
      <c r="F33" s="89"/>
      <c r="G33" s="89"/>
      <c r="H33" s="89"/>
      <c r="I33" s="89">
        <v>1</v>
      </c>
      <c r="J33" s="89">
        <v>1</v>
      </c>
      <c r="K33" s="89">
        <v>1</v>
      </c>
      <c r="L33" s="89">
        <v>1</v>
      </c>
      <c r="M33" s="89">
        <v>1</v>
      </c>
      <c r="N33" s="86">
        <v>1</v>
      </c>
      <c r="O33" s="89">
        <v>1</v>
      </c>
      <c r="P33" s="89">
        <v>1</v>
      </c>
      <c r="Q33" s="89">
        <v>1</v>
      </c>
      <c r="R33" s="89">
        <v>1</v>
      </c>
      <c r="S33" s="82">
        <v>1</v>
      </c>
      <c r="T33" s="82">
        <v>1</v>
      </c>
      <c r="U33" s="82">
        <v>1</v>
      </c>
      <c r="V33" s="29">
        <f t="shared" si="0"/>
        <v>3</v>
      </c>
      <c r="W33" s="29">
        <f t="shared" si="1"/>
        <v>5</v>
      </c>
      <c r="X33" s="29">
        <f t="shared" si="2"/>
        <v>7</v>
      </c>
      <c r="Y33" s="31" t="s">
        <v>139</v>
      </c>
      <c r="Z33" s="31" t="s">
        <v>140</v>
      </c>
      <c r="AA33" s="31" t="s">
        <v>141</v>
      </c>
      <c r="AB33" s="29">
        <f t="shared" ref="AB33:AB36" si="6">SUM(B33:U33)</f>
        <v>15</v>
      </c>
      <c r="AC33" s="183"/>
      <c r="AD33" s="104"/>
      <c r="AE33" s="30"/>
      <c r="AF33" s="66"/>
    </row>
    <row r="34" spans="1:32" ht="17.649999999999999" customHeight="1" x14ac:dyDescent="0.3">
      <c r="A34" s="38" t="s">
        <v>142</v>
      </c>
      <c r="B34" s="90"/>
      <c r="C34" s="89">
        <v>1</v>
      </c>
      <c r="D34" s="82"/>
      <c r="E34" s="89"/>
      <c r="F34" s="89"/>
      <c r="G34" s="89"/>
      <c r="H34" s="89"/>
      <c r="I34" s="89"/>
      <c r="J34" s="89"/>
      <c r="K34" s="89"/>
      <c r="L34" s="89"/>
      <c r="M34" s="89"/>
      <c r="N34" s="86"/>
      <c r="O34" s="89"/>
      <c r="P34" s="89"/>
      <c r="Q34" s="89"/>
      <c r="R34" s="89"/>
      <c r="S34" s="82"/>
      <c r="T34" s="82"/>
      <c r="U34" s="82"/>
      <c r="V34" s="29">
        <f>SUM(B34:I34)</f>
        <v>1</v>
      </c>
      <c r="W34" s="29">
        <f t="shared" si="1"/>
        <v>0</v>
      </c>
      <c r="X34" s="29">
        <f t="shared" si="2"/>
        <v>0</v>
      </c>
      <c r="AB34" s="29">
        <f t="shared" si="6"/>
        <v>1</v>
      </c>
      <c r="AC34" s="183"/>
      <c r="AD34" s="104"/>
      <c r="AE34" s="30"/>
      <c r="AF34" s="66"/>
    </row>
    <row r="35" spans="1:32" ht="17.649999999999999" customHeight="1" x14ac:dyDescent="0.3">
      <c r="A35" s="38" t="s">
        <v>143</v>
      </c>
      <c r="B35" s="90">
        <v>1</v>
      </c>
      <c r="C35" s="89"/>
      <c r="D35" s="82"/>
      <c r="E35" s="89"/>
      <c r="F35" s="89"/>
      <c r="G35" s="89"/>
      <c r="H35" s="89"/>
      <c r="I35" s="89"/>
      <c r="J35" s="89"/>
      <c r="K35" s="89"/>
      <c r="L35" s="89"/>
      <c r="M35" s="89"/>
      <c r="N35" s="86"/>
      <c r="O35" s="89"/>
      <c r="P35" s="89"/>
      <c r="Q35" s="89">
        <v>1</v>
      </c>
      <c r="R35" s="89"/>
      <c r="S35" s="82"/>
      <c r="T35" s="82"/>
      <c r="U35" s="82"/>
      <c r="V35" s="29">
        <f t="shared" si="0"/>
        <v>1</v>
      </c>
      <c r="W35" s="29">
        <f t="shared" si="1"/>
        <v>0</v>
      </c>
      <c r="X35" s="29">
        <f t="shared" si="2"/>
        <v>1</v>
      </c>
      <c r="Y35" s="31" t="s">
        <v>144</v>
      </c>
      <c r="AA35" s="31" t="s">
        <v>145</v>
      </c>
      <c r="AB35" s="29">
        <f t="shared" si="6"/>
        <v>2</v>
      </c>
      <c r="AC35" s="183"/>
      <c r="AD35" s="104"/>
      <c r="AE35" s="30"/>
      <c r="AF35" s="66"/>
    </row>
    <row r="36" spans="1:32" ht="17.649999999999999" customHeight="1" x14ac:dyDescent="0.3">
      <c r="A36" s="115" t="s">
        <v>146</v>
      </c>
      <c r="B36" s="90">
        <v>1</v>
      </c>
      <c r="C36" s="89"/>
      <c r="D36" s="82"/>
      <c r="E36" s="89"/>
      <c r="F36" s="89"/>
      <c r="G36" s="89"/>
      <c r="H36" s="89"/>
      <c r="I36" s="89"/>
      <c r="J36" s="89"/>
      <c r="K36" s="89"/>
      <c r="L36" s="89"/>
      <c r="M36" s="89"/>
      <c r="N36" s="86"/>
      <c r="O36" s="89"/>
      <c r="P36" s="89"/>
      <c r="Q36" s="89"/>
      <c r="R36" s="89"/>
      <c r="S36" s="82"/>
      <c r="T36" s="82"/>
      <c r="U36" s="82"/>
      <c r="V36" s="29">
        <f>SUM(B36:I36)</f>
        <v>1</v>
      </c>
      <c r="W36" s="29">
        <f t="shared" si="1"/>
        <v>0</v>
      </c>
      <c r="X36" s="29">
        <f t="shared" si="2"/>
        <v>0</v>
      </c>
      <c r="AB36" s="29">
        <f t="shared" si="6"/>
        <v>1</v>
      </c>
      <c r="AC36" s="184"/>
      <c r="AD36" s="104"/>
      <c r="AE36" s="30"/>
      <c r="AF36" s="66"/>
    </row>
    <row r="37" spans="1:32" ht="17.649999999999999" customHeight="1" x14ac:dyDescent="0.3">
      <c r="A37" s="59" t="s">
        <v>147</v>
      </c>
      <c r="B37" s="79"/>
      <c r="C37" s="80"/>
      <c r="D37" s="81"/>
      <c r="E37" s="80"/>
      <c r="F37" s="80"/>
      <c r="G37" s="80"/>
      <c r="H37" s="80"/>
      <c r="I37" s="80"/>
      <c r="J37" s="80"/>
      <c r="K37" s="80"/>
      <c r="L37" s="80"/>
      <c r="M37" s="80"/>
      <c r="N37" s="84"/>
      <c r="O37" s="80"/>
      <c r="P37" s="80"/>
      <c r="Q37" s="80"/>
      <c r="R37" s="80"/>
      <c r="S37" s="81"/>
      <c r="T37" s="81"/>
      <c r="U37" s="81"/>
      <c r="V37" s="81"/>
      <c r="W37" s="81"/>
      <c r="X37" s="81"/>
      <c r="Y37" s="72"/>
      <c r="Z37" s="72"/>
      <c r="AA37" s="72"/>
      <c r="AB37" s="72"/>
      <c r="AC37" s="72"/>
      <c r="AD37" s="103"/>
      <c r="AE37" s="53"/>
      <c r="AF37" s="66"/>
    </row>
    <row r="38" spans="1:32" ht="17.649999999999999" customHeight="1" x14ac:dyDescent="0.3">
      <c r="A38" s="38" t="s">
        <v>148</v>
      </c>
      <c r="B38" s="90"/>
      <c r="C38" s="89"/>
      <c r="D38" s="82">
        <v>1</v>
      </c>
      <c r="E38" s="89">
        <v>1</v>
      </c>
      <c r="F38" s="89"/>
      <c r="G38" s="89"/>
      <c r="H38" s="89">
        <v>1</v>
      </c>
      <c r="I38" s="89">
        <v>1</v>
      </c>
      <c r="J38" s="89"/>
      <c r="K38" s="89">
        <v>1</v>
      </c>
      <c r="L38" s="89"/>
      <c r="M38" s="89">
        <v>1</v>
      </c>
      <c r="N38" s="82"/>
      <c r="O38" s="89">
        <v>1</v>
      </c>
      <c r="P38" s="89">
        <v>1</v>
      </c>
      <c r="Q38" s="89">
        <v>1</v>
      </c>
      <c r="R38" s="89"/>
      <c r="S38" s="89">
        <v>1</v>
      </c>
      <c r="T38" s="89">
        <v>1</v>
      </c>
      <c r="U38" s="89">
        <v>1</v>
      </c>
      <c r="V38" s="29">
        <f>SUM(B38:I38)</f>
        <v>4</v>
      </c>
      <c r="W38" s="29">
        <f t="shared" si="1"/>
        <v>2</v>
      </c>
      <c r="X38" s="29">
        <f t="shared" si="2"/>
        <v>6</v>
      </c>
      <c r="Y38" s="31" t="s">
        <v>149</v>
      </c>
      <c r="Z38" s="31" t="s">
        <v>150</v>
      </c>
      <c r="AA38" s="31" t="s">
        <v>151</v>
      </c>
      <c r="AB38" s="29">
        <f t="shared" ref="AB38:AB52" si="7">SUM(B38:U38)</f>
        <v>12</v>
      </c>
      <c r="AC38" s="174" t="s">
        <v>152</v>
      </c>
      <c r="AD38" s="104" t="s">
        <v>153</v>
      </c>
      <c r="AE38" s="30"/>
      <c r="AF38" s="66"/>
    </row>
    <row r="39" spans="1:32" ht="17.649999999999999" customHeight="1" x14ac:dyDescent="0.3">
      <c r="A39" s="38" t="s">
        <v>154</v>
      </c>
      <c r="B39" s="90">
        <v>1</v>
      </c>
      <c r="C39" s="89">
        <v>1</v>
      </c>
      <c r="D39" s="82"/>
      <c r="E39" s="89">
        <v>1</v>
      </c>
      <c r="F39" s="89"/>
      <c r="G39" s="89"/>
      <c r="H39" s="89"/>
      <c r="I39" s="89"/>
      <c r="J39" s="89"/>
      <c r="K39" s="89"/>
      <c r="L39" s="89"/>
      <c r="M39" s="89"/>
      <c r="N39" s="82"/>
      <c r="O39" s="89">
        <v>1</v>
      </c>
      <c r="P39" s="89"/>
      <c r="Q39" s="89"/>
      <c r="R39" s="89"/>
      <c r="S39" s="89"/>
      <c r="T39" s="89"/>
      <c r="U39" s="89"/>
      <c r="V39" s="29">
        <f t="shared" ref="V39:V52" si="8">SUM(B39:I39)</f>
        <v>3</v>
      </c>
      <c r="W39" s="29">
        <f t="shared" si="1"/>
        <v>0</v>
      </c>
      <c r="X39" s="29">
        <f t="shared" si="2"/>
        <v>1</v>
      </c>
      <c r="Y39" s="31" t="s">
        <v>155</v>
      </c>
      <c r="AA39" s="31" t="s">
        <v>156</v>
      </c>
      <c r="AB39" s="29">
        <f t="shared" si="7"/>
        <v>4</v>
      </c>
      <c r="AC39" s="183"/>
      <c r="AD39" s="104" t="s">
        <v>157</v>
      </c>
      <c r="AE39" s="30"/>
      <c r="AF39" s="66"/>
    </row>
    <row r="40" spans="1:32" ht="17.649999999999999" customHeight="1" x14ac:dyDescent="0.3">
      <c r="A40" s="38" t="s">
        <v>158</v>
      </c>
      <c r="B40" s="90">
        <v>1</v>
      </c>
      <c r="C40" s="89"/>
      <c r="D40" s="82">
        <v>1</v>
      </c>
      <c r="E40" s="89">
        <v>1</v>
      </c>
      <c r="F40" s="89">
        <v>1</v>
      </c>
      <c r="G40" s="89"/>
      <c r="H40" s="89">
        <v>1</v>
      </c>
      <c r="I40" s="89">
        <v>1</v>
      </c>
      <c r="J40" s="89"/>
      <c r="K40" s="89"/>
      <c r="L40" s="89"/>
      <c r="M40" s="89"/>
      <c r="N40" s="82"/>
      <c r="O40" s="89">
        <v>1</v>
      </c>
      <c r="P40" s="89"/>
      <c r="Q40" s="89">
        <v>1</v>
      </c>
      <c r="R40" s="89">
        <v>1</v>
      </c>
      <c r="S40" s="89">
        <v>1</v>
      </c>
      <c r="T40" s="89">
        <v>1</v>
      </c>
      <c r="U40" s="89">
        <v>1</v>
      </c>
      <c r="V40" s="29">
        <f t="shared" si="8"/>
        <v>6</v>
      </c>
      <c r="W40" s="29">
        <f t="shared" si="1"/>
        <v>0</v>
      </c>
      <c r="X40" s="29">
        <f t="shared" si="2"/>
        <v>6</v>
      </c>
      <c r="Y40" s="31" t="s">
        <v>159</v>
      </c>
      <c r="AA40" s="31" t="s">
        <v>160</v>
      </c>
      <c r="AB40" s="29">
        <f t="shared" si="7"/>
        <v>12</v>
      </c>
      <c r="AC40" s="183"/>
      <c r="AD40" s="104" t="s">
        <v>161</v>
      </c>
      <c r="AE40" s="30"/>
      <c r="AF40" s="66"/>
    </row>
    <row r="41" spans="1:32" ht="17.649999999999999" customHeight="1" x14ac:dyDescent="0.3">
      <c r="A41" s="38" t="s">
        <v>162</v>
      </c>
      <c r="B41" s="90">
        <v>1</v>
      </c>
      <c r="C41" s="89">
        <v>1</v>
      </c>
      <c r="D41" s="82"/>
      <c r="E41" s="89">
        <v>1</v>
      </c>
      <c r="F41" s="89">
        <v>1</v>
      </c>
      <c r="G41" s="89">
        <v>1</v>
      </c>
      <c r="H41" s="89"/>
      <c r="I41" s="89"/>
      <c r="J41" s="89"/>
      <c r="K41" s="89"/>
      <c r="L41" s="89"/>
      <c r="M41" s="89"/>
      <c r="N41" s="82"/>
      <c r="O41" s="89"/>
      <c r="P41" s="89"/>
      <c r="Q41" s="89"/>
      <c r="R41" s="89">
        <v>1</v>
      </c>
      <c r="S41" s="89">
        <v>1</v>
      </c>
      <c r="T41" s="89">
        <v>1</v>
      </c>
      <c r="U41" s="89"/>
      <c r="V41" s="29">
        <f t="shared" si="8"/>
        <v>5</v>
      </c>
      <c r="W41" s="29">
        <f t="shared" si="1"/>
        <v>0</v>
      </c>
      <c r="X41" s="29">
        <f t="shared" si="2"/>
        <v>3</v>
      </c>
      <c r="AA41" s="31" t="s">
        <v>163</v>
      </c>
      <c r="AB41" s="29">
        <f t="shared" si="7"/>
        <v>8</v>
      </c>
      <c r="AC41" s="183"/>
      <c r="AD41" s="104" t="s">
        <v>164</v>
      </c>
      <c r="AE41" s="30"/>
      <c r="AF41" s="66"/>
    </row>
    <row r="42" spans="1:32" ht="17.649999999999999" customHeight="1" x14ac:dyDescent="0.3">
      <c r="A42" s="38" t="s">
        <v>165</v>
      </c>
      <c r="B42" s="90"/>
      <c r="C42" s="89"/>
      <c r="D42" s="82"/>
      <c r="E42" s="89"/>
      <c r="F42" s="89"/>
      <c r="G42" s="89"/>
      <c r="H42" s="89">
        <v>1</v>
      </c>
      <c r="I42" s="89"/>
      <c r="J42" s="89"/>
      <c r="K42" s="89"/>
      <c r="L42" s="89">
        <v>1</v>
      </c>
      <c r="M42" s="89"/>
      <c r="N42" s="82"/>
      <c r="O42" s="89"/>
      <c r="P42" s="89">
        <v>1</v>
      </c>
      <c r="Q42" s="89"/>
      <c r="R42" s="89">
        <v>1</v>
      </c>
      <c r="S42" s="89"/>
      <c r="T42" s="89">
        <v>1</v>
      </c>
      <c r="U42" s="89">
        <v>1</v>
      </c>
      <c r="V42" s="29">
        <f t="shared" si="8"/>
        <v>1</v>
      </c>
      <c r="W42" s="29">
        <f t="shared" si="1"/>
        <v>1</v>
      </c>
      <c r="X42" s="29">
        <f t="shared" si="2"/>
        <v>4</v>
      </c>
      <c r="Z42" s="31" t="s">
        <v>166</v>
      </c>
      <c r="AA42" s="31" t="s">
        <v>167</v>
      </c>
      <c r="AB42" s="29">
        <f t="shared" si="7"/>
        <v>6</v>
      </c>
      <c r="AC42" s="183"/>
      <c r="AD42" s="104" t="s">
        <v>168</v>
      </c>
      <c r="AE42" s="30"/>
      <c r="AF42" s="66"/>
    </row>
    <row r="43" spans="1:32" ht="17.649999999999999" customHeight="1" x14ac:dyDescent="0.3">
      <c r="A43" s="38" t="s">
        <v>169</v>
      </c>
      <c r="B43" s="90"/>
      <c r="C43" s="89"/>
      <c r="D43" s="82"/>
      <c r="E43" s="89"/>
      <c r="F43" s="89"/>
      <c r="G43" s="89"/>
      <c r="H43" s="89"/>
      <c r="I43" s="89">
        <v>1</v>
      </c>
      <c r="J43" s="89"/>
      <c r="K43" s="89"/>
      <c r="L43" s="89"/>
      <c r="M43" s="89"/>
      <c r="N43" s="82"/>
      <c r="O43" s="89"/>
      <c r="P43" s="89"/>
      <c r="Q43" s="89"/>
      <c r="R43" s="89">
        <v>1</v>
      </c>
      <c r="S43" s="89">
        <v>1</v>
      </c>
      <c r="T43" s="89">
        <v>1</v>
      </c>
      <c r="U43" s="89"/>
      <c r="V43" s="29">
        <f t="shared" si="8"/>
        <v>1</v>
      </c>
      <c r="W43" s="29">
        <f t="shared" si="1"/>
        <v>0</v>
      </c>
      <c r="X43" s="29">
        <f t="shared" si="2"/>
        <v>3</v>
      </c>
      <c r="AA43" s="31" t="s">
        <v>170</v>
      </c>
      <c r="AB43" s="29">
        <f t="shared" si="7"/>
        <v>4</v>
      </c>
      <c r="AC43" s="183"/>
      <c r="AD43" s="104" t="s">
        <v>171</v>
      </c>
      <c r="AE43" s="30"/>
      <c r="AF43" s="66"/>
    </row>
    <row r="44" spans="1:32" ht="17.649999999999999" customHeight="1" x14ac:dyDescent="0.3">
      <c r="A44" s="38" t="s">
        <v>172</v>
      </c>
      <c r="B44" s="90"/>
      <c r="C44" s="89"/>
      <c r="D44" s="82">
        <v>1</v>
      </c>
      <c r="E44" s="89"/>
      <c r="F44" s="89"/>
      <c r="G44" s="89"/>
      <c r="H44" s="89"/>
      <c r="I44" s="89">
        <v>1</v>
      </c>
      <c r="J44" s="89"/>
      <c r="K44" s="89"/>
      <c r="L44" s="89">
        <v>1</v>
      </c>
      <c r="M44" s="89">
        <v>1</v>
      </c>
      <c r="N44" s="82">
        <v>1</v>
      </c>
      <c r="O44" s="89"/>
      <c r="P44" s="89"/>
      <c r="Q44" s="89"/>
      <c r="R44" s="89">
        <v>1</v>
      </c>
      <c r="S44" s="89">
        <v>1</v>
      </c>
      <c r="T44" s="89">
        <v>1</v>
      </c>
      <c r="U44" s="89"/>
      <c r="V44" s="29">
        <f t="shared" si="8"/>
        <v>2</v>
      </c>
      <c r="W44" s="29">
        <f t="shared" si="1"/>
        <v>3</v>
      </c>
      <c r="X44" s="29">
        <f t="shared" si="2"/>
        <v>3</v>
      </c>
      <c r="Z44" s="31" t="s">
        <v>173</v>
      </c>
      <c r="AA44" s="31" t="s">
        <v>174</v>
      </c>
      <c r="AB44" s="29">
        <f t="shared" si="7"/>
        <v>8</v>
      </c>
      <c r="AC44" s="183"/>
      <c r="AD44" s="104" t="s">
        <v>175</v>
      </c>
      <c r="AE44" s="30"/>
      <c r="AF44" s="66"/>
    </row>
    <row r="45" spans="1:32" ht="17.649999999999999" customHeight="1" x14ac:dyDescent="0.3">
      <c r="A45" s="38" t="s">
        <v>176</v>
      </c>
      <c r="B45" s="90"/>
      <c r="C45" s="89"/>
      <c r="D45" s="82"/>
      <c r="E45" s="89"/>
      <c r="F45" s="89"/>
      <c r="G45" s="89"/>
      <c r="H45" s="89"/>
      <c r="I45" s="89"/>
      <c r="J45" s="89"/>
      <c r="K45" s="89"/>
      <c r="L45" s="89"/>
      <c r="M45" s="89">
        <v>1</v>
      </c>
      <c r="N45" s="82"/>
      <c r="O45" s="89"/>
      <c r="P45" s="89">
        <v>1</v>
      </c>
      <c r="Q45" s="89"/>
      <c r="R45" s="89">
        <v>1</v>
      </c>
      <c r="S45" s="89">
        <v>1</v>
      </c>
      <c r="T45" s="89">
        <v>1</v>
      </c>
      <c r="U45" s="89"/>
      <c r="V45" s="29">
        <f t="shared" si="8"/>
        <v>0</v>
      </c>
      <c r="W45" s="29">
        <f t="shared" si="1"/>
        <v>1</v>
      </c>
      <c r="X45" s="29">
        <f t="shared" si="2"/>
        <v>4</v>
      </c>
      <c r="Z45" s="31" t="s">
        <v>177</v>
      </c>
      <c r="AA45" s="31" t="s">
        <v>178</v>
      </c>
      <c r="AB45" s="29">
        <f t="shared" si="7"/>
        <v>5</v>
      </c>
      <c r="AC45" s="183"/>
      <c r="AD45" s="104" t="s">
        <v>179</v>
      </c>
      <c r="AE45" s="30"/>
      <c r="AF45" s="66"/>
    </row>
    <row r="46" spans="1:32" ht="17.649999999999999" customHeight="1" x14ac:dyDescent="0.3">
      <c r="A46" s="38" t="s">
        <v>180</v>
      </c>
      <c r="B46" s="90"/>
      <c r="C46" s="116">
        <v>1</v>
      </c>
      <c r="D46" s="82">
        <v>1</v>
      </c>
      <c r="E46" s="89">
        <v>1</v>
      </c>
      <c r="F46" s="89">
        <v>1</v>
      </c>
      <c r="G46" s="89">
        <v>1</v>
      </c>
      <c r="H46" s="89">
        <v>1</v>
      </c>
      <c r="I46" s="89">
        <v>1</v>
      </c>
      <c r="J46" s="89">
        <v>1</v>
      </c>
      <c r="K46" s="89"/>
      <c r="L46" s="89"/>
      <c r="M46" s="89">
        <v>1</v>
      </c>
      <c r="N46" s="82">
        <v>1</v>
      </c>
      <c r="O46" s="89"/>
      <c r="P46" s="89">
        <v>1</v>
      </c>
      <c r="Q46" s="89">
        <v>1</v>
      </c>
      <c r="R46" s="89"/>
      <c r="S46" s="89">
        <v>1</v>
      </c>
      <c r="T46" s="89">
        <v>1</v>
      </c>
      <c r="U46" s="89">
        <v>1</v>
      </c>
      <c r="V46" s="29">
        <f t="shared" si="8"/>
        <v>7</v>
      </c>
      <c r="W46" s="29">
        <f t="shared" si="1"/>
        <v>3</v>
      </c>
      <c r="X46" s="29">
        <f t="shared" si="2"/>
        <v>5</v>
      </c>
      <c r="Y46" s="31" t="s">
        <v>181</v>
      </c>
      <c r="Z46" s="31" t="s">
        <v>182</v>
      </c>
      <c r="AA46" s="31" t="s">
        <v>183</v>
      </c>
      <c r="AB46" s="29">
        <f t="shared" si="7"/>
        <v>15</v>
      </c>
      <c r="AC46" s="183"/>
      <c r="AD46" s="104" t="s">
        <v>184</v>
      </c>
      <c r="AE46" s="30"/>
      <c r="AF46" s="66"/>
    </row>
    <row r="47" spans="1:32" ht="17.649999999999999" customHeight="1" x14ac:dyDescent="0.3">
      <c r="A47" s="38" t="s">
        <v>185</v>
      </c>
      <c r="B47" s="90"/>
      <c r="C47" s="89">
        <v>1</v>
      </c>
      <c r="D47" s="82"/>
      <c r="E47" s="89"/>
      <c r="F47" s="89">
        <v>1</v>
      </c>
      <c r="G47" s="89">
        <v>1</v>
      </c>
      <c r="H47" s="89"/>
      <c r="I47" s="89"/>
      <c r="J47" s="89"/>
      <c r="K47" s="89">
        <v>1</v>
      </c>
      <c r="L47" s="89"/>
      <c r="M47" s="89"/>
      <c r="N47" s="82"/>
      <c r="O47" s="89"/>
      <c r="P47" s="89"/>
      <c r="Q47" s="89">
        <v>1</v>
      </c>
      <c r="R47" s="89"/>
      <c r="S47" s="89">
        <v>1</v>
      </c>
      <c r="T47" s="89">
        <v>1</v>
      </c>
      <c r="U47" s="89"/>
      <c r="V47" s="29">
        <f t="shared" si="8"/>
        <v>3</v>
      </c>
      <c r="W47" s="29">
        <f t="shared" si="1"/>
        <v>1</v>
      </c>
      <c r="X47" s="29">
        <f t="shared" si="2"/>
        <v>3</v>
      </c>
      <c r="Y47" s="31" t="s">
        <v>186</v>
      </c>
      <c r="AA47" s="31" t="s">
        <v>187</v>
      </c>
      <c r="AB47" s="29">
        <f t="shared" si="7"/>
        <v>7</v>
      </c>
      <c r="AC47" s="183"/>
      <c r="AD47" s="104" t="s">
        <v>188</v>
      </c>
      <c r="AE47" s="30"/>
      <c r="AF47" s="66"/>
    </row>
    <row r="48" spans="1:32" ht="17.649999999999999" customHeight="1" x14ac:dyDescent="0.3">
      <c r="A48" s="38" t="s">
        <v>189</v>
      </c>
      <c r="B48" s="90"/>
      <c r="C48" s="89"/>
      <c r="D48" s="82">
        <v>1</v>
      </c>
      <c r="E48" s="89"/>
      <c r="F48" s="89"/>
      <c r="G48" s="89"/>
      <c r="H48" s="89"/>
      <c r="I48" s="89"/>
      <c r="J48" s="89"/>
      <c r="K48" s="89"/>
      <c r="L48" s="89"/>
      <c r="M48" s="89"/>
      <c r="N48" s="82"/>
      <c r="O48" s="89"/>
      <c r="P48" s="89"/>
      <c r="Q48" s="89"/>
      <c r="R48" s="89"/>
      <c r="S48" s="89"/>
      <c r="T48" s="89">
        <v>1</v>
      </c>
      <c r="U48" s="89">
        <v>1</v>
      </c>
      <c r="V48" s="29">
        <f t="shared" si="8"/>
        <v>1</v>
      </c>
      <c r="W48" s="29">
        <f t="shared" si="1"/>
        <v>0</v>
      </c>
      <c r="X48" s="29">
        <f t="shared" si="2"/>
        <v>2</v>
      </c>
      <c r="Y48" s="31" t="s">
        <v>190</v>
      </c>
      <c r="AA48" s="31" t="s">
        <v>191</v>
      </c>
      <c r="AB48" s="29">
        <f t="shared" si="7"/>
        <v>3</v>
      </c>
      <c r="AC48" s="183"/>
      <c r="AD48" s="104" t="s">
        <v>192</v>
      </c>
      <c r="AE48" s="30"/>
      <c r="AF48" s="66"/>
    </row>
    <row r="49" spans="1:105" ht="17.649999999999999" customHeight="1" x14ac:dyDescent="0.3">
      <c r="A49" s="38" t="s">
        <v>193</v>
      </c>
      <c r="B49" s="90"/>
      <c r="C49" s="89"/>
      <c r="D49" s="82"/>
      <c r="E49" s="89"/>
      <c r="F49" s="89"/>
      <c r="G49" s="89"/>
      <c r="H49" s="89"/>
      <c r="I49" s="89"/>
      <c r="J49" s="89"/>
      <c r="K49" s="89">
        <v>1</v>
      </c>
      <c r="L49" s="89">
        <v>1</v>
      </c>
      <c r="M49" s="89"/>
      <c r="N49" s="82">
        <v>1</v>
      </c>
      <c r="O49" s="89"/>
      <c r="P49" s="89"/>
      <c r="Q49" s="89"/>
      <c r="R49" s="89"/>
      <c r="S49" s="89">
        <v>1</v>
      </c>
      <c r="T49" s="89">
        <v>1</v>
      </c>
      <c r="U49" s="89"/>
      <c r="V49" s="29">
        <f t="shared" si="8"/>
        <v>0</v>
      </c>
      <c r="W49" s="29">
        <f t="shared" si="1"/>
        <v>3</v>
      </c>
      <c r="X49" s="29">
        <f t="shared" si="2"/>
        <v>2</v>
      </c>
      <c r="Z49" s="31" t="s">
        <v>194</v>
      </c>
      <c r="AA49" s="31" t="s">
        <v>195</v>
      </c>
      <c r="AB49" s="29">
        <f t="shared" si="7"/>
        <v>5</v>
      </c>
      <c r="AC49" s="183"/>
      <c r="AD49" s="104" t="s">
        <v>196</v>
      </c>
      <c r="AE49" s="30"/>
      <c r="AF49" s="66"/>
    </row>
    <row r="50" spans="1:105" ht="17.649999999999999" customHeight="1" x14ac:dyDescent="0.3">
      <c r="A50" s="38" t="s">
        <v>197</v>
      </c>
      <c r="B50" s="90">
        <v>1</v>
      </c>
      <c r="C50" s="89">
        <v>1</v>
      </c>
      <c r="D50" s="82">
        <v>1</v>
      </c>
      <c r="E50" s="89"/>
      <c r="F50" s="89">
        <v>1</v>
      </c>
      <c r="G50" s="89">
        <v>1</v>
      </c>
      <c r="H50" s="89">
        <v>1</v>
      </c>
      <c r="I50" s="89">
        <v>1</v>
      </c>
      <c r="J50" s="89">
        <v>1</v>
      </c>
      <c r="K50" s="89">
        <v>1</v>
      </c>
      <c r="L50" s="89">
        <v>1</v>
      </c>
      <c r="M50" s="89"/>
      <c r="N50" s="82"/>
      <c r="O50" s="89"/>
      <c r="P50" s="89"/>
      <c r="Q50" s="89">
        <v>1</v>
      </c>
      <c r="R50" s="89"/>
      <c r="S50" s="89">
        <v>1</v>
      </c>
      <c r="T50" s="89">
        <v>1</v>
      </c>
      <c r="U50" s="89">
        <v>1</v>
      </c>
      <c r="V50" s="29">
        <f t="shared" si="8"/>
        <v>7</v>
      </c>
      <c r="W50" s="29">
        <f t="shared" si="1"/>
        <v>3</v>
      </c>
      <c r="X50" s="29">
        <f t="shared" si="2"/>
        <v>4</v>
      </c>
      <c r="Y50" s="31" t="s">
        <v>198</v>
      </c>
      <c r="Z50" s="31" t="s">
        <v>199</v>
      </c>
      <c r="AA50" s="31" t="s">
        <v>200</v>
      </c>
      <c r="AB50" s="29">
        <f t="shared" si="7"/>
        <v>14</v>
      </c>
      <c r="AC50" s="183"/>
      <c r="AD50" s="104" t="s">
        <v>201</v>
      </c>
      <c r="AE50" s="30"/>
      <c r="AF50" s="66"/>
    </row>
    <row r="51" spans="1:105" ht="17.649999999999999" customHeight="1" x14ac:dyDescent="0.3">
      <c r="A51" s="38" t="s">
        <v>202</v>
      </c>
      <c r="B51" s="90">
        <v>1</v>
      </c>
      <c r="C51" s="89"/>
      <c r="D51" s="82">
        <v>1</v>
      </c>
      <c r="E51" s="89">
        <v>1</v>
      </c>
      <c r="F51" s="89"/>
      <c r="G51" s="89"/>
      <c r="H51" s="89"/>
      <c r="I51" s="89">
        <v>1</v>
      </c>
      <c r="J51" s="89"/>
      <c r="K51" s="89"/>
      <c r="L51" s="89">
        <v>1</v>
      </c>
      <c r="M51" s="89"/>
      <c r="N51" s="82">
        <v>1</v>
      </c>
      <c r="O51" s="89"/>
      <c r="P51" s="89"/>
      <c r="Q51" s="89">
        <v>1</v>
      </c>
      <c r="R51" s="89"/>
      <c r="S51" s="89"/>
      <c r="T51" s="89">
        <v>1</v>
      </c>
      <c r="U51" s="89">
        <v>1</v>
      </c>
      <c r="V51" s="29">
        <f>SUM(B51:I51)</f>
        <v>4</v>
      </c>
      <c r="W51" s="29">
        <f t="shared" si="1"/>
        <v>2</v>
      </c>
      <c r="X51" s="29">
        <f t="shared" si="2"/>
        <v>3</v>
      </c>
      <c r="Y51" s="31" t="s">
        <v>203</v>
      </c>
      <c r="Z51" s="31" t="s">
        <v>204</v>
      </c>
      <c r="AA51" s="31" t="s">
        <v>205</v>
      </c>
      <c r="AB51" s="29">
        <f t="shared" si="7"/>
        <v>9</v>
      </c>
      <c r="AC51" s="183"/>
      <c r="AD51" s="104" t="s">
        <v>206</v>
      </c>
      <c r="AE51" s="30"/>
      <c r="AF51" s="66"/>
    </row>
    <row r="52" spans="1:105" s="122" customFormat="1" ht="17.649999999999999" customHeight="1" x14ac:dyDescent="0.3">
      <c r="A52" s="129" t="s">
        <v>207</v>
      </c>
      <c r="B52" s="100"/>
      <c r="C52" s="117">
        <v>1</v>
      </c>
      <c r="D52" s="101"/>
      <c r="E52" s="91"/>
      <c r="F52" s="91"/>
      <c r="G52" s="91"/>
      <c r="H52" s="91"/>
      <c r="I52" s="91"/>
      <c r="J52" s="91"/>
      <c r="K52" s="91"/>
      <c r="L52" s="91"/>
      <c r="M52" s="91"/>
      <c r="N52" s="87"/>
      <c r="O52" s="91"/>
      <c r="P52" s="91"/>
      <c r="Q52" s="91"/>
      <c r="R52" s="91"/>
      <c r="S52" s="91">
        <v>1</v>
      </c>
      <c r="T52" s="91"/>
      <c r="U52" s="91">
        <v>1</v>
      </c>
      <c r="V52" s="29">
        <f t="shared" si="8"/>
        <v>1</v>
      </c>
      <c r="W52" s="29">
        <f t="shared" si="1"/>
        <v>0</v>
      </c>
      <c r="X52" s="29">
        <f t="shared" si="2"/>
        <v>2</v>
      </c>
      <c r="Y52" s="130"/>
      <c r="Z52" s="130"/>
      <c r="AA52" s="130" t="s">
        <v>208</v>
      </c>
      <c r="AB52" s="29">
        <f t="shared" si="7"/>
        <v>3</v>
      </c>
      <c r="AC52" s="184"/>
      <c r="AD52" s="133" t="s">
        <v>209</v>
      </c>
      <c r="AE52" s="60"/>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row>
    <row r="53" spans="1:105" ht="17.649999999999999" customHeight="1" x14ac:dyDescent="0.3">
      <c r="A53" s="61" t="s">
        <v>210</v>
      </c>
      <c r="B53" s="96"/>
      <c r="C53" s="97"/>
      <c r="D53" s="98"/>
      <c r="E53" s="97"/>
      <c r="F53" s="97"/>
      <c r="G53" s="97"/>
      <c r="H53" s="97"/>
      <c r="I53" s="97"/>
      <c r="J53" s="97"/>
      <c r="K53" s="97"/>
      <c r="L53" s="97"/>
      <c r="M53" s="97"/>
      <c r="N53" s="88"/>
      <c r="O53" s="97"/>
      <c r="P53" s="97"/>
      <c r="Q53" s="97"/>
      <c r="R53" s="97"/>
      <c r="S53" s="98"/>
      <c r="T53" s="98"/>
      <c r="U53" s="98"/>
      <c r="V53" s="98"/>
      <c r="W53" s="98"/>
      <c r="X53" s="98"/>
      <c r="Y53" s="77"/>
      <c r="Z53" s="77"/>
      <c r="AA53" s="77"/>
      <c r="AB53" s="77"/>
      <c r="AC53" s="77"/>
      <c r="AD53" s="102"/>
      <c r="AE53" s="52"/>
      <c r="AF53" s="66"/>
    </row>
    <row r="54" spans="1:105" ht="17.649999999999999" customHeight="1" x14ac:dyDescent="0.3">
      <c r="A54" s="59" t="s">
        <v>211</v>
      </c>
      <c r="B54" s="79"/>
      <c r="C54" s="80"/>
      <c r="D54" s="81"/>
      <c r="E54" s="80"/>
      <c r="F54" s="80"/>
      <c r="G54" s="80"/>
      <c r="H54" s="80"/>
      <c r="I54" s="80"/>
      <c r="J54" s="80"/>
      <c r="K54" s="80"/>
      <c r="L54" s="80"/>
      <c r="M54" s="80"/>
      <c r="N54" s="84"/>
      <c r="O54" s="80"/>
      <c r="P54" s="80"/>
      <c r="Q54" s="80"/>
      <c r="R54" s="80"/>
      <c r="S54" s="81"/>
      <c r="T54" s="81"/>
      <c r="U54" s="81"/>
      <c r="V54" s="81"/>
      <c r="W54" s="81"/>
      <c r="X54" s="81"/>
      <c r="Y54" s="72"/>
      <c r="Z54" s="72"/>
      <c r="AA54" s="72"/>
      <c r="AB54" s="72"/>
      <c r="AC54" s="72"/>
      <c r="AD54" s="103"/>
      <c r="AE54" s="53"/>
      <c r="AF54" s="66"/>
    </row>
    <row r="55" spans="1:105" ht="17.649999999999999" customHeight="1" x14ac:dyDescent="0.3">
      <c r="A55" s="38" t="s">
        <v>212</v>
      </c>
      <c r="B55" s="90"/>
      <c r="C55" s="89">
        <v>1</v>
      </c>
      <c r="D55" s="82">
        <v>1</v>
      </c>
      <c r="E55" s="89"/>
      <c r="F55" s="89">
        <v>1</v>
      </c>
      <c r="G55" s="89">
        <v>1</v>
      </c>
      <c r="H55" s="89">
        <v>1</v>
      </c>
      <c r="I55" s="89">
        <v>1</v>
      </c>
      <c r="J55" s="89">
        <v>1</v>
      </c>
      <c r="K55" s="89"/>
      <c r="L55" s="89">
        <v>1</v>
      </c>
      <c r="M55" s="89">
        <v>1</v>
      </c>
      <c r="N55" s="82">
        <v>1</v>
      </c>
      <c r="O55" s="89"/>
      <c r="P55" s="89">
        <v>1</v>
      </c>
      <c r="Q55" s="89">
        <v>1</v>
      </c>
      <c r="R55" s="89"/>
      <c r="S55" s="89"/>
      <c r="T55" s="89">
        <v>1</v>
      </c>
      <c r="U55" s="89">
        <v>1</v>
      </c>
      <c r="V55" s="29">
        <f t="shared" ref="V55:V70" si="9">SUM(B55:I55)</f>
        <v>6</v>
      </c>
      <c r="W55" s="29">
        <f t="shared" si="1"/>
        <v>4</v>
      </c>
      <c r="X55" s="29">
        <f t="shared" si="2"/>
        <v>4</v>
      </c>
      <c r="Y55" s="31" t="s">
        <v>213</v>
      </c>
      <c r="Z55" s="31" t="s">
        <v>214</v>
      </c>
      <c r="AA55" s="31" t="s">
        <v>215</v>
      </c>
      <c r="AB55" s="29">
        <f>SUM(B55:U55)</f>
        <v>14</v>
      </c>
      <c r="AC55" s="185"/>
      <c r="AD55" s="104" t="s">
        <v>216</v>
      </c>
      <c r="AE55" s="62"/>
      <c r="AF55" s="66"/>
    </row>
    <row r="56" spans="1:105" ht="17.649999999999999" customHeight="1" x14ac:dyDescent="0.3">
      <c r="A56" s="38" t="s">
        <v>217</v>
      </c>
      <c r="B56" s="90">
        <v>1</v>
      </c>
      <c r="C56" s="89">
        <v>1</v>
      </c>
      <c r="D56" s="82"/>
      <c r="E56" s="89"/>
      <c r="F56" s="89"/>
      <c r="G56" s="89"/>
      <c r="H56" s="89"/>
      <c r="I56" s="89"/>
      <c r="J56" s="89"/>
      <c r="K56" s="89"/>
      <c r="L56" s="89"/>
      <c r="M56" s="89"/>
      <c r="N56" s="82"/>
      <c r="O56" s="89"/>
      <c r="P56" s="89"/>
      <c r="Q56" s="89"/>
      <c r="R56" s="89"/>
      <c r="S56" s="89"/>
      <c r="T56" s="89">
        <v>1</v>
      </c>
      <c r="U56" s="89">
        <v>1</v>
      </c>
      <c r="V56" s="29">
        <f t="shared" si="9"/>
        <v>2</v>
      </c>
      <c r="W56" s="29">
        <f t="shared" si="1"/>
        <v>0</v>
      </c>
      <c r="X56" s="29">
        <f t="shared" si="2"/>
        <v>2</v>
      </c>
      <c r="Y56" s="31" t="s">
        <v>218</v>
      </c>
      <c r="AA56" s="31" t="s">
        <v>219</v>
      </c>
      <c r="AB56" s="29">
        <f t="shared" ref="AB56" si="10">SUM(B56:U56)</f>
        <v>4</v>
      </c>
      <c r="AC56" s="186"/>
      <c r="AD56" s="104" t="s">
        <v>220</v>
      </c>
      <c r="AE56" s="62"/>
      <c r="AF56" s="66"/>
    </row>
    <row r="57" spans="1:105" ht="17.649999999999999" customHeight="1" x14ac:dyDescent="0.3">
      <c r="A57" s="129" t="s">
        <v>221</v>
      </c>
      <c r="B57" s="90"/>
      <c r="C57" s="89">
        <v>1</v>
      </c>
      <c r="D57" s="82"/>
      <c r="E57" s="89">
        <v>1</v>
      </c>
      <c r="F57" s="89">
        <v>1</v>
      </c>
      <c r="G57" s="89">
        <v>1</v>
      </c>
      <c r="H57" s="89">
        <v>1</v>
      </c>
      <c r="I57" s="89"/>
      <c r="J57" s="89"/>
      <c r="K57" s="89"/>
      <c r="L57" s="89"/>
      <c r="M57" s="89">
        <v>1</v>
      </c>
      <c r="N57" s="86">
        <v>1</v>
      </c>
      <c r="O57" s="89"/>
      <c r="P57" s="89"/>
      <c r="Q57" s="89"/>
      <c r="R57" s="89"/>
      <c r="S57" s="89"/>
      <c r="T57" s="89">
        <v>1</v>
      </c>
      <c r="U57" s="89"/>
      <c r="V57" s="29">
        <f t="shared" si="9"/>
        <v>5</v>
      </c>
      <c r="W57" s="29">
        <f t="shared" si="1"/>
        <v>2</v>
      </c>
      <c r="X57" s="29">
        <f t="shared" si="2"/>
        <v>1</v>
      </c>
      <c r="Y57" s="31" t="s">
        <v>222</v>
      </c>
      <c r="Z57" s="31" t="s">
        <v>223</v>
      </c>
      <c r="AA57" s="31" t="s">
        <v>224</v>
      </c>
      <c r="AB57" s="29">
        <f>SUM(B57:U57)</f>
        <v>8</v>
      </c>
      <c r="AC57" s="186"/>
      <c r="AD57" s="104" t="s">
        <v>225</v>
      </c>
      <c r="AE57" s="30"/>
      <c r="AF57" s="66"/>
    </row>
    <row r="58" spans="1:105" ht="17.649999999999999" customHeight="1" x14ac:dyDescent="0.3">
      <c r="A58" s="129" t="s">
        <v>226</v>
      </c>
      <c r="B58" s="90">
        <v>1</v>
      </c>
      <c r="C58" s="89">
        <v>1</v>
      </c>
      <c r="D58" s="82"/>
      <c r="E58" s="89">
        <v>1</v>
      </c>
      <c r="F58" s="89"/>
      <c r="G58" s="89"/>
      <c r="H58" s="89"/>
      <c r="I58" s="89"/>
      <c r="J58" s="89"/>
      <c r="K58" s="89"/>
      <c r="L58" s="89"/>
      <c r="M58" s="89"/>
      <c r="N58" s="86"/>
      <c r="O58" s="89"/>
      <c r="P58" s="89"/>
      <c r="Q58" s="89"/>
      <c r="R58" s="89"/>
      <c r="S58" s="89"/>
      <c r="T58" s="89"/>
      <c r="U58" s="89"/>
      <c r="V58" s="29">
        <f t="shared" si="9"/>
        <v>3</v>
      </c>
      <c r="W58" s="29">
        <f t="shared" si="1"/>
        <v>0</v>
      </c>
      <c r="X58" s="29">
        <f t="shared" si="2"/>
        <v>0</v>
      </c>
      <c r="Y58" s="31" t="s">
        <v>227</v>
      </c>
      <c r="AB58" s="29">
        <f>SUM(B58:U58)</f>
        <v>3</v>
      </c>
      <c r="AC58" s="186"/>
      <c r="AD58" s="104" t="s">
        <v>228</v>
      </c>
      <c r="AE58" s="30"/>
      <c r="AF58" s="66"/>
    </row>
    <row r="59" spans="1:105" ht="17.649999999999999" customHeight="1" x14ac:dyDescent="0.3">
      <c r="A59" s="59" t="s">
        <v>229</v>
      </c>
      <c r="B59" s="79"/>
      <c r="C59" s="80"/>
      <c r="D59" s="81"/>
      <c r="E59" s="80"/>
      <c r="F59" s="80"/>
      <c r="G59" s="80"/>
      <c r="H59" s="80"/>
      <c r="I59" s="80"/>
      <c r="J59" s="80"/>
      <c r="K59" s="80"/>
      <c r="L59" s="80"/>
      <c r="M59" s="80"/>
      <c r="N59" s="84"/>
      <c r="O59" s="80"/>
      <c r="P59" s="80"/>
      <c r="Q59" s="80"/>
      <c r="R59" s="80"/>
      <c r="S59" s="81"/>
      <c r="T59" s="81"/>
      <c r="U59" s="81"/>
      <c r="V59" s="81"/>
      <c r="W59" s="81"/>
      <c r="X59" s="81"/>
      <c r="Y59" s="81"/>
      <c r="Z59" s="78" t="s">
        <v>230</v>
      </c>
      <c r="AA59" s="72" t="s">
        <v>231</v>
      </c>
      <c r="AB59" s="72"/>
      <c r="AC59" s="186"/>
      <c r="AD59" s="103" t="s">
        <v>232</v>
      </c>
      <c r="AE59" s="53"/>
      <c r="AF59" s="66"/>
    </row>
    <row r="60" spans="1:105" ht="17.649999999999999" customHeight="1" x14ac:dyDescent="0.3">
      <c r="A60" s="129" t="s">
        <v>233</v>
      </c>
      <c r="B60" s="90"/>
      <c r="C60" s="89"/>
      <c r="D60" s="82"/>
      <c r="E60" s="89"/>
      <c r="F60" s="89"/>
      <c r="G60" s="89">
        <v>1</v>
      </c>
      <c r="H60" s="89"/>
      <c r="I60" s="89">
        <v>1</v>
      </c>
      <c r="J60" s="91">
        <v>1</v>
      </c>
      <c r="K60" s="91">
        <v>1</v>
      </c>
      <c r="L60" s="91">
        <v>1</v>
      </c>
      <c r="M60" s="91">
        <v>1</v>
      </c>
      <c r="N60" s="87"/>
      <c r="O60" s="89">
        <v>1</v>
      </c>
      <c r="P60" s="89"/>
      <c r="Q60" s="89">
        <v>1</v>
      </c>
      <c r="R60" s="89">
        <v>1</v>
      </c>
      <c r="S60" s="89"/>
      <c r="T60" s="89"/>
      <c r="U60" s="89">
        <v>1</v>
      </c>
      <c r="V60" s="29">
        <f t="shared" si="9"/>
        <v>2</v>
      </c>
      <c r="W60" s="29">
        <f t="shared" si="1"/>
        <v>4</v>
      </c>
      <c r="X60" s="29">
        <f t="shared" si="2"/>
        <v>4</v>
      </c>
      <c r="Y60" s="31" t="s">
        <v>234</v>
      </c>
      <c r="AB60" s="29">
        <f>SUM(B60:U60)</f>
        <v>10</v>
      </c>
      <c r="AC60" s="186"/>
      <c r="AD60" s="104"/>
      <c r="AE60" s="30"/>
      <c r="AF60" s="66"/>
    </row>
    <row r="61" spans="1:105" ht="17.649999999999999" customHeight="1" x14ac:dyDescent="0.3">
      <c r="A61" s="129" t="s">
        <v>235</v>
      </c>
      <c r="B61" s="90">
        <v>1</v>
      </c>
      <c r="C61" s="89"/>
      <c r="D61" s="82"/>
      <c r="E61" s="89"/>
      <c r="F61" s="89"/>
      <c r="G61" s="89"/>
      <c r="H61" s="89"/>
      <c r="I61" s="89"/>
      <c r="J61" s="89"/>
      <c r="K61" s="89"/>
      <c r="L61" s="89"/>
      <c r="M61" s="89"/>
      <c r="N61" s="86">
        <v>1</v>
      </c>
      <c r="O61" s="89"/>
      <c r="P61" s="89">
        <v>1</v>
      </c>
      <c r="Q61" s="89"/>
      <c r="R61" s="89"/>
      <c r="S61" s="89"/>
      <c r="T61" s="89">
        <v>1</v>
      </c>
      <c r="U61" s="89"/>
      <c r="V61" s="29">
        <f t="shared" si="9"/>
        <v>1</v>
      </c>
      <c r="W61" s="29">
        <f t="shared" si="1"/>
        <v>1</v>
      </c>
      <c r="X61" s="29">
        <f t="shared" si="2"/>
        <v>2</v>
      </c>
      <c r="Y61" s="31" t="s">
        <v>236</v>
      </c>
      <c r="AB61" s="29">
        <f t="shared" ref="AB61:AB66" si="11">SUM(B61:U61)</f>
        <v>4</v>
      </c>
      <c r="AC61" s="186"/>
      <c r="AD61" s="104"/>
      <c r="AE61" s="30"/>
      <c r="AF61" s="66"/>
    </row>
    <row r="62" spans="1:105" ht="17.649999999999999" customHeight="1" x14ac:dyDescent="0.3">
      <c r="A62" s="132" t="s">
        <v>237</v>
      </c>
      <c r="B62" s="99"/>
      <c r="C62" s="92"/>
      <c r="D62" s="85"/>
      <c r="E62" s="92"/>
      <c r="F62" s="92"/>
      <c r="G62" s="92"/>
      <c r="H62" s="92"/>
      <c r="I62" s="92"/>
      <c r="J62" s="92"/>
      <c r="K62" s="92"/>
      <c r="L62" s="92"/>
      <c r="M62" s="92"/>
      <c r="N62" s="83"/>
      <c r="O62" s="92"/>
      <c r="P62" s="92"/>
      <c r="Q62" s="92"/>
      <c r="R62" s="92"/>
      <c r="S62" s="92"/>
      <c r="T62" s="92"/>
      <c r="U62" s="92"/>
      <c r="V62" s="29">
        <f t="shared" si="9"/>
        <v>0</v>
      </c>
      <c r="W62" s="29">
        <f t="shared" si="1"/>
        <v>0</v>
      </c>
      <c r="X62" s="29">
        <f t="shared" si="2"/>
        <v>0</v>
      </c>
      <c r="Y62" s="71" t="s">
        <v>238</v>
      </c>
      <c r="Z62" s="71" t="s">
        <v>239</v>
      </c>
      <c r="AA62" s="71" t="s">
        <v>240</v>
      </c>
      <c r="AB62" s="35"/>
      <c r="AC62" s="186"/>
      <c r="AD62" s="105" t="s">
        <v>241</v>
      </c>
      <c r="AE62" s="57"/>
      <c r="AF62" s="66"/>
    </row>
    <row r="63" spans="1:105" s="123" customFormat="1" ht="17.649999999999999" customHeight="1" x14ac:dyDescent="0.3">
      <c r="A63" s="129" t="s">
        <v>242</v>
      </c>
      <c r="B63" s="82"/>
      <c r="C63" s="82"/>
      <c r="D63" s="82">
        <v>1</v>
      </c>
      <c r="E63" s="82"/>
      <c r="F63" s="82"/>
      <c r="G63" s="82"/>
      <c r="H63" s="82"/>
      <c r="I63" s="82"/>
      <c r="J63" s="82"/>
      <c r="K63" s="82"/>
      <c r="L63" s="82"/>
      <c r="M63" s="82"/>
      <c r="N63" s="86"/>
      <c r="O63" s="82"/>
      <c r="P63" s="82"/>
      <c r="Q63" s="82"/>
      <c r="R63" s="82"/>
      <c r="S63" s="82"/>
      <c r="T63" s="82"/>
      <c r="U63" s="89"/>
      <c r="V63" s="29">
        <f t="shared" si="9"/>
        <v>1</v>
      </c>
      <c r="W63" s="29">
        <f t="shared" si="1"/>
        <v>0</v>
      </c>
      <c r="X63" s="29">
        <f t="shared" si="2"/>
        <v>0</v>
      </c>
      <c r="Y63" s="31"/>
      <c r="Z63" s="31"/>
      <c r="AA63" s="31"/>
      <c r="AB63" s="29">
        <f t="shared" si="11"/>
        <v>1</v>
      </c>
      <c r="AC63" s="186"/>
      <c r="AD63" s="110"/>
      <c r="AE63" s="27"/>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row>
    <row r="64" spans="1:105" s="123" customFormat="1" ht="17.649999999999999" customHeight="1" x14ac:dyDescent="0.3">
      <c r="A64" s="38" t="s">
        <v>243</v>
      </c>
      <c r="B64" s="90">
        <v>1</v>
      </c>
      <c r="C64" s="89">
        <v>1</v>
      </c>
      <c r="D64" s="82"/>
      <c r="E64" s="89">
        <v>1</v>
      </c>
      <c r="F64" s="89">
        <v>1</v>
      </c>
      <c r="G64" s="89">
        <v>1</v>
      </c>
      <c r="H64" s="89">
        <v>1</v>
      </c>
      <c r="I64" s="89">
        <v>1</v>
      </c>
      <c r="J64" s="89">
        <v>1</v>
      </c>
      <c r="K64" s="89">
        <v>1</v>
      </c>
      <c r="L64" s="89">
        <v>1</v>
      </c>
      <c r="M64" s="89">
        <v>1</v>
      </c>
      <c r="N64" s="86">
        <v>1</v>
      </c>
      <c r="O64" s="89"/>
      <c r="P64" s="89"/>
      <c r="Q64" s="89"/>
      <c r="R64" s="89">
        <v>1</v>
      </c>
      <c r="S64" s="89"/>
      <c r="T64" s="89">
        <v>1</v>
      </c>
      <c r="U64" s="89">
        <v>1</v>
      </c>
      <c r="V64" s="29">
        <f t="shared" si="9"/>
        <v>7</v>
      </c>
      <c r="W64" s="29">
        <f t="shared" si="1"/>
        <v>5</v>
      </c>
      <c r="X64" s="29">
        <f t="shared" si="2"/>
        <v>3</v>
      </c>
      <c r="Y64" s="31"/>
      <c r="Z64" s="31"/>
      <c r="AA64" s="31"/>
      <c r="AB64" s="29">
        <f>SUM(B64:U64)</f>
        <v>15</v>
      </c>
      <c r="AC64" s="186"/>
      <c r="AD64" s="104"/>
      <c r="AE64" s="62"/>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row>
    <row r="65" spans="1:105" ht="17.649999999999999" customHeight="1" x14ac:dyDescent="0.3">
      <c r="A65" s="59" t="s">
        <v>244</v>
      </c>
      <c r="B65" s="79"/>
      <c r="C65" s="80"/>
      <c r="D65" s="81"/>
      <c r="E65" s="80"/>
      <c r="F65" s="80"/>
      <c r="G65" s="80"/>
      <c r="H65" s="80"/>
      <c r="I65" s="80"/>
      <c r="J65" s="80"/>
      <c r="K65" s="80"/>
      <c r="L65" s="80"/>
      <c r="M65" s="80"/>
      <c r="N65" s="84"/>
      <c r="O65" s="80"/>
      <c r="P65" s="80"/>
      <c r="Q65" s="80"/>
      <c r="R65" s="80"/>
      <c r="S65" s="81"/>
      <c r="T65" s="81"/>
      <c r="U65" s="81"/>
      <c r="V65" s="81"/>
      <c r="W65" s="81"/>
      <c r="X65" s="81"/>
      <c r="Y65" s="81"/>
      <c r="Z65" s="72"/>
      <c r="AA65" s="72"/>
      <c r="AB65" s="72"/>
      <c r="AC65" s="186"/>
      <c r="AD65" s="103"/>
      <c r="AE65" s="53"/>
      <c r="AF65" s="66"/>
    </row>
    <row r="66" spans="1:105" ht="17.649999999999999" customHeight="1" x14ac:dyDescent="0.3">
      <c r="A66" s="38" t="s">
        <v>245</v>
      </c>
      <c r="B66" s="90"/>
      <c r="C66" s="89"/>
      <c r="D66" s="82"/>
      <c r="E66" s="89"/>
      <c r="F66" s="89"/>
      <c r="G66" s="89"/>
      <c r="H66" s="89"/>
      <c r="I66" s="89"/>
      <c r="J66" s="89"/>
      <c r="K66" s="89">
        <v>1</v>
      </c>
      <c r="L66" s="89"/>
      <c r="M66" s="89"/>
      <c r="N66" s="86"/>
      <c r="O66" s="89"/>
      <c r="P66" s="89"/>
      <c r="Q66" s="89">
        <v>1</v>
      </c>
      <c r="R66" s="89"/>
      <c r="S66" s="82"/>
      <c r="T66" s="82"/>
      <c r="U66" s="82"/>
      <c r="V66" s="29">
        <f t="shared" si="9"/>
        <v>0</v>
      </c>
      <c r="W66" s="29">
        <f t="shared" si="1"/>
        <v>1</v>
      </c>
      <c r="X66" s="29">
        <f t="shared" si="2"/>
        <v>1</v>
      </c>
      <c r="Z66" s="31" t="s">
        <v>246</v>
      </c>
      <c r="AA66" s="31" t="s">
        <v>247</v>
      </c>
      <c r="AB66" s="29">
        <f t="shared" si="11"/>
        <v>2</v>
      </c>
      <c r="AC66" s="186"/>
      <c r="AD66" s="104" t="s">
        <v>248</v>
      </c>
      <c r="AE66" s="30"/>
      <c r="AF66" s="66"/>
    </row>
    <row r="67" spans="1:105" ht="17.649999999999999" customHeight="1" x14ac:dyDescent="0.3">
      <c r="A67" s="115" t="s">
        <v>249</v>
      </c>
      <c r="B67" s="90">
        <v>1</v>
      </c>
      <c r="C67" s="89">
        <v>1</v>
      </c>
      <c r="D67" s="82"/>
      <c r="E67" s="89"/>
      <c r="F67" s="89">
        <v>1</v>
      </c>
      <c r="G67" s="89">
        <v>1</v>
      </c>
      <c r="H67" s="89"/>
      <c r="I67" s="89"/>
      <c r="J67" s="89"/>
      <c r="K67" s="89"/>
      <c r="L67" s="89">
        <v>1</v>
      </c>
      <c r="M67" s="89"/>
      <c r="N67" s="82"/>
      <c r="O67" s="89">
        <v>1</v>
      </c>
      <c r="P67" s="89"/>
      <c r="Q67" s="89">
        <v>1</v>
      </c>
      <c r="R67" s="89"/>
      <c r="S67" s="89">
        <v>1</v>
      </c>
      <c r="T67" s="89"/>
      <c r="U67" s="89">
        <v>1</v>
      </c>
      <c r="V67" s="29">
        <f t="shared" si="9"/>
        <v>4</v>
      </c>
      <c r="W67" s="29">
        <f t="shared" si="1"/>
        <v>1</v>
      </c>
      <c r="X67" s="29">
        <f t="shared" si="2"/>
        <v>4</v>
      </c>
      <c r="Y67" s="31" t="s">
        <v>250</v>
      </c>
      <c r="Z67" s="31" t="s">
        <v>251</v>
      </c>
      <c r="AA67" s="31" t="s">
        <v>252</v>
      </c>
      <c r="AB67" s="29">
        <f>SUM(B67:U67)</f>
        <v>9</v>
      </c>
      <c r="AC67" s="186"/>
      <c r="AD67" s="104" t="s">
        <v>253</v>
      </c>
      <c r="AE67" s="30"/>
      <c r="AF67" s="66"/>
    </row>
    <row r="68" spans="1:105" ht="17.649999999999999" customHeight="1" x14ac:dyDescent="0.3">
      <c r="A68" s="129" t="s">
        <v>254</v>
      </c>
      <c r="B68" s="89"/>
      <c r="C68" s="89"/>
      <c r="D68" s="82"/>
      <c r="E68" s="89"/>
      <c r="F68" s="89"/>
      <c r="G68" s="89"/>
      <c r="H68" s="89"/>
      <c r="I68" s="89">
        <v>1</v>
      </c>
      <c r="J68" s="89">
        <v>1</v>
      </c>
      <c r="K68" s="89">
        <v>1</v>
      </c>
      <c r="L68" s="89"/>
      <c r="M68" s="89"/>
      <c r="N68" s="86"/>
      <c r="O68" s="89"/>
      <c r="P68" s="89"/>
      <c r="Q68" s="89"/>
      <c r="R68" s="89"/>
      <c r="S68" s="89"/>
      <c r="T68" s="89"/>
      <c r="U68" s="89"/>
      <c r="V68" s="29">
        <f t="shared" si="9"/>
        <v>1</v>
      </c>
      <c r="W68" s="29">
        <f t="shared" si="1"/>
        <v>2</v>
      </c>
      <c r="X68" s="29">
        <f t="shared" si="2"/>
        <v>0</v>
      </c>
      <c r="Y68" s="31" t="s">
        <v>255</v>
      </c>
      <c r="Z68" s="31" t="s">
        <v>256</v>
      </c>
      <c r="AB68" s="29">
        <f>SUM(B68:U68)</f>
        <v>3</v>
      </c>
      <c r="AC68" s="186"/>
      <c r="AD68" s="104" t="s">
        <v>257</v>
      </c>
      <c r="AE68" s="30"/>
      <c r="AF68" s="66"/>
    </row>
    <row r="69" spans="1:105" ht="17.649999999999999" customHeight="1" x14ac:dyDescent="0.3">
      <c r="A69" s="131" t="s">
        <v>258</v>
      </c>
      <c r="B69" s="89">
        <v>1</v>
      </c>
      <c r="C69" s="89"/>
      <c r="D69" s="82"/>
      <c r="E69" s="89">
        <v>1</v>
      </c>
      <c r="F69" s="89"/>
      <c r="G69" s="89"/>
      <c r="H69" s="89"/>
      <c r="I69" s="89">
        <v>1</v>
      </c>
      <c r="J69" s="89"/>
      <c r="K69" s="89"/>
      <c r="L69" s="89"/>
      <c r="M69" s="89"/>
      <c r="N69" s="86"/>
      <c r="O69" s="89"/>
      <c r="P69" s="89"/>
      <c r="Q69" s="89">
        <v>1</v>
      </c>
      <c r="R69" s="89"/>
      <c r="S69" s="89"/>
      <c r="T69" s="89">
        <v>1</v>
      </c>
      <c r="U69" s="89"/>
      <c r="V69" s="29">
        <f t="shared" si="9"/>
        <v>3</v>
      </c>
      <c r="W69" s="29">
        <f t="shared" si="1"/>
        <v>0</v>
      </c>
      <c r="X69" s="29">
        <f t="shared" si="2"/>
        <v>2</v>
      </c>
      <c r="Y69" s="31" t="s">
        <v>259</v>
      </c>
      <c r="AA69" s="31" t="s">
        <v>260</v>
      </c>
      <c r="AB69" s="29">
        <f>SUM(B69:U69)</f>
        <v>5</v>
      </c>
      <c r="AC69" s="186"/>
      <c r="AD69" s="113" t="s">
        <v>261</v>
      </c>
      <c r="AE69" s="30"/>
      <c r="AF69" s="66"/>
    </row>
    <row r="70" spans="1:105" ht="17.649999999999999" customHeight="1" x14ac:dyDescent="0.3">
      <c r="A70" s="129" t="s">
        <v>262</v>
      </c>
      <c r="B70" s="89"/>
      <c r="C70" s="89"/>
      <c r="D70" s="82"/>
      <c r="E70" s="89"/>
      <c r="F70" s="89"/>
      <c r="G70" s="89"/>
      <c r="H70" s="89"/>
      <c r="I70" s="89"/>
      <c r="J70" s="89"/>
      <c r="K70" s="89"/>
      <c r="L70" s="89">
        <v>1</v>
      </c>
      <c r="M70" s="89">
        <v>1</v>
      </c>
      <c r="N70" s="86">
        <v>1</v>
      </c>
      <c r="O70" s="89"/>
      <c r="P70" s="89"/>
      <c r="Q70" s="89"/>
      <c r="R70" s="89"/>
      <c r="S70" s="89"/>
      <c r="T70" s="89"/>
      <c r="U70" s="89"/>
      <c r="V70" s="29">
        <f t="shared" si="9"/>
        <v>0</v>
      </c>
      <c r="W70" s="29">
        <f t="shared" si="1"/>
        <v>3</v>
      </c>
      <c r="X70" s="29">
        <f t="shared" si="2"/>
        <v>0</v>
      </c>
      <c r="Z70" s="31" t="s">
        <v>263</v>
      </c>
      <c r="AB70" s="29">
        <f>SUM(B70:U70)</f>
        <v>3</v>
      </c>
      <c r="AC70" s="187"/>
      <c r="AD70" s="113" t="s">
        <v>263</v>
      </c>
      <c r="AE70" s="30"/>
      <c r="AF70" s="66"/>
    </row>
    <row r="71" spans="1:105" ht="17.649999999999999" customHeight="1" x14ac:dyDescent="0.3">
      <c r="A71" s="61" t="s">
        <v>264</v>
      </c>
      <c r="B71" s="96"/>
      <c r="C71" s="97"/>
      <c r="D71" s="98"/>
      <c r="E71" s="97"/>
      <c r="F71" s="97"/>
      <c r="G71" s="97"/>
      <c r="H71" s="97"/>
      <c r="I71" s="97"/>
      <c r="J71" s="97"/>
      <c r="K71" s="97"/>
      <c r="L71" s="97"/>
      <c r="M71" s="97"/>
      <c r="N71" s="88"/>
      <c r="O71" s="97"/>
      <c r="P71" s="97"/>
      <c r="Q71" s="97"/>
      <c r="R71" s="97"/>
      <c r="S71" s="98"/>
      <c r="T71" s="98"/>
      <c r="U71" s="98"/>
      <c r="V71" s="98"/>
      <c r="W71" s="98"/>
      <c r="X71" s="98"/>
      <c r="Y71" s="77"/>
      <c r="Z71" s="77"/>
      <c r="AA71" s="77"/>
      <c r="AB71" s="77"/>
      <c r="AC71" s="77"/>
      <c r="AD71" s="102"/>
      <c r="AE71" s="52"/>
      <c r="AF71" s="66"/>
    </row>
    <row r="72" spans="1:105" s="123" customFormat="1" ht="17.649999999999999" customHeight="1" x14ac:dyDescent="0.3">
      <c r="A72" s="59" t="s">
        <v>265</v>
      </c>
      <c r="B72" s="79"/>
      <c r="C72" s="80"/>
      <c r="D72" s="81"/>
      <c r="E72" s="80"/>
      <c r="F72" s="80"/>
      <c r="G72" s="80"/>
      <c r="H72" s="80"/>
      <c r="I72" s="80"/>
      <c r="J72" s="80"/>
      <c r="K72" s="80"/>
      <c r="L72" s="80"/>
      <c r="M72" s="80"/>
      <c r="N72" s="84"/>
      <c r="O72" s="80"/>
      <c r="P72" s="80"/>
      <c r="Q72" s="80"/>
      <c r="R72" s="80"/>
      <c r="S72" s="81"/>
      <c r="T72" s="81"/>
      <c r="U72" s="81"/>
      <c r="V72" s="81"/>
      <c r="W72" s="81"/>
      <c r="X72" s="81"/>
      <c r="Y72" s="72"/>
      <c r="Z72" s="72"/>
      <c r="AA72" s="72"/>
      <c r="AB72" s="72"/>
      <c r="AC72" s="72"/>
      <c r="AD72" s="103"/>
      <c r="AE72" s="53"/>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row>
    <row r="73" spans="1:105" ht="17.649999999999999" customHeight="1" x14ac:dyDescent="0.3">
      <c r="A73" s="129" t="s">
        <v>266</v>
      </c>
      <c r="B73" s="90">
        <v>1</v>
      </c>
      <c r="C73" s="89"/>
      <c r="D73" s="82">
        <v>1</v>
      </c>
      <c r="E73" s="89"/>
      <c r="F73" s="89"/>
      <c r="G73" s="89">
        <v>1</v>
      </c>
      <c r="H73" s="89"/>
      <c r="I73" s="89"/>
      <c r="J73" s="89"/>
      <c r="K73" s="89"/>
      <c r="L73" s="89"/>
      <c r="M73" s="89"/>
      <c r="N73" s="86"/>
      <c r="O73" s="89"/>
      <c r="P73" s="89"/>
      <c r="Q73" s="89">
        <v>1</v>
      </c>
      <c r="R73" s="89"/>
      <c r="S73" s="89"/>
      <c r="T73" s="89"/>
      <c r="U73" s="89">
        <v>1</v>
      </c>
      <c r="V73" s="29">
        <f t="shared" ref="V73:V76" si="12">SUM(B73:I73)</f>
        <v>3</v>
      </c>
      <c r="W73" s="29">
        <f t="shared" si="1"/>
        <v>0</v>
      </c>
      <c r="X73" s="29">
        <f t="shared" si="2"/>
        <v>2</v>
      </c>
      <c r="Y73" s="31" t="s">
        <v>267</v>
      </c>
      <c r="AA73" s="31" t="s">
        <v>268</v>
      </c>
      <c r="AB73" s="29">
        <f>SUM(B73:U73)</f>
        <v>5</v>
      </c>
      <c r="AC73" s="185"/>
      <c r="AD73" s="104" t="s">
        <v>269</v>
      </c>
      <c r="AE73" s="30"/>
      <c r="AF73" s="66"/>
    </row>
    <row r="74" spans="1:105" ht="17.649999999999999" customHeight="1" x14ac:dyDescent="0.3">
      <c r="A74" s="129" t="s">
        <v>270</v>
      </c>
      <c r="B74" s="90"/>
      <c r="C74" s="89"/>
      <c r="D74" s="82"/>
      <c r="E74" s="89"/>
      <c r="F74" s="89"/>
      <c r="G74" s="89"/>
      <c r="H74" s="89"/>
      <c r="I74" s="89"/>
      <c r="J74" s="89"/>
      <c r="K74" s="89"/>
      <c r="L74" s="89"/>
      <c r="M74" s="89"/>
      <c r="N74" s="86"/>
      <c r="O74" s="89"/>
      <c r="P74" s="89"/>
      <c r="Q74" s="89"/>
      <c r="R74" s="89"/>
      <c r="S74" s="89"/>
      <c r="T74" s="89">
        <v>1</v>
      </c>
      <c r="U74" s="89"/>
      <c r="V74" s="29">
        <f t="shared" si="12"/>
        <v>0</v>
      </c>
      <c r="W74" s="29">
        <f t="shared" ref="W74:W97" si="13">SUM(J74:N74)</f>
        <v>0</v>
      </c>
      <c r="X74" s="29">
        <f t="shared" ref="X74:X97" si="14">SUM(O74:U74)</f>
        <v>1</v>
      </c>
      <c r="AA74" s="31" t="s">
        <v>271</v>
      </c>
      <c r="AB74" s="29">
        <f t="shared" ref="AB74:AB89" si="15">SUM(B74:U74)</f>
        <v>1</v>
      </c>
      <c r="AC74" s="186"/>
      <c r="AD74" s="113" t="s">
        <v>271</v>
      </c>
      <c r="AE74" s="30"/>
      <c r="AF74" s="66"/>
    </row>
    <row r="75" spans="1:105" ht="17.649999999999999" customHeight="1" x14ac:dyDescent="0.3">
      <c r="A75" s="38" t="s">
        <v>272</v>
      </c>
      <c r="B75" s="90">
        <v>1</v>
      </c>
      <c r="C75" s="89"/>
      <c r="D75" s="82">
        <v>1</v>
      </c>
      <c r="E75" s="89"/>
      <c r="F75" s="89"/>
      <c r="G75" s="89"/>
      <c r="H75" s="89"/>
      <c r="I75" s="89">
        <v>1</v>
      </c>
      <c r="J75" s="89"/>
      <c r="K75" s="89"/>
      <c r="L75" s="89">
        <v>1</v>
      </c>
      <c r="M75" s="89"/>
      <c r="N75" s="86"/>
      <c r="O75" s="89"/>
      <c r="P75" s="89"/>
      <c r="Q75" s="89"/>
      <c r="R75" s="89"/>
      <c r="S75" s="89"/>
      <c r="T75" s="89"/>
      <c r="U75" s="89"/>
      <c r="V75" s="29">
        <f t="shared" si="12"/>
        <v>3</v>
      </c>
      <c r="W75" s="29">
        <f t="shared" si="13"/>
        <v>1</v>
      </c>
      <c r="X75" s="29">
        <f t="shared" si="14"/>
        <v>0</v>
      </c>
      <c r="Y75" s="31" t="s">
        <v>273</v>
      </c>
      <c r="AB75" s="29">
        <f>SUM(B75:U75)</f>
        <v>4</v>
      </c>
      <c r="AC75" s="186"/>
      <c r="AD75" s="113" t="s">
        <v>274</v>
      </c>
      <c r="AE75" s="30"/>
      <c r="AF75" s="66"/>
    </row>
    <row r="76" spans="1:105" ht="17.649999999999999" customHeight="1" x14ac:dyDescent="0.3">
      <c r="A76" s="129" t="s">
        <v>275</v>
      </c>
      <c r="B76" s="90"/>
      <c r="C76" s="89"/>
      <c r="D76" s="82"/>
      <c r="E76" s="89"/>
      <c r="F76" s="89"/>
      <c r="G76" s="89"/>
      <c r="H76" s="89"/>
      <c r="I76" s="89">
        <v>1</v>
      </c>
      <c r="J76" s="89">
        <v>1</v>
      </c>
      <c r="K76" s="89">
        <v>1</v>
      </c>
      <c r="L76" s="89"/>
      <c r="M76" s="89"/>
      <c r="N76" s="86"/>
      <c r="O76" s="89"/>
      <c r="P76" s="89"/>
      <c r="Q76" s="89"/>
      <c r="R76" s="89"/>
      <c r="S76" s="89"/>
      <c r="T76" s="89"/>
      <c r="U76" s="89"/>
      <c r="V76" s="29">
        <f t="shared" si="12"/>
        <v>1</v>
      </c>
      <c r="W76" s="29">
        <f t="shared" si="13"/>
        <v>2</v>
      </c>
      <c r="X76" s="29">
        <f t="shared" si="14"/>
        <v>0</v>
      </c>
      <c r="Z76" s="31" t="s">
        <v>276</v>
      </c>
      <c r="AB76" s="29">
        <f t="shared" si="15"/>
        <v>3</v>
      </c>
      <c r="AC76" s="186"/>
      <c r="AD76" s="113" t="s">
        <v>276</v>
      </c>
      <c r="AE76" s="30"/>
      <c r="AF76" s="66"/>
    </row>
    <row r="77" spans="1:105" ht="17.649999999999999" customHeight="1" x14ac:dyDescent="0.3">
      <c r="A77" s="129" t="s">
        <v>277</v>
      </c>
      <c r="B77" s="90"/>
      <c r="C77" s="89">
        <v>1</v>
      </c>
      <c r="D77" s="82"/>
      <c r="E77" s="89"/>
      <c r="F77" s="89"/>
      <c r="G77" s="89"/>
      <c r="H77" s="89"/>
      <c r="I77" s="89"/>
      <c r="J77" s="89"/>
      <c r="K77" s="89"/>
      <c r="L77" s="89"/>
      <c r="M77" s="89"/>
      <c r="N77" s="86"/>
      <c r="O77" s="89"/>
      <c r="P77" s="89"/>
      <c r="Q77" s="89"/>
      <c r="R77" s="89"/>
      <c r="S77" s="89"/>
      <c r="T77" s="89"/>
      <c r="U77" s="89"/>
      <c r="V77" s="29">
        <f>SUM(B77:I77)</f>
        <v>1</v>
      </c>
      <c r="W77" s="29">
        <f t="shared" si="13"/>
        <v>0</v>
      </c>
      <c r="X77" s="29">
        <f t="shared" si="14"/>
        <v>0</v>
      </c>
      <c r="AB77" s="29">
        <f t="shared" si="15"/>
        <v>1</v>
      </c>
      <c r="AC77" s="186"/>
      <c r="AD77" s="113"/>
      <c r="AE77" s="30"/>
      <c r="AF77" s="66"/>
    </row>
    <row r="78" spans="1:105" ht="17.649999999999999" customHeight="1" x14ac:dyDescent="0.3">
      <c r="A78" s="54" t="s">
        <v>278</v>
      </c>
      <c r="B78" s="99"/>
      <c r="C78" s="92"/>
      <c r="D78" s="85"/>
      <c r="E78" s="92"/>
      <c r="F78" s="92"/>
      <c r="G78" s="92"/>
      <c r="H78" s="92"/>
      <c r="I78" s="92"/>
      <c r="J78" s="92"/>
      <c r="K78" s="92"/>
      <c r="L78" s="92"/>
      <c r="M78" s="92"/>
      <c r="N78" s="83"/>
      <c r="O78" s="92"/>
      <c r="P78" s="92"/>
      <c r="Q78" s="92"/>
      <c r="R78" s="92"/>
      <c r="S78" s="85"/>
      <c r="T78" s="85"/>
      <c r="U78" s="85"/>
      <c r="V78" s="85"/>
      <c r="W78" s="85"/>
      <c r="X78" s="85"/>
      <c r="Y78" s="71" t="s">
        <v>279</v>
      </c>
      <c r="Z78" s="71" t="s">
        <v>280</v>
      </c>
      <c r="AA78" s="71" t="s">
        <v>281</v>
      </c>
      <c r="AB78" s="71"/>
      <c r="AC78" s="186"/>
      <c r="AD78" s="105" t="s">
        <v>282</v>
      </c>
      <c r="AE78" s="57"/>
      <c r="AF78" s="66"/>
    </row>
    <row r="79" spans="1:105" ht="17.649999999999999" customHeight="1" x14ac:dyDescent="0.3">
      <c r="A79" s="129" t="s">
        <v>283</v>
      </c>
      <c r="B79" s="90">
        <v>1</v>
      </c>
      <c r="C79" s="89"/>
      <c r="D79" s="82"/>
      <c r="E79" s="89"/>
      <c r="F79" s="89"/>
      <c r="G79" s="89"/>
      <c r="H79" s="89"/>
      <c r="I79" s="89">
        <v>1</v>
      </c>
      <c r="J79" s="89">
        <v>1</v>
      </c>
      <c r="K79" s="89">
        <v>1</v>
      </c>
      <c r="L79" s="89">
        <v>1</v>
      </c>
      <c r="M79" s="89">
        <v>1</v>
      </c>
      <c r="N79" s="86">
        <v>1</v>
      </c>
      <c r="O79" s="89"/>
      <c r="P79" s="89"/>
      <c r="Q79" s="89">
        <v>1</v>
      </c>
      <c r="R79" s="89"/>
      <c r="S79" s="82">
        <v>1</v>
      </c>
      <c r="T79" s="89"/>
      <c r="U79" s="89"/>
      <c r="V79" s="29">
        <f>SUM(B79:I79)</f>
        <v>2</v>
      </c>
      <c r="W79" s="29">
        <f t="shared" si="13"/>
        <v>5</v>
      </c>
      <c r="X79" s="29">
        <f t="shared" si="14"/>
        <v>2</v>
      </c>
      <c r="AB79" s="29">
        <f t="shared" si="15"/>
        <v>9</v>
      </c>
      <c r="AC79" s="186"/>
      <c r="AD79" s="104"/>
      <c r="AE79" s="30"/>
      <c r="AF79" s="66"/>
    </row>
    <row r="80" spans="1:105" ht="17.649999999999999" customHeight="1" x14ac:dyDescent="0.3">
      <c r="A80" s="129" t="s">
        <v>284</v>
      </c>
      <c r="B80" s="90"/>
      <c r="C80" s="89">
        <v>1</v>
      </c>
      <c r="D80" s="82"/>
      <c r="E80" s="89"/>
      <c r="F80" s="89"/>
      <c r="G80" s="89"/>
      <c r="H80" s="89"/>
      <c r="I80" s="89"/>
      <c r="J80" s="89"/>
      <c r="K80" s="89"/>
      <c r="L80" s="89"/>
      <c r="M80" s="89"/>
      <c r="N80" s="86"/>
      <c r="O80" s="89"/>
      <c r="P80" s="89"/>
      <c r="Q80" s="89"/>
      <c r="R80" s="89"/>
      <c r="S80" s="82"/>
      <c r="T80" s="89"/>
      <c r="U80" s="89"/>
      <c r="V80" s="29">
        <f>SUM(B80:I80)</f>
        <v>1</v>
      </c>
      <c r="W80" s="29">
        <f t="shared" si="13"/>
        <v>0</v>
      </c>
      <c r="X80" s="29">
        <f t="shared" si="14"/>
        <v>0</v>
      </c>
      <c r="AB80" s="29">
        <f t="shared" si="15"/>
        <v>1</v>
      </c>
      <c r="AC80" s="186"/>
      <c r="AD80" s="104"/>
      <c r="AE80" s="30"/>
      <c r="AF80" s="66"/>
    </row>
    <row r="81" spans="1:32" ht="17.649999999999999" customHeight="1" x14ac:dyDescent="0.3">
      <c r="A81" s="54" t="s">
        <v>285</v>
      </c>
      <c r="B81" s="99"/>
      <c r="C81" s="92"/>
      <c r="D81" s="85"/>
      <c r="E81" s="92"/>
      <c r="F81" s="92"/>
      <c r="G81" s="92"/>
      <c r="H81" s="92"/>
      <c r="I81" s="92"/>
      <c r="J81" s="92"/>
      <c r="K81" s="92"/>
      <c r="L81" s="92"/>
      <c r="M81" s="92"/>
      <c r="N81" s="83"/>
      <c r="O81" s="92"/>
      <c r="P81" s="92"/>
      <c r="Q81" s="92"/>
      <c r="R81" s="92"/>
      <c r="S81" s="85"/>
      <c r="T81" s="85"/>
      <c r="U81" s="85"/>
      <c r="V81" s="85"/>
      <c r="W81" s="85"/>
      <c r="X81" s="85"/>
      <c r="Y81" s="71"/>
      <c r="Z81" s="71"/>
      <c r="AA81" s="71" t="s">
        <v>286</v>
      </c>
      <c r="AB81" s="71"/>
      <c r="AC81" s="186"/>
      <c r="AD81" s="105" t="s">
        <v>287</v>
      </c>
      <c r="AE81" s="57"/>
      <c r="AF81" s="66"/>
    </row>
    <row r="82" spans="1:32" ht="17.649999999999999" customHeight="1" x14ac:dyDescent="0.3">
      <c r="A82" s="129" t="s">
        <v>288</v>
      </c>
      <c r="B82" s="90"/>
      <c r="C82" s="89"/>
      <c r="D82" s="82"/>
      <c r="E82" s="89">
        <v>1</v>
      </c>
      <c r="F82" s="89">
        <v>1</v>
      </c>
      <c r="G82" s="89"/>
      <c r="H82" s="89"/>
      <c r="I82" s="89"/>
      <c r="J82" s="89">
        <v>1</v>
      </c>
      <c r="K82" s="89">
        <v>1</v>
      </c>
      <c r="L82" s="89">
        <v>1</v>
      </c>
      <c r="M82" s="89">
        <v>1</v>
      </c>
      <c r="N82" s="86">
        <v>1</v>
      </c>
      <c r="O82" s="89"/>
      <c r="P82" s="89">
        <v>1</v>
      </c>
      <c r="Q82" s="89">
        <v>1</v>
      </c>
      <c r="R82" s="89"/>
      <c r="S82" s="89">
        <v>1</v>
      </c>
      <c r="T82" s="89"/>
      <c r="U82" s="89"/>
      <c r="V82" s="29">
        <f>SUM(B82:I82)</f>
        <v>2</v>
      </c>
      <c r="W82" s="29">
        <f t="shared" si="13"/>
        <v>5</v>
      </c>
      <c r="X82" s="29">
        <f t="shared" si="14"/>
        <v>3</v>
      </c>
      <c r="Y82" s="31" t="s">
        <v>289</v>
      </c>
      <c r="Z82" s="31" t="s">
        <v>290</v>
      </c>
      <c r="AB82" s="29">
        <f>SUM(B82:U82)</f>
        <v>10</v>
      </c>
      <c r="AC82" s="186"/>
      <c r="AD82" s="104"/>
      <c r="AE82" s="30"/>
      <c r="AF82" s="66"/>
    </row>
    <row r="83" spans="1:32" ht="17.649999999999999" customHeight="1" x14ac:dyDescent="0.3">
      <c r="A83" s="129" t="s">
        <v>291</v>
      </c>
      <c r="B83" s="90">
        <v>1</v>
      </c>
      <c r="C83" s="89">
        <v>1</v>
      </c>
      <c r="D83" s="82">
        <v>1</v>
      </c>
      <c r="E83" s="89">
        <v>1</v>
      </c>
      <c r="F83" s="89"/>
      <c r="G83" s="89"/>
      <c r="H83" s="89"/>
      <c r="I83" s="89">
        <v>1</v>
      </c>
      <c r="J83" s="89"/>
      <c r="K83" s="89"/>
      <c r="L83" s="89"/>
      <c r="M83" s="89"/>
      <c r="N83" s="86"/>
      <c r="O83" s="89">
        <v>1</v>
      </c>
      <c r="P83" s="89">
        <v>1</v>
      </c>
      <c r="Q83" s="89"/>
      <c r="R83" s="89">
        <v>1</v>
      </c>
      <c r="S83" s="89"/>
      <c r="T83" s="89">
        <v>1</v>
      </c>
      <c r="U83" s="89">
        <v>1</v>
      </c>
      <c r="V83" s="29">
        <f>SUM(B83:I83)</f>
        <v>5</v>
      </c>
      <c r="W83" s="29">
        <f t="shared" si="13"/>
        <v>0</v>
      </c>
      <c r="X83" s="29">
        <f t="shared" si="14"/>
        <v>5</v>
      </c>
      <c r="Y83" s="31" t="s">
        <v>292</v>
      </c>
      <c r="AB83" s="29">
        <f>SUM(B83:U83)</f>
        <v>10</v>
      </c>
      <c r="AC83" s="186"/>
      <c r="AD83" s="104"/>
      <c r="AE83" s="30"/>
      <c r="AF83" s="66"/>
    </row>
    <row r="84" spans="1:32" ht="17.649999999999999" customHeight="1" x14ac:dyDescent="0.3">
      <c r="A84" s="129" t="s">
        <v>293</v>
      </c>
      <c r="B84" s="90"/>
      <c r="C84" s="89">
        <v>1</v>
      </c>
      <c r="D84" s="82"/>
      <c r="E84" s="89"/>
      <c r="F84" s="89"/>
      <c r="G84" s="89"/>
      <c r="H84" s="89"/>
      <c r="I84" s="89"/>
      <c r="J84" s="89"/>
      <c r="K84" s="89"/>
      <c r="L84" s="89"/>
      <c r="M84" s="89"/>
      <c r="N84" s="86"/>
      <c r="O84" s="89"/>
      <c r="P84" s="89"/>
      <c r="Q84" s="89"/>
      <c r="R84" s="89"/>
      <c r="S84" s="89"/>
      <c r="T84" s="89"/>
      <c r="U84" s="89"/>
      <c r="V84" s="29">
        <f>SUM(B84:I84)</f>
        <v>1</v>
      </c>
      <c r="W84" s="29">
        <f t="shared" si="13"/>
        <v>0</v>
      </c>
      <c r="X84" s="29">
        <f t="shared" si="14"/>
        <v>0</v>
      </c>
      <c r="AB84" s="29">
        <f>SUM(B84:U84)</f>
        <v>1</v>
      </c>
      <c r="AC84" s="186"/>
      <c r="AD84" s="104"/>
      <c r="AE84" s="30"/>
      <c r="AF84" s="66"/>
    </row>
    <row r="85" spans="1:32" ht="17.649999999999999" customHeight="1" x14ac:dyDescent="0.3">
      <c r="A85" s="38" t="s">
        <v>294</v>
      </c>
      <c r="B85" s="90"/>
      <c r="C85" s="89"/>
      <c r="D85" s="82"/>
      <c r="E85" s="89"/>
      <c r="F85" s="89"/>
      <c r="G85" s="89"/>
      <c r="H85" s="89"/>
      <c r="I85" s="89"/>
      <c r="J85" s="89">
        <v>1</v>
      </c>
      <c r="K85" s="89"/>
      <c r="L85" s="89"/>
      <c r="M85" s="89"/>
      <c r="N85" s="86"/>
      <c r="O85" s="89"/>
      <c r="P85" s="89"/>
      <c r="Q85" s="89"/>
      <c r="R85" s="89"/>
      <c r="S85" s="82"/>
      <c r="T85" s="89"/>
      <c r="U85" s="89"/>
      <c r="V85" s="29">
        <f>SUM(B85:I85)</f>
        <v>0</v>
      </c>
      <c r="W85" s="29">
        <f t="shared" si="13"/>
        <v>1</v>
      </c>
      <c r="X85" s="29">
        <f t="shared" si="14"/>
        <v>0</v>
      </c>
      <c r="Z85" s="31" t="s">
        <v>295</v>
      </c>
      <c r="AB85" s="29">
        <f t="shared" si="15"/>
        <v>1</v>
      </c>
      <c r="AC85" s="187"/>
      <c r="AD85" s="104"/>
      <c r="AE85" s="30"/>
      <c r="AF85" s="66"/>
    </row>
    <row r="86" spans="1:32" ht="17.649999999999999" customHeight="1" x14ac:dyDescent="0.3">
      <c r="A86" s="59" t="s">
        <v>296</v>
      </c>
      <c r="B86" s="79"/>
      <c r="C86" s="80"/>
      <c r="D86" s="81"/>
      <c r="E86" s="80"/>
      <c r="F86" s="80"/>
      <c r="G86" s="80"/>
      <c r="H86" s="80"/>
      <c r="I86" s="80"/>
      <c r="J86" s="80"/>
      <c r="K86" s="80"/>
      <c r="L86" s="80"/>
      <c r="M86" s="80"/>
      <c r="N86" s="84"/>
      <c r="O86" s="80"/>
      <c r="P86" s="80"/>
      <c r="Q86" s="80"/>
      <c r="R86" s="80"/>
      <c r="S86" s="81"/>
      <c r="T86" s="81"/>
      <c r="U86" s="81"/>
      <c r="V86" s="81"/>
      <c r="W86" s="81"/>
      <c r="X86" s="81"/>
      <c r="Y86" s="72" t="s">
        <v>297</v>
      </c>
      <c r="Z86" s="72" t="s">
        <v>298</v>
      </c>
      <c r="AA86" s="72" t="s">
        <v>299</v>
      </c>
      <c r="AB86" s="72"/>
      <c r="AC86" s="72"/>
      <c r="AD86" s="103" t="s">
        <v>300</v>
      </c>
      <c r="AE86" s="53"/>
      <c r="AF86" s="66"/>
    </row>
    <row r="87" spans="1:32" ht="17.649999999999999" customHeight="1" x14ac:dyDescent="0.3">
      <c r="A87" s="129" t="s">
        <v>301</v>
      </c>
      <c r="B87" s="90"/>
      <c r="C87" s="89"/>
      <c r="D87" s="82">
        <v>1</v>
      </c>
      <c r="E87" s="89"/>
      <c r="F87" s="89">
        <v>1</v>
      </c>
      <c r="G87" s="89"/>
      <c r="H87" s="89">
        <v>1</v>
      </c>
      <c r="I87" s="89"/>
      <c r="J87" s="89">
        <v>1</v>
      </c>
      <c r="K87" s="89">
        <v>1</v>
      </c>
      <c r="L87" s="89">
        <v>1</v>
      </c>
      <c r="M87" s="89">
        <v>1</v>
      </c>
      <c r="N87" s="86">
        <v>1</v>
      </c>
      <c r="O87" s="89"/>
      <c r="P87" s="89"/>
      <c r="Q87" s="89"/>
      <c r="R87" s="89">
        <v>1</v>
      </c>
      <c r="S87" s="89">
        <v>1</v>
      </c>
      <c r="T87" s="89"/>
      <c r="U87" s="89"/>
      <c r="V87" s="29">
        <f>SUM(B87:I87)</f>
        <v>3</v>
      </c>
      <c r="W87" s="29">
        <f t="shared" si="13"/>
        <v>5</v>
      </c>
      <c r="X87" s="29">
        <f t="shared" si="14"/>
        <v>2</v>
      </c>
      <c r="AB87" s="29">
        <f t="shared" si="15"/>
        <v>10</v>
      </c>
      <c r="AC87" s="185"/>
      <c r="AD87" s="104"/>
      <c r="AE87" s="30"/>
      <c r="AF87" s="66"/>
    </row>
    <row r="88" spans="1:32" ht="17.649999999999999" customHeight="1" x14ac:dyDescent="0.3">
      <c r="A88" s="129" t="s">
        <v>302</v>
      </c>
      <c r="B88" s="90">
        <v>1</v>
      </c>
      <c r="C88" s="89">
        <v>1</v>
      </c>
      <c r="D88" s="82">
        <v>1</v>
      </c>
      <c r="E88" s="89"/>
      <c r="F88" s="89"/>
      <c r="G88" s="89">
        <v>1</v>
      </c>
      <c r="H88" s="89"/>
      <c r="I88" s="89">
        <v>1</v>
      </c>
      <c r="J88" s="89"/>
      <c r="K88" s="89"/>
      <c r="L88" s="89"/>
      <c r="M88" s="89"/>
      <c r="N88" s="86"/>
      <c r="O88" s="89"/>
      <c r="P88" s="89">
        <v>1</v>
      </c>
      <c r="Q88" s="89">
        <v>1</v>
      </c>
      <c r="R88" s="89"/>
      <c r="S88" s="89"/>
      <c r="T88" s="89">
        <v>1</v>
      </c>
      <c r="U88" s="89">
        <v>1</v>
      </c>
      <c r="V88" s="29">
        <f>SUM(B88:I88)</f>
        <v>5</v>
      </c>
      <c r="W88" s="29">
        <f t="shared" si="13"/>
        <v>0</v>
      </c>
      <c r="X88" s="29">
        <f t="shared" si="14"/>
        <v>4</v>
      </c>
      <c r="AB88" s="29">
        <f t="shared" si="15"/>
        <v>9</v>
      </c>
      <c r="AC88" s="186"/>
      <c r="AD88" s="104"/>
      <c r="AE88" s="30"/>
      <c r="AF88" s="66"/>
    </row>
    <row r="89" spans="1:32" ht="17.649999999999999" customHeight="1" x14ac:dyDescent="0.3">
      <c r="A89" s="38" t="s">
        <v>303</v>
      </c>
      <c r="B89" s="90"/>
      <c r="C89" s="89"/>
      <c r="D89" s="82"/>
      <c r="E89" s="89"/>
      <c r="F89" s="89"/>
      <c r="G89" s="89"/>
      <c r="H89" s="89">
        <v>1</v>
      </c>
      <c r="I89" s="89">
        <v>1</v>
      </c>
      <c r="J89" s="89"/>
      <c r="K89" s="89">
        <v>1</v>
      </c>
      <c r="L89" s="89"/>
      <c r="M89" s="89"/>
      <c r="N89" s="86"/>
      <c r="O89" s="89"/>
      <c r="P89" s="89"/>
      <c r="Q89" s="89"/>
      <c r="R89" s="89"/>
      <c r="S89" s="89"/>
      <c r="T89" s="89"/>
      <c r="U89" s="89"/>
      <c r="V89" s="29">
        <f>SUM(B89:I89)</f>
        <v>2</v>
      </c>
      <c r="W89" s="29">
        <f t="shared" si="13"/>
        <v>1</v>
      </c>
      <c r="X89" s="29">
        <f t="shared" si="14"/>
        <v>0</v>
      </c>
      <c r="AB89" s="29">
        <f t="shared" si="15"/>
        <v>3</v>
      </c>
      <c r="AC89" s="187"/>
      <c r="AD89" s="104"/>
      <c r="AE89" s="30"/>
      <c r="AF89" s="66"/>
    </row>
    <row r="90" spans="1:32" ht="17.649999999999999" customHeight="1" x14ac:dyDescent="0.3">
      <c r="A90" s="59" t="s">
        <v>304</v>
      </c>
      <c r="B90" s="79"/>
      <c r="C90" s="80"/>
      <c r="D90" s="81"/>
      <c r="E90" s="80"/>
      <c r="F90" s="80"/>
      <c r="G90" s="80"/>
      <c r="H90" s="80"/>
      <c r="I90" s="80"/>
      <c r="J90" s="80"/>
      <c r="K90" s="80"/>
      <c r="L90" s="80"/>
      <c r="M90" s="80"/>
      <c r="N90" s="84"/>
      <c r="O90" s="80"/>
      <c r="P90" s="80"/>
      <c r="Q90" s="80"/>
      <c r="R90" s="80"/>
      <c r="S90" s="81"/>
      <c r="T90" s="81"/>
      <c r="U90" s="81"/>
      <c r="V90" s="81"/>
      <c r="W90" s="81"/>
      <c r="X90" s="81"/>
      <c r="Y90" s="72"/>
      <c r="Z90" s="72"/>
      <c r="AA90" s="72"/>
      <c r="AB90" s="72"/>
      <c r="AC90" s="72"/>
      <c r="AD90" s="103"/>
      <c r="AE90" s="53"/>
      <c r="AF90" s="66"/>
    </row>
    <row r="91" spans="1:32" ht="17.649999999999999" customHeight="1" x14ac:dyDescent="0.3">
      <c r="A91" s="129" t="s">
        <v>305</v>
      </c>
      <c r="B91" s="89"/>
      <c r="C91" s="89"/>
      <c r="D91" s="82"/>
      <c r="E91" s="89"/>
      <c r="F91" s="89"/>
      <c r="G91" s="89"/>
      <c r="H91" s="89"/>
      <c r="I91" s="89"/>
      <c r="J91" s="89"/>
      <c r="K91" s="89"/>
      <c r="L91" s="89"/>
      <c r="M91" s="89"/>
      <c r="N91" s="86"/>
      <c r="O91" s="89">
        <v>1</v>
      </c>
      <c r="P91" s="89"/>
      <c r="Q91" s="89">
        <v>1</v>
      </c>
      <c r="R91" s="89"/>
      <c r="S91" s="89"/>
      <c r="T91" s="89"/>
      <c r="U91" s="89"/>
      <c r="V91" s="29">
        <f>SUM(B91:I91)</f>
        <v>0</v>
      </c>
      <c r="W91" s="29">
        <f t="shared" si="13"/>
        <v>0</v>
      </c>
      <c r="X91" s="29">
        <f t="shared" si="14"/>
        <v>2</v>
      </c>
      <c r="AA91" s="31" t="s">
        <v>306</v>
      </c>
      <c r="AB91" s="29">
        <f>SUM(B91:U91)</f>
        <v>2</v>
      </c>
      <c r="AC91" s="185"/>
      <c r="AD91" s="178" t="s">
        <v>307</v>
      </c>
      <c r="AE91" s="30"/>
      <c r="AF91" s="66"/>
    </row>
    <row r="92" spans="1:32" ht="17.649999999999999" customHeight="1" x14ac:dyDescent="0.3">
      <c r="A92" s="129" t="s">
        <v>308</v>
      </c>
      <c r="B92" s="89"/>
      <c r="C92" s="89"/>
      <c r="D92" s="82"/>
      <c r="E92" s="89"/>
      <c r="F92" s="89"/>
      <c r="G92" s="89"/>
      <c r="H92" s="89"/>
      <c r="I92" s="89"/>
      <c r="J92" s="89"/>
      <c r="K92" s="89"/>
      <c r="L92" s="89"/>
      <c r="M92" s="89"/>
      <c r="N92" s="86"/>
      <c r="O92" s="89">
        <v>1</v>
      </c>
      <c r="P92" s="89">
        <v>1</v>
      </c>
      <c r="Q92" s="89">
        <v>1</v>
      </c>
      <c r="R92" s="89"/>
      <c r="S92" s="89"/>
      <c r="T92" s="89"/>
      <c r="U92" s="89"/>
      <c r="V92" s="29">
        <f t="shared" ref="V92:V97" si="16">SUM(B92:I92)</f>
        <v>0</v>
      </c>
      <c r="W92" s="29">
        <f t="shared" si="13"/>
        <v>0</v>
      </c>
      <c r="X92" s="29">
        <f t="shared" si="14"/>
        <v>3</v>
      </c>
      <c r="AA92" s="31" t="s">
        <v>309</v>
      </c>
      <c r="AB92" s="29">
        <f>SUM(B92:U92)</f>
        <v>3</v>
      </c>
      <c r="AC92" s="186"/>
      <c r="AD92" s="179"/>
      <c r="AE92" s="30"/>
      <c r="AF92" s="66"/>
    </row>
    <row r="93" spans="1:32" ht="17.649999999999999" customHeight="1" x14ac:dyDescent="0.3">
      <c r="A93" s="129" t="s">
        <v>310</v>
      </c>
      <c r="B93" s="89"/>
      <c r="C93" s="89"/>
      <c r="D93" s="82">
        <v>1</v>
      </c>
      <c r="E93" s="89"/>
      <c r="F93" s="89"/>
      <c r="G93" s="89"/>
      <c r="H93" s="89">
        <v>1</v>
      </c>
      <c r="I93" s="89"/>
      <c r="J93" s="89"/>
      <c r="K93" s="89"/>
      <c r="L93" s="89">
        <v>1</v>
      </c>
      <c r="M93" s="89">
        <v>1</v>
      </c>
      <c r="N93" s="86">
        <v>1</v>
      </c>
      <c r="O93" s="89"/>
      <c r="P93" s="89"/>
      <c r="Q93" s="89"/>
      <c r="R93" s="89"/>
      <c r="S93" s="89"/>
      <c r="T93" s="89">
        <v>1</v>
      </c>
      <c r="U93" s="89"/>
      <c r="V93" s="29">
        <f t="shared" si="16"/>
        <v>2</v>
      </c>
      <c r="W93" s="29">
        <f t="shared" si="13"/>
        <v>3</v>
      </c>
      <c r="X93" s="29">
        <f t="shared" si="14"/>
        <v>1</v>
      </c>
      <c r="Y93" s="31" t="s">
        <v>311</v>
      </c>
      <c r="Z93" s="31" t="s">
        <v>312</v>
      </c>
      <c r="AA93" s="31" t="s">
        <v>313</v>
      </c>
      <c r="AB93" s="29">
        <f t="shared" ref="AB93:AB97" si="17">SUM(B93:U93)</f>
        <v>6</v>
      </c>
      <c r="AC93" s="186"/>
      <c r="AD93" s="104" t="s">
        <v>314</v>
      </c>
      <c r="AE93" s="30"/>
      <c r="AF93" s="66"/>
    </row>
    <row r="94" spans="1:32" ht="17.649999999999999" customHeight="1" x14ac:dyDescent="0.3">
      <c r="A94" s="129" t="s">
        <v>315</v>
      </c>
      <c r="B94" s="89"/>
      <c r="C94" s="89">
        <v>1</v>
      </c>
      <c r="D94" s="82"/>
      <c r="E94" s="89"/>
      <c r="F94" s="89"/>
      <c r="G94" s="89">
        <v>1</v>
      </c>
      <c r="H94" s="89"/>
      <c r="I94" s="89"/>
      <c r="J94" s="89"/>
      <c r="K94" s="89"/>
      <c r="L94" s="89"/>
      <c r="M94" s="89"/>
      <c r="N94" s="86"/>
      <c r="O94" s="89"/>
      <c r="P94" s="89"/>
      <c r="Q94" s="89"/>
      <c r="R94" s="89"/>
      <c r="S94" s="89"/>
      <c r="T94" s="89"/>
      <c r="U94" s="89"/>
      <c r="V94" s="29">
        <f t="shared" si="16"/>
        <v>2</v>
      </c>
      <c r="W94" s="29">
        <f t="shared" si="13"/>
        <v>0</v>
      </c>
      <c r="X94" s="29">
        <f t="shared" si="14"/>
        <v>0</v>
      </c>
      <c r="Y94" s="31" t="s">
        <v>316</v>
      </c>
      <c r="AB94" s="29">
        <f t="shared" si="17"/>
        <v>2</v>
      </c>
      <c r="AC94" s="186"/>
      <c r="AD94" s="178" t="s">
        <v>317</v>
      </c>
      <c r="AE94" s="30"/>
      <c r="AF94" s="66"/>
    </row>
    <row r="95" spans="1:32" ht="17.649999999999999" customHeight="1" x14ac:dyDescent="0.3">
      <c r="A95" s="129" t="s">
        <v>318</v>
      </c>
      <c r="B95" s="89"/>
      <c r="C95" s="89"/>
      <c r="D95" s="82"/>
      <c r="E95" s="89"/>
      <c r="F95" s="89"/>
      <c r="G95" s="89">
        <v>1</v>
      </c>
      <c r="H95" s="89"/>
      <c r="I95" s="89">
        <v>1</v>
      </c>
      <c r="J95" s="89"/>
      <c r="K95" s="89"/>
      <c r="L95" s="89"/>
      <c r="M95" s="89"/>
      <c r="N95" s="86"/>
      <c r="O95" s="89"/>
      <c r="P95" s="89"/>
      <c r="Q95" s="89"/>
      <c r="R95" s="89"/>
      <c r="S95" s="89"/>
      <c r="T95" s="89"/>
      <c r="U95" s="89"/>
      <c r="V95" s="29">
        <f t="shared" si="16"/>
        <v>2</v>
      </c>
      <c r="W95" s="29">
        <f t="shared" si="13"/>
        <v>0</v>
      </c>
      <c r="X95" s="29">
        <f t="shared" si="14"/>
        <v>0</v>
      </c>
      <c r="Y95" s="31" t="s">
        <v>319</v>
      </c>
      <c r="AB95" s="29">
        <f t="shared" si="17"/>
        <v>2</v>
      </c>
      <c r="AC95" s="186"/>
      <c r="AD95" s="180"/>
      <c r="AE95" s="30"/>
      <c r="AF95" s="66"/>
    </row>
    <row r="96" spans="1:32" ht="17.649999999999999" customHeight="1" x14ac:dyDescent="0.3">
      <c r="A96" s="134" t="s">
        <v>320</v>
      </c>
      <c r="B96" s="93"/>
      <c r="C96" s="93"/>
      <c r="D96" s="94">
        <v>1</v>
      </c>
      <c r="E96" s="93">
        <v>1</v>
      </c>
      <c r="F96" s="93"/>
      <c r="G96" s="93"/>
      <c r="H96" s="93"/>
      <c r="I96" s="93"/>
      <c r="J96" s="93"/>
      <c r="K96" s="93"/>
      <c r="L96" s="93"/>
      <c r="M96" s="93"/>
      <c r="N96" s="95"/>
      <c r="O96" s="93"/>
      <c r="P96" s="93"/>
      <c r="Q96" s="93"/>
      <c r="R96" s="93"/>
      <c r="S96" s="93"/>
      <c r="T96" s="93"/>
      <c r="U96" s="93"/>
      <c r="V96" s="29">
        <f t="shared" si="16"/>
        <v>2</v>
      </c>
      <c r="W96" s="29">
        <f t="shared" si="13"/>
        <v>0</v>
      </c>
      <c r="X96" s="29">
        <f t="shared" si="14"/>
        <v>0</v>
      </c>
      <c r="Y96" s="33" t="s">
        <v>321</v>
      </c>
      <c r="Z96" s="33"/>
      <c r="AA96" s="33"/>
      <c r="AB96" s="29">
        <f t="shared" si="17"/>
        <v>2</v>
      </c>
      <c r="AC96" s="186"/>
      <c r="AD96" s="179"/>
      <c r="AE96" s="34"/>
      <c r="AF96" s="66"/>
    </row>
    <row r="97" spans="1:32" ht="17.649999999999999" customHeight="1" x14ac:dyDescent="0.3">
      <c r="A97" s="38" t="s">
        <v>322</v>
      </c>
      <c r="B97" s="82"/>
      <c r="C97" s="82"/>
      <c r="D97" s="82"/>
      <c r="E97" s="82"/>
      <c r="F97" s="82"/>
      <c r="G97" s="82"/>
      <c r="H97" s="82"/>
      <c r="I97" s="82">
        <v>1</v>
      </c>
      <c r="J97" s="82"/>
      <c r="K97" s="82"/>
      <c r="L97" s="82"/>
      <c r="M97" s="82">
        <v>1</v>
      </c>
      <c r="N97" s="86"/>
      <c r="O97" s="82"/>
      <c r="P97" s="82"/>
      <c r="Q97" s="82"/>
      <c r="R97" s="82"/>
      <c r="S97" s="82">
        <v>1</v>
      </c>
      <c r="T97" s="82"/>
      <c r="U97" s="82"/>
      <c r="V97" s="29">
        <f t="shared" si="16"/>
        <v>1</v>
      </c>
      <c r="W97" s="29">
        <f t="shared" si="13"/>
        <v>1</v>
      </c>
      <c r="X97" s="29">
        <f t="shared" si="14"/>
        <v>1</v>
      </c>
      <c r="Y97" s="31" t="s">
        <v>323</v>
      </c>
      <c r="Z97" s="31" t="s">
        <v>324</v>
      </c>
      <c r="AA97" s="31" t="s">
        <v>325</v>
      </c>
      <c r="AB97" s="29">
        <f t="shared" si="17"/>
        <v>3</v>
      </c>
      <c r="AC97" s="187"/>
      <c r="AD97" s="114" t="s">
        <v>326</v>
      </c>
      <c r="AF97" s="66"/>
    </row>
    <row r="98" spans="1:32" x14ac:dyDescent="0.3">
      <c r="A98" s="64"/>
      <c r="B98" s="65"/>
      <c r="C98" s="65"/>
      <c r="D98" s="65"/>
      <c r="E98" s="65"/>
      <c r="F98" s="65"/>
      <c r="G98" s="65"/>
      <c r="H98" s="65"/>
      <c r="I98" s="65"/>
      <c r="J98" s="65"/>
      <c r="K98" s="65"/>
      <c r="L98" s="65"/>
      <c r="M98" s="65"/>
      <c r="N98" s="65"/>
      <c r="O98" s="65"/>
      <c r="P98" s="65"/>
      <c r="Q98" s="65"/>
      <c r="R98" s="65"/>
      <c r="S98" s="65"/>
      <c r="T98" s="65"/>
      <c r="U98" s="65"/>
      <c r="V98" s="66"/>
      <c r="W98" s="66"/>
      <c r="X98" s="66"/>
      <c r="Y98" s="74"/>
      <c r="Z98" s="74"/>
      <c r="AA98" s="74"/>
      <c r="AB98" s="66"/>
      <c r="AC98" s="66"/>
      <c r="AD98" s="111"/>
      <c r="AE98" s="66"/>
      <c r="AF98" s="66"/>
    </row>
    <row r="99" spans="1:32" x14ac:dyDescent="0.3">
      <c r="A99" s="64"/>
      <c r="B99" s="65"/>
      <c r="C99" s="65"/>
      <c r="D99" s="65"/>
      <c r="E99" s="65"/>
      <c r="F99" s="65"/>
      <c r="G99" s="65"/>
      <c r="H99" s="65"/>
      <c r="I99" s="65"/>
      <c r="J99" s="65"/>
      <c r="K99" s="65"/>
      <c r="L99" s="65"/>
      <c r="M99" s="65"/>
      <c r="N99" s="65"/>
      <c r="O99" s="65"/>
      <c r="P99" s="65"/>
      <c r="Q99" s="65"/>
      <c r="R99" s="65"/>
      <c r="S99" s="65"/>
      <c r="T99" s="65"/>
      <c r="U99" s="65"/>
      <c r="V99" s="66"/>
      <c r="W99" s="66"/>
      <c r="X99" s="66"/>
      <c r="Y99" s="74"/>
      <c r="Z99" s="74"/>
      <c r="AA99" s="74"/>
      <c r="AB99" s="66"/>
      <c r="AC99" s="66"/>
      <c r="AD99" s="111"/>
      <c r="AE99" s="66"/>
      <c r="AF99" s="66"/>
    </row>
    <row r="100" spans="1:32" x14ac:dyDescent="0.3">
      <c r="A100" s="64"/>
      <c r="B100" s="65"/>
      <c r="C100" s="65"/>
      <c r="D100" s="65"/>
      <c r="E100" s="65"/>
      <c r="F100" s="65"/>
      <c r="G100" s="65"/>
      <c r="H100" s="65"/>
      <c r="I100" s="65"/>
      <c r="J100" s="65"/>
      <c r="K100" s="65"/>
      <c r="L100" s="65"/>
      <c r="M100" s="65"/>
      <c r="N100" s="65"/>
      <c r="O100" s="65"/>
      <c r="P100" s="65"/>
      <c r="Q100" s="65"/>
      <c r="R100" s="65"/>
      <c r="S100" s="65"/>
      <c r="T100" s="65"/>
      <c r="U100" s="65"/>
      <c r="V100" s="66"/>
      <c r="W100" s="66"/>
      <c r="X100" s="66"/>
      <c r="Y100" s="74"/>
      <c r="Z100" s="74"/>
      <c r="AA100" s="74"/>
      <c r="AB100" s="66"/>
      <c r="AC100" s="66"/>
      <c r="AD100" s="111"/>
      <c r="AE100" s="66"/>
      <c r="AF100" s="66"/>
    </row>
    <row r="101" spans="1:32" x14ac:dyDescent="0.3">
      <c r="A101" s="64"/>
      <c r="B101" s="65"/>
      <c r="C101" s="65"/>
      <c r="D101" s="65"/>
      <c r="E101" s="65"/>
      <c r="F101" s="65"/>
      <c r="G101" s="65"/>
      <c r="H101" s="65"/>
      <c r="I101" s="65"/>
      <c r="J101" s="65"/>
      <c r="K101" s="65"/>
      <c r="L101" s="65"/>
      <c r="M101" s="65"/>
      <c r="N101" s="65"/>
      <c r="O101" s="65"/>
      <c r="P101" s="65"/>
      <c r="Q101" s="65"/>
      <c r="R101" s="65"/>
      <c r="S101" s="65"/>
      <c r="T101" s="65"/>
      <c r="U101" s="65"/>
      <c r="V101" s="66"/>
      <c r="W101" s="66"/>
      <c r="X101" s="66"/>
      <c r="Y101" s="74"/>
      <c r="Z101" s="74"/>
      <c r="AA101" s="74"/>
      <c r="AB101" s="66"/>
      <c r="AC101" s="66"/>
      <c r="AD101" s="111"/>
      <c r="AE101" s="66"/>
      <c r="AF101" s="66"/>
    </row>
    <row r="102" spans="1:32" x14ac:dyDescent="0.3">
      <c r="A102" s="64"/>
      <c r="B102" s="65"/>
      <c r="C102" s="65"/>
      <c r="D102" s="65"/>
      <c r="E102" s="65"/>
      <c r="F102" s="65"/>
      <c r="G102" s="65"/>
      <c r="H102" s="65"/>
      <c r="I102" s="65"/>
      <c r="J102" s="65"/>
      <c r="K102" s="65"/>
      <c r="L102" s="65"/>
      <c r="M102" s="65"/>
      <c r="N102" s="65"/>
      <c r="O102" s="65"/>
      <c r="P102" s="65"/>
      <c r="Q102" s="65"/>
      <c r="R102" s="65"/>
      <c r="S102" s="65"/>
      <c r="T102" s="65"/>
      <c r="U102" s="65"/>
      <c r="V102" s="66"/>
      <c r="W102" s="66"/>
      <c r="X102" s="66"/>
      <c r="Y102" s="74"/>
      <c r="Z102" s="74"/>
      <c r="AA102" s="74"/>
      <c r="AB102" s="66"/>
      <c r="AC102" s="66"/>
      <c r="AD102" s="111"/>
      <c r="AE102" s="66"/>
      <c r="AF102" s="66"/>
    </row>
    <row r="103" spans="1:32" x14ac:dyDescent="0.3">
      <c r="A103" s="64"/>
      <c r="B103" s="65"/>
      <c r="C103" s="65"/>
      <c r="D103" s="65"/>
      <c r="E103" s="65"/>
      <c r="F103" s="65"/>
      <c r="G103" s="65"/>
      <c r="H103" s="65"/>
      <c r="I103" s="65"/>
      <c r="J103" s="65"/>
      <c r="K103" s="65"/>
      <c r="L103" s="65"/>
      <c r="M103" s="65"/>
      <c r="N103" s="65"/>
      <c r="O103" s="65"/>
      <c r="P103" s="65"/>
      <c r="Q103" s="65"/>
      <c r="R103" s="65"/>
      <c r="S103" s="65"/>
      <c r="T103" s="65"/>
      <c r="U103" s="65"/>
      <c r="V103" s="66"/>
      <c r="W103" s="66"/>
      <c r="X103" s="66"/>
      <c r="Y103" s="74"/>
      <c r="Z103" s="74"/>
      <c r="AA103" s="74"/>
      <c r="AB103" s="66"/>
      <c r="AC103" s="66"/>
      <c r="AD103" s="111"/>
      <c r="AE103" s="66"/>
      <c r="AF103" s="66"/>
    </row>
    <row r="104" spans="1:32" x14ac:dyDescent="0.3">
      <c r="A104" s="64"/>
      <c r="B104" s="65"/>
      <c r="C104" s="65"/>
      <c r="D104" s="65"/>
      <c r="E104" s="65"/>
      <c r="F104" s="65"/>
      <c r="G104" s="65"/>
      <c r="H104" s="65"/>
      <c r="I104" s="65"/>
      <c r="J104" s="65"/>
      <c r="K104" s="65"/>
      <c r="L104" s="65"/>
      <c r="M104" s="65"/>
      <c r="N104" s="65"/>
      <c r="O104" s="65"/>
      <c r="P104" s="65"/>
      <c r="Q104" s="65"/>
      <c r="R104" s="65"/>
      <c r="S104" s="65"/>
      <c r="T104" s="65"/>
      <c r="U104" s="65"/>
      <c r="V104" s="66"/>
      <c r="W104" s="66"/>
      <c r="X104" s="66"/>
      <c r="Y104" s="74"/>
      <c r="Z104" s="74"/>
      <c r="AA104" s="74"/>
      <c r="AB104" s="66"/>
      <c r="AC104" s="66"/>
      <c r="AD104" s="111"/>
      <c r="AE104" s="66"/>
      <c r="AF104" s="66"/>
    </row>
    <row r="105" spans="1:32" x14ac:dyDescent="0.3">
      <c r="A105" s="64"/>
      <c r="B105" s="65"/>
      <c r="C105" s="65"/>
      <c r="D105" s="65"/>
      <c r="E105" s="65"/>
      <c r="F105" s="65"/>
      <c r="G105" s="65"/>
      <c r="H105" s="65"/>
      <c r="I105" s="65"/>
      <c r="J105" s="65"/>
      <c r="K105" s="65"/>
      <c r="L105" s="65"/>
      <c r="M105" s="65"/>
      <c r="N105" s="65"/>
      <c r="O105" s="65"/>
      <c r="P105" s="65"/>
      <c r="Q105" s="65"/>
      <c r="R105" s="65"/>
      <c r="S105" s="65"/>
      <c r="T105" s="65"/>
      <c r="U105" s="65"/>
      <c r="V105" s="66"/>
      <c r="W105" s="66"/>
      <c r="X105" s="66"/>
      <c r="Y105" s="74"/>
      <c r="Z105" s="74"/>
      <c r="AA105" s="74"/>
      <c r="AB105" s="66"/>
      <c r="AC105" s="66"/>
      <c r="AD105" s="111"/>
      <c r="AE105" s="66"/>
      <c r="AF105" s="66"/>
    </row>
    <row r="106" spans="1:32" x14ac:dyDescent="0.3">
      <c r="A106" s="64"/>
      <c r="B106" s="65"/>
      <c r="C106" s="65"/>
      <c r="D106" s="65"/>
      <c r="E106" s="65"/>
      <c r="F106" s="65"/>
      <c r="G106" s="65"/>
      <c r="H106" s="65"/>
      <c r="I106" s="65"/>
      <c r="J106" s="65"/>
      <c r="K106" s="65"/>
      <c r="L106" s="65"/>
      <c r="M106" s="65"/>
      <c r="N106" s="65"/>
      <c r="O106" s="65"/>
      <c r="P106" s="65"/>
      <c r="Q106" s="65"/>
      <c r="R106" s="65"/>
      <c r="S106" s="65"/>
      <c r="T106" s="65"/>
      <c r="U106" s="65"/>
      <c r="V106" s="66"/>
      <c r="W106" s="66"/>
      <c r="X106" s="66"/>
      <c r="Y106" s="74"/>
      <c r="Z106" s="74"/>
      <c r="AA106" s="74"/>
      <c r="AB106" s="66"/>
      <c r="AC106" s="66"/>
      <c r="AD106" s="111"/>
      <c r="AE106" s="66"/>
      <c r="AF106" s="66"/>
    </row>
    <row r="107" spans="1:32" x14ac:dyDescent="0.3">
      <c r="A107" s="64"/>
      <c r="B107" s="65"/>
      <c r="C107" s="65"/>
      <c r="D107" s="65"/>
      <c r="E107" s="65"/>
      <c r="F107" s="65"/>
      <c r="G107" s="65"/>
      <c r="H107" s="65"/>
      <c r="I107" s="65"/>
      <c r="J107" s="65"/>
      <c r="K107" s="65"/>
      <c r="L107" s="65"/>
      <c r="M107" s="65"/>
      <c r="N107" s="65"/>
      <c r="O107" s="65"/>
      <c r="P107" s="65"/>
      <c r="Q107" s="65"/>
      <c r="R107" s="65"/>
      <c r="S107" s="65"/>
      <c r="T107" s="65"/>
      <c r="U107" s="65"/>
      <c r="V107" s="66"/>
      <c r="W107" s="66"/>
      <c r="X107" s="66"/>
      <c r="Y107" s="74"/>
      <c r="Z107" s="74"/>
      <c r="AA107" s="74"/>
      <c r="AB107" s="66"/>
      <c r="AC107" s="66"/>
      <c r="AD107" s="111"/>
      <c r="AE107" s="66"/>
      <c r="AF107" s="66"/>
    </row>
    <row r="108" spans="1:32" x14ac:dyDescent="0.3">
      <c r="A108" s="64"/>
      <c r="B108" s="65"/>
      <c r="C108" s="65"/>
      <c r="D108" s="65"/>
      <c r="E108" s="65"/>
      <c r="F108" s="65"/>
      <c r="G108" s="65"/>
      <c r="H108" s="65"/>
      <c r="I108" s="65"/>
      <c r="J108" s="65"/>
      <c r="K108" s="65"/>
      <c r="L108" s="65"/>
      <c r="M108" s="65"/>
      <c r="N108" s="65"/>
      <c r="O108" s="65"/>
      <c r="P108" s="65"/>
      <c r="Q108" s="65"/>
      <c r="R108" s="65"/>
      <c r="S108" s="65"/>
      <c r="T108" s="65"/>
      <c r="U108" s="65"/>
      <c r="V108" s="66"/>
      <c r="W108" s="66"/>
      <c r="X108" s="66"/>
      <c r="Y108" s="74"/>
      <c r="Z108" s="74"/>
      <c r="AA108" s="74"/>
      <c r="AB108" s="66"/>
      <c r="AC108" s="66"/>
      <c r="AD108" s="111"/>
      <c r="AE108" s="66"/>
      <c r="AF108" s="66"/>
    </row>
    <row r="109" spans="1:32" x14ac:dyDescent="0.3">
      <c r="A109" s="64"/>
      <c r="B109" s="65"/>
      <c r="C109" s="65"/>
      <c r="D109" s="65"/>
      <c r="E109" s="65"/>
      <c r="F109" s="65"/>
      <c r="G109" s="65"/>
      <c r="H109" s="65"/>
      <c r="I109" s="65"/>
      <c r="J109" s="65"/>
      <c r="K109" s="65"/>
      <c r="L109" s="65"/>
      <c r="M109" s="65"/>
      <c r="N109" s="65"/>
      <c r="O109" s="65"/>
      <c r="P109" s="65"/>
      <c r="Q109" s="65"/>
      <c r="R109" s="65"/>
      <c r="S109" s="65"/>
      <c r="T109" s="65"/>
      <c r="U109" s="65"/>
      <c r="V109" s="66"/>
      <c r="W109" s="66"/>
      <c r="X109" s="66"/>
      <c r="Y109" s="74"/>
      <c r="Z109" s="74"/>
      <c r="AA109" s="74"/>
      <c r="AB109" s="66"/>
      <c r="AC109" s="66"/>
      <c r="AD109" s="111"/>
      <c r="AE109" s="66"/>
      <c r="AF109" s="66"/>
    </row>
    <row r="110" spans="1:32" x14ac:dyDescent="0.3">
      <c r="A110" s="64"/>
      <c r="B110" s="65"/>
      <c r="C110" s="65"/>
      <c r="D110" s="65"/>
      <c r="E110" s="65"/>
      <c r="F110" s="65"/>
      <c r="G110" s="65"/>
      <c r="H110" s="65"/>
      <c r="I110" s="65"/>
      <c r="J110" s="65"/>
      <c r="K110" s="65"/>
      <c r="L110" s="65"/>
      <c r="M110" s="65"/>
      <c r="N110" s="65"/>
      <c r="O110" s="65"/>
      <c r="P110" s="65"/>
      <c r="Q110" s="65"/>
      <c r="R110" s="65"/>
      <c r="S110" s="65"/>
      <c r="T110" s="65"/>
      <c r="U110" s="65"/>
      <c r="V110" s="66"/>
      <c r="W110" s="66"/>
      <c r="X110" s="66"/>
      <c r="Y110" s="74"/>
      <c r="Z110" s="74"/>
      <c r="AA110" s="74"/>
      <c r="AB110" s="66"/>
      <c r="AC110" s="66"/>
      <c r="AD110" s="111"/>
      <c r="AE110" s="66"/>
      <c r="AF110" s="66"/>
    </row>
    <row r="111" spans="1:32" x14ac:dyDescent="0.3">
      <c r="A111" s="64"/>
      <c r="B111" s="65"/>
      <c r="C111" s="65"/>
      <c r="D111" s="65"/>
      <c r="E111" s="65"/>
      <c r="F111" s="65"/>
      <c r="G111" s="65"/>
      <c r="H111" s="65"/>
      <c r="I111" s="65"/>
      <c r="J111" s="65"/>
      <c r="K111" s="65"/>
      <c r="L111" s="65"/>
      <c r="M111" s="65"/>
      <c r="N111" s="65"/>
      <c r="O111" s="65"/>
      <c r="P111" s="65"/>
      <c r="Q111" s="65"/>
      <c r="R111" s="65"/>
      <c r="S111" s="65"/>
      <c r="T111" s="65"/>
      <c r="U111" s="65"/>
      <c r="V111" s="66"/>
      <c r="W111" s="66"/>
      <c r="X111" s="66"/>
      <c r="Y111" s="74"/>
      <c r="Z111" s="74"/>
      <c r="AA111" s="74"/>
      <c r="AB111" s="66"/>
      <c r="AC111" s="66"/>
      <c r="AD111" s="111"/>
      <c r="AE111" s="66"/>
      <c r="AF111" s="66"/>
    </row>
    <row r="112" spans="1:32" x14ac:dyDescent="0.3">
      <c r="A112" s="64"/>
      <c r="B112" s="65"/>
      <c r="C112" s="65"/>
      <c r="D112" s="65"/>
      <c r="E112" s="65"/>
      <c r="F112" s="65"/>
      <c r="G112" s="65"/>
      <c r="H112" s="65"/>
      <c r="I112" s="65"/>
      <c r="J112" s="65"/>
      <c r="K112" s="65"/>
      <c r="L112" s="65"/>
      <c r="M112" s="65"/>
      <c r="N112" s="65"/>
      <c r="O112" s="65"/>
      <c r="P112" s="65"/>
      <c r="Q112" s="65"/>
      <c r="R112" s="65"/>
      <c r="S112" s="65"/>
      <c r="T112" s="65"/>
      <c r="U112" s="65"/>
      <c r="V112" s="66"/>
      <c r="W112" s="66"/>
      <c r="X112" s="66"/>
      <c r="Y112" s="74"/>
      <c r="Z112" s="74"/>
      <c r="AA112" s="74"/>
      <c r="AB112" s="66"/>
      <c r="AC112" s="66"/>
      <c r="AD112" s="111"/>
      <c r="AE112" s="66"/>
      <c r="AF112" s="66"/>
    </row>
    <row r="113" spans="1:32" x14ac:dyDescent="0.3">
      <c r="A113" s="64"/>
      <c r="B113" s="65"/>
      <c r="C113" s="65"/>
      <c r="D113" s="65"/>
      <c r="E113" s="65"/>
      <c r="F113" s="65"/>
      <c r="G113" s="65"/>
      <c r="H113" s="65"/>
      <c r="I113" s="65"/>
      <c r="J113" s="65"/>
      <c r="K113" s="65"/>
      <c r="L113" s="65"/>
      <c r="M113" s="65"/>
      <c r="N113" s="65"/>
      <c r="O113" s="65"/>
      <c r="P113" s="65"/>
      <c r="Q113" s="65"/>
      <c r="R113" s="65"/>
      <c r="S113" s="65"/>
      <c r="T113" s="65"/>
      <c r="U113" s="65"/>
      <c r="V113" s="66"/>
      <c r="W113" s="66"/>
      <c r="X113" s="66"/>
      <c r="Y113" s="74"/>
      <c r="Z113" s="74"/>
      <c r="AA113" s="74"/>
      <c r="AB113" s="66"/>
      <c r="AC113" s="66"/>
      <c r="AD113" s="111"/>
      <c r="AE113" s="66"/>
      <c r="AF113" s="66"/>
    </row>
    <row r="114" spans="1:32" x14ac:dyDescent="0.3">
      <c r="A114" s="64"/>
      <c r="B114" s="65"/>
      <c r="C114" s="65"/>
      <c r="D114" s="65"/>
      <c r="E114" s="65"/>
      <c r="F114" s="65"/>
      <c r="G114" s="65"/>
      <c r="H114" s="65"/>
      <c r="I114" s="65"/>
      <c r="J114" s="65"/>
      <c r="K114" s="65"/>
      <c r="L114" s="65"/>
      <c r="M114" s="65"/>
      <c r="N114" s="65"/>
      <c r="O114" s="65"/>
      <c r="P114" s="65"/>
      <c r="Q114" s="65"/>
      <c r="R114" s="65"/>
      <c r="S114" s="65"/>
      <c r="T114" s="65"/>
      <c r="U114" s="65"/>
      <c r="V114" s="66"/>
      <c r="W114" s="66"/>
      <c r="X114" s="66"/>
      <c r="Y114" s="74"/>
      <c r="Z114" s="74"/>
      <c r="AA114" s="74"/>
      <c r="AB114" s="66"/>
      <c r="AC114" s="66"/>
      <c r="AD114" s="111"/>
      <c r="AE114" s="66"/>
      <c r="AF114" s="66"/>
    </row>
    <row r="115" spans="1:32" x14ac:dyDescent="0.3">
      <c r="A115" s="64"/>
      <c r="B115" s="65"/>
      <c r="C115" s="65"/>
      <c r="D115" s="65"/>
      <c r="E115" s="65"/>
      <c r="F115" s="65"/>
      <c r="G115" s="65"/>
      <c r="H115" s="65"/>
      <c r="I115" s="65"/>
      <c r="J115" s="65"/>
      <c r="K115" s="65"/>
      <c r="L115" s="65"/>
      <c r="M115" s="65"/>
      <c r="N115" s="65"/>
      <c r="O115" s="65"/>
      <c r="P115" s="65"/>
      <c r="Q115" s="65"/>
      <c r="R115" s="65"/>
      <c r="S115" s="65"/>
      <c r="T115" s="65"/>
      <c r="U115" s="65"/>
      <c r="V115" s="66"/>
      <c r="W115" s="66"/>
      <c r="X115" s="66"/>
      <c r="Y115" s="74"/>
      <c r="Z115" s="74"/>
      <c r="AA115" s="74"/>
      <c r="AB115" s="66"/>
      <c r="AC115" s="66"/>
      <c r="AD115" s="111"/>
      <c r="AE115" s="66"/>
      <c r="AF115" s="66"/>
    </row>
    <row r="116" spans="1:32" x14ac:dyDescent="0.3">
      <c r="A116" s="64"/>
      <c r="B116" s="65"/>
      <c r="C116" s="65"/>
      <c r="D116" s="65"/>
      <c r="E116" s="65"/>
      <c r="F116" s="65"/>
      <c r="G116" s="65"/>
      <c r="H116" s="65"/>
      <c r="I116" s="65"/>
      <c r="J116" s="65"/>
      <c r="K116" s="65"/>
      <c r="L116" s="65"/>
      <c r="M116" s="65"/>
      <c r="N116" s="65"/>
      <c r="O116" s="65"/>
      <c r="P116" s="65"/>
      <c r="Q116" s="65"/>
      <c r="R116" s="65"/>
      <c r="S116" s="65"/>
      <c r="T116" s="65"/>
      <c r="U116" s="65"/>
      <c r="V116" s="66"/>
      <c r="W116" s="66"/>
      <c r="X116" s="66"/>
      <c r="Y116" s="74"/>
      <c r="Z116" s="74"/>
      <c r="AA116" s="74"/>
      <c r="AB116" s="66"/>
      <c r="AC116" s="66"/>
      <c r="AD116" s="111"/>
      <c r="AE116" s="66"/>
      <c r="AF116" s="66"/>
    </row>
    <row r="117" spans="1:32" x14ac:dyDescent="0.3">
      <c r="A117" s="64"/>
      <c r="B117" s="65"/>
      <c r="C117" s="65"/>
      <c r="D117" s="65"/>
      <c r="E117" s="65"/>
      <c r="F117" s="65"/>
      <c r="G117" s="65"/>
      <c r="H117" s="65"/>
      <c r="I117" s="65"/>
      <c r="J117" s="65"/>
      <c r="K117" s="65"/>
      <c r="L117" s="65"/>
      <c r="M117" s="65"/>
      <c r="N117" s="65"/>
      <c r="O117" s="65"/>
      <c r="P117" s="65"/>
      <c r="Q117" s="65"/>
      <c r="R117" s="65"/>
      <c r="S117" s="65"/>
      <c r="T117" s="65"/>
      <c r="U117" s="65"/>
      <c r="V117" s="66"/>
      <c r="W117" s="66"/>
      <c r="X117" s="66"/>
      <c r="Y117" s="74"/>
      <c r="Z117" s="74"/>
      <c r="AA117" s="74"/>
      <c r="AB117" s="66"/>
      <c r="AC117" s="66"/>
      <c r="AD117" s="111"/>
      <c r="AE117" s="66"/>
      <c r="AF117" s="66"/>
    </row>
    <row r="118" spans="1:32" x14ac:dyDescent="0.3">
      <c r="A118" s="64"/>
      <c r="B118" s="65"/>
      <c r="C118" s="65"/>
      <c r="D118" s="65"/>
      <c r="E118" s="65"/>
      <c r="F118" s="65"/>
      <c r="G118" s="65"/>
      <c r="H118" s="65"/>
      <c r="I118" s="65"/>
      <c r="J118" s="65"/>
      <c r="K118" s="65"/>
      <c r="L118" s="65"/>
      <c r="M118" s="65"/>
      <c r="N118" s="65"/>
      <c r="O118" s="65"/>
      <c r="P118" s="65"/>
      <c r="Q118" s="65"/>
      <c r="R118" s="65"/>
      <c r="S118" s="65"/>
      <c r="T118" s="65"/>
      <c r="U118" s="65"/>
      <c r="V118" s="66"/>
      <c r="W118" s="66"/>
      <c r="X118" s="66"/>
      <c r="Y118" s="74"/>
      <c r="Z118" s="74"/>
      <c r="AA118" s="74"/>
      <c r="AB118" s="66"/>
      <c r="AC118" s="66"/>
      <c r="AD118" s="111"/>
      <c r="AE118" s="66"/>
      <c r="AF118" s="66"/>
    </row>
    <row r="119" spans="1:32" x14ac:dyDescent="0.3">
      <c r="A119" s="64"/>
      <c r="B119" s="65"/>
      <c r="C119" s="65"/>
      <c r="D119" s="65"/>
      <c r="E119" s="65"/>
      <c r="F119" s="65"/>
      <c r="G119" s="65"/>
      <c r="H119" s="65"/>
      <c r="I119" s="65"/>
      <c r="J119" s="65"/>
      <c r="K119" s="65"/>
      <c r="L119" s="65"/>
      <c r="M119" s="65"/>
      <c r="N119" s="65"/>
      <c r="O119" s="65"/>
      <c r="P119" s="65"/>
      <c r="Q119" s="65"/>
      <c r="R119" s="65"/>
      <c r="S119" s="65"/>
      <c r="T119" s="65"/>
      <c r="U119" s="65"/>
      <c r="V119" s="66"/>
      <c r="W119" s="66"/>
      <c r="X119" s="66"/>
      <c r="Y119" s="74"/>
      <c r="Z119" s="74"/>
      <c r="AA119" s="74"/>
      <c r="AB119" s="66"/>
      <c r="AC119" s="66"/>
      <c r="AD119" s="111"/>
      <c r="AE119" s="66"/>
      <c r="AF119" s="66"/>
    </row>
    <row r="120" spans="1:32" x14ac:dyDescent="0.3">
      <c r="A120" s="64"/>
      <c r="B120" s="65"/>
      <c r="C120" s="65"/>
      <c r="D120" s="65"/>
      <c r="E120" s="65"/>
      <c r="F120" s="65"/>
      <c r="G120" s="65"/>
      <c r="H120" s="65"/>
      <c r="I120" s="65"/>
      <c r="J120" s="65"/>
      <c r="K120" s="65"/>
      <c r="L120" s="65"/>
      <c r="M120" s="65"/>
      <c r="N120" s="65"/>
      <c r="O120" s="65"/>
      <c r="P120" s="65"/>
      <c r="Q120" s="65"/>
      <c r="R120" s="65"/>
      <c r="S120" s="65"/>
      <c r="T120" s="65"/>
      <c r="U120" s="65"/>
      <c r="V120" s="66"/>
      <c r="W120" s="66"/>
      <c r="X120" s="66"/>
      <c r="Y120" s="74"/>
      <c r="Z120" s="74"/>
      <c r="AA120" s="74"/>
      <c r="AB120" s="66"/>
      <c r="AC120" s="66"/>
      <c r="AD120" s="111"/>
      <c r="AE120" s="66"/>
      <c r="AF120" s="66"/>
    </row>
    <row r="121" spans="1:32" x14ac:dyDescent="0.3">
      <c r="A121" s="64"/>
      <c r="B121" s="65"/>
      <c r="C121" s="65"/>
      <c r="D121" s="65"/>
      <c r="E121" s="65"/>
      <c r="F121" s="65"/>
      <c r="G121" s="65"/>
      <c r="H121" s="65"/>
      <c r="I121" s="65"/>
      <c r="J121" s="65"/>
      <c r="K121" s="65"/>
      <c r="L121" s="65"/>
      <c r="M121" s="65"/>
      <c r="N121" s="65"/>
      <c r="O121" s="65"/>
      <c r="P121" s="65"/>
      <c r="Q121" s="65"/>
      <c r="R121" s="65"/>
      <c r="S121" s="65"/>
      <c r="T121" s="65"/>
      <c r="U121" s="65"/>
      <c r="V121" s="66"/>
      <c r="W121" s="66"/>
      <c r="X121" s="66"/>
      <c r="Y121" s="74"/>
      <c r="Z121" s="74"/>
      <c r="AA121" s="74"/>
      <c r="AB121" s="66"/>
      <c r="AC121" s="66"/>
      <c r="AD121" s="111"/>
      <c r="AE121" s="66"/>
      <c r="AF121" s="66"/>
    </row>
    <row r="122" spans="1:32" x14ac:dyDescent="0.3">
      <c r="A122" s="64"/>
      <c r="B122" s="65"/>
      <c r="C122" s="65"/>
      <c r="D122" s="65"/>
      <c r="E122" s="65"/>
      <c r="F122" s="65"/>
      <c r="G122" s="65"/>
      <c r="H122" s="65"/>
      <c r="I122" s="65"/>
      <c r="J122" s="65"/>
      <c r="K122" s="65"/>
      <c r="L122" s="65"/>
      <c r="M122" s="65"/>
      <c r="N122" s="65"/>
      <c r="O122" s="65"/>
      <c r="P122" s="65"/>
      <c r="Q122" s="65"/>
      <c r="R122" s="65"/>
      <c r="S122" s="65"/>
      <c r="T122" s="65"/>
      <c r="U122" s="65"/>
      <c r="V122" s="66"/>
      <c r="W122" s="66"/>
      <c r="X122" s="66"/>
      <c r="Y122" s="74"/>
      <c r="Z122" s="74"/>
      <c r="AA122" s="74"/>
      <c r="AB122" s="66"/>
      <c r="AC122" s="66"/>
      <c r="AD122" s="111"/>
      <c r="AE122" s="66"/>
      <c r="AF122" s="66"/>
    </row>
    <row r="123" spans="1:32" x14ac:dyDescent="0.3">
      <c r="A123" s="64"/>
      <c r="B123" s="65"/>
      <c r="C123" s="65"/>
      <c r="D123" s="65"/>
      <c r="E123" s="65"/>
      <c r="F123" s="65"/>
      <c r="G123" s="65"/>
      <c r="H123" s="65"/>
      <c r="I123" s="65"/>
      <c r="J123" s="65"/>
      <c r="K123" s="65"/>
      <c r="L123" s="65"/>
      <c r="M123" s="65"/>
      <c r="N123" s="65"/>
      <c r="O123" s="65"/>
      <c r="P123" s="65"/>
      <c r="Q123" s="65"/>
      <c r="R123" s="65"/>
      <c r="S123" s="65"/>
      <c r="T123" s="65"/>
      <c r="U123" s="65"/>
      <c r="V123" s="66"/>
      <c r="W123" s="66"/>
      <c r="X123" s="66"/>
      <c r="Y123" s="74"/>
      <c r="Z123" s="74"/>
      <c r="AA123" s="74"/>
      <c r="AB123" s="66"/>
      <c r="AC123" s="66"/>
      <c r="AD123" s="111"/>
      <c r="AE123" s="66"/>
      <c r="AF123" s="66"/>
    </row>
    <row r="124" spans="1:32" x14ac:dyDescent="0.3">
      <c r="A124" s="64"/>
      <c r="B124" s="65"/>
      <c r="C124" s="65"/>
      <c r="D124" s="65"/>
      <c r="E124" s="65"/>
      <c r="F124" s="65"/>
      <c r="G124" s="65"/>
      <c r="H124" s="65"/>
      <c r="I124" s="65"/>
      <c r="J124" s="65"/>
      <c r="K124" s="65"/>
      <c r="L124" s="65"/>
      <c r="M124" s="65"/>
      <c r="N124" s="65"/>
      <c r="O124" s="65"/>
      <c r="P124" s="65"/>
      <c r="Q124" s="65"/>
      <c r="R124" s="65"/>
      <c r="S124" s="65"/>
      <c r="T124" s="65"/>
      <c r="U124" s="65"/>
      <c r="V124" s="66"/>
      <c r="W124" s="66"/>
      <c r="X124" s="66"/>
      <c r="Y124" s="74"/>
      <c r="Z124" s="74"/>
      <c r="AA124" s="74"/>
      <c r="AB124" s="66"/>
      <c r="AC124" s="66"/>
      <c r="AD124" s="111"/>
      <c r="AE124" s="66"/>
      <c r="AF124" s="66"/>
    </row>
    <row r="125" spans="1:32" x14ac:dyDescent="0.3">
      <c r="A125" s="64"/>
      <c r="B125" s="65"/>
      <c r="C125" s="65"/>
      <c r="D125" s="65"/>
      <c r="E125" s="65"/>
      <c r="F125" s="65"/>
      <c r="G125" s="65"/>
      <c r="H125" s="65"/>
      <c r="I125" s="65"/>
      <c r="J125" s="65"/>
      <c r="K125" s="65"/>
      <c r="L125" s="65"/>
      <c r="M125" s="65"/>
      <c r="N125" s="65"/>
      <c r="O125" s="65"/>
      <c r="P125" s="65"/>
      <c r="Q125" s="65"/>
      <c r="R125" s="65"/>
      <c r="S125" s="65"/>
      <c r="T125" s="65"/>
      <c r="U125" s="65"/>
      <c r="V125" s="66"/>
      <c r="W125" s="66"/>
      <c r="X125" s="66"/>
      <c r="Y125" s="74"/>
      <c r="Z125" s="74"/>
      <c r="AA125" s="74"/>
      <c r="AB125" s="66"/>
      <c r="AC125" s="66"/>
      <c r="AD125" s="111"/>
      <c r="AE125" s="66"/>
      <c r="AF125" s="66"/>
    </row>
    <row r="126" spans="1:32" x14ac:dyDescent="0.3">
      <c r="A126" s="64"/>
      <c r="B126" s="65"/>
      <c r="C126" s="65"/>
      <c r="D126" s="65"/>
      <c r="E126" s="65"/>
      <c r="F126" s="65"/>
      <c r="G126" s="65"/>
      <c r="H126" s="65"/>
      <c r="I126" s="65"/>
      <c r="J126" s="65"/>
      <c r="K126" s="65"/>
      <c r="L126" s="65"/>
      <c r="M126" s="65"/>
      <c r="N126" s="65"/>
      <c r="O126" s="65"/>
      <c r="P126" s="65"/>
      <c r="Q126" s="65"/>
      <c r="R126" s="65"/>
      <c r="S126" s="65"/>
      <c r="T126" s="65"/>
      <c r="U126" s="65"/>
      <c r="V126" s="66"/>
      <c r="W126" s="66"/>
      <c r="X126" s="66"/>
      <c r="Y126" s="74"/>
      <c r="Z126" s="74"/>
      <c r="AA126" s="74"/>
      <c r="AB126" s="66"/>
      <c r="AC126" s="66"/>
      <c r="AD126" s="111"/>
      <c r="AE126" s="66"/>
      <c r="AF126" s="66"/>
    </row>
    <row r="127" spans="1:32" x14ac:dyDescent="0.3">
      <c r="A127" s="64"/>
      <c r="B127" s="65"/>
      <c r="C127" s="65"/>
      <c r="D127" s="65"/>
      <c r="E127" s="65"/>
      <c r="F127" s="65"/>
      <c r="G127" s="65"/>
      <c r="H127" s="65"/>
      <c r="I127" s="65"/>
      <c r="J127" s="65"/>
      <c r="K127" s="65"/>
      <c r="L127" s="65"/>
      <c r="M127" s="65"/>
      <c r="N127" s="65"/>
      <c r="O127" s="65"/>
      <c r="P127" s="65"/>
      <c r="Q127" s="65"/>
      <c r="R127" s="65"/>
      <c r="S127" s="65"/>
      <c r="T127" s="65"/>
      <c r="U127" s="65"/>
      <c r="V127" s="66"/>
      <c r="W127" s="66"/>
      <c r="X127" s="66"/>
      <c r="Y127" s="74"/>
      <c r="Z127" s="74"/>
      <c r="AA127" s="74"/>
      <c r="AB127" s="66"/>
      <c r="AC127" s="66"/>
      <c r="AD127" s="111"/>
      <c r="AE127" s="66"/>
      <c r="AF127" s="66"/>
    </row>
    <row r="128" spans="1:32" x14ac:dyDescent="0.3">
      <c r="A128" s="64"/>
      <c r="B128" s="65"/>
      <c r="C128" s="65"/>
      <c r="D128" s="65"/>
      <c r="E128" s="65"/>
      <c r="F128" s="65"/>
      <c r="G128" s="65"/>
      <c r="H128" s="65"/>
      <c r="I128" s="65"/>
      <c r="J128" s="65"/>
      <c r="K128" s="65"/>
      <c r="L128" s="65"/>
      <c r="M128" s="65"/>
      <c r="N128" s="65"/>
      <c r="O128" s="65"/>
      <c r="P128" s="65"/>
      <c r="Q128" s="65"/>
      <c r="R128" s="65"/>
      <c r="S128" s="65"/>
      <c r="T128" s="65"/>
      <c r="U128" s="65"/>
      <c r="V128" s="66"/>
      <c r="W128" s="66"/>
      <c r="X128" s="66"/>
      <c r="Y128" s="74"/>
      <c r="Z128" s="74"/>
      <c r="AA128" s="74"/>
      <c r="AB128" s="66"/>
      <c r="AC128" s="66"/>
      <c r="AD128" s="111"/>
      <c r="AE128" s="66"/>
      <c r="AF128" s="66"/>
    </row>
    <row r="129" spans="1:32" x14ac:dyDescent="0.3">
      <c r="A129" s="64"/>
      <c r="B129" s="65"/>
      <c r="C129" s="65"/>
      <c r="D129" s="65"/>
      <c r="E129" s="65"/>
      <c r="F129" s="65"/>
      <c r="G129" s="65"/>
      <c r="H129" s="65"/>
      <c r="I129" s="65"/>
      <c r="J129" s="65"/>
      <c r="K129" s="65"/>
      <c r="L129" s="65"/>
      <c r="M129" s="65"/>
      <c r="N129" s="65"/>
      <c r="O129" s="65"/>
      <c r="P129" s="65"/>
      <c r="Q129" s="65"/>
      <c r="R129" s="65"/>
      <c r="S129" s="65"/>
      <c r="T129" s="65"/>
      <c r="U129" s="65"/>
      <c r="V129" s="66"/>
      <c r="W129" s="66"/>
      <c r="X129" s="66"/>
      <c r="Y129" s="74"/>
      <c r="Z129" s="74"/>
      <c r="AA129" s="74"/>
      <c r="AB129" s="66"/>
      <c r="AC129" s="66"/>
      <c r="AD129" s="111"/>
      <c r="AE129" s="66"/>
      <c r="AF129" s="66"/>
    </row>
    <row r="130" spans="1:32" x14ac:dyDescent="0.3">
      <c r="A130" s="64"/>
      <c r="B130" s="65"/>
      <c r="C130" s="65"/>
      <c r="D130" s="65"/>
      <c r="E130" s="65"/>
      <c r="F130" s="65"/>
      <c r="G130" s="65"/>
      <c r="H130" s="65"/>
      <c r="I130" s="65"/>
      <c r="J130" s="65"/>
      <c r="K130" s="65"/>
      <c r="L130" s="65"/>
      <c r="M130" s="65"/>
      <c r="N130" s="65"/>
      <c r="O130" s="65"/>
      <c r="P130" s="65"/>
      <c r="Q130" s="65"/>
      <c r="R130" s="65"/>
      <c r="S130" s="65"/>
      <c r="T130" s="65"/>
      <c r="U130" s="65"/>
      <c r="V130" s="66"/>
      <c r="W130" s="66"/>
      <c r="X130" s="66"/>
      <c r="Y130" s="74"/>
      <c r="Z130" s="74"/>
      <c r="AA130" s="74"/>
      <c r="AB130" s="66"/>
      <c r="AC130" s="66"/>
      <c r="AD130" s="111"/>
      <c r="AE130" s="66"/>
      <c r="AF130" s="66"/>
    </row>
    <row r="131" spans="1:32" x14ac:dyDescent="0.3">
      <c r="A131" s="64"/>
      <c r="B131" s="65"/>
      <c r="C131" s="65"/>
      <c r="D131" s="65"/>
      <c r="E131" s="65"/>
      <c r="F131" s="65"/>
      <c r="G131" s="65"/>
      <c r="H131" s="65"/>
      <c r="I131" s="65"/>
      <c r="J131" s="65"/>
      <c r="K131" s="65"/>
      <c r="L131" s="65"/>
      <c r="M131" s="65"/>
      <c r="N131" s="65"/>
      <c r="O131" s="65"/>
      <c r="P131" s="65"/>
      <c r="Q131" s="65"/>
      <c r="R131" s="65"/>
      <c r="S131" s="65"/>
      <c r="T131" s="65"/>
      <c r="U131" s="65"/>
      <c r="V131" s="66"/>
      <c r="W131" s="66"/>
      <c r="X131" s="66"/>
      <c r="Y131" s="74"/>
      <c r="Z131" s="74"/>
      <c r="AA131" s="74"/>
      <c r="AB131" s="66"/>
      <c r="AC131" s="66"/>
      <c r="AD131" s="111"/>
      <c r="AE131" s="66"/>
      <c r="AF131" s="66"/>
    </row>
    <row r="132" spans="1:32" x14ac:dyDescent="0.3">
      <c r="A132" s="64"/>
      <c r="B132" s="65"/>
      <c r="C132" s="65"/>
      <c r="D132" s="65"/>
      <c r="E132" s="65"/>
      <c r="F132" s="65"/>
      <c r="G132" s="65"/>
      <c r="H132" s="65"/>
      <c r="I132" s="65"/>
      <c r="J132" s="65"/>
      <c r="K132" s="65"/>
      <c r="L132" s="65"/>
      <c r="M132" s="65"/>
      <c r="N132" s="65"/>
      <c r="O132" s="65"/>
      <c r="P132" s="65"/>
      <c r="Q132" s="65"/>
      <c r="R132" s="65"/>
      <c r="S132" s="65"/>
      <c r="T132" s="65"/>
      <c r="U132" s="65"/>
      <c r="V132" s="66"/>
      <c r="W132" s="66"/>
      <c r="X132" s="66"/>
      <c r="Y132" s="74"/>
      <c r="Z132" s="74"/>
      <c r="AA132" s="74"/>
      <c r="AB132" s="66"/>
      <c r="AC132" s="66"/>
      <c r="AD132" s="111"/>
      <c r="AE132" s="66"/>
      <c r="AF132" s="66"/>
    </row>
    <row r="133" spans="1:32" x14ac:dyDescent="0.3">
      <c r="A133" s="64"/>
      <c r="B133" s="65"/>
      <c r="C133" s="65"/>
      <c r="D133" s="65"/>
      <c r="E133" s="65"/>
      <c r="F133" s="65"/>
      <c r="G133" s="65"/>
      <c r="H133" s="65"/>
      <c r="I133" s="65"/>
      <c r="J133" s="65"/>
      <c r="K133" s="65"/>
      <c r="L133" s="65"/>
      <c r="M133" s="65"/>
      <c r="N133" s="65"/>
      <c r="O133" s="65"/>
      <c r="P133" s="65"/>
      <c r="Q133" s="65"/>
      <c r="R133" s="65"/>
      <c r="S133" s="65"/>
      <c r="T133" s="65"/>
      <c r="U133" s="65"/>
      <c r="V133" s="66"/>
      <c r="W133" s="66"/>
      <c r="X133" s="66"/>
      <c r="Y133" s="74"/>
      <c r="Z133" s="74"/>
      <c r="AA133" s="74"/>
      <c r="AB133" s="66"/>
      <c r="AC133" s="66"/>
      <c r="AD133" s="111"/>
      <c r="AE133" s="66"/>
      <c r="AF133" s="66"/>
    </row>
    <row r="134" spans="1:32" x14ac:dyDescent="0.3">
      <c r="A134" s="64"/>
      <c r="B134" s="65"/>
      <c r="C134" s="65"/>
      <c r="D134" s="65"/>
      <c r="E134" s="65"/>
      <c r="F134" s="65"/>
      <c r="G134" s="65"/>
      <c r="H134" s="65"/>
      <c r="I134" s="65"/>
      <c r="J134" s="65"/>
      <c r="K134" s="65"/>
      <c r="L134" s="65"/>
      <c r="M134" s="65"/>
      <c r="N134" s="65"/>
      <c r="O134" s="65"/>
      <c r="P134" s="65"/>
      <c r="Q134" s="65"/>
      <c r="R134" s="65"/>
      <c r="S134" s="65"/>
      <c r="T134" s="65"/>
      <c r="U134" s="65"/>
      <c r="V134" s="66"/>
      <c r="W134" s="66"/>
      <c r="X134" s="66"/>
      <c r="Y134" s="74"/>
      <c r="Z134" s="74"/>
      <c r="AA134" s="74"/>
      <c r="AB134" s="66"/>
      <c r="AC134" s="66"/>
      <c r="AD134" s="111"/>
      <c r="AE134" s="66"/>
      <c r="AF134" s="66"/>
    </row>
    <row r="135" spans="1:32" x14ac:dyDescent="0.3">
      <c r="A135" s="67"/>
      <c r="B135" s="68"/>
      <c r="C135" s="68"/>
      <c r="D135" s="68"/>
      <c r="E135" s="68"/>
      <c r="F135" s="68"/>
      <c r="G135" s="68"/>
      <c r="H135" s="68"/>
      <c r="I135" s="68"/>
      <c r="J135" s="68"/>
      <c r="K135" s="68"/>
      <c r="L135" s="68"/>
      <c r="M135" s="68"/>
      <c r="N135" s="68"/>
      <c r="O135" s="68"/>
      <c r="P135" s="68"/>
      <c r="Q135" s="68"/>
      <c r="R135" s="68"/>
      <c r="S135" s="68"/>
      <c r="T135" s="68"/>
      <c r="U135" s="68"/>
      <c r="V135" s="69"/>
      <c r="W135" s="69"/>
      <c r="X135" s="69"/>
      <c r="Y135" s="75"/>
      <c r="Z135" s="75"/>
      <c r="AA135" s="75"/>
      <c r="AB135" s="69"/>
      <c r="AC135" s="69"/>
      <c r="AD135" s="112"/>
      <c r="AE135" s="69"/>
      <c r="AF135" s="119"/>
    </row>
  </sheetData>
  <mergeCells count="19">
    <mergeCell ref="AD91:AD92"/>
    <mergeCell ref="AD94:AD96"/>
    <mergeCell ref="AB4:AB6"/>
    <mergeCell ref="AD4:AD6"/>
    <mergeCell ref="AE4:AE6"/>
    <mergeCell ref="AC24:AC36"/>
    <mergeCell ref="AC38:AC52"/>
    <mergeCell ref="AC55:AC70"/>
    <mergeCell ref="AC73:AC85"/>
    <mergeCell ref="AC87:AC89"/>
    <mergeCell ref="AC91:AC97"/>
    <mergeCell ref="V3:V6"/>
    <mergeCell ref="W3:W6"/>
    <mergeCell ref="X3:X6"/>
    <mergeCell ref="AC4:AC6"/>
    <mergeCell ref="AC9:AC22"/>
    <mergeCell ref="Y4:Y6"/>
    <mergeCell ref="Z4:Z6"/>
    <mergeCell ref="AA4:AA6"/>
  </mergeCells>
  <conditionalFormatting sqref="B2:U3 Y2:AA3">
    <cfRule type="duplicateValues" dxfId="3" priority="286"/>
  </conditionalFormatting>
  <conditionalFormatting sqref="B4:U4">
    <cfRule type="duplicateValues" dxfId="2" priority="287"/>
  </conditionalFormatting>
  <conditionalFormatting sqref="V9:V13">
    <cfRule type="colorScale" priority="261">
      <colorScale>
        <cfvo type="min"/>
        <cfvo type="percentile" val="50"/>
        <cfvo type="max"/>
        <color rgb="FFEFF6EA"/>
        <color theme="9" tint="0.59999389629810485"/>
        <color theme="9" tint="0.39997558519241921"/>
      </colorScale>
    </cfRule>
  </conditionalFormatting>
  <conditionalFormatting sqref="V15">
    <cfRule type="colorScale" priority="182">
      <colorScale>
        <cfvo type="min"/>
        <cfvo type="percentile" val="50"/>
        <cfvo type="max"/>
        <color rgb="FFEFF6EA"/>
        <color theme="9" tint="0.59999389629810485"/>
        <color theme="9" tint="0.39997558519241921"/>
      </colorScale>
    </cfRule>
  </conditionalFormatting>
  <conditionalFormatting sqref="V15:V17">
    <cfRule type="colorScale" priority="260">
      <colorScale>
        <cfvo type="min"/>
        <cfvo type="percentile" val="50"/>
        <cfvo type="max"/>
        <color rgb="FFEFF6EA"/>
        <color theme="9" tint="0.59999389629810485"/>
        <color theme="9" tint="0.39997558519241921"/>
      </colorScale>
    </cfRule>
  </conditionalFormatting>
  <conditionalFormatting sqref="V16">
    <cfRule type="colorScale" priority="181">
      <colorScale>
        <cfvo type="min"/>
        <cfvo type="percentile" val="50"/>
        <cfvo type="max"/>
        <color rgb="FFEFF6EA"/>
        <color theme="9" tint="0.59999389629810485"/>
        <color theme="9" tint="0.39997558519241921"/>
      </colorScale>
    </cfRule>
  </conditionalFormatting>
  <conditionalFormatting sqref="V17">
    <cfRule type="colorScale" priority="180">
      <colorScale>
        <cfvo type="min"/>
        <cfvo type="percentile" val="50"/>
        <cfvo type="max"/>
        <color rgb="FFEFF6EA"/>
        <color theme="9" tint="0.59999389629810485"/>
        <color theme="9" tint="0.39997558519241921"/>
      </colorScale>
    </cfRule>
  </conditionalFormatting>
  <conditionalFormatting sqref="V19">
    <cfRule type="colorScale" priority="178">
      <colorScale>
        <cfvo type="min"/>
        <cfvo type="percentile" val="50"/>
        <cfvo type="max"/>
        <color rgb="FFEFF6EA"/>
        <color theme="9" tint="0.59999389629810485"/>
        <color theme="9" tint="0.39997558519241921"/>
      </colorScale>
    </cfRule>
  </conditionalFormatting>
  <conditionalFormatting sqref="V19:V20">
    <cfRule type="colorScale" priority="179">
      <colorScale>
        <cfvo type="min"/>
        <cfvo type="percentile" val="50"/>
        <cfvo type="max"/>
        <color rgb="FFEFF6EA"/>
        <color theme="9" tint="0.59999389629810485"/>
        <color theme="9" tint="0.39997558519241921"/>
      </colorScale>
    </cfRule>
  </conditionalFormatting>
  <conditionalFormatting sqref="V19:V22">
    <cfRule type="colorScale" priority="259">
      <colorScale>
        <cfvo type="min"/>
        <cfvo type="percentile" val="50"/>
        <cfvo type="max"/>
        <color rgb="FFEFF6EA"/>
        <color theme="9" tint="0.59999389629810485"/>
        <color theme="9" tint="0.39997558519241921"/>
      </colorScale>
    </cfRule>
  </conditionalFormatting>
  <conditionalFormatting sqref="V20">
    <cfRule type="colorScale" priority="177">
      <colorScale>
        <cfvo type="min"/>
        <cfvo type="percentile" val="50"/>
        <cfvo type="max"/>
        <color rgb="FFEFF6EA"/>
        <color theme="9" tint="0.59999389629810485"/>
        <color theme="9" tint="0.39997558519241921"/>
      </colorScale>
    </cfRule>
    <cfRule type="colorScale" priority="175">
      <colorScale>
        <cfvo type="min"/>
        <cfvo type="percentile" val="50"/>
        <cfvo type="max"/>
        <color rgb="FFEFF6EA"/>
        <color theme="9" tint="0.59999389629810485"/>
        <color theme="9" tint="0.39997558519241921"/>
      </colorScale>
    </cfRule>
  </conditionalFormatting>
  <conditionalFormatting sqref="V20:V21">
    <cfRule type="colorScale" priority="176">
      <colorScale>
        <cfvo type="min"/>
        <cfvo type="percentile" val="50"/>
        <cfvo type="max"/>
        <color rgb="FFEFF6EA"/>
        <color theme="9" tint="0.59999389629810485"/>
        <color theme="9" tint="0.39997558519241921"/>
      </colorScale>
    </cfRule>
  </conditionalFormatting>
  <conditionalFormatting sqref="V21">
    <cfRule type="colorScale" priority="174">
      <colorScale>
        <cfvo type="min"/>
        <cfvo type="percentile" val="50"/>
        <cfvo type="max"/>
        <color rgb="FFEFF6EA"/>
        <color theme="9" tint="0.59999389629810485"/>
        <color theme="9" tint="0.39997558519241921"/>
      </colorScale>
    </cfRule>
    <cfRule type="colorScale" priority="172">
      <colorScale>
        <cfvo type="min"/>
        <cfvo type="percentile" val="50"/>
        <cfvo type="max"/>
        <color rgb="FFEFF6EA"/>
        <color theme="9" tint="0.59999389629810485"/>
        <color theme="9" tint="0.39997558519241921"/>
      </colorScale>
    </cfRule>
  </conditionalFormatting>
  <conditionalFormatting sqref="V21:V22">
    <cfRule type="colorScale" priority="173">
      <colorScale>
        <cfvo type="min"/>
        <cfvo type="percentile" val="50"/>
        <cfvo type="max"/>
        <color rgb="FFEFF6EA"/>
        <color theme="9" tint="0.59999389629810485"/>
        <color theme="9" tint="0.39997558519241921"/>
      </colorScale>
    </cfRule>
  </conditionalFormatting>
  <conditionalFormatting sqref="V22">
    <cfRule type="colorScale" priority="171">
      <colorScale>
        <cfvo type="min"/>
        <cfvo type="percentile" val="50"/>
        <cfvo type="max"/>
        <color rgb="FFEFF6EA"/>
        <color theme="9" tint="0.59999389629810485"/>
        <color theme="9" tint="0.39997558519241921"/>
      </colorScale>
    </cfRule>
  </conditionalFormatting>
  <conditionalFormatting sqref="V24">
    <cfRule type="colorScale" priority="169">
      <colorScale>
        <cfvo type="min"/>
        <cfvo type="percentile" val="50"/>
        <cfvo type="max"/>
        <color rgb="FFEFF6EA"/>
        <color theme="9" tint="0.59999389629810485"/>
        <color theme="9" tint="0.39997558519241921"/>
      </colorScale>
    </cfRule>
  </conditionalFormatting>
  <conditionalFormatting sqref="V24:V25">
    <cfRule type="colorScale" priority="170">
      <colorScale>
        <cfvo type="min"/>
        <cfvo type="percentile" val="50"/>
        <cfvo type="max"/>
        <color rgb="FFEFF6EA"/>
        <color theme="9" tint="0.59999389629810485"/>
        <color theme="9" tint="0.39997558519241921"/>
      </colorScale>
    </cfRule>
  </conditionalFormatting>
  <conditionalFormatting sqref="V24:V28">
    <cfRule type="colorScale" priority="258">
      <colorScale>
        <cfvo type="min"/>
        <cfvo type="percentile" val="50"/>
        <cfvo type="max"/>
        <color rgb="FFEFF6EA"/>
        <color theme="9" tint="0.59999389629810485"/>
        <color theme="9" tint="0.39997558519241921"/>
      </colorScale>
    </cfRule>
  </conditionalFormatting>
  <conditionalFormatting sqref="V25">
    <cfRule type="colorScale" priority="166">
      <colorScale>
        <cfvo type="min"/>
        <cfvo type="percentile" val="50"/>
        <cfvo type="max"/>
        <color rgb="FFEFF6EA"/>
        <color theme="9" tint="0.59999389629810485"/>
        <color theme="9" tint="0.39997558519241921"/>
      </colorScale>
    </cfRule>
    <cfRule type="colorScale" priority="168">
      <colorScale>
        <cfvo type="min"/>
        <cfvo type="percentile" val="50"/>
        <cfvo type="max"/>
        <color rgb="FFEFF6EA"/>
        <color theme="9" tint="0.59999389629810485"/>
        <color theme="9" tint="0.39997558519241921"/>
      </colorScale>
    </cfRule>
  </conditionalFormatting>
  <conditionalFormatting sqref="V25:V26">
    <cfRule type="colorScale" priority="167">
      <colorScale>
        <cfvo type="min"/>
        <cfvo type="percentile" val="50"/>
        <cfvo type="max"/>
        <color rgb="FFEFF6EA"/>
        <color theme="9" tint="0.59999389629810485"/>
        <color theme="9" tint="0.39997558519241921"/>
      </colorScale>
    </cfRule>
  </conditionalFormatting>
  <conditionalFormatting sqref="V26">
    <cfRule type="colorScale" priority="165">
      <colorScale>
        <cfvo type="min"/>
        <cfvo type="percentile" val="50"/>
        <cfvo type="max"/>
        <color rgb="FFEFF6EA"/>
        <color theme="9" tint="0.59999389629810485"/>
        <color theme="9" tint="0.39997558519241921"/>
      </colorScale>
    </cfRule>
    <cfRule type="colorScale" priority="163">
      <colorScale>
        <cfvo type="min"/>
        <cfvo type="percentile" val="50"/>
        <cfvo type="max"/>
        <color rgb="FFEFF6EA"/>
        <color theme="9" tint="0.59999389629810485"/>
        <color theme="9" tint="0.39997558519241921"/>
      </colorScale>
    </cfRule>
  </conditionalFormatting>
  <conditionalFormatting sqref="V26:V27">
    <cfRule type="colorScale" priority="164">
      <colorScale>
        <cfvo type="min"/>
        <cfvo type="percentile" val="50"/>
        <cfvo type="max"/>
        <color rgb="FFEFF6EA"/>
        <color theme="9" tint="0.59999389629810485"/>
        <color theme="9" tint="0.39997558519241921"/>
      </colorScale>
    </cfRule>
  </conditionalFormatting>
  <conditionalFormatting sqref="V27">
    <cfRule type="colorScale" priority="160">
      <colorScale>
        <cfvo type="min"/>
        <cfvo type="percentile" val="50"/>
        <cfvo type="max"/>
        <color rgb="FFEFF6EA"/>
        <color theme="9" tint="0.59999389629810485"/>
        <color theme="9" tint="0.39997558519241921"/>
      </colorScale>
    </cfRule>
    <cfRule type="colorScale" priority="162">
      <colorScale>
        <cfvo type="min"/>
        <cfvo type="percentile" val="50"/>
        <cfvo type="max"/>
        <color rgb="FFEFF6EA"/>
        <color theme="9" tint="0.59999389629810485"/>
        <color theme="9" tint="0.39997558519241921"/>
      </colorScale>
    </cfRule>
  </conditionalFormatting>
  <conditionalFormatting sqref="V27:V28">
    <cfRule type="colorScale" priority="161">
      <colorScale>
        <cfvo type="min"/>
        <cfvo type="percentile" val="50"/>
        <cfvo type="max"/>
        <color rgb="FFEFF6EA"/>
        <color theme="9" tint="0.59999389629810485"/>
        <color theme="9" tint="0.39997558519241921"/>
      </colorScale>
    </cfRule>
  </conditionalFormatting>
  <conditionalFormatting sqref="V28">
    <cfRule type="colorScale" priority="159">
      <colorScale>
        <cfvo type="min"/>
        <cfvo type="percentile" val="50"/>
        <cfvo type="max"/>
        <color rgb="FFEFF6EA"/>
        <color theme="9" tint="0.59999389629810485"/>
        <color theme="9" tint="0.39997558519241921"/>
      </colorScale>
    </cfRule>
  </conditionalFormatting>
  <conditionalFormatting sqref="V30">
    <cfRule type="colorScale" priority="157">
      <colorScale>
        <cfvo type="min"/>
        <cfvo type="percentile" val="50"/>
        <cfvo type="max"/>
        <color rgb="FFEFF6EA"/>
        <color theme="9" tint="0.59999389629810485"/>
        <color theme="9" tint="0.39997558519241921"/>
      </colorScale>
    </cfRule>
  </conditionalFormatting>
  <conditionalFormatting sqref="V30:V31">
    <cfRule type="colorScale" priority="158">
      <colorScale>
        <cfvo type="min"/>
        <cfvo type="percentile" val="50"/>
        <cfvo type="max"/>
        <color rgb="FFEFF6EA"/>
        <color theme="9" tint="0.59999389629810485"/>
        <color theme="9" tint="0.39997558519241921"/>
      </colorScale>
    </cfRule>
    <cfRule type="colorScale" priority="257">
      <colorScale>
        <cfvo type="min"/>
        <cfvo type="percentile" val="50"/>
        <cfvo type="max"/>
        <color rgb="FFEFF6EA"/>
        <color theme="9" tint="0.59999389629810485"/>
        <color theme="9" tint="0.39997558519241921"/>
      </colorScale>
    </cfRule>
  </conditionalFormatting>
  <conditionalFormatting sqref="V31">
    <cfRule type="colorScale" priority="156">
      <colorScale>
        <cfvo type="min"/>
        <cfvo type="percentile" val="50"/>
        <cfvo type="max"/>
        <color rgb="FFEFF6EA"/>
        <color theme="9" tint="0.59999389629810485"/>
        <color theme="9" tint="0.39997558519241921"/>
      </colorScale>
    </cfRule>
  </conditionalFormatting>
  <conditionalFormatting sqref="V33">
    <cfRule type="colorScale" priority="154">
      <colorScale>
        <cfvo type="min"/>
        <cfvo type="percentile" val="50"/>
        <cfvo type="max"/>
        <color rgb="FFEFF6EA"/>
        <color theme="9" tint="0.59999389629810485"/>
        <color theme="9" tint="0.39997558519241921"/>
      </colorScale>
    </cfRule>
  </conditionalFormatting>
  <conditionalFormatting sqref="V33:V34">
    <cfRule type="colorScale" priority="155">
      <colorScale>
        <cfvo type="min"/>
        <cfvo type="percentile" val="50"/>
        <cfvo type="max"/>
        <color rgb="FFEFF6EA"/>
        <color theme="9" tint="0.59999389629810485"/>
        <color theme="9" tint="0.39997558519241921"/>
      </colorScale>
    </cfRule>
  </conditionalFormatting>
  <conditionalFormatting sqref="V33:V36">
    <cfRule type="colorScale" priority="256">
      <colorScale>
        <cfvo type="min"/>
        <cfvo type="percentile" val="50"/>
        <cfvo type="max"/>
        <color rgb="FFEFF6EA"/>
        <color theme="9" tint="0.59999389629810485"/>
        <color theme="9" tint="0.39997558519241921"/>
      </colorScale>
    </cfRule>
  </conditionalFormatting>
  <conditionalFormatting sqref="V34">
    <cfRule type="colorScale" priority="153">
      <colorScale>
        <cfvo type="min"/>
        <cfvo type="percentile" val="50"/>
        <cfvo type="max"/>
        <color rgb="FFEFF6EA"/>
        <color theme="9" tint="0.59999389629810485"/>
        <color theme="9" tint="0.39997558519241921"/>
      </colorScale>
    </cfRule>
    <cfRule type="colorScale" priority="151">
      <colorScale>
        <cfvo type="min"/>
        <cfvo type="percentile" val="50"/>
        <cfvo type="max"/>
        <color rgb="FFEFF6EA"/>
        <color theme="9" tint="0.59999389629810485"/>
        <color theme="9" tint="0.39997558519241921"/>
      </colorScale>
    </cfRule>
  </conditionalFormatting>
  <conditionalFormatting sqref="V34:V35">
    <cfRule type="colorScale" priority="152">
      <colorScale>
        <cfvo type="min"/>
        <cfvo type="percentile" val="50"/>
        <cfvo type="max"/>
        <color rgb="FFEFF6EA"/>
        <color theme="9" tint="0.59999389629810485"/>
        <color theme="9" tint="0.39997558519241921"/>
      </colorScale>
    </cfRule>
  </conditionalFormatting>
  <conditionalFormatting sqref="V35">
    <cfRule type="colorScale" priority="150">
      <colorScale>
        <cfvo type="min"/>
        <cfvo type="percentile" val="50"/>
        <cfvo type="max"/>
        <color rgb="FFEFF6EA"/>
        <color theme="9" tint="0.59999389629810485"/>
        <color theme="9" tint="0.39997558519241921"/>
      </colorScale>
    </cfRule>
    <cfRule type="colorScale" priority="148">
      <colorScale>
        <cfvo type="min"/>
        <cfvo type="percentile" val="50"/>
        <cfvo type="max"/>
        <color rgb="FFEFF6EA"/>
        <color theme="9" tint="0.59999389629810485"/>
        <color theme="9" tint="0.39997558519241921"/>
      </colorScale>
    </cfRule>
  </conditionalFormatting>
  <conditionalFormatting sqref="V35:V36">
    <cfRule type="colorScale" priority="149">
      <colorScale>
        <cfvo type="min"/>
        <cfvo type="percentile" val="50"/>
        <cfvo type="max"/>
        <color rgb="FFEFF6EA"/>
        <color theme="9" tint="0.59999389629810485"/>
        <color theme="9" tint="0.39997558519241921"/>
      </colorScale>
    </cfRule>
  </conditionalFormatting>
  <conditionalFormatting sqref="V36">
    <cfRule type="colorScale" priority="147">
      <colorScale>
        <cfvo type="min"/>
        <cfvo type="percentile" val="50"/>
        <cfvo type="max"/>
        <color rgb="FFEFF6EA"/>
        <color theme="9" tint="0.59999389629810485"/>
        <color theme="9" tint="0.39997558519241921"/>
      </colorScale>
    </cfRule>
  </conditionalFormatting>
  <conditionalFormatting sqref="V38:V52">
    <cfRule type="colorScale" priority="146">
      <colorScale>
        <cfvo type="min"/>
        <cfvo type="percentile" val="50"/>
        <cfvo type="max"/>
        <color rgb="FFEFF6EA"/>
        <color theme="9" tint="0.59999389629810485"/>
        <color theme="9" tint="0.39997558519241921"/>
      </colorScale>
    </cfRule>
    <cfRule type="colorScale" priority="141">
      <colorScale>
        <cfvo type="min"/>
        <cfvo type="percentile" val="50"/>
        <cfvo type="max"/>
        <color rgb="FFEFF6EA"/>
        <color theme="9" tint="0.59999389629810485"/>
        <color theme="9" tint="0.39997558519241921"/>
      </colorScale>
    </cfRule>
    <cfRule type="colorScale" priority="143">
      <colorScale>
        <cfvo type="min"/>
        <cfvo type="percentile" val="50"/>
        <cfvo type="max"/>
        <color rgb="FFEFF6EA"/>
        <color theme="9" tint="0.59999389629810485"/>
        <color theme="9" tint="0.39997558519241921"/>
      </colorScale>
    </cfRule>
    <cfRule type="colorScale" priority="142">
      <colorScale>
        <cfvo type="min"/>
        <cfvo type="percentile" val="50"/>
        <cfvo type="max"/>
        <color rgb="FFEFF6EA"/>
        <color theme="9" tint="0.59999389629810485"/>
        <color theme="9" tint="0.39997558519241921"/>
      </colorScale>
    </cfRule>
    <cfRule type="colorScale" priority="145">
      <colorScale>
        <cfvo type="min"/>
        <cfvo type="percentile" val="50"/>
        <cfvo type="max"/>
        <color rgb="FFEFF6EA"/>
        <color theme="9" tint="0.59999389629810485"/>
        <color theme="9" tint="0.39997558519241921"/>
      </colorScale>
    </cfRule>
    <cfRule type="colorScale" priority="255">
      <colorScale>
        <cfvo type="min"/>
        <cfvo type="percentile" val="50"/>
        <cfvo type="max"/>
        <color rgb="FFEFF6EA"/>
        <color theme="9" tint="0.59999389629810485"/>
        <color theme="9" tint="0.39997558519241921"/>
      </colorScale>
    </cfRule>
  </conditionalFormatting>
  <conditionalFormatting sqref="V39">
    <cfRule type="colorScale" priority="144">
      <colorScale>
        <cfvo type="min"/>
        <cfvo type="percentile" val="50"/>
        <cfvo type="max"/>
        <color rgb="FFEFF6EA"/>
        <color theme="9" tint="0.59999389629810485"/>
        <color theme="9" tint="0.39997558519241921"/>
      </colorScale>
    </cfRule>
  </conditionalFormatting>
  <conditionalFormatting sqref="V55:V58">
    <cfRule type="colorScale" priority="139">
      <colorScale>
        <cfvo type="min"/>
        <cfvo type="percentile" val="50"/>
        <cfvo type="max"/>
        <color rgb="FFEFF6EA"/>
        <color theme="9" tint="0.59999389629810485"/>
        <color theme="9" tint="0.39997558519241921"/>
      </colorScale>
    </cfRule>
    <cfRule type="colorScale" priority="138">
      <colorScale>
        <cfvo type="min"/>
        <cfvo type="percentile" val="50"/>
        <cfvo type="max"/>
        <color rgb="FFEFF6EA"/>
        <color theme="9" tint="0.59999389629810485"/>
        <color theme="9" tint="0.39997558519241921"/>
      </colorScale>
    </cfRule>
    <cfRule type="colorScale" priority="137">
      <colorScale>
        <cfvo type="min"/>
        <cfvo type="percentile" val="50"/>
        <cfvo type="max"/>
        <color rgb="FFEFF6EA"/>
        <color theme="9" tint="0.59999389629810485"/>
        <color theme="9" tint="0.39997558519241921"/>
      </colorScale>
    </cfRule>
    <cfRule type="colorScale" priority="136">
      <colorScale>
        <cfvo type="min"/>
        <cfvo type="percentile" val="50"/>
        <cfvo type="max"/>
        <color rgb="FFEFF6EA"/>
        <color theme="9" tint="0.59999389629810485"/>
        <color theme="9" tint="0.39997558519241921"/>
      </colorScale>
    </cfRule>
    <cfRule type="colorScale" priority="140">
      <colorScale>
        <cfvo type="min"/>
        <cfvo type="percentile" val="50"/>
        <cfvo type="max"/>
        <color rgb="FFEFF6EA"/>
        <color theme="9" tint="0.59999389629810485"/>
        <color theme="9" tint="0.39997558519241921"/>
      </colorScale>
    </cfRule>
    <cfRule type="colorScale" priority="135">
      <colorScale>
        <cfvo type="min"/>
        <cfvo type="percentile" val="50"/>
        <cfvo type="max"/>
        <color rgb="FFEFF6EA"/>
        <color theme="9" tint="0.59999389629810485"/>
        <color theme="9" tint="0.39997558519241921"/>
      </colorScale>
    </cfRule>
    <cfRule type="colorScale" priority="254">
      <colorScale>
        <cfvo type="min"/>
        <cfvo type="percentile" val="50"/>
        <cfvo type="max"/>
        <color rgb="FFEFF6EA"/>
        <color theme="9" tint="0.59999389629810485"/>
        <color theme="9" tint="0.39997558519241921"/>
      </colorScale>
    </cfRule>
  </conditionalFormatting>
  <conditionalFormatting sqref="V60:V64">
    <cfRule type="colorScale" priority="134">
      <colorScale>
        <cfvo type="min"/>
        <cfvo type="percentile" val="50"/>
        <cfvo type="max"/>
        <color rgb="FFEFF6EA"/>
        <color theme="9" tint="0.59999389629810485"/>
        <color theme="9" tint="0.39997558519241921"/>
      </colorScale>
    </cfRule>
    <cfRule type="colorScale" priority="133">
      <colorScale>
        <cfvo type="min"/>
        <cfvo type="percentile" val="50"/>
        <cfvo type="max"/>
        <color rgb="FFEFF6EA"/>
        <color theme="9" tint="0.59999389629810485"/>
        <color theme="9" tint="0.39997558519241921"/>
      </colorScale>
    </cfRule>
    <cfRule type="colorScale" priority="253">
      <colorScale>
        <cfvo type="min"/>
        <cfvo type="percentile" val="50"/>
        <cfvo type="max"/>
        <color rgb="FFEFF6EA"/>
        <color theme="9" tint="0.59999389629810485"/>
        <color theme="9" tint="0.39997558519241921"/>
      </colorScale>
    </cfRule>
    <cfRule type="colorScale" priority="128">
      <colorScale>
        <cfvo type="min"/>
        <cfvo type="percentile" val="50"/>
        <cfvo type="max"/>
        <color rgb="FFEFF6EA"/>
        <color theme="9" tint="0.59999389629810485"/>
        <color theme="9" tint="0.39997558519241921"/>
      </colorScale>
    </cfRule>
    <cfRule type="colorScale" priority="131">
      <colorScale>
        <cfvo type="min"/>
        <cfvo type="percentile" val="50"/>
        <cfvo type="max"/>
        <color rgb="FFEFF6EA"/>
        <color theme="9" tint="0.59999389629810485"/>
        <color theme="9" tint="0.39997558519241921"/>
      </colorScale>
    </cfRule>
    <cfRule type="colorScale" priority="132">
      <colorScale>
        <cfvo type="min"/>
        <cfvo type="percentile" val="50"/>
        <cfvo type="max"/>
        <color rgb="FFEFF6EA"/>
        <color theme="9" tint="0.59999389629810485"/>
        <color theme="9" tint="0.39997558519241921"/>
      </colorScale>
    </cfRule>
    <cfRule type="colorScale" priority="130">
      <colorScale>
        <cfvo type="min"/>
        <cfvo type="percentile" val="50"/>
        <cfvo type="max"/>
        <color rgb="FFEFF6EA"/>
        <color theme="9" tint="0.59999389629810485"/>
        <color theme="9" tint="0.39997558519241921"/>
      </colorScale>
    </cfRule>
    <cfRule type="colorScale" priority="129">
      <colorScale>
        <cfvo type="min"/>
        <cfvo type="percentile" val="50"/>
        <cfvo type="max"/>
        <color rgb="FFEFF6EA"/>
        <color theme="9" tint="0.59999389629810485"/>
        <color theme="9" tint="0.39997558519241921"/>
      </colorScale>
    </cfRule>
  </conditionalFormatting>
  <conditionalFormatting sqref="V66:V70">
    <cfRule type="colorScale" priority="122">
      <colorScale>
        <cfvo type="min"/>
        <cfvo type="percentile" val="50"/>
        <cfvo type="max"/>
        <color rgb="FFEFF6EA"/>
        <color theme="9" tint="0.59999389629810485"/>
        <color theme="9" tint="0.39997558519241921"/>
      </colorScale>
    </cfRule>
    <cfRule type="colorScale" priority="123">
      <colorScale>
        <cfvo type="min"/>
        <cfvo type="percentile" val="50"/>
        <cfvo type="max"/>
        <color rgb="FFEFF6EA"/>
        <color theme="9" tint="0.59999389629810485"/>
        <color theme="9" tint="0.39997558519241921"/>
      </colorScale>
    </cfRule>
    <cfRule type="colorScale" priority="124">
      <colorScale>
        <cfvo type="min"/>
        <cfvo type="percentile" val="50"/>
        <cfvo type="max"/>
        <color rgb="FFEFF6EA"/>
        <color theme="9" tint="0.59999389629810485"/>
        <color theme="9" tint="0.39997558519241921"/>
      </colorScale>
    </cfRule>
    <cfRule type="colorScale" priority="125">
      <colorScale>
        <cfvo type="min"/>
        <cfvo type="percentile" val="50"/>
        <cfvo type="max"/>
        <color rgb="FFEFF6EA"/>
        <color theme="9" tint="0.59999389629810485"/>
        <color theme="9" tint="0.39997558519241921"/>
      </colorScale>
    </cfRule>
    <cfRule type="colorScale" priority="126">
      <colorScale>
        <cfvo type="min"/>
        <cfvo type="percentile" val="50"/>
        <cfvo type="max"/>
        <color rgb="FFEFF6EA"/>
        <color theme="9" tint="0.59999389629810485"/>
        <color theme="9" tint="0.39997558519241921"/>
      </colorScale>
    </cfRule>
    <cfRule type="colorScale" priority="127">
      <colorScale>
        <cfvo type="min"/>
        <cfvo type="percentile" val="50"/>
        <cfvo type="max"/>
        <color rgb="FFEFF6EA"/>
        <color theme="9" tint="0.59999389629810485"/>
        <color theme="9" tint="0.39997558519241921"/>
      </colorScale>
    </cfRule>
    <cfRule type="colorScale" priority="120">
      <colorScale>
        <cfvo type="min"/>
        <cfvo type="percentile" val="50"/>
        <cfvo type="max"/>
        <color rgb="FFEFF6EA"/>
        <color theme="9" tint="0.59999389629810485"/>
        <color theme="9" tint="0.39997558519241921"/>
      </colorScale>
    </cfRule>
    <cfRule type="colorScale" priority="252">
      <colorScale>
        <cfvo type="min"/>
        <cfvo type="percentile" val="50"/>
        <cfvo type="max"/>
        <color rgb="FFEFF6EA"/>
        <color theme="9" tint="0.59999389629810485"/>
        <color theme="9" tint="0.39997558519241921"/>
      </colorScale>
    </cfRule>
    <cfRule type="colorScale" priority="121">
      <colorScale>
        <cfvo type="min"/>
        <cfvo type="percentile" val="50"/>
        <cfvo type="max"/>
        <color rgb="FFEFF6EA"/>
        <color theme="9" tint="0.59999389629810485"/>
        <color theme="9" tint="0.39997558519241921"/>
      </colorScale>
    </cfRule>
  </conditionalFormatting>
  <conditionalFormatting sqref="V73:V77">
    <cfRule type="colorScale" priority="116">
      <colorScale>
        <cfvo type="min"/>
        <cfvo type="percentile" val="50"/>
        <cfvo type="max"/>
        <color rgb="FFEFF6EA"/>
        <color theme="9" tint="0.59999389629810485"/>
        <color theme="9" tint="0.39997558519241921"/>
      </colorScale>
    </cfRule>
    <cfRule type="colorScale" priority="115">
      <colorScale>
        <cfvo type="min"/>
        <cfvo type="percentile" val="50"/>
        <cfvo type="max"/>
        <color rgb="FFEFF6EA"/>
        <color theme="9" tint="0.59999389629810485"/>
        <color theme="9" tint="0.39997558519241921"/>
      </colorScale>
    </cfRule>
    <cfRule type="colorScale" priority="114">
      <colorScale>
        <cfvo type="min"/>
        <cfvo type="percentile" val="50"/>
        <cfvo type="max"/>
        <color rgb="FFEFF6EA"/>
        <color theme="9" tint="0.59999389629810485"/>
        <color theme="9" tint="0.39997558519241921"/>
      </colorScale>
    </cfRule>
    <cfRule type="colorScale" priority="112">
      <colorScale>
        <cfvo type="min"/>
        <cfvo type="percentile" val="50"/>
        <cfvo type="max"/>
        <color rgb="FFEFF6EA"/>
        <color theme="9" tint="0.59999389629810485"/>
        <color theme="9" tint="0.39997558519241921"/>
      </colorScale>
    </cfRule>
    <cfRule type="colorScale" priority="113">
      <colorScale>
        <cfvo type="min"/>
        <cfvo type="percentile" val="50"/>
        <cfvo type="max"/>
        <color rgb="FFEFF6EA"/>
        <color theme="9" tint="0.59999389629810485"/>
        <color theme="9" tint="0.39997558519241921"/>
      </colorScale>
    </cfRule>
    <cfRule type="colorScale" priority="111">
      <colorScale>
        <cfvo type="min"/>
        <cfvo type="percentile" val="50"/>
        <cfvo type="max"/>
        <color rgb="FFEFF6EA"/>
        <color theme="9" tint="0.59999389629810485"/>
        <color theme="9" tint="0.39997558519241921"/>
      </colorScale>
    </cfRule>
    <cfRule type="colorScale" priority="251">
      <colorScale>
        <cfvo type="min"/>
        <cfvo type="percentile" val="50"/>
        <cfvo type="max"/>
        <color rgb="FFEFF6EA"/>
        <color theme="9" tint="0.59999389629810485"/>
        <color theme="9" tint="0.39997558519241921"/>
      </colorScale>
    </cfRule>
    <cfRule type="colorScale" priority="119">
      <colorScale>
        <cfvo type="min"/>
        <cfvo type="percentile" val="50"/>
        <cfvo type="max"/>
        <color rgb="FFEFF6EA"/>
        <color theme="9" tint="0.59999389629810485"/>
        <color theme="9" tint="0.39997558519241921"/>
      </colorScale>
    </cfRule>
    <cfRule type="colorScale" priority="118">
      <colorScale>
        <cfvo type="min"/>
        <cfvo type="percentile" val="50"/>
        <cfvo type="max"/>
        <color rgb="FFEFF6EA"/>
        <color theme="9" tint="0.59999389629810485"/>
        <color theme="9" tint="0.39997558519241921"/>
      </colorScale>
    </cfRule>
    <cfRule type="colorScale" priority="117">
      <colorScale>
        <cfvo type="min"/>
        <cfvo type="percentile" val="50"/>
        <cfvo type="max"/>
        <color rgb="FFEFF6EA"/>
        <color theme="9" tint="0.59999389629810485"/>
        <color theme="9" tint="0.39997558519241921"/>
      </colorScale>
    </cfRule>
  </conditionalFormatting>
  <conditionalFormatting sqref="V79">
    <cfRule type="colorScale" priority="104">
      <colorScale>
        <cfvo type="min"/>
        <cfvo type="percentile" val="50"/>
        <cfvo type="max"/>
        <color rgb="FFEFF6EA"/>
        <color theme="9" tint="0.59999389629810485"/>
        <color theme="9" tint="0.39997558519241921"/>
      </colorScale>
    </cfRule>
    <cfRule type="colorScale" priority="105">
      <colorScale>
        <cfvo type="min"/>
        <cfvo type="percentile" val="50"/>
        <cfvo type="max"/>
        <color rgb="FFEFF6EA"/>
        <color theme="9" tint="0.59999389629810485"/>
        <color theme="9" tint="0.39997558519241921"/>
      </colorScale>
    </cfRule>
    <cfRule type="colorScale" priority="106">
      <colorScale>
        <cfvo type="min"/>
        <cfvo type="percentile" val="50"/>
        <cfvo type="max"/>
        <color rgb="FFEFF6EA"/>
        <color theme="9" tint="0.59999389629810485"/>
        <color theme="9" tint="0.39997558519241921"/>
      </colorScale>
    </cfRule>
    <cfRule type="colorScale" priority="107">
      <colorScale>
        <cfvo type="min"/>
        <cfvo type="percentile" val="50"/>
        <cfvo type="max"/>
        <color rgb="FFEFF6EA"/>
        <color theme="9" tint="0.59999389629810485"/>
        <color theme="9" tint="0.39997558519241921"/>
      </colorScale>
    </cfRule>
    <cfRule type="colorScale" priority="108">
      <colorScale>
        <cfvo type="min"/>
        <cfvo type="percentile" val="50"/>
        <cfvo type="max"/>
        <color rgb="FFEFF6EA"/>
        <color theme="9" tint="0.59999389629810485"/>
        <color theme="9" tint="0.39997558519241921"/>
      </colorScale>
    </cfRule>
    <cfRule type="colorScale" priority="109">
      <colorScale>
        <cfvo type="min"/>
        <cfvo type="percentile" val="50"/>
        <cfvo type="max"/>
        <color rgb="FFEFF6EA"/>
        <color theme="9" tint="0.59999389629810485"/>
        <color theme="9" tint="0.39997558519241921"/>
      </colorScale>
    </cfRule>
    <cfRule type="colorScale" priority="110">
      <colorScale>
        <cfvo type="min"/>
        <cfvo type="percentile" val="50"/>
        <cfvo type="max"/>
        <color rgb="FFEFF6EA"/>
        <color theme="9" tint="0.59999389629810485"/>
        <color theme="9" tint="0.39997558519241921"/>
      </colorScale>
    </cfRule>
    <cfRule type="colorScale" priority="102">
      <colorScale>
        <cfvo type="min"/>
        <cfvo type="percentile" val="50"/>
        <cfvo type="max"/>
        <color rgb="FFEFF6EA"/>
        <color theme="9" tint="0.59999389629810485"/>
        <color theme="9" tint="0.39997558519241921"/>
      </colorScale>
    </cfRule>
    <cfRule type="colorScale" priority="101">
      <colorScale>
        <cfvo type="min"/>
        <cfvo type="percentile" val="50"/>
        <cfvo type="max"/>
        <color rgb="FFEFF6EA"/>
        <color theme="9" tint="0.59999389629810485"/>
        <color theme="9" tint="0.39997558519241921"/>
      </colorScale>
    </cfRule>
    <cfRule type="colorScale" priority="103">
      <colorScale>
        <cfvo type="min"/>
        <cfvo type="percentile" val="50"/>
        <cfvo type="max"/>
        <color rgb="FFEFF6EA"/>
        <color theme="9" tint="0.59999389629810485"/>
        <color theme="9" tint="0.39997558519241921"/>
      </colorScale>
    </cfRule>
  </conditionalFormatting>
  <conditionalFormatting sqref="V79:V80">
    <cfRule type="colorScale" priority="250">
      <colorScale>
        <cfvo type="min"/>
        <cfvo type="percentile" val="50"/>
        <cfvo type="max"/>
        <color rgb="FFEFF6EA"/>
        <color theme="9" tint="0.59999389629810485"/>
        <color theme="9" tint="0.39997558519241921"/>
      </colorScale>
    </cfRule>
  </conditionalFormatting>
  <conditionalFormatting sqref="V80">
    <cfRule type="colorScale" priority="92">
      <colorScale>
        <cfvo type="min"/>
        <cfvo type="percentile" val="50"/>
        <cfvo type="max"/>
        <color rgb="FFEFF6EA"/>
        <color theme="9" tint="0.59999389629810485"/>
        <color theme="9" tint="0.39997558519241921"/>
      </colorScale>
    </cfRule>
    <cfRule type="colorScale" priority="93">
      <colorScale>
        <cfvo type="min"/>
        <cfvo type="percentile" val="50"/>
        <cfvo type="max"/>
        <color rgb="FFEFF6EA"/>
        <color theme="9" tint="0.59999389629810485"/>
        <color theme="9" tint="0.39997558519241921"/>
      </colorScale>
    </cfRule>
    <cfRule type="colorScale" priority="91">
      <colorScale>
        <cfvo type="min"/>
        <cfvo type="percentile" val="50"/>
        <cfvo type="max"/>
        <color rgb="FFEFF6EA"/>
        <color theme="9" tint="0.59999389629810485"/>
        <color theme="9" tint="0.39997558519241921"/>
      </colorScale>
    </cfRule>
    <cfRule type="colorScale" priority="100">
      <colorScale>
        <cfvo type="min"/>
        <cfvo type="percentile" val="50"/>
        <cfvo type="max"/>
        <color rgb="FFEFF6EA"/>
        <color theme="9" tint="0.59999389629810485"/>
        <color theme="9" tint="0.39997558519241921"/>
      </colorScale>
    </cfRule>
    <cfRule type="colorScale" priority="98">
      <colorScale>
        <cfvo type="min"/>
        <cfvo type="percentile" val="50"/>
        <cfvo type="max"/>
        <color rgb="FFEFF6EA"/>
        <color theme="9" tint="0.59999389629810485"/>
        <color theme="9" tint="0.39997558519241921"/>
      </colorScale>
    </cfRule>
    <cfRule type="colorScale" priority="97">
      <colorScale>
        <cfvo type="min"/>
        <cfvo type="percentile" val="50"/>
        <cfvo type="max"/>
        <color rgb="FFEFF6EA"/>
        <color theme="9" tint="0.59999389629810485"/>
        <color theme="9" tint="0.39997558519241921"/>
      </colorScale>
    </cfRule>
    <cfRule type="colorScale" priority="96">
      <colorScale>
        <cfvo type="min"/>
        <cfvo type="percentile" val="50"/>
        <cfvo type="max"/>
        <color rgb="FFEFF6EA"/>
        <color theme="9" tint="0.59999389629810485"/>
        <color theme="9" tint="0.39997558519241921"/>
      </colorScale>
    </cfRule>
    <cfRule type="colorScale" priority="95">
      <colorScale>
        <cfvo type="min"/>
        <cfvo type="percentile" val="50"/>
        <cfvo type="max"/>
        <color rgb="FFEFF6EA"/>
        <color theme="9" tint="0.59999389629810485"/>
        <color theme="9" tint="0.39997558519241921"/>
      </colorScale>
    </cfRule>
    <cfRule type="colorScale" priority="94">
      <colorScale>
        <cfvo type="min"/>
        <cfvo type="percentile" val="50"/>
        <cfvo type="max"/>
        <color rgb="FFEFF6EA"/>
        <color theme="9" tint="0.59999389629810485"/>
        <color theme="9" tint="0.39997558519241921"/>
      </colorScale>
    </cfRule>
    <cfRule type="colorScale" priority="99">
      <colorScale>
        <cfvo type="min"/>
        <cfvo type="percentile" val="50"/>
        <cfvo type="max"/>
        <color rgb="FFEFF6EA"/>
        <color theme="9" tint="0.59999389629810485"/>
        <color theme="9" tint="0.39997558519241921"/>
      </colorScale>
    </cfRule>
  </conditionalFormatting>
  <conditionalFormatting sqref="V82">
    <cfRule type="colorScale" priority="88">
      <colorScale>
        <cfvo type="min"/>
        <cfvo type="percentile" val="50"/>
        <cfvo type="max"/>
        <color rgb="FFEFF6EA"/>
        <color theme="9" tint="0.59999389629810485"/>
        <color theme="9" tint="0.39997558519241921"/>
      </colorScale>
    </cfRule>
    <cfRule type="colorScale" priority="82">
      <colorScale>
        <cfvo type="min"/>
        <cfvo type="percentile" val="50"/>
        <cfvo type="max"/>
        <color rgb="FFEFF6EA"/>
        <color theme="9" tint="0.59999389629810485"/>
        <color theme="9" tint="0.39997558519241921"/>
      </colorScale>
    </cfRule>
    <cfRule type="colorScale" priority="83">
      <colorScale>
        <cfvo type="min"/>
        <cfvo type="percentile" val="50"/>
        <cfvo type="max"/>
        <color rgb="FFEFF6EA"/>
        <color theme="9" tint="0.59999389629810485"/>
        <color theme="9" tint="0.39997558519241921"/>
      </colorScale>
    </cfRule>
    <cfRule type="colorScale" priority="84">
      <colorScale>
        <cfvo type="min"/>
        <cfvo type="percentile" val="50"/>
        <cfvo type="max"/>
        <color rgb="FFEFF6EA"/>
        <color theme="9" tint="0.59999389629810485"/>
        <color theme="9" tint="0.39997558519241921"/>
      </colorScale>
    </cfRule>
    <cfRule type="colorScale" priority="85">
      <colorScale>
        <cfvo type="min"/>
        <cfvo type="percentile" val="50"/>
        <cfvo type="max"/>
        <color rgb="FFEFF6EA"/>
        <color theme="9" tint="0.59999389629810485"/>
        <color theme="9" tint="0.39997558519241921"/>
      </colorScale>
    </cfRule>
    <cfRule type="colorScale" priority="86">
      <colorScale>
        <cfvo type="min"/>
        <cfvo type="percentile" val="50"/>
        <cfvo type="max"/>
        <color rgb="FFEFF6EA"/>
        <color theme="9" tint="0.59999389629810485"/>
        <color theme="9" tint="0.39997558519241921"/>
      </colorScale>
    </cfRule>
    <cfRule type="colorScale" priority="87">
      <colorScale>
        <cfvo type="min"/>
        <cfvo type="percentile" val="50"/>
        <cfvo type="max"/>
        <color rgb="FFEFF6EA"/>
        <color theme="9" tint="0.59999389629810485"/>
        <color theme="9" tint="0.39997558519241921"/>
      </colorScale>
    </cfRule>
    <cfRule type="colorScale" priority="90">
      <colorScale>
        <cfvo type="min"/>
        <cfvo type="percentile" val="50"/>
        <cfvo type="max"/>
        <color rgb="FFEFF6EA"/>
        <color theme="9" tint="0.59999389629810485"/>
        <color theme="9" tint="0.39997558519241921"/>
      </colorScale>
    </cfRule>
    <cfRule type="colorScale" priority="89">
      <colorScale>
        <cfvo type="min"/>
        <cfvo type="percentile" val="50"/>
        <cfvo type="max"/>
        <color rgb="FFEFF6EA"/>
        <color theme="9" tint="0.59999389629810485"/>
        <color theme="9" tint="0.39997558519241921"/>
      </colorScale>
    </cfRule>
    <cfRule type="colorScale" priority="81">
      <colorScale>
        <cfvo type="min"/>
        <cfvo type="percentile" val="50"/>
        <cfvo type="max"/>
        <color rgb="FFEFF6EA"/>
        <color theme="9" tint="0.59999389629810485"/>
        <color theme="9" tint="0.39997558519241921"/>
      </colorScale>
    </cfRule>
  </conditionalFormatting>
  <conditionalFormatting sqref="V82:V85">
    <cfRule type="colorScale" priority="249">
      <colorScale>
        <cfvo type="min"/>
        <cfvo type="percentile" val="50"/>
        <cfvo type="max"/>
        <color rgb="FFEFF6EA"/>
        <color theme="9" tint="0.59999389629810485"/>
        <color theme="9" tint="0.39997558519241921"/>
      </colorScale>
    </cfRule>
  </conditionalFormatting>
  <conditionalFormatting sqref="V83">
    <cfRule type="colorScale" priority="80">
      <colorScale>
        <cfvo type="min"/>
        <cfvo type="percentile" val="50"/>
        <cfvo type="max"/>
        <color rgb="FFEFF6EA"/>
        <color theme="9" tint="0.59999389629810485"/>
        <color theme="9" tint="0.39997558519241921"/>
      </colorScale>
    </cfRule>
    <cfRule type="colorScale" priority="71">
      <colorScale>
        <cfvo type="min"/>
        <cfvo type="percentile" val="50"/>
        <cfvo type="max"/>
        <color rgb="FFEFF6EA"/>
        <color theme="9" tint="0.59999389629810485"/>
        <color theme="9" tint="0.39997558519241921"/>
      </colorScale>
    </cfRule>
    <cfRule type="colorScale" priority="74">
      <colorScale>
        <cfvo type="min"/>
        <cfvo type="percentile" val="50"/>
        <cfvo type="max"/>
        <color rgb="FFEFF6EA"/>
        <color theme="9" tint="0.59999389629810485"/>
        <color theme="9" tint="0.39997558519241921"/>
      </colorScale>
    </cfRule>
    <cfRule type="colorScale" priority="72">
      <colorScale>
        <cfvo type="min"/>
        <cfvo type="percentile" val="50"/>
        <cfvo type="max"/>
        <color rgb="FFEFF6EA"/>
        <color theme="9" tint="0.59999389629810485"/>
        <color theme="9" tint="0.39997558519241921"/>
      </colorScale>
    </cfRule>
    <cfRule type="colorScale" priority="73">
      <colorScale>
        <cfvo type="min"/>
        <cfvo type="percentile" val="50"/>
        <cfvo type="max"/>
        <color rgb="FFEFF6EA"/>
        <color theme="9" tint="0.59999389629810485"/>
        <color theme="9" tint="0.39997558519241921"/>
      </colorScale>
    </cfRule>
    <cfRule type="colorScale" priority="75">
      <colorScale>
        <cfvo type="min"/>
        <cfvo type="percentile" val="50"/>
        <cfvo type="max"/>
        <color rgb="FFEFF6EA"/>
        <color theme="9" tint="0.59999389629810485"/>
        <color theme="9" tint="0.39997558519241921"/>
      </colorScale>
    </cfRule>
    <cfRule type="colorScale" priority="79">
      <colorScale>
        <cfvo type="min"/>
        <cfvo type="percentile" val="50"/>
        <cfvo type="max"/>
        <color rgb="FFEFF6EA"/>
        <color theme="9" tint="0.59999389629810485"/>
        <color theme="9" tint="0.39997558519241921"/>
      </colorScale>
    </cfRule>
    <cfRule type="colorScale" priority="78">
      <colorScale>
        <cfvo type="min"/>
        <cfvo type="percentile" val="50"/>
        <cfvo type="max"/>
        <color rgb="FFEFF6EA"/>
        <color theme="9" tint="0.59999389629810485"/>
        <color theme="9" tint="0.39997558519241921"/>
      </colorScale>
    </cfRule>
    <cfRule type="colorScale" priority="77">
      <colorScale>
        <cfvo type="min"/>
        <cfvo type="percentile" val="50"/>
        <cfvo type="max"/>
        <color rgb="FFEFF6EA"/>
        <color theme="9" tint="0.59999389629810485"/>
        <color theme="9" tint="0.39997558519241921"/>
      </colorScale>
    </cfRule>
    <cfRule type="colorScale" priority="76">
      <colorScale>
        <cfvo type="min"/>
        <cfvo type="percentile" val="50"/>
        <cfvo type="max"/>
        <color rgb="FFEFF6EA"/>
        <color theme="9" tint="0.59999389629810485"/>
        <color theme="9" tint="0.39997558519241921"/>
      </colorScale>
    </cfRule>
  </conditionalFormatting>
  <conditionalFormatting sqref="V84">
    <cfRule type="colorScale" priority="70">
      <colorScale>
        <cfvo type="min"/>
        <cfvo type="percentile" val="50"/>
        <cfvo type="max"/>
        <color rgb="FFEFF6EA"/>
        <color theme="9" tint="0.59999389629810485"/>
        <color theme="9" tint="0.39997558519241921"/>
      </colorScale>
    </cfRule>
    <cfRule type="colorScale" priority="69">
      <colorScale>
        <cfvo type="min"/>
        <cfvo type="percentile" val="50"/>
        <cfvo type="max"/>
        <color rgb="FFEFF6EA"/>
        <color theme="9" tint="0.59999389629810485"/>
        <color theme="9" tint="0.39997558519241921"/>
      </colorScale>
    </cfRule>
    <cfRule type="colorScale" priority="68">
      <colorScale>
        <cfvo type="min"/>
        <cfvo type="percentile" val="50"/>
        <cfvo type="max"/>
        <color rgb="FFEFF6EA"/>
        <color theme="9" tint="0.59999389629810485"/>
        <color theme="9" tint="0.39997558519241921"/>
      </colorScale>
    </cfRule>
    <cfRule type="colorScale" priority="67">
      <colorScale>
        <cfvo type="min"/>
        <cfvo type="percentile" val="50"/>
        <cfvo type="max"/>
        <color rgb="FFEFF6EA"/>
        <color theme="9" tint="0.59999389629810485"/>
        <color theme="9" tint="0.39997558519241921"/>
      </colorScale>
    </cfRule>
    <cfRule type="colorScale" priority="66">
      <colorScale>
        <cfvo type="min"/>
        <cfvo type="percentile" val="50"/>
        <cfvo type="max"/>
        <color rgb="FFEFF6EA"/>
        <color theme="9" tint="0.59999389629810485"/>
        <color theme="9" tint="0.39997558519241921"/>
      </colorScale>
    </cfRule>
    <cfRule type="colorScale" priority="63">
      <colorScale>
        <cfvo type="min"/>
        <cfvo type="percentile" val="50"/>
        <cfvo type="max"/>
        <color rgb="FFEFF6EA"/>
        <color theme="9" tint="0.59999389629810485"/>
        <color theme="9" tint="0.39997558519241921"/>
      </colorScale>
    </cfRule>
    <cfRule type="colorScale" priority="62">
      <colorScale>
        <cfvo type="min"/>
        <cfvo type="percentile" val="50"/>
        <cfvo type="max"/>
        <color rgb="FFEFF6EA"/>
        <color theme="9" tint="0.59999389629810485"/>
        <color theme="9" tint="0.39997558519241921"/>
      </colorScale>
    </cfRule>
    <cfRule type="colorScale" priority="61">
      <colorScale>
        <cfvo type="min"/>
        <cfvo type="percentile" val="50"/>
        <cfvo type="max"/>
        <color rgb="FFEFF6EA"/>
        <color theme="9" tint="0.59999389629810485"/>
        <color theme="9" tint="0.39997558519241921"/>
      </colorScale>
    </cfRule>
    <cfRule type="colorScale" priority="65">
      <colorScale>
        <cfvo type="min"/>
        <cfvo type="percentile" val="50"/>
        <cfvo type="max"/>
        <color rgb="FFEFF6EA"/>
        <color theme="9" tint="0.59999389629810485"/>
        <color theme="9" tint="0.39997558519241921"/>
      </colorScale>
    </cfRule>
    <cfRule type="colorScale" priority="64">
      <colorScale>
        <cfvo type="min"/>
        <cfvo type="percentile" val="50"/>
        <cfvo type="max"/>
        <color rgb="FFEFF6EA"/>
        <color theme="9" tint="0.59999389629810485"/>
        <color theme="9" tint="0.39997558519241921"/>
      </colorScale>
    </cfRule>
  </conditionalFormatting>
  <conditionalFormatting sqref="V85">
    <cfRule type="colorScale" priority="60">
      <colorScale>
        <cfvo type="min"/>
        <cfvo type="percentile" val="50"/>
        <cfvo type="max"/>
        <color rgb="FFEFF6EA"/>
        <color theme="9" tint="0.59999389629810485"/>
        <color theme="9" tint="0.39997558519241921"/>
      </colorScale>
    </cfRule>
    <cfRule type="colorScale" priority="59">
      <colorScale>
        <cfvo type="min"/>
        <cfvo type="percentile" val="50"/>
        <cfvo type="max"/>
        <color rgb="FFEFF6EA"/>
        <color theme="9" tint="0.59999389629810485"/>
        <color theme="9" tint="0.39997558519241921"/>
      </colorScale>
    </cfRule>
    <cfRule type="colorScale" priority="58">
      <colorScale>
        <cfvo type="min"/>
        <cfvo type="percentile" val="50"/>
        <cfvo type="max"/>
        <color rgb="FFEFF6EA"/>
        <color theme="9" tint="0.59999389629810485"/>
        <color theme="9" tint="0.39997558519241921"/>
      </colorScale>
    </cfRule>
    <cfRule type="colorScale" priority="57">
      <colorScale>
        <cfvo type="min"/>
        <cfvo type="percentile" val="50"/>
        <cfvo type="max"/>
        <color rgb="FFEFF6EA"/>
        <color theme="9" tint="0.59999389629810485"/>
        <color theme="9" tint="0.39997558519241921"/>
      </colorScale>
    </cfRule>
    <cfRule type="colorScale" priority="56">
      <colorScale>
        <cfvo type="min"/>
        <cfvo type="percentile" val="50"/>
        <cfvo type="max"/>
        <color rgb="FFEFF6EA"/>
        <color theme="9" tint="0.59999389629810485"/>
        <color theme="9" tint="0.39997558519241921"/>
      </colorScale>
    </cfRule>
    <cfRule type="colorScale" priority="54">
      <colorScale>
        <cfvo type="min"/>
        <cfvo type="percentile" val="50"/>
        <cfvo type="max"/>
        <color rgb="FFEFF6EA"/>
        <color theme="9" tint="0.59999389629810485"/>
        <color theme="9" tint="0.39997558519241921"/>
      </colorScale>
    </cfRule>
    <cfRule type="colorScale" priority="53">
      <colorScale>
        <cfvo type="min"/>
        <cfvo type="percentile" val="50"/>
        <cfvo type="max"/>
        <color rgb="FFEFF6EA"/>
        <color theme="9" tint="0.59999389629810485"/>
        <color theme="9" tint="0.39997558519241921"/>
      </colorScale>
    </cfRule>
    <cfRule type="colorScale" priority="52">
      <colorScale>
        <cfvo type="min"/>
        <cfvo type="percentile" val="50"/>
        <cfvo type="max"/>
        <color rgb="FFEFF6EA"/>
        <color theme="9" tint="0.59999389629810485"/>
        <color theme="9" tint="0.39997558519241921"/>
      </colorScale>
    </cfRule>
    <cfRule type="colorScale" priority="51">
      <colorScale>
        <cfvo type="min"/>
        <cfvo type="percentile" val="50"/>
        <cfvo type="max"/>
        <color rgb="FFEFF6EA"/>
        <color theme="9" tint="0.59999389629810485"/>
        <color theme="9" tint="0.39997558519241921"/>
      </colorScale>
    </cfRule>
    <cfRule type="colorScale" priority="55">
      <colorScale>
        <cfvo type="min"/>
        <cfvo type="percentile" val="50"/>
        <cfvo type="max"/>
        <color rgb="FFEFF6EA"/>
        <color theme="9" tint="0.59999389629810485"/>
        <color theme="9" tint="0.39997558519241921"/>
      </colorScale>
    </cfRule>
  </conditionalFormatting>
  <conditionalFormatting sqref="V87">
    <cfRule type="colorScale" priority="45">
      <colorScale>
        <cfvo type="min"/>
        <cfvo type="percentile" val="50"/>
        <cfvo type="max"/>
        <color rgb="FFEFF6EA"/>
        <color theme="9" tint="0.59999389629810485"/>
        <color theme="9" tint="0.39997558519241921"/>
      </colorScale>
    </cfRule>
    <cfRule type="colorScale" priority="44">
      <colorScale>
        <cfvo type="min"/>
        <cfvo type="percentile" val="50"/>
        <cfvo type="max"/>
        <color rgb="FFEFF6EA"/>
        <color theme="9" tint="0.59999389629810485"/>
        <color theme="9" tint="0.39997558519241921"/>
      </colorScale>
    </cfRule>
    <cfRule type="colorScale" priority="43">
      <colorScale>
        <cfvo type="min"/>
        <cfvo type="percentile" val="50"/>
        <cfvo type="max"/>
        <color rgb="FFEFF6EA"/>
        <color theme="9" tint="0.59999389629810485"/>
        <color theme="9" tint="0.39997558519241921"/>
      </colorScale>
    </cfRule>
    <cfRule type="colorScale" priority="42">
      <colorScale>
        <cfvo type="min"/>
        <cfvo type="percentile" val="50"/>
        <cfvo type="max"/>
        <color rgb="FFEFF6EA"/>
        <color theme="9" tint="0.59999389629810485"/>
        <color theme="9" tint="0.39997558519241921"/>
      </colorScale>
    </cfRule>
    <cfRule type="colorScale" priority="41">
      <colorScale>
        <cfvo type="min"/>
        <cfvo type="percentile" val="50"/>
        <cfvo type="max"/>
        <color rgb="FFEFF6EA"/>
        <color theme="9" tint="0.59999389629810485"/>
        <color theme="9" tint="0.39997558519241921"/>
      </colorScale>
    </cfRule>
    <cfRule type="colorScale" priority="48">
      <colorScale>
        <cfvo type="min"/>
        <cfvo type="percentile" val="50"/>
        <cfvo type="max"/>
        <color rgb="FFEFF6EA"/>
        <color theme="9" tint="0.59999389629810485"/>
        <color theme="9" tint="0.39997558519241921"/>
      </colorScale>
    </cfRule>
    <cfRule type="colorScale" priority="46">
      <colorScale>
        <cfvo type="min"/>
        <cfvo type="percentile" val="50"/>
        <cfvo type="max"/>
        <color rgb="FFEFF6EA"/>
        <color theme="9" tint="0.59999389629810485"/>
        <color theme="9" tint="0.39997558519241921"/>
      </colorScale>
    </cfRule>
    <cfRule type="colorScale" priority="47">
      <colorScale>
        <cfvo type="min"/>
        <cfvo type="percentile" val="50"/>
        <cfvo type="max"/>
        <color rgb="FFEFF6EA"/>
        <color theme="9" tint="0.59999389629810485"/>
        <color theme="9" tint="0.39997558519241921"/>
      </colorScale>
    </cfRule>
    <cfRule type="colorScale" priority="50">
      <colorScale>
        <cfvo type="min"/>
        <cfvo type="percentile" val="50"/>
        <cfvo type="max"/>
        <color rgb="FFEFF6EA"/>
        <color theme="9" tint="0.59999389629810485"/>
        <color theme="9" tint="0.39997558519241921"/>
      </colorScale>
    </cfRule>
    <cfRule type="colorScale" priority="49">
      <colorScale>
        <cfvo type="min"/>
        <cfvo type="percentile" val="50"/>
        <cfvo type="max"/>
        <color rgb="FFEFF6EA"/>
        <color theme="9" tint="0.59999389629810485"/>
        <color theme="9" tint="0.39997558519241921"/>
      </colorScale>
    </cfRule>
  </conditionalFormatting>
  <conditionalFormatting sqref="V87:V89">
    <cfRule type="colorScale" priority="248">
      <colorScale>
        <cfvo type="min"/>
        <cfvo type="percentile" val="50"/>
        <cfvo type="max"/>
        <color rgb="FFEFF6EA"/>
        <color theme="9" tint="0.59999389629810485"/>
        <color theme="9" tint="0.39997558519241921"/>
      </colorScale>
    </cfRule>
  </conditionalFormatting>
  <conditionalFormatting sqref="V88">
    <cfRule type="colorScale" priority="39">
      <colorScale>
        <cfvo type="min"/>
        <cfvo type="percentile" val="50"/>
        <cfvo type="max"/>
        <color rgb="FFEFF6EA"/>
        <color theme="9" tint="0.59999389629810485"/>
        <color theme="9" tint="0.39997558519241921"/>
      </colorScale>
    </cfRule>
    <cfRule type="colorScale" priority="40">
      <colorScale>
        <cfvo type="min"/>
        <cfvo type="percentile" val="50"/>
        <cfvo type="max"/>
        <color rgb="FFEFF6EA"/>
        <color theme="9" tint="0.59999389629810485"/>
        <color theme="9" tint="0.39997558519241921"/>
      </colorScale>
    </cfRule>
    <cfRule type="colorScale" priority="33">
      <colorScale>
        <cfvo type="min"/>
        <cfvo type="percentile" val="50"/>
        <cfvo type="max"/>
        <color rgb="FFEFF6EA"/>
        <color theme="9" tint="0.59999389629810485"/>
        <color theme="9" tint="0.39997558519241921"/>
      </colorScale>
    </cfRule>
    <cfRule type="colorScale" priority="31">
      <colorScale>
        <cfvo type="min"/>
        <cfvo type="percentile" val="50"/>
        <cfvo type="max"/>
        <color rgb="FFEFF6EA"/>
        <color theme="9" tint="0.59999389629810485"/>
        <color theme="9" tint="0.39997558519241921"/>
      </colorScale>
    </cfRule>
    <cfRule type="colorScale" priority="32">
      <colorScale>
        <cfvo type="min"/>
        <cfvo type="percentile" val="50"/>
        <cfvo type="max"/>
        <color rgb="FFEFF6EA"/>
        <color theme="9" tint="0.59999389629810485"/>
        <color theme="9" tint="0.39997558519241921"/>
      </colorScale>
    </cfRule>
    <cfRule type="colorScale" priority="34">
      <colorScale>
        <cfvo type="min"/>
        <cfvo type="percentile" val="50"/>
        <cfvo type="max"/>
        <color rgb="FFEFF6EA"/>
        <color theme="9" tint="0.59999389629810485"/>
        <color theme="9" tint="0.39997558519241921"/>
      </colorScale>
    </cfRule>
    <cfRule type="colorScale" priority="35">
      <colorScale>
        <cfvo type="min"/>
        <cfvo type="percentile" val="50"/>
        <cfvo type="max"/>
        <color rgb="FFEFF6EA"/>
        <color theme="9" tint="0.59999389629810485"/>
        <color theme="9" tint="0.39997558519241921"/>
      </colorScale>
    </cfRule>
    <cfRule type="colorScale" priority="36">
      <colorScale>
        <cfvo type="min"/>
        <cfvo type="percentile" val="50"/>
        <cfvo type="max"/>
        <color rgb="FFEFF6EA"/>
        <color theme="9" tint="0.59999389629810485"/>
        <color theme="9" tint="0.39997558519241921"/>
      </colorScale>
    </cfRule>
    <cfRule type="colorScale" priority="37">
      <colorScale>
        <cfvo type="min"/>
        <cfvo type="percentile" val="50"/>
        <cfvo type="max"/>
        <color rgb="FFEFF6EA"/>
        <color theme="9" tint="0.59999389629810485"/>
        <color theme="9" tint="0.39997558519241921"/>
      </colorScale>
    </cfRule>
    <cfRule type="colorScale" priority="38">
      <colorScale>
        <cfvo type="min"/>
        <cfvo type="percentile" val="50"/>
        <cfvo type="max"/>
        <color rgb="FFEFF6EA"/>
        <color theme="9" tint="0.59999389629810485"/>
        <color theme="9" tint="0.39997558519241921"/>
      </colorScale>
    </cfRule>
  </conditionalFormatting>
  <conditionalFormatting sqref="V89">
    <cfRule type="colorScale" priority="24">
      <colorScale>
        <cfvo type="min"/>
        <cfvo type="percentile" val="50"/>
        <cfvo type="max"/>
        <color rgb="FFEFF6EA"/>
        <color theme="9" tint="0.59999389629810485"/>
        <color theme="9" tint="0.39997558519241921"/>
      </colorScale>
    </cfRule>
    <cfRule type="colorScale" priority="23">
      <colorScale>
        <cfvo type="min"/>
        <cfvo type="percentile" val="50"/>
        <cfvo type="max"/>
        <color rgb="FFEFF6EA"/>
        <color theme="9" tint="0.59999389629810485"/>
        <color theme="9" tint="0.39997558519241921"/>
      </colorScale>
    </cfRule>
    <cfRule type="colorScale" priority="22">
      <colorScale>
        <cfvo type="min"/>
        <cfvo type="percentile" val="50"/>
        <cfvo type="max"/>
        <color rgb="FFEFF6EA"/>
        <color theme="9" tint="0.59999389629810485"/>
        <color theme="9" tint="0.39997558519241921"/>
      </colorScale>
    </cfRule>
    <cfRule type="colorScale" priority="21">
      <colorScale>
        <cfvo type="min"/>
        <cfvo type="percentile" val="50"/>
        <cfvo type="max"/>
        <color rgb="FFEFF6EA"/>
        <color theme="9" tint="0.59999389629810485"/>
        <color theme="9" tint="0.39997558519241921"/>
      </colorScale>
    </cfRule>
    <cfRule type="colorScale" priority="25">
      <colorScale>
        <cfvo type="min"/>
        <cfvo type="percentile" val="50"/>
        <cfvo type="max"/>
        <color rgb="FFEFF6EA"/>
        <color theme="9" tint="0.59999389629810485"/>
        <color theme="9" tint="0.39997558519241921"/>
      </colorScale>
    </cfRule>
    <cfRule type="colorScale" priority="26">
      <colorScale>
        <cfvo type="min"/>
        <cfvo type="percentile" val="50"/>
        <cfvo type="max"/>
        <color rgb="FFEFF6EA"/>
        <color theme="9" tint="0.59999389629810485"/>
        <color theme="9" tint="0.39997558519241921"/>
      </colorScale>
    </cfRule>
    <cfRule type="colorScale" priority="27">
      <colorScale>
        <cfvo type="min"/>
        <cfvo type="percentile" val="50"/>
        <cfvo type="max"/>
        <color rgb="FFEFF6EA"/>
        <color theme="9" tint="0.59999389629810485"/>
        <color theme="9" tint="0.39997558519241921"/>
      </colorScale>
    </cfRule>
    <cfRule type="colorScale" priority="28">
      <colorScale>
        <cfvo type="min"/>
        <cfvo type="percentile" val="50"/>
        <cfvo type="max"/>
        <color rgb="FFEFF6EA"/>
        <color theme="9" tint="0.59999389629810485"/>
        <color theme="9" tint="0.39997558519241921"/>
      </colorScale>
    </cfRule>
    <cfRule type="colorScale" priority="29">
      <colorScale>
        <cfvo type="min"/>
        <cfvo type="percentile" val="50"/>
        <cfvo type="max"/>
        <color rgb="FFEFF6EA"/>
        <color theme="9" tint="0.59999389629810485"/>
        <color theme="9" tint="0.39997558519241921"/>
      </colorScale>
    </cfRule>
    <cfRule type="colorScale" priority="30">
      <colorScale>
        <cfvo type="min"/>
        <cfvo type="percentile" val="50"/>
        <cfvo type="max"/>
        <color rgb="FFEFF6EA"/>
        <color theme="9" tint="0.59999389629810485"/>
        <color theme="9" tint="0.39997558519241921"/>
      </colorScale>
    </cfRule>
  </conditionalFormatting>
  <conditionalFormatting sqref="V91:V97">
    <cfRule type="colorScale" priority="20">
      <colorScale>
        <cfvo type="min"/>
        <cfvo type="percentile" val="50"/>
        <cfvo type="max"/>
        <color rgb="FFEFF6EA"/>
        <color theme="9" tint="0.59999389629810485"/>
        <color theme="9" tint="0.39997558519241921"/>
      </colorScale>
    </cfRule>
    <cfRule type="colorScale" priority="19">
      <colorScale>
        <cfvo type="min"/>
        <cfvo type="percentile" val="50"/>
        <cfvo type="max"/>
        <color rgb="FFEFF6EA"/>
        <color theme="9" tint="0.59999389629810485"/>
        <color theme="9" tint="0.39997558519241921"/>
      </colorScale>
    </cfRule>
    <cfRule type="colorScale" priority="18">
      <colorScale>
        <cfvo type="min"/>
        <cfvo type="percentile" val="50"/>
        <cfvo type="max"/>
        <color rgb="FFEFF6EA"/>
        <color theme="9" tint="0.59999389629810485"/>
        <color theme="9" tint="0.39997558519241921"/>
      </colorScale>
    </cfRule>
    <cfRule type="colorScale" priority="17">
      <colorScale>
        <cfvo type="min"/>
        <cfvo type="percentile" val="50"/>
        <cfvo type="max"/>
        <color rgb="FFEFF6EA"/>
        <color theme="9" tint="0.59999389629810485"/>
        <color theme="9" tint="0.39997558519241921"/>
      </colorScale>
    </cfRule>
    <cfRule type="colorScale" priority="16">
      <colorScale>
        <cfvo type="min"/>
        <cfvo type="percentile" val="50"/>
        <cfvo type="max"/>
        <color rgb="FFEFF6EA"/>
        <color theme="9" tint="0.59999389629810485"/>
        <color theme="9" tint="0.39997558519241921"/>
      </colorScale>
    </cfRule>
    <cfRule type="colorScale" priority="15">
      <colorScale>
        <cfvo type="min"/>
        <cfvo type="percentile" val="50"/>
        <cfvo type="max"/>
        <color rgb="FFEFF6EA"/>
        <color theme="9" tint="0.59999389629810485"/>
        <color theme="9" tint="0.39997558519241921"/>
      </colorScale>
    </cfRule>
    <cfRule type="colorScale" priority="14">
      <colorScale>
        <cfvo type="min"/>
        <cfvo type="percentile" val="50"/>
        <cfvo type="max"/>
        <color rgb="FFEFF6EA"/>
        <color theme="9" tint="0.59999389629810485"/>
        <color theme="9" tint="0.39997558519241921"/>
      </colorScale>
    </cfRule>
    <cfRule type="colorScale" priority="13">
      <colorScale>
        <cfvo type="min"/>
        <cfvo type="percentile" val="50"/>
        <cfvo type="max"/>
        <color rgb="FFEFF6EA"/>
        <color theme="9" tint="0.59999389629810485"/>
        <color theme="9" tint="0.39997558519241921"/>
      </colorScale>
    </cfRule>
    <cfRule type="colorScale" priority="12">
      <colorScale>
        <cfvo type="min"/>
        <cfvo type="percentile" val="50"/>
        <cfvo type="max"/>
        <color rgb="FFEFF6EA"/>
        <color theme="9" tint="0.59999389629810485"/>
        <color theme="9" tint="0.39997558519241921"/>
      </colorScale>
    </cfRule>
    <cfRule type="colorScale" priority="11">
      <colorScale>
        <cfvo type="min"/>
        <cfvo type="percentile" val="50"/>
        <cfvo type="max"/>
        <color rgb="FFEFF6EA"/>
        <color theme="9" tint="0.59999389629810485"/>
        <color theme="9" tint="0.39997558519241921"/>
      </colorScale>
    </cfRule>
    <cfRule type="colorScale" priority="247">
      <colorScale>
        <cfvo type="min"/>
        <cfvo type="percentile" val="50"/>
        <cfvo type="max"/>
        <color rgb="FFEFF6EA"/>
        <color theme="9" tint="0.59999389629810485"/>
        <color theme="9" tint="0.39997558519241921"/>
      </colorScale>
    </cfRule>
  </conditionalFormatting>
  <conditionalFormatting sqref="V92">
    <cfRule type="colorScale" priority="1">
      <colorScale>
        <cfvo type="min"/>
        <cfvo type="percentile" val="50"/>
        <cfvo type="max"/>
        <color rgb="FFEFF6EA"/>
        <color theme="9" tint="0.59999389629810485"/>
        <color theme="9" tint="0.39997558519241921"/>
      </colorScale>
    </cfRule>
    <cfRule type="colorScale" priority="2">
      <colorScale>
        <cfvo type="min"/>
        <cfvo type="percentile" val="50"/>
        <cfvo type="max"/>
        <color rgb="FFEFF6EA"/>
        <color theme="9" tint="0.59999389629810485"/>
        <color theme="9" tint="0.39997558519241921"/>
      </colorScale>
    </cfRule>
    <cfRule type="colorScale" priority="3">
      <colorScale>
        <cfvo type="min"/>
        <cfvo type="percentile" val="50"/>
        <cfvo type="max"/>
        <color rgb="FFEFF6EA"/>
        <color theme="9" tint="0.59999389629810485"/>
        <color theme="9" tint="0.39997558519241921"/>
      </colorScale>
    </cfRule>
    <cfRule type="colorScale" priority="5">
      <colorScale>
        <cfvo type="min"/>
        <cfvo type="percentile" val="50"/>
        <cfvo type="max"/>
        <color rgb="FFEFF6EA"/>
        <color theme="9" tint="0.59999389629810485"/>
        <color theme="9" tint="0.39997558519241921"/>
      </colorScale>
    </cfRule>
    <cfRule type="colorScale" priority="6">
      <colorScale>
        <cfvo type="min"/>
        <cfvo type="percentile" val="50"/>
        <cfvo type="max"/>
        <color rgb="FFEFF6EA"/>
        <color theme="9" tint="0.59999389629810485"/>
        <color theme="9" tint="0.39997558519241921"/>
      </colorScale>
    </cfRule>
    <cfRule type="colorScale" priority="7">
      <colorScale>
        <cfvo type="min"/>
        <cfvo type="percentile" val="50"/>
        <cfvo type="max"/>
        <color rgb="FFEFF6EA"/>
        <color theme="9" tint="0.59999389629810485"/>
        <color theme="9" tint="0.39997558519241921"/>
      </colorScale>
    </cfRule>
    <cfRule type="colorScale" priority="8">
      <colorScale>
        <cfvo type="min"/>
        <cfvo type="percentile" val="50"/>
        <cfvo type="max"/>
        <color rgb="FFEFF6EA"/>
        <color theme="9" tint="0.59999389629810485"/>
        <color theme="9" tint="0.39997558519241921"/>
      </colorScale>
    </cfRule>
    <cfRule type="colorScale" priority="9">
      <colorScale>
        <cfvo type="min"/>
        <cfvo type="percentile" val="50"/>
        <cfvo type="max"/>
        <color rgb="FFEFF6EA"/>
        <color theme="9" tint="0.59999389629810485"/>
        <color theme="9" tint="0.39997558519241921"/>
      </colorScale>
    </cfRule>
    <cfRule type="colorScale" priority="10">
      <colorScale>
        <cfvo type="min"/>
        <cfvo type="percentile" val="50"/>
        <cfvo type="max"/>
        <color rgb="FFEFF6EA"/>
        <color theme="9" tint="0.59999389629810485"/>
        <color theme="9" tint="0.39997558519241921"/>
      </colorScale>
    </cfRule>
    <cfRule type="colorScale" priority="4">
      <colorScale>
        <cfvo type="min"/>
        <cfvo type="percentile" val="50"/>
        <cfvo type="max"/>
        <color rgb="FFEFF6EA"/>
        <color theme="9" tint="0.59999389629810485"/>
        <color theme="9" tint="0.39997558519241921"/>
      </colorScale>
    </cfRule>
  </conditionalFormatting>
  <conditionalFormatting sqref="V7:X17 V19:X22 V24:X28 V30:X31 V33:X36 V38:X52 V55:X58 V60:X64 V66:X70 V73:X77 V79:X80 V82:X85 V87:X89 V91:X97">
    <cfRule type="colorScale" priority="262">
      <colorScale>
        <cfvo type="min"/>
        <cfvo type="max"/>
        <color theme="4" tint="0.79998168889431442"/>
        <color theme="4" tint="-0.249977111117893"/>
      </colorScale>
    </cfRule>
  </conditionalFormatting>
  <conditionalFormatting sqref="W9:W13">
    <cfRule type="colorScale" priority="220">
      <colorScale>
        <cfvo type="min"/>
        <cfvo type="percentile" val="50"/>
        <cfvo type="max"/>
        <color rgb="FFEFF6EA"/>
        <color theme="9" tint="0.59999389629810485"/>
        <color theme="9" tint="0.39997558519241921"/>
      </colorScale>
    </cfRule>
  </conditionalFormatting>
  <conditionalFormatting sqref="W15:W17">
    <cfRule type="colorScale" priority="222">
      <colorScale>
        <cfvo type="min"/>
        <cfvo type="percentile" val="50"/>
        <cfvo type="max"/>
        <color rgb="FFEFF6EA"/>
        <color theme="9" tint="0.59999389629810485"/>
        <color theme="9" tint="0.39997558519241921"/>
      </colorScale>
    </cfRule>
  </conditionalFormatting>
  <conditionalFormatting sqref="W19:W22">
    <cfRule type="colorScale" priority="224">
      <colorScale>
        <cfvo type="min"/>
        <cfvo type="percentile" val="50"/>
        <cfvo type="max"/>
        <color rgb="FFEFF6EA"/>
        <color theme="9" tint="0.59999389629810485"/>
        <color theme="9" tint="0.39997558519241921"/>
      </colorScale>
    </cfRule>
  </conditionalFormatting>
  <conditionalFormatting sqref="W24:W28">
    <cfRule type="colorScale" priority="226">
      <colorScale>
        <cfvo type="min"/>
        <cfvo type="percentile" val="50"/>
        <cfvo type="max"/>
        <color rgb="FFEFF6EA"/>
        <color theme="9" tint="0.59999389629810485"/>
        <color theme="9" tint="0.39997558519241921"/>
      </colorScale>
    </cfRule>
  </conditionalFormatting>
  <conditionalFormatting sqref="W30:W31">
    <cfRule type="colorScale" priority="228">
      <colorScale>
        <cfvo type="min"/>
        <cfvo type="percentile" val="50"/>
        <cfvo type="max"/>
        <color rgb="FFEFF6EA"/>
        <color theme="9" tint="0.59999389629810485"/>
        <color theme="9" tint="0.39997558519241921"/>
      </colorScale>
    </cfRule>
  </conditionalFormatting>
  <conditionalFormatting sqref="W33:W36">
    <cfRule type="colorScale" priority="230">
      <colorScale>
        <cfvo type="min"/>
        <cfvo type="percentile" val="50"/>
        <cfvo type="max"/>
        <color rgb="FFEFF6EA"/>
        <color theme="9" tint="0.59999389629810485"/>
        <color theme="9" tint="0.39997558519241921"/>
      </colorScale>
    </cfRule>
  </conditionalFormatting>
  <conditionalFormatting sqref="W38:W52">
    <cfRule type="colorScale" priority="232">
      <colorScale>
        <cfvo type="min"/>
        <cfvo type="percentile" val="50"/>
        <cfvo type="max"/>
        <color rgb="FFEFF6EA"/>
        <color theme="9" tint="0.59999389629810485"/>
        <color theme="9" tint="0.39997558519241921"/>
      </colorScale>
    </cfRule>
  </conditionalFormatting>
  <conditionalFormatting sqref="W55:W58">
    <cfRule type="colorScale" priority="234">
      <colorScale>
        <cfvo type="min"/>
        <cfvo type="percentile" val="50"/>
        <cfvo type="max"/>
        <color rgb="FFEFF6EA"/>
        <color theme="9" tint="0.59999389629810485"/>
        <color theme="9" tint="0.39997558519241921"/>
      </colorScale>
    </cfRule>
  </conditionalFormatting>
  <conditionalFormatting sqref="W60:W64 W66:W70">
    <cfRule type="colorScale" priority="236">
      <colorScale>
        <cfvo type="min"/>
        <cfvo type="percentile" val="50"/>
        <cfvo type="max"/>
        <color rgb="FFEFF6EA"/>
        <color theme="9" tint="0.59999389629810485"/>
        <color theme="9" tint="0.39997558519241921"/>
      </colorScale>
    </cfRule>
  </conditionalFormatting>
  <conditionalFormatting sqref="W73:W77">
    <cfRule type="colorScale" priority="238">
      <colorScale>
        <cfvo type="min"/>
        <cfvo type="percentile" val="50"/>
        <cfvo type="max"/>
        <color rgb="FFEFF6EA"/>
        <color theme="9" tint="0.59999389629810485"/>
        <color theme="9" tint="0.39997558519241921"/>
      </colorScale>
    </cfRule>
  </conditionalFormatting>
  <conditionalFormatting sqref="W79:W80">
    <cfRule type="colorScale" priority="240">
      <colorScale>
        <cfvo type="min"/>
        <cfvo type="percentile" val="50"/>
        <cfvo type="max"/>
        <color rgb="FFEFF6EA"/>
        <color theme="9" tint="0.59999389629810485"/>
        <color theme="9" tint="0.39997558519241921"/>
      </colorScale>
    </cfRule>
  </conditionalFormatting>
  <conditionalFormatting sqref="W82:W85">
    <cfRule type="colorScale" priority="242">
      <colorScale>
        <cfvo type="min"/>
        <cfvo type="percentile" val="50"/>
        <cfvo type="max"/>
        <color rgb="FFEFF6EA"/>
        <color theme="9" tint="0.59999389629810485"/>
        <color theme="9" tint="0.39997558519241921"/>
      </colorScale>
    </cfRule>
  </conditionalFormatting>
  <conditionalFormatting sqref="W87:W89">
    <cfRule type="colorScale" priority="244">
      <colorScale>
        <cfvo type="min"/>
        <cfvo type="percentile" val="50"/>
        <cfvo type="max"/>
        <color rgb="FFEFF6EA"/>
        <color theme="9" tint="0.59999389629810485"/>
        <color theme="9" tint="0.39997558519241921"/>
      </colorScale>
    </cfRule>
  </conditionalFormatting>
  <conditionalFormatting sqref="W91:W97">
    <cfRule type="colorScale" priority="246">
      <colorScale>
        <cfvo type="min"/>
        <cfvo type="percentile" val="50"/>
        <cfvo type="max"/>
        <color rgb="FFEFF6EA"/>
        <color theme="9" tint="0.59999389629810485"/>
        <color theme="9" tint="0.39997558519241921"/>
      </colorScale>
    </cfRule>
  </conditionalFormatting>
  <conditionalFormatting sqref="X9:X13">
    <cfRule type="colorScale" priority="219">
      <colorScale>
        <cfvo type="min"/>
        <cfvo type="percentile" val="50"/>
        <cfvo type="max"/>
        <color rgb="FFEFF6EA"/>
        <color theme="9" tint="0.59999389629810485"/>
        <color theme="9" tint="0.39997558519241921"/>
      </colorScale>
    </cfRule>
  </conditionalFormatting>
  <conditionalFormatting sqref="X15:X17">
    <cfRule type="colorScale" priority="221">
      <colorScale>
        <cfvo type="min"/>
        <cfvo type="percentile" val="50"/>
        <cfvo type="max"/>
        <color rgb="FFEFF6EA"/>
        <color theme="9" tint="0.59999389629810485"/>
        <color theme="9" tint="0.39997558519241921"/>
      </colorScale>
    </cfRule>
  </conditionalFormatting>
  <conditionalFormatting sqref="X19:X22">
    <cfRule type="colorScale" priority="223">
      <colorScale>
        <cfvo type="min"/>
        <cfvo type="percentile" val="50"/>
        <cfvo type="max"/>
        <color rgb="FFEFF6EA"/>
        <color theme="9" tint="0.59999389629810485"/>
        <color theme="9" tint="0.39997558519241921"/>
      </colorScale>
    </cfRule>
  </conditionalFormatting>
  <conditionalFormatting sqref="X24:X28">
    <cfRule type="colorScale" priority="225">
      <colorScale>
        <cfvo type="min"/>
        <cfvo type="percentile" val="50"/>
        <cfvo type="max"/>
        <color rgb="FFEFF6EA"/>
        <color theme="9" tint="0.59999389629810485"/>
        <color theme="9" tint="0.39997558519241921"/>
      </colorScale>
    </cfRule>
  </conditionalFormatting>
  <conditionalFormatting sqref="X30:X31">
    <cfRule type="colorScale" priority="227">
      <colorScale>
        <cfvo type="min"/>
        <cfvo type="percentile" val="50"/>
        <cfvo type="max"/>
        <color rgb="FFEFF6EA"/>
        <color theme="9" tint="0.59999389629810485"/>
        <color theme="9" tint="0.39997558519241921"/>
      </colorScale>
    </cfRule>
  </conditionalFormatting>
  <conditionalFormatting sqref="X33:X36">
    <cfRule type="colorScale" priority="229">
      <colorScale>
        <cfvo type="min"/>
        <cfvo type="percentile" val="50"/>
        <cfvo type="max"/>
        <color rgb="FFEFF6EA"/>
        <color theme="9" tint="0.59999389629810485"/>
        <color theme="9" tint="0.39997558519241921"/>
      </colorScale>
    </cfRule>
  </conditionalFormatting>
  <conditionalFormatting sqref="X38:X52">
    <cfRule type="colorScale" priority="231">
      <colorScale>
        <cfvo type="min"/>
        <cfvo type="percentile" val="50"/>
        <cfvo type="max"/>
        <color rgb="FFEFF6EA"/>
        <color theme="9" tint="0.59999389629810485"/>
        <color theme="9" tint="0.39997558519241921"/>
      </colorScale>
    </cfRule>
  </conditionalFormatting>
  <conditionalFormatting sqref="X55:X58">
    <cfRule type="colorScale" priority="233">
      <colorScale>
        <cfvo type="min"/>
        <cfvo type="percentile" val="50"/>
        <cfvo type="max"/>
        <color rgb="FFEFF6EA"/>
        <color theme="9" tint="0.59999389629810485"/>
        <color theme="9" tint="0.39997558519241921"/>
      </colorScale>
    </cfRule>
  </conditionalFormatting>
  <conditionalFormatting sqref="X60:X64 X66:X70">
    <cfRule type="colorScale" priority="235">
      <colorScale>
        <cfvo type="min"/>
        <cfvo type="percentile" val="50"/>
        <cfvo type="max"/>
        <color rgb="FFEFF6EA"/>
        <color theme="9" tint="0.59999389629810485"/>
        <color theme="9" tint="0.39997558519241921"/>
      </colorScale>
    </cfRule>
  </conditionalFormatting>
  <conditionalFormatting sqref="X73:X77">
    <cfRule type="colorScale" priority="237">
      <colorScale>
        <cfvo type="min"/>
        <cfvo type="percentile" val="50"/>
        <cfvo type="max"/>
        <color rgb="FFEFF6EA"/>
        <color theme="9" tint="0.59999389629810485"/>
        <color theme="9" tint="0.39997558519241921"/>
      </colorScale>
    </cfRule>
  </conditionalFormatting>
  <conditionalFormatting sqref="X79:X80">
    <cfRule type="colorScale" priority="239">
      <colorScale>
        <cfvo type="min"/>
        <cfvo type="percentile" val="50"/>
        <cfvo type="max"/>
        <color rgb="FFEFF6EA"/>
        <color theme="9" tint="0.59999389629810485"/>
        <color theme="9" tint="0.39997558519241921"/>
      </colorScale>
    </cfRule>
  </conditionalFormatting>
  <conditionalFormatting sqref="X82:X85">
    <cfRule type="colorScale" priority="241">
      <colorScale>
        <cfvo type="min"/>
        <cfvo type="percentile" val="50"/>
        <cfvo type="max"/>
        <color rgb="FFEFF6EA"/>
        <color theme="9" tint="0.59999389629810485"/>
        <color theme="9" tint="0.39997558519241921"/>
      </colorScale>
    </cfRule>
  </conditionalFormatting>
  <conditionalFormatting sqref="X87:X89">
    <cfRule type="colorScale" priority="243">
      <colorScale>
        <cfvo type="min"/>
        <cfvo type="percentile" val="50"/>
        <cfvo type="max"/>
        <color rgb="FFEFF6EA"/>
        <color theme="9" tint="0.59999389629810485"/>
        <color theme="9" tint="0.39997558519241921"/>
      </colorScale>
    </cfRule>
  </conditionalFormatting>
  <conditionalFormatting sqref="X91:X97">
    <cfRule type="colorScale" priority="245">
      <colorScale>
        <cfvo type="min"/>
        <cfvo type="percentile" val="50"/>
        <cfvo type="max"/>
        <color rgb="FFEFF6EA"/>
        <color theme="9" tint="0.59999389629810485"/>
        <color theme="9" tint="0.39997558519241921"/>
      </colorScale>
    </cfRule>
  </conditionalFormatting>
  <conditionalFormatting sqref="AB15:AB17">
    <cfRule type="colorScale" priority="216">
      <colorScale>
        <cfvo type="min"/>
        <cfvo type="max"/>
        <color theme="4" tint="0.79998168889431442"/>
        <color theme="4" tint="-0.249977111117893"/>
      </colorScale>
    </cfRule>
    <cfRule type="colorScale" priority="215">
      <colorScale>
        <cfvo type="min"/>
        <cfvo type="percentile" val="50"/>
        <cfvo type="max"/>
        <color rgb="FFEFF6EA"/>
        <color theme="9" tint="0.59999389629810485"/>
        <color theme="9" tint="0.39997558519241921"/>
      </colorScale>
    </cfRule>
  </conditionalFormatting>
  <conditionalFormatting sqref="AB19:AB22">
    <cfRule type="colorScale" priority="214">
      <colorScale>
        <cfvo type="min"/>
        <cfvo type="max"/>
        <color theme="4" tint="0.79998168889431442"/>
        <color theme="4" tint="-0.249977111117893"/>
      </colorScale>
    </cfRule>
    <cfRule type="colorScale" priority="213">
      <colorScale>
        <cfvo type="min"/>
        <cfvo type="percentile" val="50"/>
        <cfvo type="max"/>
        <color rgb="FFEFF6EA"/>
        <color theme="9" tint="0.59999389629810485"/>
        <color theme="9" tint="0.39997558519241921"/>
      </colorScale>
    </cfRule>
  </conditionalFormatting>
  <conditionalFormatting sqref="AB30:AB31">
    <cfRule type="colorScale" priority="210">
      <colorScale>
        <cfvo type="min"/>
        <cfvo type="max"/>
        <color theme="4" tint="0.79998168889431442"/>
        <color theme="4" tint="-0.249977111117893"/>
      </colorScale>
    </cfRule>
    <cfRule type="colorScale" priority="209">
      <colorScale>
        <cfvo type="min"/>
        <cfvo type="percentile" val="50"/>
        <cfvo type="max"/>
        <color rgb="FFEFF6EA"/>
        <color theme="9" tint="0.59999389629810485"/>
        <color theme="9" tint="0.39997558519241921"/>
      </colorScale>
    </cfRule>
  </conditionalFormatting>
  <conditionalFormatting sqref="AB33:AB36">
    <cfRule type="colorScale" priority="208">
      <colorScale>
        <cfvo type="min"/>
        <cfvo type="max"/>
        <color theme="4" tint="0.79998168889431442"/>
        <color theme="4" tint="-0.249977111117893"/>
      </colorScale>
    </cfRule>
    <cfRule type="colorScale" priority="207">
      <colorScale>
        <cfvo type="min"/>
        <cfvo type="percentile" val="50"/>
        <cfvo type="max"/>
        <color rgb="FFEFF6EA"/>
        <color theme="9" tint="0.59999389629810485"/>
        <color theme="9" tint="0.39997558519241921"/>
      </colorScale>
    </cfRule>
  </conditionalFormatting>
  <conditionalFormatting sqref="AB60:AB61">
    <cfRule type="colorScale" priority="202">
      <colorScale>
        <cfvo type="min"/>
        <cfvo type="max"/>
        <color theme="4" tint="0.79998168889431442"/>
        <color theme="4" tint="-0.249977111117893"/>
      </colorScale>
    </cfRule>
    <cfRule type="colorScale" priority="201">
      <colorScale>
        <cfvo type="min"/>
        <cfvo type="percentile" val="50"/>
        <cfvo type="max"/>
        <color rgb="FFEFF6EA"/>
        <color theme="9" tint="0.59999389629810485"/>
        <color theme="9" tint="0.39997558519241921"/>
      </colorScale>
    </cfRule>
  </conditionalFormatting>
  <conditionalFormatting sqref="AB63:AB64">
    <cfRule type="colorScale" priority="200">
      <colorScale>
        <cfvo type="min"/>
        <cfvo type="max"/>
        <color theme="4" tint="0.79998168889431442"/>
        <color theme="4" tint="-0.249977111117893"/>
      </colorScale>
    </cfRule>
    <cfRule type="colorScale" priority="199">
      <colorScale>
        <cfvo type="min"/>
        <cfvo type="percentile" val="50"/>
        <cfvo type="max"/>
        <color rgb="FFEFF6EA"/>
        <color theme="9" tint="0.59999389629810485"/>
        <color theme="9" tint="0.39997558519241921"/>
      </colorScale>
    </cfRule>
  </conditionalFormatting>
  <conditionalFormatting sqref="AB66:AB70">
    <cfRule type="colorScale" priority="198">
      <colorScale>
        <cfvo type="min"/>
        <cfvo type="max"/>
        <color theme="4" tint="0.79998168889431442"/>
        <color theme="4" tint="-0.249977111117893"/>
      </colorScale>
    </cfRule>
    <cfRule type="colorScale" priority="197">
      <colorScale>
        <cfvo type="min"/>
        <cfvo type="percentile" val="50"/>
        <cfvo type="max"/>
        <color rgb="FFEFF6EA"/>
        <color theme="9" tint="0.59999389629810485"/>
        <color theme="9" tint="0.39997558519241921"/>
      </colorScale>
    </cfRule>
  </conditionalFormatting>
  <conditionalFormatting sqref="AB79:AB80">
    <cfRule type="colorScale" priority="194">
      <colorScale>
        <cfvo type="min"/>
        <cfvo type="max"/>
        <color theme="4" tint="0.79998168889431442"/>
        <color theme="4" tint="-0.249977111117893"/>
      </colorScale>
    </cfRule>
    <cfRule type="colorScale" priority="193">
      <colorScale>
        <cfvo type="min"/>
        <cfvo type="percentile" val="50"/>
        <cfvo type="max"/>
        <color rgb="FFEFF6EA"/>
        <color theme="9" tint="0.59999389629810485"/>
        <color theme="9" tint="0.39997558519241921"/>
      </colorScale>
    </cfRule>
  </conditionalFormatting>
  <conditionalFormatting sqref="AB82:AB85">
    <cfRule type="colorScale" priority="187">
      <colorScale>
        <cfvo type="min"/>
        <cfvo type="percentile" val="50"/>
        <cfvo type="max"/>
        <color rgb="FFEFF6EA"/>
        <color theme="9" tint="0.59999389629810485"/>
        <color theme="9" tint="0.39997558519241921"/>
      </colorScale>
    </cfRule>
    <cfRule type="colorScale" priority="188">
      <colorScale>
        <cfvo type="min"/>
        <cfvo type="max"/>
        <color theme="4" tint="0.79998168889431442"/>
        <color theme="4" tint="-0.249977111117893"/>
      </colorScale>
    </cfRule>
  </conditionalFormatting>
  <conditionalFormatting sqref="AB7:AC8 AB14 AB18 AB62">
    <cfRule type="colorScale" priority="303">
      <colorScale>
        <cfvo type="min"/>
        <cfvo type="max"/>
        <color theme="4" tint="0.79998168889431442"/>
        <color theme="4" tint="-0.249977111117893"/>
      </colorScale>
    </cfRule>
  </conditionalFormatting>
  <conditionalFormatting sqref="AB9:AC9 AB10:AB13">
    <cfRule type="colorScale" priority="217">
      <colorScale>
        <cfvo type="min"/>
        <cfvo type="percentile" val="50"/>
        <cfvo type="max"/>
        <color rgb="FFEFF6EA"/>
        <color theme="9" tint="0.59999389629810485"/>
        <color theme="9" tint="0.39997558519241921"/>
      </colorScale>
    </cfRule>
    <cfRule type="colorScale" priority="218">
      <colorScale>
        <cfvo type="min"/>
        <cfvo type="max"/>
        <color theme="4" tint="0.79998168889431442"/>
        <color theme="4" tint="-0.249977111117893"/>
      </colorScale>
    </cfRule>
  </conditionalFormatting>
  <conditionalFormatting sqref="AB24:AC24 AB25:AB28">
    <cfRule type="colorScale" priority="211">
      <colorScale>
        <cfvo type="min"/>
        <cfvo type="percentile" val="50"/>
        <cfvo type="max"/>
        <color rgb="FFEFF6EA"/>
        <color theme="9" tint="0.59999389629810485"/>
        <color theme="9" tint="0.39997558519241921"/>
      </colorScale>
    </cfRule>
    <cfRule type="colorScale" priority="212">
      <colorScale>
        <cfvo type="min"/>
        <cfvo type="max"/>
        <color theme="4" tint="0.79998168889431442"/>
        <color theme="4" tint="-0.249977111117893"/>
      </colorScale>
    </cfRule>
  </conditionalFormatting>
  <conditionalFormatting sqref="AB38:AC38 AB39:AB52">
    <cfRule type="colorScale" priority="205">
      <colorScale>
        <cfvo type="min"/>
        <cfvo type="percentile" val="50"/>
        <cfvo type="max"/>
        <color rgb="FFEFF6EA"/>
        <color theme="9" tint="0.59999389629810485"/>
        <color theme="9" tint="0.39997558519241921"/>
      </colorScale>
    </cfRule>
    <cfRule type="colorScale" priority="206">
      <colorScale>
        <cfvo type="min"/>
        <cfvo type="max"/>
        <color theme="4" tint="0.79998168889431442"/>
        <color theme="4" tint="-0.249977111117893"/>
      </colorScale>
    </cfRule>
  </conditionalFormatting>
  <conditionalFormatting sqref="AB55:AC55 AB56:AB58">
    <cfRule type="colorScale" priority="204">
      <colorScale>
        <cfvo type="min"/>
        <cfvo type="max"/>
        <color theme="4" tint="0.79998168889431442"/>
        <color theme="4" tint="-0.249977111117893"/>
      </colorScale>
    </cfRule>
    <cfRule type="colorScale" priority="203">
      <colorScale>
        <cfvo type="min"/>
        <cfvo type="percentile" val="50"/>
        <cfvo type="max"/>
        <color rgb="FFEFF6EA"/>
        <color theme="9" tint="0.59999389629810485"/>
        <color theme="9" tint="0.39997558519241921"/>
      </colorScale>
    </cfRule>
  </conditionalFormatting>
  <conditionalFormatting sqref="AB73:AC73 AB74:AB77">
    <cfRule type="colorScale" priority="195">
      <colorScale>
        <cfvo type="min"/>
        <cfvo type="percentile" val="50"/>
        <cfvo type="max"/>
        <color rgb="FFEFF6EA"/>
        <color theme="9" tint="0.59999389629810485"/>
        <color theme="9" tint="0.39997558519241921"/>
      </colorScale>
    </cfRule>
    <cfRule type="colorScale" priority="196">
      <colorScale>
        <cfvo type="min"/>
        <cfvo type="max"/>
        <color theme="4" tint="0.79998168889431442"/>
        <color theme="4" tint="-0.249977111117893"/>
      </colorScale>
    </cfRule>
  </conditionalFormatting>
  <conditionalFormatting sqref="AB87:AC87 AB88:AB89">
    <cfRule type="colorScale" priority="186">
      <colorScale>
        <cfvo type="min"/>
        <cfvo type="max"/>
        <color theme="4" tint="0.79998168889431442"/>
        <color theme="4" tint="-0.249977111117893"/>
      </colorScale>
    </cfRule>
    <cfRule type="colorScale" priority="185">
      <colorScale>
        <cfvo type="min"/>
        <cfvo type="percentile" val="50"/>
        <cfvo type="max"/>
        <color rgb="FFEFF6EA"/>
        <color theme="9" tint="0.59999389629810485"/>
        <color theme="9" tint="0.39997558519241921"/>
      </colorScale>
    </cfRule>
  </conditionalFormatting>
  <conditionalFormatting sqref="AB91:AC91 AB92:AB97">
    <cfRule type="colorScale" priority="184">
      <colorScale>
        <cfvo type="min"/>
        <cfvo type="max"/>
        <color theme="4" tint="0.79998168889431442"/>
        <color theme="4" tint="-0.249977111117893"/>
      </colorScale>
    </cfRule>
    <cfRule type="colorScale" priority="183">
      <colorScale>
        <cfvo type="min"/>
        <cfvo type="percentile" val="50"/>
        <cfvo type="max"/>
        <color rgb="FFEFF6EA"/>
        <color theme="9" tint="0.59999389629810485"/>
        <color theme="9" tint="0.39997558519241921"/>
      </colorScale>
    </cfRule>
  </conditionalFormatting>
  <hyperlinks>
    <hyperlink ref="AE4:AE5" r:id="rId1" display="Optional column for direct quotes (read carefully the Qual Data Guideliens, Annex 3 before including quotes)" xr:uid="{0DDE8661-90B6-46D4-AEF4-866ED2EF148E}"/>
  </hyperlinks>
  <pageMargins left="0.7" right="0.7" top="0.75" bottom="0.75" header="0.3" footer="0.3"/>
  <pageSetup paperSize="9" orientation="portrait" verticalDpi="300"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L18"/>
  <sheetViews>
    <sheetView zoomScaleNormal="100" workbookViewId="0">
      <pane xSplit="1" ySplit="1" topLeftCell="B2" activePane="bottomRight" state="frozen"/>
      <selection pane="topRight" activeCell="B1" sqref="B1"/>
      <selection pane="bottomLeft" activeCell="A2" sqref="A2"/>
      <selection pane="bottomRight" activeCell="B13" sqref="B13"/>
    </sheetView>
  </sheetViews>
  <sheetFormatPr defaultColWidth="8.7109375" defaultRowHeight="15" customHeight="1" x14ac:dyDescent="0.3"/>
  <cols>
    <col min="1" max="1" width="42.28515625" style="11" bestFit="1" customWidth="1"/>
    <col min="2" max="2" width="9.28515625" style="11" bestFit="1" customWidth="1"/>
    <col min="3" max="3" width="21.7109375" style="11" customWidth="1"/>
    <col min="4" max="7" width="8.7109375" style="11"/>
    <col min="8" max="9" width="9.7109375" style="11" customWidth="1"/>
    <col min="10" max="79" width="8.7109375" style="11"/>
    <col min="80" max="80" width="13.28515625" style="11" customWidth="1"/>
    <col min="81" max="16384" width="8.7109375" style="11"/>
  </cols>
  <sheetData>
    <row r="1" spans="1:584" s="13" customFormat="1" ht="25.5" x14ac:dyDescent="0.5">
      <c r="A1" s="9" t="s">
        <v>327</v>
      </c>
      <c r="B1" s="10"/>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row>
    <row r="2" spans="1:584" ht="31.5" customHeight="1" x14ac:dyDescent="0.3">
      <c r="A2" s="8" t="s">
        <v>328</v>
      </c>
      <c r="B2" s="15"/>
    </row>
    <row r="3" spans="1:584" ht="45.6" customHeight="1" x14ac:dyDescent="0.3">
      <c r="A3" s="8" t="s">
        <v>329</v>
      </c>
      <c r="B3" s="24" t="s">
        <v>330</v>
      </c>
    </row>
    <row r="4" spans="1:584" ht="15.6" customHeight="1" x14ac:dyDescent="0.3">
      <c r="A4" s="20" t="s">
        <v>331</v>
      </c>
      <c r="B4" s="25" t="s">
        <v>332</v>
      </c>
    </row>
    <row r="5" spans="1:584" ht="17.25" customHeight="1" x14ac:dyDescent="0.3">
      <c r="A5" s="21" t="s">
        <v>333</v>
      </c>
      <c r="B5" s="26" t="s">
        <v>334</v>
      </c>
    </row>
    <row r="6" spans="1:584" ht="16.5" x14ac:dyDescent="0.3">
      <c r="A6" s="21" t="s">
        <v>335</v>
      </c>
      <c r="B6" s="25" t="s">
        <v>336</v>
      </c>
    </row>
    <row r="7" spans="1:584" ht="14.65" customHeight="1" x14ac:dyDescent="0.3">
      <c r="A7" s="21" t="s">
        <v>337</v>
      </c>
      <c r="B7" s="25" t="s">
        <v>338</v>
      </c>
    </row>
    <row r="8" spans="1:584" ht="14.65" customHeight="1" x14ac:dyDescent="0.3">
      <c r="A8" s="21" t="s">
        <v>210</v>
      </c>
      <c r="B8" s="25" t="s">
        <v>339</v>
      </c>
    </row>
    <row r="9" spans="1:584" ht="14.65" customHeight="1" x14ac:dyDescent="0.3">
      <c r="A9" s="21" t="s">
        <v>211</v>
      </c>
      <c r="B9" s="25" t="s">
        <v>340</v>
      </c>
    </row>
    <row r="10" spans="1:584" ht="14.65" customHeight="1" x14ac:dyDescent="0.3">
      <c r="A10" s="21" t="s">
        <v>229</v>
      </c>
      <c r="B10" s="25" t="s">
        <v>341</v>
      </c>
    </row>
    <row r="11" spans="1:584" ht="15" customHeight="1" x14ac:dyDescent="0.3">
      <c r="A11" s="21" t="s">
        <v>244</v>
      </c>
      <c r="B11" s="25" t="s">
        <v>342</v>
      </c>
      <c r="C11" s="16"/>
    </row>
    <row r="12" spans="1:584" ht="15" customHeight="1" x14ac:dyDescent="0.3">
      <c r="A12" s="22" t="s">
        <v>343</v>
      </c>
      <c r="B12" s="25" t="s">
        <v>344</v>
      </c>
      <c r="C12" s="16"/>
    </row>
    <row r="13" spans="1:584" ht="15" customHeight="1" x14ac:dyDescent="0.3">
      <c r="A13" s="21" t="s">
        <v>265</v>
      </c>
      <c r="B13" s="25" t="s">
        <v>345</v>
      </c>
      <c r="C13" s="16"/>
    </row>
    <row r="14" spans="1:584" ht="15" customHeight="1" x14ac:dyDescent="0.3">
      <c r="A14" s="21" t="s">
        <v>296</v>
      </c>
      <c r="B14" s="25" t="s">
        <v>346</v>
      </c>
      <c r="C14" s="16"/>
    </row>
    <row r="15" spans="1:584" ht="15" customHeight="1" x14ac:dyDescent="0.3">
      <c r="A15" s="21" t="s">
        <v>304</v>
      </c>
      <c r="B15" s="25" t="s">
        <v>347</v>
      </c>
      <c r="C15" s="16"/>
    </row>
    <row r="16" spans="1:584" ht="15" customHeight="1" x14ac:dyDescent="0.3">
      <c r="A16" s="12" t="s">
        <v>348</v>
      </c>
      <c r="B16" s="14"/>
      <c r="CB16" s="23"/>
    </row>
    <row r="18" spans="3:3" ht="16.5" x14ac:dyDescent="0.3">
      <c r="C18" s="17"/>
    </row>
  </sheetData>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topLeftCell="A14" zoomScale="80" zoomScaleNormal="80" workbookViewId="0">
      <selection activeCell="A22" sqref="A22"/>
    </sheetView>
  </sheetViews>
  <sheetFormatPr defaultColWidth="8.7109375" defaultRowHeight="16.5" x14ac:dyDescent="0.3"/>
  <cols>
    <col min="1" max="1" width="100.7109375" style="11" customWidth="1"/>
    <col min="2" max="2" width="105" style="11" customWidth="1"/>
    <col min="3" max="16384" width="8.7109375" style="11"/>
  </cols>
  <sheetData>
    <row r="1" spans="1:2" ht="39" customHeight="1" x14ac:dyDescent="0.35">
      <c r="A1" s="196" t="s">
        <v>349</v>
      </c>
      <c r="B1" s="191"/>
    </row>
    <row r="2" spans="1:2" x14ac:dyDescent="0.3">
      <c r="A2" s="191"/>
      <c r="B2" s="191"/>
    </row>
    <row r="3" spans="1:2" x14ac:dyDescent="0.3">
      <c r="A3" s="190" t="s">
        <v>350</v>
      </c>
      <c r="B3" s="191"/>
    </row>
    <row r="4" spans="1:2" ht="38.25" customHeight="1" x14ac:dyDescent="0.3">
      <c r="A4" s="188" t="s">
        <v>351</v>
      </c>
      <c r="B4" s="189"/>
    </row>
    <row r="5" spans="1:2" ht="17.25" thickBot="1" x14ac:dyDescent="0.35">
      <c r="A5" s="18"/>
      <c r="B5" s="19"/>
    </row>
    <row r="6" spans="1:2" x14ac:dyDescent="0.3">
      <c r="A6" s="190" t="s">
        <v>352</v>
      </c>
      <c r="B6" s="191"/>
    </row>
    <row r="7" spans="1:2" ht="124.5" customHeight="1" x14ac:dyDescent="0.3">
      <c r="A7" s="188" t="s">
        <v>399</v>
      </c>
      <c r="B7" s="189"/>
    </row>
    <row r="8" spans="1:2" ht="17.25" thickBot="1" x14ac:dyDescent="0.35">
      <c r="A8" s="18"/>
      <c r="B8" s="19"/>
    </row>
    <row r="9" spans="1:2" x14ac:dyDescent="0.3">
      <c r="A9" s="190" t="s">
        <v>353</v>
      </c>
      <c r="B9" s="191"/>
    </row>
    <row r="10" spans="1:2" x14ac:dyDescent="0.3">
      <c r="A10" s="197" t="s">
        <v>354</v>
      </c>
      <c r="B10" s="198"/>
    </row>
    <row r="11" spans="1:2" ht="75.75" customHeight="1" x14ac:dyDescent="0.3">
      <c r="A11" s="188" t="s">
        <v>355</v>
      </c>
      <c r="B11" s="189"/>
    </row>
    <row r="12" spans="1:2" x14ac:dyDescent="0.3">
      <c r="A12" s="18"/>
      <c r="B12" s="19"/>
    </row>
    <row r="13" spans="1:2" x14ac:dyDescent="0.3">
      <c r="A13" s="190" t="s">
        <v>356</v>
      </c>
      <c r="B13" s="191"/>
    </row>
    <row r="14" spans="1:2" ht="52.5" customHeight="1" x14ac:dyDescent="0.3">
      <c r="A14" s="188" t="s">
        <v>357</v>
      </c>
      <c r="B14" s="189"/>
    </row>
    <row r="15" spans="1:2" x14ac:dyDescent="0.3">
      <c r="A15" s="190" t="s">
        <v>358</v>
      </c>
      <c r="B15" s="191"/>
    </row>
    <row r="16" spans="1:2" ht="92.65" customHeight="1" x14ac:dyDescent="0.3">
      <c r="A16" s="188" t="s">
        <v>359</v>
      </c>
      <c r="B16" s="189"/>
    </row>
    <row r="17" spans="1:3" ht="17.25" thickBot="1" x14ac:dyDescent="0.35">
      <c r="A17" s="18"/>
      <c r="B17" s="19"/>
    </row>
    <row r="18" spans="1:3" ht="14.1" customHeight="1" x14ac:dyDescent="0.3">
      <c r="A18" s="192" t="s">
        <v>360</v>
      </c>
      <c r="B18" s="194" t="s">
        <v>361</v>
      </c>
      <c r="C18" s="195"/>
    </row>
    <row r="19" spans="1:3" ht="21.75" customHeight="1" x14ac:dyDescent="0.3">
      <c r="A19" s="193"/>
      <c r="B19" s="188" t="s">
        <v>362</v>
      </c>
      <c r="C19" s="189"/>
    </row>
    <row r="20" spans="1:3" x14ac:dyDescent="0.3">
      <c r="A20" s="138" t="s">
        <v>363</v>
      </c>
      <c r="B20" s="138" t="s">
        <v>364</v>
      </c>
    </row>
    <row r="21" spans="1:3" ht="69" customHeight="1" x14ac:dyDescent="0.3">
      <c r="A21" s="154" t="s">
        <v>365</v>
      </c>
      <c r="B21" s="159" t="s">
        <v>366</v>
      </c>
    </row>
    <row r="22" spans="1:3" x14ac:dyDescent="0.3">
      <c r="A22" s="155" t="s">
        <v>367</v>
      </c>
      <c r="B22" s="136"/>
    </row>
    <row r="23" spans="1:3" x14ac:dyDescent="0.3">
      <c r="A23" s="156"/>
      <c r="B23" s="137"/>
    </row>
    <row r="24" spans="1:3" x14ac:dyDescent="0.3">
      <c r="A24" s="157" t="s">
        <v>368</v>
      </c>
      <c r="B24" s="137"/>
    </row>
    <row r="25" spans="1:3" x14ac:dyDescent="0.3">
      <c r="A25" s="155" t="s">
        <v>369</v>
      </c>
      <c r="B25" s="137"/>
    </row>
    <row r="26" spans="1:3" x14ac:dyDescent="0.3">
      <c r="A26" s="156"/>
      <c r="B26" s="137"/>
    </row>
    <row r="27" spans="1:3" x14ac:dyDescent="0.3">
      <c r="A27" s="157" t="s">
        <v>370</v>
      </c>
      <c r="B27" s="137"/>
    </row>
    <row r="28" spans="1:3" x14ac:dyDescent="0.3">
      <c r="A28" s="158" t="s">
        <v>371</v>
      </c>
      <c r="B28" s="137"/>
    </row>
  </sheetData>
  <mergeCells count="16">
    <mergeCell ref="A1:B1"/>
    <mergeCell ref="A3:B3"/>
    <mergeCell ref="A4:B4"/>
    <mergeCell ref="A11:B11"/>
    <mergeCell ref="A13:B13"/>
    <mergeCell ref="A6:B6"/>
    <mergeCell ref="A7:B7"/>
    <mergeCell ref="A10:B10"/>
    <mergeCell ref="A9:B9"/>
    <mergeCell ref="A2:B2"/>
    <mergeCell ref="A14:B14"/>
    <mergeCell ref="A15:B15"/>
    <mergeCell ref="B19:C19"/>
    <mergeCell ref="A18:A19"/>
    <mergeCell ref="A16:B16"/>
    <mergeCell ref="B18:C18"/>
  </mergeCells>
  <pageMargins left="0.7" right="0.7" top="0.75" bottom="0.75" header="0.3" footer="0.3"/>
  <pageSetup paperSize="9" orientation="portrait" horizontalDpi="4294967293"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385DC-65A7-4822-A0E8-2C049A486046}">
  <dimension ref="A1:AA134"/>
  <sheetViews>
    <sheetView tabSelected="1" zoomScale="64" zoomScaleNormal="60" workbookViewId="0">
      <pane xSplit="1" ySplit="5" topLeftCell="Z6" activePane="bottomRight" state="frozen"/>
      <selection pane="topRight" activeCell="B1" sqref="B1"/>
      <selection pane="bottomLeft" activeCell="A6" sqref="A6"/>
      <selection pane="bottomRight" activeCell="AA9" sqref="AA9:AA24"/>
    </sheetView>
  </sheetViews>
  <sheetFormatPr defaultRowHeight="16.5" x14ac:dyDescent="0.3"/>
  <cols>
    <col min="1" max="1" width="81.5703125" style="63" customWidth="1"/>
    <col min="2" max="4" width="10.28515625" style="32" customWidth="1"/>
    <col min="5" max="5" width="10.5703125" style="32" customWidth="1"/>
    <col min="6" max="6" width="10.28515625" style="32" customWidth="1"/>
    <col min="7" max="7" width="11.5703125" style="32" customWidth="1"/>
    <col min="8" max="8" width="9.5703125" style="32" customWidth="1"/>
    <col min="9" max="15" width="10.28515625" style="32" customWidth="1"/>
    <col min="16" max="16" width="8.7109375" style="32" customWidth="1"/>
    <col min="17" max="17" width="9.7109375" style="32" customWidth="1"/>
    <col min="18" max="18" width="7.28515625" style="32" customWidth="1"/>
    <col min="19" max="19" width="8.42578125" style="32" customWidth="1"/>
    <col min="20" max="21" width="9.7109375" style="32" customWidth="1"/>
    <col min="22" max="25" width="5.42578125" style="27" customWidth="1"/>
    <col min="26" max="26" width="157.28515625" style="147" customWidth="1"/>
    <col min="27" max="27" width="136.28515625" style="66" customWidth="1"/>
  </cols>
  <sheetData>
    <row r="1" spans="1:27" ht="25.5" x14ac:dyDescent="0.5">
      <c r="A1" s="39"/>
      <c r="B1" s="40"/>
      <c r="C1" s="40"/>
      <c r="D1" s="41"/>
      <c r="E1" s="40"/>
      <c r="F1" s="40"/>
      <c r="G1" s="40"/>
      <c r="H1" s="40"/>
      <c r="I1" s="40"/>
      <c r="J1" s="42"/>
      <c r="K1" s="40"/>
      <c r="L1" s="40"/>
      <c r="M1" s="40"/>
      <c r="N1" s="40"/>
      <c r="O1" s="40"/>
      <c r="P1" s="41"/>
      <c r="Q1" s="40"/>
      <c r="R1" s="40"/>
      <c r="S1" s="41"/>
      <c r="T1" s="41"/>
      <c r="U1" s="43"/>
      <c r="V1" s="160"/>
      <c r="W1" s="160"/>
      <c r="X1" s="160"/>
      <c r="Y1" s="160"/>
      <c r="Z1" s="139"/>
      <c r="AA1" s="151"/>
    </row>
    <row r="2" spans="1:27" x14ac:dyDescent="0.3">
      <c r="A2" s="45" t="s">
        <v>16</v>
      </c>
      <c r="B2" s="46">
        <v>1</v>
      </c>
      <c r="C2" s="46">
        <v>2</v>
      </c>
      <c r="D2" s="46">
        <v>3</v>
      </c>
      <c r="E2" s="46">
        <v>4</v>
      </c>
      <c r="F2" s="46">
        <v>5</v>
      </c>
      <c r="G2" s="46">
        <v>6</v>
      </c>
      <c r="H2" s="46">
        <v>7</v>
      </c>
      <c r="I2" s="46">
        <v>8</v>
      </c>
      <c r="J2" s="46">
        <v>9</v>
      </c>
      <c r="K2" s="46">
        <v>10</v>
      </c>
      <c r="L2" s="46">
        <v>11</v>
      </c>
      <c r="M2" s="46">
        <v>12</v>
      </c>
      <c r="N2" s="46">
        <v>13</v>
      </c>
      <c r="O2" s="46">
        <v>14</v>
      </c>
      <c r="P2" s="46">
        <v>15</v>
      </c>
      <c r="Q2" s="46">
        <v>16</v>
      </c>
      <c r="R2" s="46">
        <v>17</v>
      </c>
      <c r="S2" s="46">
        <v>18</v>
      </c>
      <c r="T2" s="46">
        <v>19</v>
      </c>
      <c r="U2" s="46">
        <v>20</v>
      </c>
      <c r="V2" s="161"/>
      <c r="W2" s="161"/>
      <c r="X2" s="161"/>
      <c r="Y2" s="161"/>
      <c r="Z2" s="140"/>
      <c r="AA2" s="149"/>
    </row>
    <row r="3" spans="1:27" ht="61.15" customHeight="1" x14ac:dyDescent="0.3">
      <c r="A3" s="47" t="s">
        <v>17</v>
      </c>
      <c r="B3" s="48" t="s">
        <v>18</v>
      </c>
      <c r="C3" s="48" t="s">
        <v>19</v>
      </c>
      <c r="D3" s="48" t="s">
        <v>20</v>
      </c>
      <c r="E3" s="48" t="s">
        <v>18</v>
      </c>
      <c r="F3" s="48" t="s">
        <v>21</v>
      </c>
      <c r="G3" s="48" t="s">
        <v>18</v>
      </c>
      <c r="H3" s="48" t="s">
        <v>18</v>
      </c>
      <c r="I3" s="48" t="s">
        <v>21</v>
      </c>
      <c r="J3" s="48" t="s">
        <v>22</v>
      </c>
      <c r="K3" s="48" t="s">
        <v>23</v>
      </c>
      <c r="L3" s="48" t="s">
        <v>18</v>
      </c>
      <c r="M3" s="48" t="s">
        <v>18</v>
      </c>
      <c r="N3" s="48" t="s">
        <v>18</v>
      </c>
      <c r="O3" s="48" t="s">
        <v>18</v>
      </c>
      <c r="P3" s="48" t="s">
        <v>21</v>
      </c>
      <c r="Q3" s="48" t="s">
        <v>18</v>
      </c>
      <c r="R3" s="48" t="s">
        <v>24</v>
      </c>
      <c r="S3" s="48" t="s">
        <v>18</v>
      </c>
      <c r="T3" s="48" t="s">
        <v>19</v>
      </c>
      <c r="U3" s="48" t="s">
        <v>18</v>
      </c>
      <c r="V3" s="216" t="s">
        <v>372</v>
      </c>
      <c r="W3" s="216" t="s">
        <v>26</v>
      </c>
      <c r="X3" s="216" t="s">
        <v>27</v>
      </c>
      <c r="Y3" s="216" t="s">
        <v>52</v>
      </c>
      <c r="Z3" s="141"/>
      <c r="AA3" s="152"/>
    </row>
    <row r="4" spans="1:27" ht="47.65" customHeight="1" x14ac:dyDescent="0.25">
      <c r="A4" s="45" t="s">
        <v>28</v>
      </c>
      <c r="B4" s="46" t="s">
        <v>29</v>
      </c>
      <c r="C4" s="46" t="s">
        <v>30</v>
      </c>
      <c r="D4" s="46" t="s">
        <v>31</v>
      </c>
      <c r="E4" s="46" t="s">
        <v>32</v>
      </c>
      <c r="F4" s="46" t="s">
        <v>33</v>
      </c>
      <c r="G4" s="46" t="s">
        <v>34</v>
      </c>
      <c r="H4" s="46" t="s">
        <v>35</v>
      </c>
      <c r="I4" s="46" t="s">
        <v>36</v>
      </c>
      <c r="J4" s="46" t="s">
        <v>37</v>
      </c>
      <c r="K4" s="46" t="s">
        <v>38</v>
      </c>
      <c r="L4" s="46" t="s">
        <v>39</v>
      </c>
      <c r="M4" s="46" t="s">
        <v>40</v>
      </c>
      <c r="N4" s="46" t="s">
        <v>41</v>
      </c>
      <c r="O4" s="46" t="s">
        <v>42</v>
      </c>
      <c r="P4" s="46" t="s">
        <v>43</v>
      </c>
      <c r="Q4" s="46" t="s">
        <v>44</v>
      </c>
      <c r="R4" s="46" t="s">
        <v>45</v>
      </c>
      <c r="S4" s="46" t="s">
        <v>46</v>
      </c>
      <c r="T4" s="46" t="s">
        <v>47</v>
      </c>
      <c r="U4" s="46" t="s">
        <v>48</v>
      </c>
      <c r="V4" s="217"/>
      <c r="W4" s="217"/>
      <c r="X4" s="217"/>
      <c r="Y4" s="217"/>
      <c r="Z4" s="213" t="s">
        <v>54</v>
      </c>
      <c r="AA4" s="219" t="s">
        <v>373</v>
      </c>
    </row>
    <row r="5" spans="1:27" ht="31.5" customHeight="1" x14ac:dyDescent="0.25">
      <c r="A5" s="45" t="s">
        <v>56</v>
      </c>
      <c r="B5" s="46" t="s">
        <v>49</v>
      </c>
      <c r="C5" s="46" t="s">
        <v>49</v>
      </c>
      <c r="D5" s="46" t="s">
        <v>49</v>
      </c>
      <c r="E5" s="46" t="s">
        <v>49</v>
      </c>
      <c r="F5" s="46" t="s">
        <v>49</v>
      </c>
      <c r="G5" s="46" t="s">
        <v>49</v>
      </c>
      <c r="H5" s="46" t="s">
        <v>49</v>
      </c>
      <c r="I5" s="46" t="s">
        <v>49</v>
      </c>
      <c r="J5" s="46" t="s">
        <v>50</v>
      </c>
      <c r="K5" s="46" t="s">
        <v>50</v>
      </c>
      <c r="L5" s="46" t="s">
        <v>50</v>
      </c>
      <c r="M5" s="46" t="s">
        <v>50</v>
      </c>
      <c r="N5" s="46" t="s">
        <v>50</v>
      </c>
      <c r="O5" s="46" t="s">
        <v>51</v>
      </c>
      <c r="P5" s="46" t="s">
        <v>51</v>
      </c>
      <c r="Q5" s="46" t="s">
        <v>51</v>
      </c>
      <c r="R5" s="46" t="s">
        <v>51</v>
      </c>
      <c r="S5" s="46" t="s">
        <v>51</v>
      </c>
      <c r="T5" s="46" t="s">
        <v>51</v>
      </c>
      <c r="U5" s="46" t="s">
        <v>51</v>
      </c>
      <c r="V5" s="217"/>
      <c r="W5" s="217"/>
      <c r="X5" s="217"/>
      <c r="Y5" s="217"/>
      <c r="Z5" s="214"/>
      <c r="AA5" s="219"/>
    </row>
    <row r="6" spans="1:27" ht="28.5" x14ac:dyDescent="0.3">
      <c r="A6" s="50" t="s">
        <v>57</v>
      </c>
      <c r="B6" s="46" t="s">
        <v>58</v>
      </c>
      <c r="C6" s="46" t="s">
        <v>58</v>
      </c>
      <c r="D6" s="46" t="s">
        <v>58</v>
      </c>
      <c r="E6" s="46" t="s">
        <v>58</v>
      </c>
      <c r="F6" s="46" t="s">
        <v>59</v>
      </c>
      <c r="G6" s="46" t="s">
        <v>59</v>
      </c>
      <c r="H6" s="46" t="s">
        <v>59</v>
      </c>
      <c r="I6" s="46" t="s">
        <v>59</v>
      </c>
      <c r="J6" s="46" t="s">
        <v>60</v>
      </c>
      <c r="K6" s="46" t="s">
        <v>60</v>
      </c>
      <c r="L6" s="46" t="s">
        <v>61</v>
      </c>
      <c r="M6" s="46" t="s">
        <v>61</v>
      </c>
      <c r="N6" s="46" t="s">
        <v>61</v>
      </c>
      <c r="O6" s="46" t="s">
        <v>62</v>
      </c>
      <c r="P6" s="46" t="s">
        <v>62</v>
      </c>
      <c r="Q6" s="46" t="s">
        <v>62</v>
      </c>
      <c r="R6" s="46" t="s">
        <v>63</v>
      </c>
      <c r="S6" s="46" t="s">
        <v>63</v>
      </c>
      <c r="T6" s="46" t="s">
        <v>64</v>
      </c>
      <c r="U6" s="46" t="s">
        <v>64</v>
      </c>
      <c r="V6" s="218"/>
      <c r="W6" s="218"/>
      <c r="X6" s="218"/>
      <c r="Y6" s="218"/>
      <c r="Z6" s="215"/>
      <c r="AA6" s="149"/>
    </row>
    <row r="7" spans="1:27" ht="22.15" customHeight="1" x14ac:dyDescent="0.3">
      <c r="A7" s="51" t="s">
        <v>65</v>
      </c>
      <c r="B7" s="96"/>
      <c r="C7" s="97"/>
      <c r="D7" s="98"/>
      <c r="E7" s="97"/>
      <c r="F7" s="97"/>
      <c r="G7" s="97"/>
      <c r="H7" s="97"/>
      <c r="I7" s="97"/>
      <c r="J7" s="97"/>
      <c r="K7" s="97"/>
      <c r="L7" s="97"/>
      <c r="M7" s="97"/>
      <c r="N7" s="97"/>
      <c r="O7" s="97"/>
      <c r="P7" s="97"/>
      <c r="Q7" s="97"/>
      <c r="R7" s="97"/>
      <c r="S7" s="98"/>
      <c r="T7" s="98"/>
      <c r="U7" s="98"/>
      <c r="V7" s="37"/>
      <c r="W7" s="37"/>
      <c r="X7" s="37"/>
      <c r="Y7" s="37"/>
      <c r="Z7" s="142"/>
      <c r="AA7" s="153"/>
    </row>
    <row r="8" spans="1:27" ht="18.399999999999999" customHeight="1" x14ac:dyDescent="0.3">
      <c r="A8" s="59" t="s">
        <v>66</v>
      </c>
      <c r="B8" s="79"/>
      <c r="C8" s="80"/>
      <c r="D8" s="81"/>
      <c r="E8" s="80"/>
      <c r="F8" s="80"/>
      <c r="G8" s="80"/>
      <c r="H8" s="80"/>
      <c r="I8" s="80"/>
      <c r="J8" s="80"/>
      <c r="K8" s="80"/>
      <c r="L8" s="80"/>
      <c r="M8" s="80"/>
      <c r="N8" s="80"/>
      <c r="O8" s="80"/>
      <c r="P8" s="80"/>
      <c r="Q8" s="80"/>
      <c r="R8" s="80"/>
      <c r="S8" s="81"/>
      <c r="T8" s="81"/>
      <c r="U8" s="81"/>
      <c r="V8" s="36"/>
      <c r="W8" s="36"/>
      <c r="X8" s="36"/>
      <c r="Y8" s="36"/>
      <c r="Z8" s="143"/>
      <c r="AA8" s="150"/>
    </row>
    <row r="9" spans="1:27" ht="18.399999999999999" customHeight="1" x14ac:dyDescent="0.3">
      <c r="A9" s="54" t="s">
        <v>374</v>
      </c>
      <c r="B9" s="99"/>
      <c r="C9" s="92"/>
      <c r="D9" s="85"/>
      <c r="E9" s="92"/>
      <c r="F9" s="92"/>
      <c r="G9" s="92"/>
      <c r="H9" s="92"/>
      <c r="I9" s="92"/>
      <c r="J9" s="92"/>
      <c r="K9" s="92"/>
      <c r="L9" s="92"/>
      <c r="M9" s="92"/>
      <c r="N9" s="92"/>
      <c r="O9" s="92"/>
      <c r="P9" s="92"/>
      <c r="Q9" s="92"/>
      <c r="R9" s="92"/>
      <c r="S9" s="85"/>
      <c r="T9" s="85"/>
      <c r="U9" s="85"/>
      <c r="V9" s="35"/>
      <c r="W9" s="35"/>
      <c r="X9" s="35"/>
      <c r="Y9" s="35"/>
      <c r="Z9" s="199" t="s">
        <v>400</v>
      </c>
      <c r="AA9" s="202" t="s">
        <v>407</v>
      </c>
    </row>
    <row r="10" spans="1:27" ht="18.399999999999999" customHeight="1" x14ac:dyDescent="0.25">
      <c r="A10" s="38" t="s">
        <v>375</v>
      </c>
      <c r="B10" s="90">
        <v>1</v>
      </c>
      <c r="C10" s="89">
        <v>1</v>
      </c>
      <c r="D10" s="82"/>
      <c r="E10" s="89">
        <v>1</v>
      </c>
      <c r="F10" s="89"/>
      <c r="G10" s="89">
        <v>1</v>
      </c>
      <c r="H10" s="89"/>
      <c r="I10" s="89"/>
      <c r="J10" s="89"/>
      <c r="K10" s="89"/>
      <c r="L10" s="89"/>
      <c r="M10" s="89"/>
      <c r="N10" s="89"/>
      <c r="O10" s="89">
        <v>1</v>
      </c>
      <c r="P10" s="89"/>
      <c r="Q10" s="89">
        <v>1</v>
      </c>
      <c r="R10" s="89"/>
      <c r="S10" s="82"/>
      <c r="T10" s="82">
        <v>1</v>
      </c>
      <c r="U10" s="82">
        <v>1</v>
      </c>
      <c r="V10" s="162">
        <f>SUM(B10:I10)</f>
        <v>4</v>
      </c>
      <c r="W10" s="162">
        <f>SUM(J10:N10)</f>
        <v>0</v>
      </c>
      <c r="X10" s="162">
        <f>SUM(O10:U10)</f>
        <v>4</v>
      </c>
      <c r="Y10" s="162">
        <f>SUM(B10:U10)</f>
        <v>8</v>
      </c>
      <c r="Z10" s="200"/>
      <c r="AA10" s="203"/>
    </row>
    <row r="11" spans="1:27" ht="18.399999999999999" customHeight="1" x14ac:dyDescent="0.25">
      <c r="A11" s="38" t="s">
        <v>376</v>
      </c>
      <c r="B11" s="90">
        <v>1</v>
      </c>
      <c r="C11" s="89">
        <v>1</v>
      </c>
      <c r="D11" s="82"/>
      <c r="E11" s="89">
        <v>1</v>
      </c>
      <c r="F11" s="89"/>
      <c r="G11" s="89">
        <v>1</v>
      </c>
      <c r="H11" s="89">
        <v>1</v>
      </c>
      <c r="I11" s="89"/>
      <c r="J11" s="89"/>
      <c r="K11" s="89"/>
      <c r="L11" s="89">
        <v>1</v>
      </c>
      <c r="M11" s="89">
        <v>1</v>
      </c>
      <c r="N11" s="89">
        <v>1</v>
      </c>
      <c r="O11" s="89"/>
      <c r="P11" s="89"/>
      <c r="Q11" s="89"/>
      <c r="R11" s="89"/>
      <c r="S11" s="82">
        <v>1</v>
      </c>
      <c r="T11" s="82">
        <v>1</v>
      </c>
      <c r="U11" s="82">
        <v>1</v>
      </c>
      <c r="V11" s="162">
        <f t="shared" ref="V11:V24" si="0">SUM(B11:I11)</f>
        <v>5</v>
      </c>
      <c r="W11" s="162">
        <f>SUM(J11:N11)</f>
        <v>3</v>
      </c>
      <c r="X11" s="162">
        <f>SUM(O11:U11)</f>
        <v>3</v>
      </c>
      <c r="Y11" s="162">
        <f>SUM(B11:U11)</f>
        <v>11</v>
      </c>
      <c r="Z11" s="200"/>
      <c r="AA11" s="203"/>
    </row>
    <row r="12" spans="1:27" ht="18.399999999999999" customHeight="1" x14ac:dyDescent="0.25">
      <c r="A12" s="129" t="s">
        <v>377</v>
      </c>
      <c r="B12" s="90"/>
      <c r="C12" s="89">
        <v>1</v>
      </c>
      <c r="D12" s="82">
        <v>1</v>
      </c>
      <c r="E12" s="89"/>
      <c r="F12" s="89"/>
      <c r="G12" s="89">
        <v>1</v>
      </c>
      <c r="H12" s="89"/>
      <c r="I12" s="89">
        <v>1</v>
      </c>
      <c r="J12" s="89"/>
      <c r="K12" s="89"/>
      <c r="L12" s="89"/>
      <c r="M12" s="89"/>
      <c r="N12" s="82"/>
      <c r="O12" s="89">
        <v>1</v>
      </c>
      <c r="P12" s="89"/>
      <c r="Q12" s="89">
        <v>1</v>
      </c>
      <c r="R12" s="89">
        <v>1</v>
      </c>
      <c r="S12" s="89"/>
      <c r="T12" s="89"/>
      <c r="U12" s="89"/>
      <c r="V12" s="162">
        <f t="shared" si="0"/>
        <v>4</v>
      </c>
      <c r="W12" s="162">
        <f>SUM(J12:N12)</f>
        <v>0</v>
      </c>
      <c r="X12" s="162">
        <f>SUM(O12:U12)</f>
        <v>3</v>
      </c>
      <c r="Y12" s="162">
        <f>SUM(B12:U12)</f>
        <v>7</v>
      </c>
      <c r="Z12" s="200"/>
      <c r="AA12" s="203"/>
    </row>
    <row r="13" spans="1:27" ht="18.399999999999999" customHeight="1" x14ac:dyDescent="0.25">
      <c r="A13" s="129" t="s">
        <v>378</v>
      </c>
      <c r="B13" s="90">
        <v>1</v>
      </c>
      <c r="C13" s="89">
        <v>1</v>
      </c>
      <c r="D13" s="82">
        <v>1</v>
      </c>
      <c r="E13" s="89">
        <v>1</v>
      </c>
      <c r="F13" s="89"/>
      <c r="G13" s="89">
        <v>1</v>
      </c>
      <c r="H13" s="89">
        <v>1</v>
      </c>
      <c r="I13" s="89">
        <v>1</v>
      </c>
      <c r="J13" s="89"/>
      <c r="K13" s="89"/>
      <c r="L13" s="89">
        <v>1</v>
      </c>
      <c r="M13" s="89">
        <v>1</v>
      </c>
      <c r="N13" s="82">
        <v>1</v>
      </c>
      <c r="O13" s="89">
        <v>1</v>
      </c>
      <c r="P13" s="89">
        <v>1</v>
      </c>
      <c r="Q13" s="89">
        <v>1</v>
      </c>
      <c r="R13" s="89"/>
      <c r="S13" s="89">
        <v>1</v>
      </c>
      <c r="T13" s="89">
        <v>1</v>
      </c>
      <c r="U13" s="89">
        <v>1</v>
      </c>
      <c r="V13" s="162">
        <f t="shared" si="0"/>
        <v>7</v>
      </c>
      <c r="W13" s="162">
        <f t="shared" ref="W13:W73" si="1">SUM(J13:N13)</f>
        <v>3</v>
      </c>
      <c r="X13" s="162">
        <f t="shared" ref="X13:X73" si="2">SUM(O13:U13)</f>
        <v>6</v>
      </c>
      <c r="Y13" s="162">
        <f>SUM(B13:U13)</f>
        <v>16</v>
      </c>
      <c r="Z13" s="200"/>
      <c r="AA13" s="203"/>
    </row>
    <row r="14" spans="1:27" ht="18.399999999999999" customHeight="1" x14ac:dyDescent="0.25">
      <c r="A14" s="135" t="s">
        <v>379</v>
      </c>
      <c r="B14" s="90">
        <v>1</v>
      </c>
      <c r="C14" s="89">
        <v>1</v>
      </c>
      <c r="D14" s="82">
        <v>1</v>
      </c>
      <c r="E14" s="89">
        <v>1</v>
      </c>
      <c r="F14" s="89"/>
      <c r="G14" s="89">
        <v>1</v>
      </c>
      <c r="H14" s="89"/>
      <c r="I14" s="126">
        <v>1</v>
      </c>
      <c r="J14" s="89"/>
      <c r="K14" s="89"/>
      <c r="L14" s="89"/>
      <c r="M14" s="89"/>
      <c r="N14" s="82"/>
      <c r="O14" s="89">
        <v>1</v>
      </c>
      <c r="P14" s="89"/>
      <c r="Q14" s="89"/>
      <c r="R14" s="89"/>
      <c r="S14" s="89"/>
      <c r="T14" s="89"/>
      <c r="U14" s="89"/>
      <c r="V14" s="162">
        <f t="shared" si="0"/>
        <v>6</v>
      </c>
      <c r="W14" s="162">
        <f t="shared" si="1"/>
        <v>0</v>
      </c>
      <c r="X14" s="162">
        <f t="shared" si="2"/>
        <v>1</v>
      </c>
      <c r="Y14" s="162">
        <f t="shared" ref="Y14:Y24" si="3">SUM(B14:U14)</f>
        <v>7</v>
      </c>
      <c r="Z14" s="200"/>
      <c r="AA14" s="203"/>
    </row>
    <row r="15" spans="1:27" ht="18.399999999999999" customHeight="1" x14ac:dyDescent="0.25">
      <c r="A15" s="129" t="s">
        <v>380</v>
      </c>
      <c r="B15" s="90"/>
      <c r="C15" s="89">
        <v>1</v>
      </c>
      <c r="D15" s="82">
        <v>1</v>
      </c>
      <c r="E15" s="89">
        <v>1</v>
      </c>
      <c r="F15" s="89">
        <v>1</v>
      </c>
      <c r="G15" s="89">
        <v>1</v>
      </c>
      <c r="H15" s="89"/>
      <c r="I15" s="89">
        <v>1</v>
      </c>
      <c r="J15" s="89"/>
      <c r="K15" s="89"/>
      <c r="L15" s="89"/>
      <c r="M15" s="89"/>
      <c r="N15" s="82"/>
      <c r="O15" s="89"/>
      <c r="P15" s="89"/>
      <c r="Q15" s="89"/>
      <c r="R15" s="89"/>
      <c r="S15" s="89"/>
      <c r="T15" s="89">
        <v>1</v>
      </c>
      <c r="U15" s="89"/>
      <c r="V15" s="162">
        <f t="shared" si="0"/>
        <v>6</v>
      </c>
      <c r="W15" s="162">
        <f t="shared" ref="W15:W24" si="4">SUM(J15:N15)</f>
        <v>0</v>
      </c>
      <c r="X15" s="162">
        <f t="shared" ref="X15:X24" si="5">SUM(O15:U15)</f>
        <v>1</v>
      </c>
      <c r="Y15" s="162">
        <f t="shared" si="3"/>
        <v>7</v>
      </c>
      <c r="Z15" s="200"/>
      <c r="AA15" s="203"/>
    </row>
    <row r="16" spans="1:27" ht="18.399999999999999" customHeight="1" x14ac:dyDescent="0.25">
      <c r="A16" s="125" t="s">
        <v>381</v>
      </c>
      <c r="B16" s="90"/>
      <c r="C16" s="89"/>
      <c r="D16" s="82"/>
      <c r="E16" s="89"/>
      <c r="F16" s="89"/>
      <c r="G16" s="89">
        <v>1</v>
      </c>
      <c r="H16" s="89">
        <v>1</v>
      </c>
      <c r="I16" s="89"/>
      <c r="J16" s="89"/>
      <c r="K16" s="89"/>
      <c r="L16" s="89">
        <v>1</v>
      </c>
      <c r="M16" s="89">
        <v>1</v>
      </c>
      <c r="N16" s="82">
        <v>1</v>
      </c>
      <c r="O16" s="89">
        <v>1</v>
      </c>
      <c r="P16" s="89"/>
      <c r="Q16" s="89">
        <v>1</v>
      </c>
      <c r="R16" s="89"/>
      <c r="S16" s="89">
        <v>1</v>
      </c>
      <c r="T16" s="89">
        <v>1</v>
      </c>
      <c r="U16" s="89">
        <v>1</v>
      </c>
      <c r="V16" s="162">
        <f t="shared" si="0"/>
        <v>2</v>
      </c>
      <c r="W16" s="162">
        <f t="shared" si="4"/>
        <v>3</v>
      </c>
      <c r="X16" s="162">
        <f t="shared" si="5"/>
        <v>5</v>
      </c>
      <c r="Y16" s="162">
        <f t="shared" si="3"/>
        <v>10</v>
      </c>
      <c r="Z16" s="200"/>
      <c r="AA16" s="203"/>
    </row>
    <row r="17" spans="1:27" ht="18.399999999999999" customHeight="1" x14ac:dyDescent="0.3">
      <c r="A17" s="132" t="s">
        <v>382</v>
      </c>
      <c r="B17" s="99"/>
      <c r="C17" s="92"/>
      <c r="D17" s="85"/>
      <c r="E17" s="92"/>
      <c r="F17" s="92"/>
      <c r="G17" s="92"/>
      <c r="H17" s="92"/>
      <c r="I17" s="92"/>
      <c r="J17" s="92"/>
      <c r="K17" s="92"/>
      <c r="L17" s="92"/>
      <c r="M17" s="92"/>
      <c r="N17" s="83"/>
      <c r="O17" s="92"/>
      <c r="P17" s="92"/>
      <c r="Q17" s="92"/>
      <c r="R17" s="92"/>
      <c r="S17" s="92"/>
      <c r="T17" s="92"/>
      <c r="U17" s="92"/>
      <c r="V17" s="164"/>
      <c r="W17" s="164"/>
      <c r="X17" s="164"/>
      <c r="Y17" s="164"/>
      <c r="Z17" s="200"/>
      <c r="AA17" s="203"/>
    </row>
    <row r="18" spans="1:27" ht="18.399999999999999" customHeight="1" x14ac:dyDescent="0.25">
      <c r="A18" s="129" t="s">
        <v>383</v>
      </c>
      <c r="B18" s="90">
        <v>1</v>
      </c>
      <c r="C18" s="89"/>
      <c r="D18" s="82"/>
      <c r="E18" s="89"/>
      <c r="F18" s="89"/>
      <c r="G18" s="89"/>
      <c r="H18" s="89"/>
      <c r="I18" s="89"/>
      <c r="J18" s="126">
        <v>1</v>
      </c>
      <c r="K18" s="89"/>
      <c r="L18" s="89">
        <v>1</v>
      </c>
      <c r="M18" s="89">
        <v>1</v>
      </c>
      <c r="N18" s="82">
        <v>1</v>
      </c>
      <c r="O18" s="89"/>
      <c r="P18" s="89"/>
      <c r="Q18" s="89"/>
      <c r="R18" s="89"/>
      <c r="S18" s="89"/>
      <c r="T18" s="89">
        <v>1</v>
      </c>
      <c r="U18" s="89">
        <v>1</v>
      </c>
      <c r="V18" s="162">
        <f t="shared" si="0"/>
        <v>1</v>
      </c>
      <c r="W18" s="162">
        <f t="shared" si="4"/>
        <v>4</v>
      </c>
      <c r="X18" s="162">
        <f t="shared" si="5"/>
        <v>2</v>
      </c>
      <c r="Y18" s="162">
        <f t="shared" si="3"/>
        <v>7</v>
      </c>
      <c r="Z18" s="200"/>
      <c r="AA18" s="203"/>
    </row>
    <row r="19" spans="1:27" ht="18.399999999999999" customHeight="1" x14ac:dyDescent="0.25">
      <c r="A19" s="129" t="s">
        <v>384</v>
      </c>
      <c r="B19" s="90">
        <v>1</v>
      </c>
      <c r="C19" s="89">
        <v>1</v>
      </c>
      <c r="D19" s="82"/>
      <c r="E19" s="89">
        <v>1</v>
      </c>
      <c r="F19" s="89"/>
      <c r="G19" s="89">
        <v>1</v>
      </c>
      <c r="H19" s="89"/>
      <c r="I19" s="89"/>
      <c r="J19" s="89"/>
      <c r="K19" s="89"/>
      <c r="L19" s="89"/>
      <c r="M19" s="89"/>
      <c r="N19" s="82"/>
      <c r="O19" s="89">
        <v>1</v>
      </c>
      <c r="P19" s="89"/>
      <c r="Q19" s="89">
        <v>1</v>
      </c>
      <c r="R19" s="89"/>
      <c r="S19" s="89">
        <v>1</v>
      </c>
      <c r="T19" s="89"/>
      <c r="U19" s="89"/>
      <c r="V19" s="162">
        <f t="shared" si="0"/>
        <v>4</v>
      </c>
      <c r="W19" s="162">
        <f t="shared" si="4"/>
        <v>0</v>
      </c>
      <c r="X19" s="162">
        <f t="shared" si="5"/>
        <v>3</v>
      </c>
      <c r="Y19" s="162">
        <f t="shared" si="3"/>
        <v>7</v>
      </c>
      <c r="Z19" s="200"/>
      <c r="AA19" s="203"/>
    </row>
    <row r="20" spans="1:27" ht="18.399999999999999" customHeight="1" x14ac:dyDescent="0.25">
      <c r="A20" s="129" t="s">
        <v>385</v>
      </c>
      <c r="B20" s="90"/>
      <c r="C20" s="89"/>
      <c r="D20" s="82"/>
      <c r="E20" s="89"/>
      <c r="F20" s="89"/>
      <c r="G20" s="89"/>
      <c r="H20" s="89"/>
      <c r="I20" s="89"/>
      <c r="J20" s="89"/>
      <c r="K20" s="89"/>
      <c r="L20" s="89">
        <v>1</v>
      </c>
      <c r="M20" s="89">
        <v>1</v>
      </c>
      <c r="N20" s="82">
        <v>1</v>
      </c>
      <c r="O20" s="89"/>
      <c r="P20" s="89"/>
      <c r="Q20" s="89"/>
      <c r="R20" s="89"/>
      <c r="S20" s="89"/>
      <c r="T20" s="89"/>
      <c r="U20" s="89">
        <v>1</v>
      </c>
      <c r="V20" s="162">
        <f t="shared" si="0"/>
        <v>0</v>
      </c>
      <c r="W20" s="162">
        <f t="shared" si="4"/>
        <v>3</v>
      </c>
      <c r="X20" s="162">
        <f t="shared" si="5"/>
        <v>1</v>
      </c>
      <c r="Y20" s="162">
        <f t="shared" si="3"/>
        <v>4</v>
      </c>
      <c r="Z20" s="200"/>
      <c r="AA20" s="203"/>
    </row>
    <row r="21" spans="1:27" ht="18.399999999999999" customHeight="1" x14ac:dyDescent="0.3">
      <c r="A21" s="54" t="s">
        <v>386</v>
      </c>
      <c r="B21" s="99"/>
      <c r="C21" s="92"/>
      <c r="D21" s="85"/>
      <c r="E21" s="92"/>
      <c r="F21" s="92"/>
      <c r="G21" s="92"/>
      <c r="H21" s="92"/>
      <c r="I21" s="92"/>
      <c r="J21" s="92"/>
      <c r="K21" s="92"/>
      <c r="L21" s="92"/>
      <c r="M21" s="92"/>
      <c r="N21" s="83"/>
      <c r="O21" s="92"/>
      <c r="P21" s="92"/>
      <c r="Q21" s="92"/>
      <c r="R21" s="92"/>
      <c r="S21" s="85"/>
      <c r="T21" s="85"/>
      <c r="U21" s="85"/>
      <c r="V21" s="164"/>
      <c r="W21" s="164"/>
      <c r="X21" s="164"/>
      <c r="Y21" s="164"/>
      <c r="Z21" s="200"/>
      <c r="AA21" s="203"/>
    </row>
    <row r="22" spans="1:27" ht="18.399999999999999" customHeight="1" x14ac:dyDescent="0.25">
      <c r="A22" s="129" t="s">
        <v>387</v>
      </c>
      <c r="B22" s="90">
        <v>1</v>
      </c>
      <c r="C22" s="89"/>
      <c r="D22" s="82"/>
      <c r="E22" s="89">
        <v>1</v>
      </c>
      <c r="F22" s="89"/>
      <c r="G22" s="126">
        <v>1</v>
      </c>
      <c r="H22" s="89">
        <v>1</v>
      </c>
      <c r="I22" s="89">
        <v>1</v>
      </c>
      <c r="J22" s="126">
        <v>1</v>
      </c>
      <c r="K22" s="89"/>
      <c r="L22" s="89"/>
      <c r="M22" s="89">
        <v>1</v>
      </c>
      <c r="N22" s="82">
        <v>1</v>
      </c>
      <c r="O22" s="32">
        <v>1</v>
      </c>
      <c r="P22" s="89">
        <v>1</v>
      </c>
      <c r="Q22" s="126">
        <v>1</v>
      </c>
      <c r="R22" s="89"/>
      <c r="S22" s="89"/>
      <c r="T22" s="89">
        <v>1</v>
      </c>
      <c r="U22" s="89"/>
      <c r="V22" s="162">
        <f t="shared" si="0"/>
        <v>5</v>
      </c>
      <c r="W22" s="162">
        <f t="shared" si="4"/>
        <v>3</v>
      </c>
      <c r="X22" s="162">
        <f t="shared" si="5"/>
        <v>4</v>
      </c>
      <c r="Y22" s="162">
        <f t="shared" si="3"/>
        <v>12</v>
      </c>
      <c r="Z22" s="200"/>
      <c r="AA22" s="203"/>
    </row>
    <row r="23" spans="1:27" ht="18.399999999999999" customHeight="1" x14ac:dyDescent="0.25">
      <c r="A23" s="129" t="s">
        <v>388</v>
      </c>
      <c r="B23" s="90"/>
      <c r="C23" s="89">
        <v>1</v>
      </c>
      <c r="D23" s="82"/>
      <c r="E23" s="89"/>
      <c r="F23" s="89">
        <v>1</v>
      </c>
      <c r="G23" s="89"/>
      <c r="H23" s="89"/>
      <c r="I23" s="89"/>
      <c r="J23" s="89">
        <v>1</v>
      </c>
      <c r="K23" s="89"/>
      <c r="L23" s="89">
        <v>1</v>
      </c>
      <c r="M23" s="89">
        <v>1</v>
      </c>
      <c r="N23" s="82">
        <v>1</v>
      </c>
      <c r="O23" s="89"/>
      <c r="P23" s="89"/>
      <c r="Q23" s="89"/>
      <c r="R23" s="89">
        <v>1</v>
      </c>
      <c r="S23" s="89">
        <v>1</v>
      </c>
      <c r="T23" s="89">
        <v>1</v>
      </c>
      <c r="U23" s="89">
        <v>1</v>
      </c>
      <c r="V23" s="162">
        <f t="shared" si="0"/>
        <v>2</v>
      </c>
      <c r="W23" s="162">
        <f t="shared" si="4"/>
        <v>4</v>
      </c>
      <c r="X23" s="162">
        <f t="shared" si="5"/>
        <v>4</v>
      </c>
      <c r="Y23" s="162">
        <f t="shared" si="3"/>
        <v>10</v>
      </c>
      <c r="Z23" s="200"/>
      <c r="AA23" s="203"/>
    </row>
    <row r="24" spans="1:27" ht="18.399999999999999" customHeight="1" x14ac:dyDescent="0.25">
      <c r="A24" s="38" t="s">
        <v>389</v>
      </c>
      <c r="B24" s="90"/>
      <c r="C24" s="89"/>
      <c r="D24" s="82">
        <v>1</v>
      </c>
      <c r="E24" s="89"/>
      <c r="F24" s="89"/>
      <c r="G24" s="89"/>
      <c r="H24" s="89"/>
      <c r="I24" s="89"/>
      <c r="J24" s="89"/>
      <c r="K24" s="89"/>
      <c r="L24" s="89"/>
      <c r="M24" s="89"/>
      <c r="N24" s="82"/>
      <c r="O24" s="89"/>
      <c r="P24" s="89"/>
      <c r="Q24" s="89"/>
      <c r="R24" s="89"/>
      <c r="S24" s="89"/>
      <c r="T24" s="89"/>
      <c r="U24" s="89"/>
      <c r="V24" s="162">
        <f t="shared" si="0"/>
        <v>1</v>
      </c>
      <c r="W24" s="162">
        <f t="shared" si="4"/>
        <v>0</v>
      </c>
      <c r="X24" s="162">
        <f t="shared" si="5"/>
        <v>0</v>
      </c>
      <c r="Y24" s="162">
        <f t="shared" si="3"/>
        <v>1</v>
      </c>
      <c r="Z24" s="201"/>
      <c r="AA24" s="204"/>
    </row>
    <row r="25" spans="1:27" ht="18.399999999999999" customHeight="1" x14ac:dyDescent="0.3">
      <c r="A25" s="59" t="s">
        <v>105</v>
      </c>
      <c r="B25" s="79"/>
      <c r="C25" s="80"/>
      <c r="D25" s="81"/>
      <c r="E25" s="80"/>
      <c r="F25" s="80"/>
      <c r="G25" s="80"/>
      <c r="H25" s="80"/>
      <c r="I25" s="80"/>
      <c r="J25" s="80"/>
      <c r="K25" s="80"/>
      <c r="L25" s="80"/>
      <c r="M25" s="80"/>
      <c r="N25" s="84"/>
      <c r="O25" s="80"/>
      <c r="P25" s="80"/>
      <c r="Q25" s="80"/>
      <c r="R25" s="80"/>
      <c r="S25" s="81"/>
      <c r="T25" s="81"/>
      <c r="U25" s="81"/>
      <c r="V25" s="81"/>
      <c r="W25" s="81"/>
      <c r="X25" s="81"/>
      <c r="Y25" s="72"/>
      <c r="Z25" s="144"/>
      <c r="AA25" s="150"/>
    </row>
    <row r="26" spans="1:27" ht="18.399999999999999" customHeight="1" x14ac:dyDescent="0.3">
      <c r="A26" s="38" t="s">
        <v>106</v>
      </c>
      <c r="B26" s="90">
        <v>1</v>
      </c>
      <c r="C26" s="89"/>
      <c r="D26" s="82"/>
      <c r="E26" s="89">
        <v>1</v>
      </c>
      <c r="F26" s="89"/>
      <c r="G26" s="89"/>
      <c r="H26" s="89"/>
      <c r="I26" s="89"/>
      <c r="J26" s="89">
        <v>1</v>
      </c>
      <c r="K26" s="89"/>
      <c r="L26" s="89">
        <v>1</v>
      </c>
      <c r="M26" s="89">
        <v>1</v>
      </c>
      <c r="N26" s="82">
        <v>1</v>
      </c>
      <c r="O26" s="89">
        <v>1</v>
      </c>
      <c r="P26" s="89">
        <v>1</v>
      </c>
      <c r="Q26" s="89">
        <v>1</v>
      </c>
      <c r="R26" s="89"/>
      <c r="S26" s="89">
        <v>1</v>
      </c>
      <c r="T26" s="89"/>
      <c r="U26" s="89"/>
      <c r="V26" s="29">
        <f t="shared" ref="V26:V36" si="6">SUM(B26:I26)</f>
        <v>2</v>
      </c>
      <c r="W26" s="29">
        <f t="shared" si="1"/>
        <v>4</v>
      </c>
      <c r="X26" s="29">
        <f t="shared" si="2"/>
        <v>4</v>
      </c>
      <c r="Y26" s="29">
        <f>SUM(B26:U26)</f>
        <v>10</v>
      </c>
      <c r="Z26" s="210" t="s">
        <v>401</v>
      </c>
      <c r="AA26" s="220" t="s">
        <v>390</v>
      </c>
    </row>
    <row r="27" spans="1:27" ht="18.399999999999999" customHeight="1" x14ac:dyDescent="0.3">
      <c r="A27" s="38" t="s">
        <v>112</v>
      </c>
      <c r="B27" s="90"/>
      <c r="C27" s="89"/>
      <c r="D27" s="82"/>
      <c r="E27" s="89"/>
      <c r="F27" s="89"/>
      <c r="G27" s="89"/>
      <c r="H27" s="89"/>
      <c r="I27" s="89"/>
      <c r="J27" s="89"/>
      <c r="K27" s="89"/>
      <c r="L27" s="89"/>
      <c r="M27" s="89"/>
      <c r="N27" s="82"/>
      <c r="O27" s="89">
        <v>1</v>
      </c>
      <c r="P27" s="89">
        <v>1</v>
      </c>
      <c r="Q27" s="89"/>
      <c r="R27" s="89"/>
      <c r="S27" s="89"/>
      <c r="T27" s="89"/>
      <c r="U27" s="89"/>
      <c r="V27" s="29">
        <f t="shared" si="6"/>
        <v>0</v>
      </c>
      <c r="W27" s="29">
        <f t="shared" si="1"/>
        <v>0</v>
      </c>
      <c r="X27" s="29">
        <f t="shared" si="2"/>
        <v>2</v>
      </c>
      <c r="Y27" s="29">
        <f t="shared" ref="Y27:Y33" si="7">SUM(B27:U27)</f>
        <v>2</v>
      </c>
      <c r="Z27" s="208"/>
      <c r="AA27" s="221"/>
    </row>
    <row r="28" spans="1:27" ht="18.399999999999999" customHeight="1" x14ac:dyDescent="0.3">
      <c r="A28" s="38" t="s">
        <v>115</v>
      </c>
      <c r="B28" s="90">
        <v>1</v>
      </c>
      <c r="C28" s="89">
        <v>1</v>
      </c>
      <c r="D28" s="82">
        <v>1</v>
      </c>
      <c r="E28" s="89"/>
      <c r="F28" s="89"/>
      <c r="G28" s="89">
        <v>1</v>
      </c>
      <c r="H28" s="89"/>
      <c r="I28" s="89"/>
      <c r="J28" s="89">
        <v>1</v>
      </c>
      <c r="K28" s="89"/>
      <c r="L28" s="89"/>
      <c r="M28" s="89"/>
      <c r="N28" s="82">
        <v>1</v>
      </c>
      <c r="O28" s="89"/>
      <c r="P28" s="89">
        <v>1</v>
      </c>
      <c r="Q28" s="89">
        <v>1</v>
      </c>
      <c r="R28" s="89"/>
      <c r="S28" s="89">
        <v>1</v>
      </c>
      <c r="T28" s="89">
        <v>1</v>
      </c>
      <c r="U28" s="89">
        <v>1</v>
      </c>
      <c r="V28" s="29">
        <f t="shared" si="6"/>
        <v>4</v>
      </c>
      <c r="W28" s="29">
        <f t="shared" si="1"/>
        <v>2</v>
      </c>
      <c r="X28" s="29">
        <f t="shared" si="2"/>
        <v>5</v>
      </c>
      <c r="Y28" s="29">
        <f t="shared" si="7"/>
        <v>11</v>
      </c>
      <c r="Z28" s="208"/>
      <c r="AA28" s="221"/>
    </row>
    <row r="29" spans="1:27" ht="18.399999999999999" customHeight="1" x14ac:dyDescent="0.3">
      <c r="A29" s="38" t="s">
        <v>119</v>
      </c>
      <c r="B29" s="90"/>
      <c r="C29" s="89"/>
      <c r="D29" s="82"/>
      <c r="E29" s="89"/>
      <c r="F29" s="89">
        <v>1</v>
      </c>
      <c r="G29" s="89"/>
      <c r="H29" s="89">
        <v>1</v>
      </c>
      <c r="I29" s="89">
        <v>1</v>
      </c>
      <c r="J29" s="89"/>
      <c r="K29" s="89"/>
      <c r="L29" s="89"/>
      <c r="M29" s="89"/>
      <c r="N29" s="82"/>
      <c r="O29" s="89"/>
      <c r="P29" s="89"/>
      <c r="Q29" s="89">
        <v>1</v>
      </c>
      <c r="R29" s="89"/>
      <c r="S29" s="89"/>
      <c r="T29" s="89"/>
      <c r="U29" s="89"/>
      <c r="V29" s="29">
        <f t="shared" si="6"/>
        <v>3</v>
      </c>
      <c r="W29" s="29">
        <f t="shared" si="1"/>
        <v>0</v>
      </c>
      <c r="X29" s="29">
        <f t="shared" si="2"/>
        <v>1</v>
      </c>
      <c r="Y29" s="29">
        <f t="shared" si="7"/>
        <v>4</v>
      </c>
      <c r="Z29" s="208"/>
      <c r="AA29" s="221"/>
    </row>
    <row r="30" spans="1:27" ht="18.399999999999999" customHeight="1" x14ac:dyDescent="0.3">
      <c r="A30" s="38" t="s">
        <v>123</v>
      </c>
      <c r="B30" s="90"/>
      <c r="C30" s="89">
        <v>1</v>
      </c>
      <c r="D30" s="82"/>
      <c r="E30" s="89"/>
      <c r="F30" s="89"/>
      <c r="G30" s="89">
        <v>1</v>
      </c>
      <c r="H30" s="89"/>
      <c r="I30" s="89">
        <v>1</v>
      </c>
      <c r="J30" s="89"/>
      <c r="K30" s="89"/>
      <c r="L30" s="89"/>
      <c r="M30" s="89"/>
      <c r="N30" s="82"/>
      <c r="O30" s="89"/>
      <c r="P30" s="89"/>
      <c r="Q30" s="89"/>
      <c r="R30" s="89"/>
      <c r="S30" s="89"/>
      <c r="T30" s="89"/>
      <c r="U30" s="89"/>
      <c r="V30" s="29">
        <f t="shared" si="6"/>
        <v>3</v>
      </c>
      <c r="W30" s="29">
        <f t="shared" si="1"/>
        <v>0</v>
      </c>
      <c r="X30" s="29">
        <f t="shared" si="2"/>
        <v>0</v>
      </c>
      <c r="Y30" s="29">
        <f t="shared" si="7"/>
        <v>3</v>
      </c>
      <c r="Z30" s="208"/>
      <c r="AA30" s="221"/>
    </row>
    <row r="31" spans="1:27" ht="18.399999999999999" customHeight="1" x14ac:dyDescent="0.25">
      <c r="A31" s="54" t="s">
        <v>391</v>
      </c>
      <c r="B31" s="99"/>
      <c r="C31" s="92"/>
      <c r="D31" s="85"/>
      <c r="E31" s="92"/>
      <c r="F31" s="92"/>
      <c r="G31" s="92"/>
      <c r="H31" s="92"/>
      <c r="I31" s="92"/>
      <c r="J31" s="92"/>
      <c r="K31" s="92"/>
      <c r="L31" s="92"/>
      <c r="M31" s="92"/>
      <c r="N31" s="85"/>
      <c r="O31" s="92"/>
      <c r="P31" s="92"/>
      <c r="Q31" s="92"/>
      <c r="R31" s="92"/>
      <c r="S31" s="85"/>
      <c r="T31" s="85"/>
      <c r="U31" s="85"/>
      <c r="V31" s="85"/>
      <c r="W31" s="85"/>
      <c r="X31" s="85"/>
      <c r="Y31" s="71"/>
      <c r="Z31" s="208"/>
      <c r="AA31" s="221"/>
    </row>
    <row r="32" spans="1:27" ht="18.399999999999999" customHeight="1" x14ac:dyDescent="0.3">
      <c r="A32" s="38" t="s">
        <v>127</v>
      </c>
      <c r="B32" s="90"/>
      <c r="C32" s="89"/>
      <c r="D32" s="82"/>
      <c r="E32" s="89"/>
      <c r="F32" s="89">
        <v>1</v>
      </c>
      <c r="G32" s="89"/>
      <c r="H32" s="89">
        <v>1</v>
      </c>
      <c r="I32" s="89">
        <v>1</v>
      </c>
      <c r="J32" s="89">
        <v>1</v>
      </c>
      <c r="K32" s="89"/>
      <c r="L32" s="89">
        <v>1</v>
      </c>
      <c r="M32" s="89">
        <v>1</v>
      </c>
      <c r="N32" s="82"/>
      <c r="O32" s="89"/>
      <c r="P32" s="89"/>
      <c r="Q32" s="89">
        <v>1</v>
      </c>
      <c r="R32" s="89"/>
      <c r="S32" s="89">
        <v>1</v>
      </c>
      <c r="T32" s="89"/>
      <c r="U32" s="89"/>
      <c r="V32" s="29">
        <f t="shared" si="6"/>
        <v>3</v>
      </c>
      <c r="W32" s="29">
        <f t="shared" si="1"/>
        <v>3</v>
      </c>
      <c r="X32" s="29">
        <f t="shared" si="2"/>
        <v>2</v>
      </c>
      <c r="Y32" s="29">
        <f t="shared" si="7"/>
        <v>8</v>
      </c>
      <c r="Z32" s="208"/>
      <c r="AA32" s="221"/>
    </row>
    <row r="33" spans="1:27" ht="18.399999999999999" customHeight="1" x14ac:dyDescent="0.3">
      <c r="A33" s="38" t="s">
        <v>392</v>
      </c>
      <c r="B33" s="90">
        <v>1</v>
      </c>
      <c r="C33" s="89">
        <v>1</v>
      </c>
      <c r="D33" s="82">
        <v>1</v>
      </c>
      <c r="E33" s="89">
        <v>1</v>
      </c>
      <c r="F33" s="89"/>
      <c r="G33" s="89">
        <v>1</v>
      </c>
      <c r="H33" s="89"/>
      <c r="I33" s="89"/>
      <c r="J33" s="89"/>
      <c r="K33" s="89"/>
      <c r="L33" s="89"/>
      <c r="M33" s="89"/>
      <c r="N33" s="82">
        <v>1</v>
      </c>
      <c r="O33" s="89">
        <v>1</v>
      </c>
      <c r="P33" s="89">
        <v>1</v>
      </c>
      <c r="Q33" s="89"/>
      <c r="R33" s="89"/>
      <c r="S33" s="89">
        <v>1</v>
      </c>
      <c r="T33" s="89"/>
      <c r="U33" s="89"/>
      <c r="V33" s="29">
        <f t="shared" si="6"/>
        <v>5</v>
      </c>
      <c r="W33" s="29">
        <f t="shared" si="1"/>
        <v>1</v>
      </c>
      <c r="X33" s="29">
        <f t="shared" si="2"/>
        <v>3</v>
      </c>
      <c r="Y33" s="29">
        <f t="shared" si="7"/>
        <v>9</v>
      </c>
      <c r="Z33" s="208"/>
      <c r="AA33" s="221"/>
    </row>
    <row r="34" spans="1:27" ht="18.399999999999999" customHeight="1" x14ac:dyDescent="0.25">
      <c r="A34" s="54" t="s">
        <v>136</v>
      </c>
      <c r="B34" s="99"/>
      <c r="C34" s="92"/>
      <c r="D34" s="85"/>
      <c r="E34" s="92"/>
      <c r="F34" s="92"/>
      <c r="G34" s="92"/>
      <c r="H34" s="92"/>
      <c r="I34" s="92"/>
      <c r="J34" s="92"/>
      <c r="K34" s="92"/>
      <c r="L34" s="92"/>
      <c r="M34" s="92"/>
      <c r="N34" s="85"/>
      <c r="O34" s="92"/>
      <c r="P34" s="92"/>
      <c r="Q34" s="92"/>
      <c r="R34" s="92"/>
      <c r="S34" s="85"/>
      <c r="T34" s="85"/>
      <c r="U34" s="85"/>
      <c r="V34" s="85"/>
      <c r="W34" s="85"/>
      <c r="X34" s="85"/>
      <c r="Y34" s="163"/>
      <c r="Z34" s="208"/>
      <c r="AA34" s="221"/>
    </row>
    <row r="35" spans="1:27" ht="18.399999999999999" customHeight="1" x14ac:dyDescent="0.3">
      <c r="A35" s="38" t="s">
        <v>138</v>
      </c>
      <c r="B35" s="90"/>
      <c r="C35" s="89">
        <v>1</v>
      </c>
      <c r="D35" s="82">
        <v>1</v>
      </c>
      <c r="E35" s="89"/>
      <c r="F35" s="89"/>
      <c r="G35" s="89"/>
      <c r="H35" s="89"/>
      <c r="I35" s="89">
        <v>1</v>
      </c>
      <c r="J35" s="89">
        <v>1</v>
      </c>
      <c r="K35" s="89">
        <v>1</v>
      </c>
      <c r="L35" s="89">
        <v>1</v>
      </c>
      <c r="M35" s="89">
        <v>1</v>
      </c>
      <c r="N35" s="86">
        <v>1</v>
      </c>
      <c r="O35" s="89">
        <v>1</v>
      </c>
      <c r="P35" s="89">
        <v>1</v>
      </c>
      <c r="Q35" s="89">
        <v>1</v>
      </c>
      <c r="R35" s="89">
        <v>1</v>
      </c>
      <c r="S35" s="82">
        <v>1</v>
      </c>
      <c r="T35" s="82">
        <v>1</v>
      </c>
      <c r="U35" s="82">
        <v>1</v>
      </c>
      <c r="V35" s="29">
        <f t="shared" si="6"/>
        <v>3</v>
      </c>
      <c r="W35" s="29">
        <f t="shared" si="1"/>
        <v>5</v>
      </c>
      <c r="X35" s="29">
        <f t="shared" si="2"/>
        <v>7</v>
      </c>
      <c r="Y35" s="29">
        <f t="shared" ref="Y35:Y36" si="8">SUM(B35:U35)</f>
        <v>15</v>
      </c>
      <c r="Z35" s="208"/>
      <c r="AA35" s="221"/>
    </row>
    <row r="36" spans="1:27" ht="18.399999999999999" customHeight="1" x14ac:dyDescent="0.3">
      <c r="A36" s="38" t="s">
        <v>143</v>
      </c>
      <c r="B36" s="90">
        <v>1</v>
      </c>
      <c r="C36" s="89"/>
      <c r="D36" s="82"/>
      <c r="E36" s="89"/>
      <c r="F36" s="89"/>
      <c r="G36" s="89"/>
      <c r="H36" s="89"/>
      <c r="I36" s="89"/>
      <c r="J36" s="89"/>
      <c r="K36" s="89"/>
      <c r="L36" s="89"/>
      <c r="M36" s="89"/>
      <c r="N36" s="86"/>
      <c r="O36" s="89"/>
      <c r="P36" s="89"/>
      <c r="Q36" s="89">
        <v>1</v>
      </c>
      <c r="R36" s="89"/>
      <c r="S36" s="82"/>
      <c r="T36" s="82"/>
      <c r="U36" s="82"/>
      <c r="V36" s="29">
        <f t="shared" si="6"/>
        <v>1</v>
      </c>
      <c r="W36" s="29">
        <f t="shared" si="1"/>
        <v>0</v>
      </c>
      <c r="X36" s="29">
        <f t="shared" si="2"/>
        <v>1</v>
      </c>
      <c r="Y36" s="29">
        <f t="shared" si="8"/>
        <v>2</v>
      </c>
      <c r="Z36" s="208"/>
      <c r="AA36" s="221"/>
    </row>
    <row r="37" spans="1:27" ht="18.399999999999999" customHeight="1" x14ac:dyDescent="0.3">
      <c r="A37" s="59" t="s">
        <v>147</v>
      </c>
      <c r="B37" s="79"/>
      <c r="C37" s="80"/>
      <c r="D37" s="81"/>
      <c r="E37" s="80"/>
      <c r="F37" s="80"/>
      <c r="G37" s="80"/>
      <c r="H37" s="80"/>
      <c r="I37" s="80"/>
      <c r="J37" s="80"/>
      <c r="K37" s="80"/>
      <c r="L37" s="80"/>
      <c r="M37" s="80"/>
      <c r="N37" s="84"/>
      <c r="O37" s="80"/>
      <c r="P37" s="80"/>
      <c r="Q37" s="80"/>
      <c r="R37" s="80"/>
      <c r="S37" s="81"/>
      <c r="T37" s="81"/>
      <c r="U37" s="81"/>
      <c r="V37" s="81"/>
      <c r="W37" s="81"/>
      <c r="X37" s="81"/>
      <c r="Y37" s="72"/>
      <c r="Z37" s="144"/>
      <c r="AA37" s="150"/>
    </row>
    <row r="38" spans="1:27" ht="18.399999999999999" customHeight="1" x14ac:dyDescent="0.3">
      <c r="A38" s="38" t="s">
        <v>148</v>
      </c>
      <c r="B38" s="90"/>
      <c r="C38" s="89"/>
      <c r="D38" s="82">
        <v>1</v>
      </c>
      <c r="E38" s="89">
        <v>1</v>
      </c>
      <c r="F38" s="89"/>
      <c r="G38" s="89"/>
      <c r="H38" s="89">
        <v>1</v>
      </c>
      <c r="I38" s="89">
        <v>1</v>
      </c>
      <c r="J38" s="89"/>
      <c r="K38" s="89">
        <v>1</v>
      </c>
      <c r="L38" s="89">
        <v>1</v>
      </c>
      <c r="M38" s="89">
        <v>1</v>
      </c>
      <c r="N38" s="82">
        <v>1</v>
      </c>
      <c r="O38" s="89">
        <v>1</v>
      </c>
      <c r="P38" s="89">
        <v>1</v>
      </c>
      <c r="Q38" s="89">
        <v>1</v>
      </c>
      <c r="R38" s="89"/>
      <c r="S38" s="89">
        <v>1</v>
      </c>
      <c r="T38" s="89">
        <v>1</v>
      </c>
      <c r="U38" s="89">
        <v>1</v>
      </c>
      <c r="V38" s="29">
        <f>SUM(B38:I38)</f>
        <v>4</v>
      </c>
      <c r="W38" s="29">
        <f t="shared" si="1"/>
        <v>4</v>
      </c>
      <c r="X38" s="29">
        <f t="shared" si="2"/>
        <v>6</v>
      </c>
      <c r="Y38" s="29">
        <f t="shared" ref="Y38:Y52" si="9">SUM(B38:U38)</f>
        <v>14</v>
      </c>
      <c r="Z38" s="210" t="s">
        <v>402</v>
      </c>
      <c r="AA38" s="220" t="s">
        <v>406</v>
      </c>
    </row>
    <row r="39" spans="1:27" ht="18.399999999999999" customHeight="1" x14ac:dyDescent="0.3">
      <c r="A39" s="38" t="s">
        <v>154</v>
      </c>
      <c r="B39" s="90">
        <v>1</v>
      </c>
      <c r="C39" s="89">
        <v>1</v>
      </c>
      <c r="D39" s="82"/>
      <c r="E39" s="89">
        <v>1</v>
      </c>
      <c r="F39" s="89"/>
      <c r="G39" s="89"/>
      <c r="H39" s="89"/>
      <c r="I39" s="89"/>
      <c r="J39" s="89"/>
      <c r="K39" s="89"/>
      <c r="L39" s="89"/>
      <c r="M39" s="89"/>
      <c r="N39" s="82"/>
      <c r="O39" s="89">
        <v>1</v>
      </c>
      <c r="P39" s="89"/>
      <c r="Q39" s="89"/>
      <c r="R39" s="89"/>
      <c r="S39" s="89"/>
      <c r="T39" s="89"/>
      <c r="U39" s="89"/>
      <c r="V39" s="29">
        <f t="shared" ref="V39:V52" si="10">SUM(B39:I39)</f>
        <v>3</v>
      </c>
      <c r="W39" s="29">
        <f>SUM(J39:N39)</f>
        <v>0</v>
      </c>
      <c r="X39" s="29">
        <f>SUM(O39:U39)</f>
        <v>1</v>
      </c>
      <c r="Y39" s="29">
        <f t="shared" si="9"/>
        <v>4</v>
      </c>
      <c r="Z39" s="211"/>
      <c r="AA39" s="221"/>
    </row>
    <row r="40" spans="1:27" ht="18.399999999999999" customHeight="1" x14ac:dyDescent="0.3">
      <c r="A40" s="38" t="s">
        <v>158</v>
      </c>
      <c r="B40" s="90">
        <v>1</v>
      </c>
      <c r="C40" s="89"/>
      <c r="D40" s="82">
        <v>1</v>
      </c>
      <c r="E40" s="89">
        <v>1</v>
      </c>
      <c r="F40" s="89">
        <v>1</v>
      </c>
      <c r="G40" s="89"/>
      <c r="H40" s="89">
        <v>1</v>
      </c>
      <c r="I40" s="89">
        <v>1</v>
      </c>
      <c r="J40" s="89"/>
      <c r="K40" s="89"/>
      <c r="L40" s="89"/>
      <c r="M40" s="89"/>
      <c r="N40" s="82"/>
      <c r="O40" s="89">
        <v>1</v>
      </c>
      <c r="P40" s="89"/>
      <c r="Q40" s="89">
        <v>1</v>
      </c>
      <c r="R40" s="89">
        <v>1</v>
      </c>
      <c r="S40" s="89">
        <v>1</v>
      </c>
      <c r="T40" s="89">
        <v>1</v>
      </c>
      <c r="U40" s="89">
        <v>1</v>
      </c>
      <c r="V40" s="29">
        <f t="shared" si="10"/>
        <v>6</v>
      </c>
      <c r="W40" s="29">
        <f t="shared" si="1"/>
        <v>0</v>
      </c>
      <c r="X40" s="29">
        <f t="shared" si="2"/>
        <v>6</v>
      </c>
      <c r="Y40" s="29">
        <f t="shared" si="9"/>
        <v>12</v>
      </c>
      <c r="Z40" s="211"/>
      <c r="AA40" s="221"/>
    </row>
    <row r="41" spans="1:27" ht="18.399999999999999" customHeight="1" x14ac:dyDescent="0.3">
      <c r="A41" s="38" t="s">
        <v>162</v>
      </c>
      <c r="B41" s="90">
        <v>1</v>
      </c>
      <c r="C41" s="89">
        <v>1</v>
      </c>
      <c r="D41" s="82"/>
      <c r="E41" s="89">
        <v>1</v>
      </c>
      <c r="F41" s="89">
        <v>1</v>
      </c>
      <c r="G41" s="89">
        <v>1</v>
      </c>
      <c r="H41" s="89"/>
      <c r="I41" s="89"/>
      <c r="J41" s="89"/>
      <c r="K41" s="89"/>
      <c r="L41" s="89"/>
      <c r="M41" s="89"/>
      <c r="N41" s="82"/>
      <c r="O41" s="89"/>
      <c r="P41" s="89"/>
      <c r="Q41" s="89">
        <v>1</v>
      </c>
      <c r="R41" s="89">
        <v>1</v>
      </c>
      <c r="S41" s="89">
        <v>1</v>
      </c>
      <c r="T41" s="89">
        <v>1</v>
      </c>
      <c r="U41" s="89"/>
      <c r="V41" s="29">
        <f t="shared" si="10"/>
        <v>5</v>
      </c>
      <c r="W41" s="29">
        <f t="shared" si="1"/>
        <v>0</v>
      </c>
      <c r="X41" s="29">
        <f t="shared" si="2"/>
        <v>4</v>
      </c>
      <c r="Y41" s="29">
        <f t="shared" si="9"/>
        <v>9</v>
      </c>
      <c r="Z41" s="211"/>
      <c r="AA41" s="221"/>
    </row>
    <row r="42" spans="1:27" ht="18.399999999999999" customHeight="1" x14ac:dyDescent="0.3">
      <c r="A42" s="38" t="s">
        <v>165</v>
      </c>
      <c r="B42" s="90"/>
      <c r="C42" s="89"/>
      <c r="D42" s="82"/>
      <c r="E42" s="89"/>
      <c r="F42" s="89"/>
      <c r="G42" s="89"/>
      <c r="H42" s="89">
        <v>1</v>
      </c>
      <c r="I42" s="89"/>
      <c r="J42" s="89"/>
      <c r="K42" s="89"/>
      <c r="L42" s="89">
        <v>1</v>
      </c>
      <c r="M42" s="89"/>
      <c r="N42" s="82"/>
      <c r="O42" s="89"/>
      <c r="P42" s="89">
        <v>1</v>
      </c>
      <c r="Q42" s="89"/>
      <c r="R42" s="89">
        <v>1</v>
      </c>
      <c r="S42" s="89"/>
      <c r="T42" s="89">
        <v>1</v>
      </c>
      <c r="U42" s="89">
        <v>1</v>
      </c>
      <c r="V42" s="29">
        <f t="shared" si="10"/>
        <v>1</v>
      </c>
      <c r="W42" s="29">
        <f t="shared" si="1"/>
        <v>1</v>
      </c>
      <c r="X42" s="29">
        <f t="shared" si="2"/>
        <v>4</v>
      </c>
      <c r="Y42" s="29">
        <f t="shared" si="9"/>
        <v>6</v>
      </c>
      <c r="Z42" s="211"/>
      <c r="AA42" s="221"/>
    </row>
    <row r="43" spans="1:27" ht="18.399999999999999" customHeight="1" x14ac:dyDescent="0.3">
      <c r="A43" s="38" t="s">
        <v>169</v>
      </c>
      <c r="B43" s="90"/>
      <c r="C43" s="89"/>
      <c r="D43" s="82"/>
      <c r="E43" s="89"/>
      <c r="F43" s="89"/>
      <c r="G43" s="89"/>
      <c r="H43" s="89"/>
      <c r="I43" s="89">
        <v>1</v>
      </c>
      <c r="J43" s="89"/>
      <c r="K43" s="89"/>
      <c r="L43" s="89"/>
      <c r="M43" s="89"/>
      <c r="N43" s="82"/>
      <c r="O43" s="89"/>
      <c r="P43" s="89"/>
      <c r="Q43" s="89"/>
      <c r="R43" s="89">
        <v>1</v>
      </c>
      <c r="S43" s="89">
        <v>1</v>
      </c>
      <c r="T43" s="89">
        <v>1</v>
      </c>
      <c r="U43" s="89"/>
      <c r="V43" s="29">
        <f t="shared" si="10"/>
        <v>1</v>
      </c>
      <c r="W43" s="29">
        <f t="shared" si="1"/>
        <v>0</v>
      </c>
      <c r="X43" s="29">
        <f t="shared" si="2"/>
        <v>3</v>
      </c>
      <c r="Y43" s="29">
        <f t="shared" si="9"/>
        <v>4</v>
      </c>
      <c r="Z43" s="211"/>
      <c r="AA43" s="221"/>
    </row>
    <row r="44" spans="1:27" ht="18.399999999999999" customHeight="1" x14ac:dyDescent="0.3">
      <c r="A44" s="38" t="s">
        <v>172</v>
      </c>
      <c r="B44" s="90"/>
      <c r="C44" s="89"/>
      <c r="D44" s="82">
        <v>1</v>
      </c>
      <c r="E44" s="89"/>
      <c r="F44" s="89"/>
      <c r="G44" s="89"/>
      <c r="H44" s="89"/>
      <c r="I44" s="89">
        <v>1</v>
      </c>
      <c r="J44" s="89"/>
      <c r="K44" s="89"/>
      <c r="L44" s="89">
        <v>1</v>
      </c>
      <c r="M44" s="89">
        <v>1</v>
      </c>
      <c r="N44" s="82">
        <v>1</v>
      </c>
      <c r="O44" s="89">
        <v>1</v>
      </c>
      <c r="P44" s="89"/>
      <c r="Q44" s="89"/>
      <c r="R44" s="89">
        <v>1</v>
      </c>
      <c r="S44" s="89">
        <v>1</v>
      </c>
      <c r="T44" s="89">
        <v>1</v>
      </c>
      <c r="U44" s="89"/>
      <c r="V44" s="29">
        <f t="shared" si="10"/>
        <v>2</v>
      </c>
      <c r="W44" s="29">
        <f t="shared" si="1"/>
        <v>3</v>
      </c>
      <c r="X44" s="29">
        <f t="shared" si="2"/>
        <v>4</v>
      </c>
      <c r="Y44" s="29">
        <f t="shared" si="9"/>
        <v>9</v>
      </c>
      <c r="Z44" s="211"/>
      <c r="AA44" s="221"/>
    </row>
    <row r="45" spans="1:27" ht="18.399999999999999" customHeight="1" x14ac:dyDescent="0.3">
      <c r="A45" s="38" t="s">
        <v>176</v>
      </c>
      <c r="B45" s="90"/>
      <c r="C45" s="89"/>
      <c r="D45" s="82"/>
      <c r="E45" s="89"/>
      <c r="F45" s="89"/>
      <c r="G45" s="89"/>
      <c r="H45" s="89"/>
      <c r="I45" s="89"/>
      <c r="J45" s="89"/>
      <c r="K45" s="89"/>
      <c r="L45" s="89"/>
      <c r="M45" s="89">
        <v>1</v>
      </c>
      <c r="N45" s="82"/>
      <c r="O45" s="89"/>
      <c r="P45" s="89">
        <v>1</v>
      </c>
      <c r="Q45" s="89"/>
      <c r="R45" s="89">
        <v>1</v>
      </c>
      <c r="S45" s="89">
        <v>1</v>
      </c>
      <c r="T45" s="89">
        <v>1</v>
      </c>
      <c r="U45" s="89"/>
      <c r="V45" s="29">
        <f t="shared" si="10"/>
        <v>0</v>
      </c>
      <c r="W45" s="29">
        <f t="shared" si="1"/>
        <v>1</v>
      </c>
      <c r="X45" s="29">
        <f t="shared" si="2"/>
        <v>4</v>
      </c>
      <c r="Y45" s="29">
        <f t="shared" si="9"/>
        <v>5</v>
      </c>
      <c r="Z45" s="211"/>
      <c r="AA45" s="221"/>
    </row>
    <row r="46" spans="1:27" ht="18.399999999999999" customHeight="1" x14ac:dyDescent="0.3">
      <c r="A46" s="38" t="s">
        <v>180</v>
      </c>
      <c r="B46" s="90"/>
      <c r="C46" s="89">
        <v>1</v>
      </c>
      <c r="D46" s="82">
        <v>1</v>
      </c>
      <c r="E46" s="89">
        <v>1</v>
      </c>
      <c r="F46" s="89">
        <v>1</v>
      </c>
      <c r="G46" s="89">
        <v>1</v>
      </c>
      <c r="H46" s="89">
        <v>1</v>
      </c>
      <c r="I46" s="89">
        <v>1</v>
      </c>
      <c r="J46" s="89">
        <v>1</v>
      </c>
      <c r="K46" s="89"/>
      <c r="L46" s="89"/>
      <c r="M46" s="89">
        <v>1</v>
      </c>
      <c r="N46" s="82">
        <v>1</v>
      </c>
      <c r="O46" s="89">
        <v>1</v>
      </c>
      <c r="P46" s="89">
        <v>1</v>
      </c>
      <c r="Q46" s="89">
        <v>1</v>
      </c>
      <c r="R46" s="89"/>
      <c r="S46" s="89">
        <v>1</v>
      </c>
      <c r="T46" s="89">
        <v>1</v>
      </c>
      <c r="U46" s="89">
        <v>1</v>
      </c>
      <c r="V46" s="29">
        <f t="shared" si="10"/>
        <v>7</v>
      </c>
      <c r="W46" s="29">
        <f t="shared" si="1"/>
        <v>3</v>
      </c>
      <c r="X46" s="29">
        <f t="shared" si="2"/>
        <v>6</v>
      </c>
      <c r="Y46" s="29">
        <f t="shared" si="9"/>
        <v>16</v>
      </c>
      <c r="Z46" s="211"/>
      <c r="AA46" s="221"/>
    </row>
    <row r="47" spans="1:27" ht="18.399999999999999" customHeight="1" x14ac:dyDescent="0.3">
      <c r="A47" s="38" t="s">
        <v>185</v>
      </c>
      <c r="B47" s="90"/>
      <c r="C47" s="89">
        <v>1</v>
      </c>
      <c r="D47" s="82"/>
      <c r="E47" s="89"/>
      <c r="F47" s="89">
        <v>1</v>
      </c>
      <c r="G47" s="89">
        <v>1</v>
      </c>
      <c r="H47" s="89"/>
      <c r="I47" s="89"/>
      <c r="J47" s="89"/>
      <c r="K47" s="89">
        <v>1</v>
      </c>
      <c r="L47" s="89"/>
      <c r="M47" s="89"/>
      <c r="N47" s="82"/>
      <c r="O47" s="89"/>
      <c r="P47" s="89"/>
      <c r="Q47" s="89">
        <v>1</v>
      </c>
      <c r="R47" s="89"/>
      <c r="S47" s="89">
        <v>1</v>
      </c>
      <c r="T47" s="89">
        <v>1</v>
      </c>
      <c r="U47" s="89"/>
      <c r="V47" s="29">
        <f t="shared" si="10"/>
        <v>3</v>
      </c>
      <c r="W47" s="29">
        <f t="shared" si="1"/>
        <v>1</v>
      </c>
      <c r="X47" s="29">
        <f t="shared" si="2"/>
        <v>3</v>
      </c>
      <c r="Y47" s="29">
        <f t="shared" si="9"/>
        <v>7</v>
      </c>
      <c r="Z47" s="211"/>
      <c r="AA47" s="221"/>
    </row>
    <row r="48" spans="1:27" ht="18.399999999999999" customHeight="1" x14ac:dyDescent="0.3">
      <c r="A48" s="38" t="s">
        <v>393</v>
      </c>
      <c r="B48" s="90"/>
      <c r="C48" s="89"/>
      <c r="D48" s="82">
        <v>1</v>
      </c>
      <c r="E48" s="89"/>
      <c r="F48" s="89"/>
      <c r="G48" s="89"/>
      <c r="H48" s="89"/>
      <c r="I48" s="89"/>
      <c r="J48" s="89"/>
      <c r="K48" s="89"/>
      <c r="L48" s="89"/>
      <c r="M48" s="89"/>
      <c r="N48" s="82"/>
      <c r="O48" s="89"/>
      <c r="P48" s="89"/>
      <c r="Q48" s="89"/>
      <c r="R48" s="89"/>
      <c r="S48" s="89"/>
      <c r="T48" s="89">
        <v>1</v>
      </c>
      <c r="U48" s="89">
        <v>1</v>
      </c>
      <c r="V48" s="29">
        <f t="shared" si="10"/>
        <v>1</v>
      </c>
      <c r="W48" s="29">
        <f t="shared" si="1"/>
        <v>0</v>
      </c>
      <c r="X48" s="29">
        <f t="shared" si="2"/>
        <v>2</v>
      </c>
      <c r="Y48" s="29">
        <f t="shared" si="9"/>
        <v>3</v>
      </c>
      <c r="Z48" s="211"/>
      <c r="AA48" s="221"/>
    </row>
    <row r="49" spans="1:27" ht="18.399999999999999" customHeight="1" x14ac:dyDescent="0.3">
      <c r="A49" s="125" t="s">
        <v>394</v>
      </c>
      <c r="B49" s="90"/>
      <c r="C49" s="89"/>
      <c r="D49" s="82"/>
      <c r="E49" s="89"/>
      <c r="F49" s="89"/>
      <c r="G49" s="89"/>
      <c r="H49" s="89"/>
      <c r="I49" s="89"/>
      <c r="J49" s="89"/>
      <c r="K49" s="89">
        <v>1</v>
      </c>
      <c r="L49" s="89">
        <v>1</v>
      </c>
      <c r="M49" s="89"/>
      <c r="N49" s="82">
        <v>1</v>
      </c>
      <c r="O49" s="89"/>
      <c r="P49" s="89"/>
      <c r="Q49" s="89"/>
      <c r="R49" s="89"/>
      <c r="S49" s="89">
        <v>1</v>
      </c>
      <c r="T49" s="89">
        <v>1</v>
      </c>
      <c r="U49" s="89"/>
      <c r="V49" s="29">
        <f t="shared" si="10"/>
        <v>0</v>
      </c>
      <c r="W49" s="29">
        <f t="shared" si="1"/>
        <v>3</v>
      </c>
      <c r="X49" s="29">
        <f t="shared" si="2"/>
        <v>2</v>
      </c>
      <c r="Y49" s="29">
        <f t="shared" si="9"/>
        <v>5</v>
      </c>
      <c r="Z49" s="211"/>
      <c r="AA49" s="221"/>
    </row>
    <row r="50" spans="1:27" ht="18.399999999999999" customHeight="1" x14ac:dyDescent="0.3">
      <c r="A50" s="38" t="s">
        <v>197</v>
      </c>
      <c r="B50" s="90">
        <v>1</v>
      </c>
      <c r="C50" s="89">
        <v>1</v>
      </c>
      <c r="D50" s="82">
        <v>1</v>
      </c>
      <c r="E50" s="89"/>
      <c r="F50" s="89">
        <v>1</v>
      </c>
      <c r="G50" s="89">
        <v>1</v>
      </c>
      <c r="H50" s="89">
        <v>1</v>
      </c>
      <c r="I50" s="89">
        <v>1</v>
      </c>
      <c r="J50" s="89">
        <v>1</v>
      </c>
      <c r="K50" s="89">
        <v>1</v>
      </c>
      <c r="L50" s="89">
        <v>1</v>
      </c>
      <c r="M50" s="89"/>
      <c r="N50" s="82"/>
      <c r="O50" s="89"/>
      <c r="P50" s="89"/>
      <c r="Q50" s="89">
        <v>1</v>
      </c>
      <c r="R50" s="89"/>
      <c r="S50" s="89">
        <v>1</v>
      </c>
      <c r="T50" s="89">
        <v>1</v>
      </c>
      <c r="U50" s="89">
        <v>1</v>
      </c>
      <c r="V50" s="29">
        <f t="shared" si="10"/>
        <v>7</v>
      </c>
      <c r="W50" s="29">
        <f t="shared" si="1"/>
        <v>3</v>
      </c>
      <c r="X50" s="29">
        <f t="shared" si="2"/>
        <v>4</v>
      </c>
      <c r="Y50" s="29">
        <f t="shared" si="9"/>
        <v>14</v>
      </c>
      <c r="Z50" s="211"/>
      <c r="AA50" s="221"/>
    </row>
    <row r="51" spans="1:27" ht="18.399999999999999" customHeight="1" x14ac:dyDescent="0.3">
      <c r="A51" s="38" t="s">
        <v>202</v>
      </c>
      <c r="B51" s="90">
        <v>1</v>
      </c>
      <c r="C51" s="89"/>
      <c r="D51" s="82">
        <v>1</v>
      </c>
      <c r="E51" s="89">
        <v>1</v>
      </c>
      <c r="F51" s="89"/>
      <c r="G51" s="89"/>
      <c r="H51" s="89"/>
      <c r="I51" s="89">
        <v>1</v>
      </c>
      <c r="J51" s="89"/>
      <c r="K51" s="89"/>
      <c r="L51" s="89">
        <v>1</v>
      </c>
      <c r="M51" s="89"/>
      <c r="N51" s="82">
        <v>1</v>
      </c>
      <c r="O51" s="89"/>
      <c r="P51" s="89"/>
      <c r="Q51" s="89">
        <v>1</v>
      </c>
      <c r="R51" s="89"/>
      <c r="S51" s="89"/>
      <c r="T51" s="89">
        <v>1</v>
      </c>
      <c r="U51" s="89">
        <v>1</v>
      </c>
      <c r="V51" s="29">
        <f>SUM(B51:I51)</f>
        <v>4</v>
      </c>
      <c r="W51" s="29">
        <f t="shared" si="1"/>
        <v>2</v>
      </c>
      <c r="X51" s="29">
        <f t="shared" si="2"/>
        <v>3</v>
      </c>
      <c r="Y51" s="29">
        <f t="shared" si="9"/>
        <v>9</v>
      </c>
      <c r="Z51" s="211"/>
      <c r="AA51" s="221"/>
    </row>
    <row r="52" spans="1:27" ht="18.399999999999999" customHeight="1" x14ac:dyDescent="0.3">
      <c r="A52" s="129" t="s">
        <v>207</v>
      </c>
      <c r="B52" s="100"/>
      <c r="C52" s="91">
        <v>1</v>
      </c>
      <c r="D52" s="101"/>
      <c r="E52" s="91"/>
      <c r="F52" s="91"/>
      <c r="G52" s="91"/>
      <c r="H52" s="91"/>
      <c r="I52" s="91"/>
      <c r="J52" s="91"/>
      <c r="K52" s="91"/>
      <c r="L52" s="91"/>
      <c r="M52" s="91"/>
      <c r="N52" s="87"/>
      <c r="O52" s="91"/>
      <c r="P52" s="91"/>
      <c r="Q52" s="91"/>
      <c r="R52" s="91"/>
      <c r="S52" s="91">
        <v>1</v>
      </c>
      <c r="T52" s="91"/>
      <c r="U52" s="91">
        <v>1</v>
      </c>
      <c r="V52" s="29">
        <f t="shared" si="10"/>
        <v>1</v>
      </c>
      <c r="W52" s="29">
        <f t="shared" si="1"/>
        <v>0</v>
      </c>
      <c r="X52" s="29">
        <f t="shared" si="2"/>
        <v>2</v>
      </c>
      <c r="Y52" s="29">
        <f t="shared" si="9"/>
        <v>3</v>
      </c>
      <c r="Z52" s="211"/>
      <c r="AA52" s="221"/>
    </row>
    <row r="53" spans="1:27" ht="18.399999999999999" customHeight="1" x14ac:dyDescent="0.3">
      <c r="A53" s="38" t="s">
        <v>395</v>
      </c>
      <c r="B53" s="90">
        <v>1</v>
      </c>
      <c r="C53" s="89">
        <v>1</v>
      </c>
      <c r="D53" s="82"/>
      <c r="E53" s="89"/>
      <c r="F53" s="89">
        <v>1</v>
      </c>
      <c r="G53" s="89">
        <v>1</v>
      </c>
      <c r="H53" s="89"/>
      <c r="I53" s="89"/>
      <c r="J53" s="89"/>
      <c r="K53" s="89"/>
      <c r="L53" s="89">
        <v>1</v>
      </c>
      <c r="M53" s="89"/>
      <c r="N53" s="82"/>
      <c r="O53" s="89">
        <v>1</v>
      </c>
      <c r="P53" s="89"/>
      <c r="Q53" s="89">
        <v>1</v>
      </c>
      <c r="R53" s="89"/>
      <c r="S53" s="89">
        <v>1</v>
      </c>
      <c r="T53" s="89"/>
      <c r="U53" s="89">
        <v>1</v>
      </c>
      <c r="V53" s="29">
        <f>SUM(B53:I53)</f>
        <v>4</v>
      </c>
      <c r="W53" s="29">
        <f>SUM(J53:N53)</f>
        <v>1</v>
      </c>
      <c r="X53" s="29">
        <f>SUM(O53:U53)</f>
        <v>4</v>
      </c>
      <c r="Y53" s="29">
        <f>SUM(B53:U53)</f>
        <v>9</v>
      </c>
      <c r="Z53" s="212"/>
      <c r="AA53" s="221"/>
    </row>
    <row r="54" spans="1:27" ht="18.399999999999999" customHeight="1" x14ac:dyDescent="0.3">
      <c r="A54" s="61" t="s">
        <v>210</v>
      </c>
      <c r="B54" s="96"/>
      <c r="C54" s="97"/>
      <c r="D54" s="98"/>
      <c r="E54" s="97"/>
      <c r="F54" s="97"/>
      <c r="G54" s="97"/>
      <c r="H54" s="97"/>
      <c r="I54" s="97"/>
      <c r="J54" s="97"/>
      <c r="K54" s="97"/>
      <c r="L54" s="97"/>
      <c r="M54" s="97"/>
      <c r="N54" s="88"/>
      <c r="O54" s="97"/>
      <c r="P54" s="97"/>
      <c r="Q54" s="97"/>
      <c r="R54" s="97"/>
      <c r="S54" s="98"/>
      <c r="T54" s="98"/>
      <c r="U54" s="98"/>
      <c r="V54" s="98"/>
      <c r="W54" s="98"/>
      <c r="X54" s="98"/>
      <c r="Y54" s="77"/>
      <c r="Z54" s="145"/>
      <c r="AA54" s="153"/>
    </row>
    <row r="55" spans="1:27" ht="18.399999999999999" customHeight="1" x14ac:dyDescent="0.3">
      <c r="A55" s="59" t="s">
        <v>211</v>
      </c>
      <c r="B55" s="79"/>
      <c r="C55" s="80"/>
      <c r="D55" s="81"/>
      <c r="E55" s="80"/>
      <c r="F55" s="80"/>
      <c r="G55" s="80"/>
      <c r="H55" s="80"/>
      <c r="I55" s="80"/>
      <c r="J55" s="80"/>
      <c r="K55" s="80"/>
      <c r="L55" s="80"/>
      <c r="M55" s="80"/>
      <c r="N55" s="84"/>
      <c r="O55" s="80"/>
      <c r="P55" s="80"/>
      <c r="Q55" s="80"/>
      <c r="R55" s="80"/>
      <c r="S55" s="81"/>
      <c r="T55" s="81"/>
      <c r="U55" s="81"/>
      <c r="V55" s="81"/>
      <c r="W55" s="81"/>
      <c r="X55" s="81"/>
      <c r="Y55" s="72"/>
      <c r="Z55" s="144"/>
      <c r="AA55" s="150"/>
    </row>
    <row r="56" spans="1:27" ht="18.399999999999999" customHeight="1" x14ac:dyDescent="0.3">
      <c r="A56" s="125" t="s">
        <v>396</v>
      </c>
      <c r="B56" s="90"/>
      <c r="C56" s="89">
        <v>1</v>
      </c>
      <c r="D56" s="82">
        <v>1</v>
      </c>
      <c r="E56" s="89"/>
      <c r="F56" s="89">
        <v>1</v>
      </c>
      <c r="G56" s="89">
        <v>1</v>
      </c>
      <c r="H56" s="89">
        <v>1</v>
      </c>
      <c r="I56" s="89">
        <v>1</v>
      </c>
      <c r="J56" s="89">
        <v>1</v>
      </c>
      <c r="K56" s="89"/>
      <c r="L56" s="89">
        <v>1</v>
      </c>
      <c r="M56" s="89">
        <v>1</v>
      </c>
      <c r="N56" s="82">
        <v>1</v>
      </c>
      <c r="O56" s="89"/>
      <c r="P56" s="89">
        <v>1</v>
      </c>
      <c r="Q56" s="89">
        <v>1</v>
      </c>
      <c r="R56" s="89"/>
      <c r="S56" s="89"/>
      <c r="T56" s="89">
        <v>1</v>
      </c>
      <c r="U56" s="89">
        <v>1</v>
      </c>
      <c r="V56" s="29">
        <f t="shared" ref="V56:V70" si="11">SUM(B56:I56)</f>
        <v>6</v>
      </c>
      <c r="W56" s="29">
        <f t="shared" si="1"/>
        <v>4</v>
      </c>
      <c r="X56" s="29">
        <f t="shared" si="2"/>
        <v>4</v>
      </c>
      <c r="Y56" s="29">
        <f>SUM(B56:U56)</f>
        <v>14</v>
      </c>
      <c r="Z56" s="205" t="s">
        <v>403</v>
      </c>
      <c r="AA56" s="202" t="s">
        <v>405</v>
      </c>
    </row>
    <row r="57" spans="1:27" ht="18.399999999999999" customHeight="1" x14ac:dyDescent="0.3">
      <c r="A57" s="38" t="s">
        <v>217</v>
      </c>
      <c r="B57" s="90">
        <v>1</v>
      </c>
      <c r="C57" s="89">
        <v>1</v>
      </c>
      <c r="D57" s="82"/>
      <c r="E57" s="89"/>
      <c r="F57" s="89"/>
      <c r="G57" s="89"/>
      <c r="H57" s="89"/>
      <c r="I57" s="89"/>
      <c r="J57" s="89"/>
      <c r="K57" s="89"/>
      <c r="L57" s="89"/>
      <c r="M57" s="89"/>
      <c r="N57" s="82"/>
      <c r="O57" s="89"/>
      <c r="P57" s="89"/>
      <c r="Q57" s="89"/>
      <c r="R57" s="89"/>
      <c r="S57" s="89"/>
      <c r="T57" s="89">
        <v>1</v>
      </c>
      <c r="U57" s="89">
        <v>1</v>
      </c>
      <c r="V57" s="29">
        <f t="shared" si="11"/>
        <v>2</v>
      </c>
      <c r="W57" s="29">
        <f t="shared" si="1"/>
        <v>0</v>
      </c>
      <c r="X57" s="29">
        <f t="shared" si="2"/>
        <v>2</v>
      </c>
      <c r="Y57" s="29">
        <f t="shared" ref="Y57" si="12">SUM(B57:U57)</f>
        <v>4</v>
      </c>
      <c r="Z57" s="206"/>
      <c r="AA57" s="222"/>
    </row>
    <row r="58" spans="1:27" ht="18.399999999999999" customHeight="1" x14ac:dyDescent="0.3">
      <c r="A58" s="129" t="s">
        <v>221</v>
      </c>
      <c r="B58" s="90"/>
      <c r="C58" s="89">
        <v>1</v>
      </c>
      <c r="D58" s="82"/>
      <c r="E58" s="89">
        <v>1</v>
      </c>
      <c r="F58" s="89">
        <v>1</v>
      </c>
      <c r="G58" s="89">
        <v>1</v>
      </c>
      <c r="H58" s="89">
        <v>1</v>
      </c>
      <c r="I58" s="89"/>
      <c r="J58" s="89"/>
      <c r="K58" s="89"/>
      <c r="L58" s="89"/>
      <c r="M58" s="89">
        <v>1</v>
      </c>
      <c r="N58" s="86">
        <v>1</v>
      </c>
      <c r="O58" s="89"/>
      <c r="P58" s="89"/>
      <c r="Q58" s="89"/>
      <c r="R58" s="89"/>
      <c r="S58" s="89"/>
      <c r="T58" s="89">
        <v>1</v>
      </c>
      <c r="U58" s="89"/>
      <c r="V58" s="29">
        <f t="shared" si="11"/>
        <v>5</v>
      </c>
      <c r="W58" s="29">
        <f t="shared" si="1"/>
        <v>2</v>
      </c>
      <c r="X58" s="29">
        <f t="shared" si="2"/>
        <v>1</v>
      </c>
      <c r="Y58" s="29">
        <f>SUM(B58:U58)</f>
        <v>8</v>
      </c>
      <c r="Z58" s="206"/>
      <c r="AA58" s="222"/>
    </row>
    <row r="59" spans="1:27" ht="18.399999999999999" customHeight="1" x14ac:dyDescent="0.3">
      <c r="A59" s="129" t="s">
        <v>226</v>
      </c>
      <c r="B59" s="90">
        <v>1</v>
      </c>
      <c r="C59" s="89">
        <v>1</v>
      </c>
      <c r="D59" s="82"/>
      <c r="E59" s="89">
        <v>1</v>
      </c>
      <c r="F59" s="89"/>
      <c r="G59" s="89"/>
      <c r="H59" s="89"/>
      <c r="I59" s="89"/>
      <c r="J59" s="89"/>
      <c r="K59" s="89"/>
      <c r="L59" s="89"/>
      <c r="M59" s="89"/>
      <c r="N59" s="86"/>
      <c r="O59" s="89"/>
      <c r="P59" s="89"/>
      <c r="Q59" s="89"/>
      <c r="R59" s="89"/>
      <c r="S59" s="89"/>
      <c r="T59" s="89"/>
      <c r="U59" s="89"/>
      <c r="V59" s="29">
        <f t="shared" si="11"/>
        <v>3</v>
      </c>
      <c r="W59" s="29">
        <f t="shared" si="1"/>
        <v>0</v>
      </c>
      <c r="X59" s="29">
        <f t="shared" si="2"/>
        <v>0</v>
      </c>
      <c r="Y59" s="29">
        <f>SUM(B59:U59)</f>
        <v>3</v>
      </c>
      <c r="Z59" s="206"/>
      <c r="AA59" s="222"/>
    </row>
    <row r="60" spans="1:27" ht="18.399999999999999" customHeight="1" x14ac:dyDescent="0.3">
      <c r="A60" s="59" t="s">
        <v>229</v>
      </c>
      <c r="B60" s="79"/>
      <c r="C60" s="80"/>
      <c r="D60" s="81"/>
      <c r="E60" s="80"/>
      <c r="F60" s="80"/>
      <c r="G60" s="80"/>
      <c r="H60" s="80"/>
      <c r="I60" s="80"/>
      <c r="J60" s="80"/>
      <c r="K60" s="80"/>
      <c r="L60" s="80"/>
      <c r="M60" s="80"/>
      <c r="N60" s="84"/>
      <c r="O60" s="80"/>
      <c r="P60" s="80"/>
      <c r="Q60" s="80"/>
      <c r="R60" s="80"/>
      <c r="S60" s="81"/>
      <c r="T60" s="81"/>
      <c r="U60" s="81"/>
      <c r="V60" s="81"/>
      <c r="W60" s="81"/>
      <c r="X60" s="81"/>
      <c r="Y60" s="72"/>
      <c r="Z60" s="206"/>
      <c r="AA60" s="222"/>
    </row>
    <row r="61" spans="1:27" ht="18.399999999999999" customHeight="1" x14ac:dyDescent="0.3">
      <c r="A61" s="129" t="s">
        <v>233</v>
      </c>
      <c r="B61" s="90"/>
      <c r="C61" s="89"/>
      <c r="D61" s="82"/>
      <c r="E61" s="89"/>
      <c r="F61" s="89"/>
      <c r="G61" s="89">
        <v>1</v>
      </c>
      <c r="H61" s="89"/>
      <c r="I61" s="89">
        <v>1</v>
      </c>
      <c r="J61" s="91">
        <v>1</v>
      </c>
      <c r="K61" s="91">
        <v>1</v>
      </c>
      <c r="L61" s="91">
        <v>1</v>
      </c>
      <c r="M61" s="91">
        <v>1</v>
      </c>
      <c r="N61" s="87"/>
      <c r="O61" s="89">
        <v>1</v>
      </c>
      <c r="P61" s="89"/>
      <c r="Q61" s="89">
        <v>1</v>
      </c>
      <c r="R61" s="89">
        <v>1</v>
      </c>
      <c r="S61" s="89"/>
      <c r="T61" s="89"/>
      <c r="U61" s="89">
        <v>1</v>
      </c>
      <c r="V61" s="29">
        <f>SUM(B61:I61)</f>
        <v>2</v>
      </c>
      <c r="W61" s="29">
        <f>SUM(J61:N61)</f>
        <v>4</v>
      </c>
      <c r="X61" s="29">
        <f>SUM(O61:U61)</f>
        <v>4</v>
      </c>
      <c r="Y61" s="29">
        <f>SUM(B61:U61)</f>
        <v>10</v>
      </c>
      <c r="Z61" s="206"/>
      <c r="AA61" s="222"/>
    </row>
    <row r="62" spans="1:27" ht="18.399999999999999" customHeight="1" x14ac:dyDescent="0.3">
      <c r="A62" s="129" t="s">
        <v>235</v>
      </c>
      <c r="B62" s="90">
        <v>1</v>
      </c>
      <c r="C62" s="89"/>
      <c r="D62" s="82"/>
      <c r="E62" s="89"/>
      <c r="F62" s="89"/>
      <c r="G62" s="89"/>
      <c r="H62" s="89"/>
      <c r="I62" s="89"/>
      <c r="J62" s="89"/>
      <c r="K62" s="89"/>
      <c r="L62" s="89"/>
      <c r="M62" s="89"/>
      <c r="N62" s="86">
        <v>1</v>
      </c>
      <c r="O62" s="89"/>
      <c r="P62" s="89">
        <v>1</v>
      </c>
      <c r="Q62" s="89"/>
      <c r="S62" s="89"/>
      <c r="T62" s="89">
        <v>1</v>
      </c>
      <c r="U62" s="89"/>
      <c r="V62" s="29">
        <f t="shared" si="11"/>
        <v>1</v>
      </c>
      <c r="W62" s="29">
        <f>SUM(J62:N62)</f>
        <v>1</v>
      </c>
      <c r="X62" s="29">
        <f t="shared" si="2"/>
        <v>2</v>
      </c>
      <c r="Y62" s="29">
        <f t="shared" ref="Y62:Y67" si="13">SUM(B62:U62)</f>
        <v>4</v>
      </c>
      <c r="Z62" s="206"/>
      <c r="AA62" s="222"/>
    </row>
    <row r="63" spans="1:27" ht="18.399999999999999" customHeight="1" x14ac:dyDescent="0.3">
      <c r="A63" s="132" t="s">
        <v>237</v>
      </c>
      <c r="B63" s="99"/>
      <c r="C63" s="92"/>
      <c r="D63" s="85"/>
      <c r="E63" s="92"/>
      <c r="F63" s="92"/>
      <c r="G63" s="92"/>
      <c r="H63" s="92"/>
      <c r="I63" s="92"/>
      <c r="J63" s="92"/>
      <c r="K63" s="92"/>
      <c r="L63" s="92"/>
      <c r="M63" s="92"/>
      <c r="N63" s="83"/>
      <c r="O63" s="92"/>
      <c r="P63" s="92"/>
      <c r="Q63" s="92"/>
      <c r="R63" s="92"/>
      <c r="S63" s="92"/>
      <c r="T63" s="92"/>
      <c r="U63" s="92"/>
      <c r="V63" s="35"/>
      <c r="W63" s="35"/>
      <c r="X63" s="35"/>
      <c r="Y63" s="35"/>
      <c r="Z63" s="206"/>
      <c r="AA63" s="222"/>
    </row>
    <row r="64" spans="1:27" ht="18.399999999999999" customHeight="1" x14ac:dyDescent="0.3">
      <c r="A64" s="129" t="s">
        <v>242</v>
      </c>
      <c r="B64" s="82"/>
      <c r="C64" s="82"/>
      <c r="D64" s="82">
        <v>1</v>
      </c>
      <c r="E64" s="82"/>
      <c r="F64" s="82"/>
      <c r="G64" s="82"/>
      <c r="H64" s="82"/>
      <c r="I64" s="82"/>
      <c r="J64" s="82"/>
      <c r="K64" s="82"/>
      <c r="L64" s="82"/>
      <c r="M64" s="82"/>
      <c r="N64" s="86"/>
      <c r="O64" s="82"/>
      <c r="P64" s="82"/>
      <c r="Q64" s="82"/>
      <c r="R64" s="82"/>
      <c r="S64" s="82"/>
      <c r="T64" s="82"/>
      <c r="U64" s="89"/>
      <c r="V64" s="29">
        <f t="shared" si="11"/>
        <v>1</v>
      </c>
      <c r="W64" s="29">
        <f t="shared" si="1"/>
        <v>0</v>
      </c>
      <c r="X64" s="29">
        <f t="shared" si="2"/>
        <v>0</v>
      </c>
      <c r="Y64" s="29">
        <f t="shared" si="13"/>
        <v>1</v>
      </c>
      <c r="Z64" s="206"/>
      <c r="AA64" s="222"/>
    </row>
    <row r="65" spans="1:27" ht="18.399999999999999" customHeight="1" x14ac:dyDescent="0.3">
      <c r="A65" s="38" t="s">
        <v>243</v>
      </c>
      <c r="B65" s="90">
        <v>1</v>
      </c>
      <c r="C65" s="89">
        <v>1</v>
      </c>
      <c r="D65" s="82"/>
      <c r="E65" s="89">
        <v>1</v>
      </c>
      <c r="F65" s="89">
        <v>1</v>
      </c>
      <c r="G65" s="89">
        <v>1</v>
      </c>
      <c r="H65" s="89">
        <v>1</v>
      </c>
      <c r="I65" s="89">
        <v>1</v>
      </c>
      <c r="J65" s="89">
        <v>1</v>
      </c>
      <c r="K65" s="89">
        <v>1</v>
      </c>
      <c r="L65" s="89">
        <v>1</v>
      </c>
      <c r="M65" s="89">
        <v>1</v>
      </c>
      <c r="N65" s="86">
        <v>1</v>
      </c>
      <c r="O65" s="89"/>
      <c r="P65" s="89"/>
      <c r="Q65" s="89"/>
      <c r="R65" s="89">
        <v>1</v>
      </c>
      <c r="S65" s="89"/>
      <c r="T65" s="89">
        <v>1</v>
      </c>
      <c r="U65" s="89">
        <v>1</v>
      </c>
      <c r="V65" s="29">
        <f t="shared" si="11"/>
        <v>7</v>
      </c>
      <c r="W65" s="29">
        <f t="shared" si="1"/>
        <v>5</v>
      </c>
      <c r="X65" s="29">
        <f t="shared" si="2"/>
        <v>3</v>
      </c>
      <c r="Y65" s="29">
        <f>SUM(B65:U65)</f>
        <v>15</v>
      </c>
      <c r="Z65" s="206"/>
      <c r="AA65" s="222"/>
    </row>
    <row r="66" spans="1:27" ht="18.399999999999999" customHeight="1" x14ac:dyDescent="0.3">
      <c r="A66" s="59" t="s">
        <v>244</v>
      </c>
      <c r="B66" s="79"/>
      <c r="C66" s="80"/>
      <c r="D66" s="81"/>
      <c r="E66" s="80"/>
      <c r="F66" s="80"/>
      <c r="G66" s="80"/>
      <c r="H66" s="80"/>
      <c r="I66" s="80"/>
      <c r="J66" s="80"/>
      <c r="K66" s="80"/>
      <c r="L66" s="80"/>
      <c r="M66" s="80"/>
      <c r="N66" s="84"/>
      <c r="O66" s="80"/>
      <c r="P66" s="80"/>
      <c r="Q66" s="80"/>
      <c r="R66" s="80"/>
      <c r="S66" s="81"/>
      <c r="T66" s="81"/>
      <c r="U66" s="81"/>
      <c r="V66" s="81"/>
      <c r="W66" s="81"/>
      <c r="X66" s="81"/>
      <c r="Y66" s="72"/>
      <c r="Z66" s="206"/>
      <c r="AA66" s="222"/>
    </row>
    <row r="67" spans="1:27" ht="18.399999999999999" customHeight="1" x14ac:dyDescent="0.3">
      <c r="A67" s="38" t="s">
        <v>245</v>
      </c>
      <c r="B67" s="90"/>
      <c r="C67" s="89"/>
      <c r="D67" s="82"/>
      <c r="E67" s="89"/>
      <c r="F67" s="89"/>
      <c r="G67" s="89"/>
      <c r="H67" s="89"/>
      <c r="I67" s="89"/>
      <c r="J67" s="89"/>
      <c r="K67" s="89">
        <v>1</v>
      </c>
      <c r="L67" s="89"/>
      <c r="M67" s="89"/>
      <c r="N67" s="86"/>
      <c r="O67" s="89"/>
      <c r="P67" s="89"/>
      <c r="Q67" s="89"/>
      <c r="R67" s="89"/>
      <c r="S67" s="82"/>
      <c r="T67" s="82"/>
      <c r="U67" s="82"/>
      <c r="V67" s="29">
        <f t="shared" si="11"/>
        <v>0</v>
      </c>
      <c r="W67" s="29">
        <f t="shared" si="1"/>
        <v>1</v>
      </c>
      <c r="X67" s="29">
        <f t="shared" si="2"/>
        <v>0</v>
      </c>
      <c r="Y67" s="29">
        <f t="shared" si="13"/>
        <v>1</v>
      </c>
      <c r="Z67" s="206"/>
      <c r="AA67" s="222"/>
    </row>
    <row r="68" spans="1:27" ht="18.399999999999999" customHeight="1" x14ac:dyDescent="0.3">
      <c r="A68" s="129" t="s">
        <v>254</v>
      </c>
      <c r="B68" s="89"/>
      <c r="C68" s="89"/>
      <c r="D68" s="82"/>
      <c r="E68" s="89"/>
      <c r="F68" s="89"/>
      <c r="G68" s="89"/>
      <c r="H68" s="89"/>
      <c r="I68" s="89">
        <v>1</v>
      </c>
      <c r="J68" s="89">
        <v>1</v>
      </c>
      <c r="K68" s="89">
        <v>1</v>
      </c>
      <c r="L68" s="89"/>
      <c r="M68" s="89"/>
      <c r="N68" s="86"/>
      <c r="O68" s="89"/>
      <c r="P68" s="89"/>
      <c r="Q68" s="89">
        <v>1</v>
      </c>
      <c r="R68" s="89"/>
      <c r="S68" s="89"/>
      <c r="T68" s="89"/>
      <c r="U68" s="89"/>
      <c r="V68" s="29">
        <f t="shared" si="11"/>
        <v>1</v>
      </c>
      <c r="W68" s="29">
        <f t="shared" si="1"/>
        <v>2</v>
      </c>
      <c r="X68" s="29">
        <f>SUM(O68:U68)</f>
        <v>1</v>
      </c>
      <c r="Y68" s="29">
        <f>SUM(B68:U68)</f>
        <v>4</v>
      </c>
      <c r="Z68" s="206"/>
      <c r="AA68" s="222"/>
    </row>
    <row r="69" spans="1:27" ht="18.399999999999999" customHeight="1" x14ac:dyDescent="0.3">
      <c r="A69" s="129" t="s">
        <v>397</v>
      </c>
      <c r="B69" s="89">
        <v>1</v>
      </c>
      <c r="C69" s="89"/>
      <c r="D69" s="82">
        <v>1</v>
      </c>
      <c r="E69" s="89">
        <v>1</v>
      </c>
      <c r="F69" s="89"/>
      <c r="G69" s="89"/>
      <c r="H69" s="89"/>
      <c r="I69" s="89">
        <v>1</v>
      </c>
      <c r="J69" s="89"/>
      <c r="K69" s="89"/>
      <c r="L69" s="89"/>
      <c r="M69" s="89"/>
      <c r="N69" s="86"/>
      <c r="O69" s="89"/>
      <c r="P69" s="89"/>
      <c r="Q69" s="89">
        <v>1</v>
      </c>
      <c r="R69" s="89"/>
      <c r="S69" s="89"/>
      <c r="T69" s="89">
        <v>1</v>
      </c>
      <c r="U69" s="89"/>
      <c r="V69" s="29">
        <f t="shared" si="11"/>
        <v>4</v>
      </c>
      <c r="W69" s="29">
        <f t="shared" si="1"/>
        <v>0</v>
      </c>
      <c r="X69" s="29">
        <f t="shared" si="2"/>
        <v>2</v>
      </c>
      <c r="Y69" s="29">
        <f>SUM(B69:U69)</f>
        <v>6</v>
      </c>
      <c r="Z69" s="206"/>
      <c r="AA69" s="222"/>
    </row>
    <row r="70" spans="1:27" ht="18.399999999999999" customHeight="1" x14ac:dyDescent="0.3">
      <c r="A70" s="129" t="s">
        <v>262</v>
      </c>
      <c r="B70" s="89"/>
      <c r="C70" s="89"/>
      <c r="D70" s="82"/>
      <c r="E70" s="89"/>
      <c r="F70" s="89"/>
      <c r="G70" s="89"/>
      <c r="H70" s="89"/>
      <c r="I70" s="89"/>
      <c r="J70" s="89"/>
      <c r="K70" s="89"/>
      <c r="L70" s="89">
        <v>1</v>
      </c>
      <c r="M70" s="89">
        <v>1</v>
      </c>
      <c r="N70" s="86">
        <v>1</v>
      </c>
      <c r="O70" s="89"/>
      <c r="P70" s="89"/>
      <c r="Q70" s="89"/>
      <c r="R70" s="89"/>
      <c r="S70" s="89"/>
      <c r="T70" s="89"/>
      <c r="U70" s="89"/>
      <c r="V70" s="29">
        <f t="shared" si="11"/>
        <v>0</v>
      </c>
      <c r="W70" s="29">
        <f t="shared" si="1"/>
        <v>3</v>
      </c>
      <c r="X70" s="29">
        <f t="shared" si="2"/>
        <v>0</v>
      </c>
      <c r="Y70" s="29">
        <f>SUM(B70:U70)</f>
        <v>3</v>
      </c>
      <c r="Z70" s="207"/>
      <c r="AA70" s="223"/>
    </row>
    <row r="71" spans="1:27" ht="18.399999999999999" customHeight="1" x14ac:dyDescent="0.3">
      <c r="A71" s="61" t="s">
        <v>264</v>
      </c>
      <c r="B71" s="96"/>
      <c r="C71" s="97"/>
      <c r="D71" s="98"/>
      <c r="E71" s="97"/>
      <c r="F71" s="97"/>
      <c r="G71" s="97"/>
      <c r="H71" s="97"/>
      <c r="I71" s="97"/>
      <c r="J71" s="97"/>
      <c r="K71" s="97"/>
      <c r="L71" s="97"/>
      <c r="M71" s="97"/>
      <c r="N71" s="88"/>
      <c r="O71" s="97"/>
      <c r="P71" s="97"/>
      <c r="Q71" s="97"/>
      <c r="R71" s="97"/>
      <c r="S71" s="98"/>
      <c r="T71" s="98"/>
      <c r="U71" s="98"/>
      <c r="V71" s="98"/>
      <c r="W71" s="98"/>
      <c r="X71" s="98"/>
      <c r="Y71" s="77"/>
      <c r="Z71" s="145"/>
      <c r="AA71" s="153"/>
    </row>
    <row r="72" spans="1:27" ht="18.399999999999999" customHeight="1" x14ac:dyDescent="0.3">
      <c r="A72" s="59" t="s">
        <v>265</v>
      </c>
      <c r="B72" s="79"/>
      <c r="C72" s="80"/>
      <c r="D72" s="81"/>
      <c r="E72" s="80"/>
      <c r="F72" s="80"/>
      <c r="G72" s="80"/>
      <c r="H72" s="80"/>
      <c r="I72" s="80"/>
      <c r="J72" s="80"/>
      <c r="K72" s="80"/>
      <c r="L72" s="80"/>
      <c r="M72" s="80"/>
      <c r="N72" s="84"/>
      <c r="O72" s="80"/>
      <c r="P72" s="80"/>
      <c r="Q72" s="80"/>
      <c r="R72" s="80"/>
      <c r="S72" s="81"/>
      <c r="T72" s="81"/>
      <c r="U72" s="81"/>
      <c r="V72" s="81"/>
      <c r="W72" s="81"/>
      <c r="X72" s="81"/>
      <c r="Y72" s="72"/>
      <c r="Z72" s="144"/>
      <c r="AA72" s="148"/>
    </row>
    <row r="73" spans="1:27" ht="18.399999999999999" customHeight="1" x14ac:dyDescent="0.3">
      <c r="A73" s="129" t="s">
        <v>266</v>
      </c>
      <c r="B73" s="90">
        <v>1</v>
      </c>
      <c r="C73" s="89"/>
      <c r="D73" s="82">
        <v>1</v>
      </c>
      <c r="E73" s="89"/>
      <c r="F73" s="89"/>
      <c r="G73" s="89">
        <v>1</v>
      </c>
      <c r="H73" s="89"/>
      <c r="I73" s="89"/>
      <c r="J73" s="89"/>
      <c r="L73" s="89"/>
      <c r="M73" s="89"/>
      <c r="N73" s="86"/>
      <c r="O73" s="89"/>
      <c r="P73" s="89"/>
      <c r="Q73" s="89">
        <v>1</v>
      </c>
      <c r="R73" s="89"/>
      <c r="S73" s="89"/>
      <c r="T73" s="89"/>
      <c r="U73" s="89">
        <v>1</v>
      </c>
      <c r="V73" s="29">
        <f t="shared" ref="V73:V76" si="14">SUM(B73:I73)</f>
        <v>3</v>
      </c>
      <c r="W73" s="29">
        <f t="shared" si="1"/>
        <v>0</v>
      </c>
      <c r="X73" s="29">
        <f t="shared" si="2"/>
        <v>2</v>
      </c>
      <c r="Y73" s="29">
        <f>SUM(B73:U73)</f>
        <v>5</v>
      </c>
      <c r="Z73" s="205" t="s">
        <v>398</v>
      </c>
      <c r="AA73" s="220" t="s">
        <v>404</v>
      </c>
    </row>
    <row r="74" spans="1:27" ht="18.399999999999999" customHeight="1" x14ac:dyDescent="0.3">
      <c r="A74" s="129" t="s">
        <v>270</v>
      </c>
      <c r="B74" s="90"/>
      <c r="C74" s="89"/>
      <c r="D74" s="82"/>
      <c r="E74" s="89"/>
      <c r="F74" s="89"/>
      <c r="G74" s="89"/>
      <c r="H74" s="89"/>
      <c r="I74" s="89"/>
      <c r="J74" s="89"/>
      <c r="K74" s="89"/>
      <c r="L74" s="89"/>
      <c r="M74" s="89"/>
      <c r="N74" s="86"/>
      <c r="O74" s="89"/>
      <c r="P74" s="89"/>
      <c r="Q74" s="89"/>
      <c r="R74" s="89"/>
      <c r="S74" s="89"/>
      <c r="T74" s="89">
        <v>1</v>
      </c>
      <c r="U74" s="89"/>
      <c r="V74" s="29">
        <f t="shared" si="14"/>
        <v>0</v>
      </c>
      <c r="W74" s="29">
        <f t="shared" ref="W74:W96" si="15">SUM(J74:N74)</f>
        <v>0</v>
      </c>
      <c r="X74" s="29">
        <f t="shared" ref="X74:X96" si="16">SUM(O74:U74)</f>
        <v>1</v>
      </c>
      <c r="Y74" s="29">
        <f t="shared" ref="Y74:Y88" si="17">SUM(B74:U74)</f>
        <v>1</v>
      </c>
      <c r="Z74" s="208"/>
      <c r="AA74" s="220"/>
    </row>
    <row r="75" spans="1:27" ht="18.399999999999999" customHeight="1" x14ac:dyDescent="0.3">
      <c r="A75" s="38" t="s">
        <v>272</v>
      </c>
      <c r="B75" s="90">
        <v>1</v>
      </c>
      <c r="C75" s="89"/>
      <c r="D75" s="82">
        <v>1</v>
      </c>
      <c r="E75" s="89"/>
      <c r="F75" s="89"/>
      <c r="G75" s="89"/>
      <c r="H75" s="89"/>
      <c r="I75" s="89">
        <v>1</v>
      </c>
      <c r="J75" s="89"/>
      <c r="K75" s="89"/>
      <c r="L75" s="89">
        <v>1</v>
      </c>
      <c r="M75" s="89"/>
      <c r="N75" s="86"/>
      <c r="O75" s="89"/>
      <c r="P75" s="89"/>
      <c r="Q75" s="89"/>
      <c r="R75" s="89"/>
      <c r="S75" s="89"/>
      <c r="T75" s="89"/>
      <c r="U75" s="89"/>
      <c r="V75" s="29">
        <f t="shared" si="14"/>
        <v>3</v>
      </c>
      <c r="W75" s="29">
        <f t="shared" si="15"/>
        <v>1</v>
      </c>
      <c r="X75" s="29">
        <f t="shared" si="16"/>
        <v>0</v>
      </c>
      <c r="Y75" s="29">
        <f>SUM(B75:U75)</f>
        <v>4</v>
      </c>
      <c r="Z75" s="208"/>
      <c r="AA75" s="220"/>
    </row>
    <row r="76" spans="1:27" ht="18.399999999999999" customHeight="1" x14ac:dyDescent="0.3">
      <c r="A76" s="129" t="s">
        <v>275</v>
      </c>
      <c r="B76" s="90"/>
      <c r="C76" s="89"/>
      <c r="D76" s="82"/>
      <c r="E76" s="89"/>
      <c r="F76" s="89"/>
      <c r="G76" s="89"/>
      <c r="H76" s="89"/>
      <c r="I76" s="89">
        <v>1</v>
      </c>
      <c r="J76" s="89">
        <v>1</v>
      </c>
      <c r="K76" s="89">
        <v>1</v>
      </c>
      <c r="L76" s="89"/>
      <c r="M76" s="89"/>
      <c r="N76" s="86"/>
      <c r="O76" s="89"/>
      <c r="P76" s="89"/>
      <c r="Q76" s="89"/>
      <c r="R76" s="89"/>
      <c r="S76" s="89"/>
      <c r="T76" s="89"/>
      <c r="U76" s="89"/>
      <c r="V76" s="29">
        <f t="shared" si="14"/>
        <v>1</v>
      </c>
      <c r="W76" s="29">
        <f t="shared" si="15"/>
        <v>2</v>
      </c>
      <c r="X76" s="29">
        <f t="shared" si="16"/>
        <v>0</v>
      </c>
      <c r="Y76" s="29">
        <f t="shared" si="17"/>
        <v>3</v>
      </c>
      <c r="Z76" s="208"/>
      <c r="AA76" s="220"/>
    </row>
    <row r="77" spans="1:27" ht="18.399999999999999" customHeight="1" x14ac:dyDescent="0.3">
      <c r="A77" s="129" t="s">
        <v>277</v>
      </c>
      <c r="B77" s="90"/>
      <c r="C77" s="89">
        <v>1</v>
      </c>
      <c r="D77" s="82"/>
      <c r="E77" s="89"/>
      <c r="F77" s="89"/>
      <c r="G77" s="89"/>
      <c r="H77" s="89"/>
      <c r="I77" s="89"/>
      <c r="J77" s="89"/>
      <c r="K77" s="89"/>
      <c r="L77" s="89"/>
      <c r="M77" s="89"/>
      <c r="N77" s="86"/>
      <c r="O77" s="89"/>
      <c r="P77" s="89"/>
      <c r="Q77" s="89"/>
      <c r="R77" s="89"/>
      <c r="S77" s="89"/>
      <c r="T77" s="89"/>
      <c r="U77" s="89"/>
      <c r="V77" s="29">
        <f>SUM(B77:I77)</f>
        <v>1</v>
      </c>
      <c r="W77" s="29">
        <f t="shared" si="15"/>
        <v>0</v>
      </c>
      <c r="X77" s="29">
        <f t="shared" si="16"/>
        <v>0</v>
      </c>
      <c r="Y77" s="29">
        <f t="shared" si="17"/>
        <v>1</v>
      </c>
      <c r="Z77" s="208"/>
      <c r="AA77" s="220"/>
    </row>
    <row r="78" spans="1:27" ht="18.399999999999999" customHeight="1" x14ac:dyDescent="0.3">
      <c r="A78" s="54" t="s">
        <v>278</v>
      </c>
      <c r="B78" s="99"/>
      <c r="C78" s="92"/>
      <c r="D78" s="85"/>
      <c r="E78" s="92"/>
      <c r="F78" s="92"/>
      <c r="G78" s="92"/>
      <c r="H78" s="92"/>
      <c r="I78" s="92"/>
      <c r="J78" s="92"/>
      <c r="K78" s="92"/>
      <c r="L78" s="92"/>
      <c r="M78" s="92"/>
      <c r="N78" s="83"/>
      <c r="O78" s="92"/>
      <c r="P78" s="92"/>
      <c r="Q78" s="92"/>
      <c r="R78" s="92"/>
      <c r="S78" s="85"/>
      <c r="T78" s="85"/>
      <c r="U78" s="85"/>
      <c r="V78" s="85"/>
      <c r="W78" s="35"/>
      <c r="X78" s="35"/>
      <c r="Y78" s="71"/>
      <c r="Z78" s="208"/>
      <c r="AA78" s="220"/>
    </row>
    <row r="79" spans="1:27" ht="18.399999999999999" customHeight="1" x14ac:dyDescent="0.3">
      <c r="A79" s="129" t="s">
        <v>283</v>
      </c>
      <c r="B79" s="90">
        <v>1</v>
      </c>
      <c r="C79" s="89"/>
      <c r="D79" s="82"/>
      <c r="E79" s="89"/>
      <c r="F79" s="89"/>
      <c r="G79" s="89"/>
      <c r="H79" s="89"/>
      <c r="I79" s="89">
        <v>1</v>
      </c>
      <c r="J79" s="89">
        <v>1</v>
      </c>
      <c r="K79" s="89">
        <v>1</v>
      </c>
      <c r="L79" s="89">
        <v>1</v>
      </c>
      <c r="M79" s="89">
        <v>1</v>
      </c>
      <c r="N79" s="86">
        <v>1</v>
      </c>
      <c r="O79" s="89"/>
      <c r="P79" s="89"/>
      <c r="Q79" s="89">
        <v>1</v>
      </c>
      <c r="R79" s="89"/>
      <c r="S79" s="82">
        <v>1</v>
      </c>
      <c r="T79" s="89"/>
      <c r="U79" s="89"/>
      <c r="V79" s="29">
        <f>SUM(B79:I79)</f>
        <v>2</v>
      </c>
      <c r="W79" s="128">
        <f t="shared" si="15"/>
        <v>5</v>
      </c>
      <c r="X79" s="128">
        <f t="shared" si="16"/>
        <v>2</v>
      </c>
      <c r="Y79" s="29">
        <f t="shared" si="17"/>
        <v>9</v>
      </c>
      <c r="Z79" s="208"/>
      <c r="AA79" s="220"/>
    </row>
    <row r="80" spans="1:27" ht="18.399999999999999" customHeight="1" x14ac:dyDescent="0.3">
      <c r="A80" s="129" t="s">
        <v>284</v>
      </c>
      <c r="B80" s="90"/>
      <c r="C80" s="89">
        <v>1</v>
      </c>
      <c r="D80" s="82"/>
      <c r="E80" s="89"/>
      <c r="F80" s="89"/>
      <c r="G80" s="89"/>
      <c r="H80" s="89"/>
      <c r="I80" s="89"/>
      <c r="J80" s="89"/>
      <c r="K80" s="89"/>
      <c r="L80" s="89"/>
      <c r="M80" s="89"/>
      <c r="N80" s="86"/>
      <c r="O80" s="89"/>
      <c r="P80" s="89"/>
      <c r="Q80" s="89"/>
      <c r="R80" s="89"/>
      <c r="S80" s="82"/>
      <c r="T80" s="89"/>
      <c r="U80" s="89"/>
      <c r="V80" s="29">
        <f>SUM(B80:I80)</f>
        <v>1</v>
      </c>
      <c r="W80" s="29">
        <f t="shared" si="15"/>
        <v>0</v>
      </c>
      <c r="X80" s="29">
        <f t="shared" si="16"/>
        <v>0</v>
      </c>
      <c r="Y80" s="29">
        <f t="shared" si="17"/>
        <v>1</v>
      </c>
      <c r="Z80" s="208"/>
      <c r="AA80" s="220"/>
    </row>
    <row r="81" spans="1:27" ht="18.399999999999999" customHeight="1" x14ac:dyDescent="0.3">
      <c r="A81" s="54" t="s">
        <v>285</v>
      </c>
      <c r="B81" s="99"/>
      <c r="C81" s="92"/>
      <c r="D81" s="85"/>
      <c r="E81" s="92"/>
      <c r="F81" s="92"/>
      <c r="G81" s="92"/>
      <c r="H81" s="92"/>
      <c r="I81" s="92"/>
      <c r="J81" s="92"/>
      <c r="K81" s="92"/>
      <c r="L81" s="92"/>
      <c r="M81" s="92"/>
      <c r="N81" s="83"/>
      <c r="O81" s="92"/>
      <c r="P81" s="92"/>
      <c r="Q81" s="92"/>
      <c r="R81" s="92"/>
      <c r="S81" s="85"/>
      <c r="T81" s="85"/>
      <c r="U81" s="85"/>
      <c r="V81" s="85"/>
      <c r="W81" s="35"/>
      <c r="X81" s="35"/>
      <c r="Y81" s="71"/>
      <c r="Z81" s="208"/>
      <c r="AA81" s="220"/>
    </row>
    <row r="82" spans="1:27" ht="18.399999999999999" customHeight="1" x14ac:dyDescent="0.3">
      <c r="A82" s="129" t="s">
        <v>288</v>
      </c>
      <c r="B82" s="90"/>
      <c r="C82" s="89"/>
      <c r="D82" s="82"/>
      <c r="E82" s="89">
        <v>1</v>
      </c>
      <c r="F82" s="89">
        <v>1</v>
      </c>
      <c r="G82" s="89"/>
      <c r="H82" s="89"/>
      <c r="I82" s="89"/>
      <c r="J82" s="89">
        <v>1</v>
      </c>
      <c r="K82" s="89">
        <v>1</v>
      </c>
      <c r="L82" s="89">
        <v>1</v>
      </c>
      <c r="M82" s="89">
        <v>1</v>
      </c>
      <c r="N82" s="86">
        <v>1</v>
      </c>
      <c r="O82" s="89"/>
      <c r="P82" s="89">
        <v>1</v>
      </c>
      <c r="Q82" s="89">
        <v>1</v>
      </c>
      <c r="R82" s="89"/>
      <c r="S82" s="89">
        <v>1</v>
      </c>
      <c r="T82" s="89"/>
      <c r="U82" s="89"/>
      <c r="V82" s="29">
        <f>SUM(B82:I82)</f>
        <v>2</v>
      </c>
      <c r="W82" s="128">
        <f t="shared" si="15"/>
        <v>5</v>
      </c>
      <c r="X82" s="128">
        <f t="shared" si="16"/>
        <v>3</v>
      </c>
      <c r="Y82" s="29">
        <f>SUM(B82:U82)</f>
        <v>10</v>
      </c>
      <c r="Z82" s="208"/>
      <c r="AA82" s="220"/>
    </row>
    <row r="83" spans="1:27" ht="18.399999999999999" customHeight="1" x14ac:dyDescent="0.3">
      <c r="A83" s="129" t="s">
        <v>291</v>
      </c>
      <c r="B83" s="90">
        <v>1</v>
      </c>
      <c r="C83" s="89">
        <v>1</v>
      </c>
      <c r="D83" s="82">
        <v>1</v>
      </c>
      <c r="E83" s="89">
        <v>1</v>
      </c>
      <c r="F83" s="89"/>
      <c r="G83" s="89"/>
      <c r="H83" s="89"/>
      <c r="I83" s="89">
        <v>1</v>
      </c>
      <c r="J83" s="89"/>
      <c r="K83" s="89"/>
      <c r="L83" s="89"/>
      <c r="M83" s="89"/>
      <c r="N83" s="86"/>
      <c r="O83" s="89">
        <v>1</v>
      </c>
      <c r="P83" s="89">
        <v>1</v>
      </c>
      <c r="Q83" s="89"/>
      <c r="R83" s="89">
        <v>1</v>
      </c>
      <c r="S83" s="89"/>
      <c r="T83" s="89">
        <v>1</v>
      </c>
      <c r="U83" s="89">
        <v>1</v>
      </c>
      <c r="V83" s="29">
        <f>SUM(B83:I83)</f>
        <v>5</v>
      </c>
      <c r="W83" s="29">
        <f t="shared" si="15"/>
        <v>0</v>
      </c>
      <c r="X83" s="29">
        <f t="shared" si="16"/>
        <v>5</v>
      </c>
      <c r="Y83" s="29">
        <f>SUM(B83:U83)</f>
        <v>10</v>
      </c>
      <c r="Z83" s="208"/>
      <c r="AA83" s="220"/>
    </row>
    <row r="84" spans="1:27" ht="18.399999999999999" customHeight="1" x14ac:dyDescent="0.3">
      <c r="A84" s="38" t="s">
        <v>294</v>
      </c>
      <c r="B84" s="90"/>
      <c r="C84" s="89"/>
      <c r="D84" s="82"/>
      <c r="E84" s="89"/>
      <c r="F84" s="89"/>
      <c r="G84" s="89"/>
      <c r="H84" s="89"/>
      <c r="I84" s="89"/>
      <c r="J84" s="89">
        <v>1</v>
      </c>
      <c r="K84" s="89"/>
      <c r="L84" s="89"/>
      <c r="M84" s="89"/>
      <c r="N84" s="86"/>
      <c r="O84" s="89"/>
      <c r="P84" s="89"/>
      <c r="Q84" s="89"/>
      <c r="R84" s="89"/>
      <c r="S84" s="82"/>
      <c r="T84" s="89"/>
      <c r="U84" s="89"/>
      <c r="V84" s="29">
        <f>SUM(B84:I84)</f>
        <v>0</v>
      </c>
      <c r="W84" s="29">
        <f t="shared" si="15"/>
        <v>1</v>
      </c>
      <c r="X84" s="29">
        <f t="shared" si="16"/>
        <v>0</v>
      </c>
      <c r="Y84" s="29">
        <f t="shared" si="17"/>
        <v>1</v>
      </c>
      <c r="Z84" s="208"/>
      <c r="AA84" s="220"/>
    </row>
    <row r="85" spans="1:27" ht="18.399999999999999" customHeight="1" x14ac:dyDescent="0.3">
      <c r="A85" s="59" t="s">
        <v>296</v>
      </c>
      <c r="B85" s="79"/>
      <c r="C85" s="80"/>
      <c r="D85" s="81"/>
      <c r="E85" s="80"/>
      <c r="F85" s="80"/>
      <c r="G85" s="80"/>
      <c r="H85" s="80"/>
      <c r="I85" s="80"/>
      <c r="J85" s="80"/>
      <c r="K85" s="80"/>
      <c r="L85" s="80"/>
      <c r="M85" s="80"/>
      <c r="N85" s="84"/>
      <c r="O85" s="80"/>
      <c r="P85" s="80"/>
      <c r="Q85" s="80"/>
      <c r="R85" s="80"/>
      <c r="S85" s="81"/>
      <c r="T85" s="81"/>
      <c r="U85" s="81"/>
      <c r="V85" s="81"/>
      <c r="W85" s="81"/>
      <c r="X85" s="81"/>
      <c r="Y85" s="72"/>
      <c r="Z85" s="208"/>
      <c r="AA85" s="220"/>
    </row>
    <row r="86" spans="1:27" ht="18.399999999999999" customHeight="1" x14ac:dyDescent="0.3">
      <c r="A86" s="129" t="s">
        <v>301</v>
      </c>
      <c r="B86" s="90"/>
      <c r="C86" s="89"/>
      <c r="D86" s="82"/>
      <c r="E86" s="89"/>
      <c r="F86" s="89">
        <v>1</v>
      </c>
      <c r="G86" s="89"/>
      <c r="H86" s="89">
        <v>1</v>
      </c>
      <c r="I86" s="89"/>
      <c r="J86" s="89">
        <v>1</v>
      </c>
      <c r="K86" s="89">
        <v>1</v>
      </c>
      <c r="L86" s="89">
        <v>1</v>
      </c>
      <c r="M86" s="89">
        <v>1</v>
      </c>
      <c r="N86" s="86">
        <v>1</v>
      </c>
      <c r="O86" s="89"/>
      <c r="P86" s="89"/>
      <c r="Q86" s="89"/>
      <c r="R86" s="89">
        <v>1</v>
      </c>
      <c r="S86" s="89">
        <v>1</v>
      </c>
      <c r="T86" s="89"/>
      <c r="U86" s="89"/>
      <c r="V86" s="29">
        <f>SUM(B86:I86)</f>
        <v>2</v>
      </c>
      <c r="W86" s="29">
        <f t="shared" si="15"/>
        <v>5</v>
      </c>
      <c r="X86" s="29">
        <f t="shared" si="16"/>
        <v>2</v>
      </c>
      <c r="Y86" s="29">
        <f t="shared" si="17"/>
        <v>9</v>
      </c>
      <c r="Z86" s="208"/>
      <c r="AA86" s="220"/>
    </row>
    <row r="87" spans="1:27" ht="18.399999999999999" customHeight="1" x14ac:dyDescent="0.3">
      <c r="A87" s="135" t="s">
        <v>302</v>
      </c>
      <c r="B87" s="90">
        <v>1</v>
      </c>
      <c r="C87" s="89">
        <v>1</v>
      </c>
      <c r="D87" s="82">
        <v>1</v>
      </c>
      <c r="E87" s="89"/>
      <c r="F87" s="89"/>
      <c r="G87" s="89">
        <v>1</v>
      </c>
      <c r="H87" s="89"/>
      <c r="I87" s="89">
        <v>1</v>
      </c>
      <c r="J87" s="89"/>
      <c r="K87" s="89"/>
      <c r="L87" s="89"/>
      <c r="M87" s="89"/>
      <c r="N87" s="86"/>
      <c r="O87" s="89"/>
      <c r="P87" s="89">
        <v>1</v>
      </c>
      <c r="Q87" s="89">
        <v>1</v>
      </c>
      <c r="R87" s="89"/>
      <c r="S87" s="89"/>
      <c r="T87" s="89">
        <v>1</v>
      </c>
      <c r="U87" s="89">
        <v>1</v>
      </c>
      <c r="V87" s="29">
        <f>SUM(B87:I87)</f>
        <v>5</v>
      </c>
      <c r="W87" s="29">
        <f t="shared" si="15"/>
        <v>0</v>
      </c>
      <c r="X87" s="29">
        <f t="shared" si="16"/>
        <v>4</v>
      </c>
      <c r="Y87" s="29">
        <f t="shared" si="17"/>
        <v>9</v>
      </c>
      <c r="Z87" s="208"/>
      <c r="AA87" s="220"/>
    </row>
    <row r="88" spans="1:27" ht="18.399999999999999" customHeight="1" x14ac:dyDescent="0.3">
      <c r="A88" s="38" t="s">
        <v>303</v>
      </c>
      <c r="B88" s="90"/>
      <c r="C88" s="89"/>
      <c r="D88" s="82"/>
      <c r="E88" s="89"/>
      <c r="F88" s="89"/>
      <c r="G88" s="89"/>
      <c r="H88" s="89">
        <v>1</v>
      </c>
      <c r="I88" s="89">
        <v>1</v>
      </c>
      <c r="J88" s="89"/>
      <c r="K88" s="89">
        <v>1</v>
      </c>
      <c r="L88" s="89"/>
      <c r="M88" s="89"/>
      <c r="N88" s="86"/>
      <c r="O88" s="89"/>
      <c r="P88" s="89"/>
      <c r="Q88" s="89"/>
      <c r="R88" s="89"/>
      <c r="S88" s="89"/>
      <c r="T88" s="89"/>
      <c r="U88" s="89"/>
      <c r="V88" s="29">
        <f>SUM(B88:I88)</f>
        <v>2</v>
      </c>
      <c r="W88" s="29">
        <f t="shared" si="15"/>
        <v>1</v>
      </c>
      <c r="X88" s="29">
        <f t="shared" si="16"/>
        <v>0</v>
      </c>
      <c r="Y88" s="29">
        <f t="shared" si="17"/>
        <v>3</v>
      </c>
      <c r="Z88" s="208"/>
      <c r="AA88" s="220"/>
    </row>
    <row r="89" spans="1:27" ht="18.399999999999999" customHeight="1" x14ac:dyDescent="0.3">
      <c r="A89" s="59" t="s">
        <v>304</v>
      </c>
      <c r="B89" s="79"/>
      <c r="C89" s="80"/>
      <c r="D89" s="81"/>
      <c r="E89" s="80"/>
      <c r="F89" s="80"/>
      <c r="G89" s="80"/>
      <c r="H89" s="80"/>
      <c r="I89" s="80"/>
      <c r="J89" s="80"/>
      <c r="K89" s="80"/>
      <c r="L89" s="80"/>
      <c r="M89" s="80"/>
      <c r="N89" s="84"/>
      <c r="O89" s="80"/>
      <c r="P89" s="80"/>
      <c r="Q89" s="80"/>
      <c r="R89" s="80"/>
      <c r="S89" s="81"/>
      <c r="T89" s="81"/>
      <c r="U89" s="81"/>
      <c r="V89" s="81"/>
      <c r="W89" s="81"/>
      <c r="X89" s="81"/>
      <c r="Y89" s="72"/>
      <c r="Z89" s="208"/>
      <c r="AA89" s="220"/>
    </row>
    <row r="90" spans="1:27" ht="18.399999999999999" customHeight="1" x14ac:dyDescent="0.3">
      <c r="A90" s="129" t="s">
        <v>305</v>
      </c>
      <c r="B90" s="89"/>
      <c r="C90" s="89"/>
      <c r="D90" s="82"/>
      <c r="E90" s="89"/>
      <c r="F90" s="89"/>
      <c r="G90" s="89"/>
      <c r="H90" s="89"/>
      <c r="I90" s="89"/>
      <c r="J90" s="89"/>
      <c r="K90" s="89"/>
      <c r="L90" s="89"/>
      <c r="M90" s="89"/>
      <c r="N90" s="86"/>
      <c r="O90" s="89">
        <v>1</v>
      </c>
      <c r="P90" s="89"/>
      <c r="Q90" s="89">
        <v>1</v>
      </c>
      <c r="R90" s="89"/>
      <c r="S90" s="89"/>
      <c r="T90" s="89"/>
      <c r="U90" s="89"/>
      <c r="V90" s="29">
        <f>SUM(B90:I90)</f>
        <v>0</v>
      </c>
      <c r="W90" s="29">
        <f t="shared" si="15"/>
        <v>0</v>
      </c>
      <c r="X90" s="29">
        <f t="shared" si="16"/>
        <v>2</v>
      </c>
      <c r="Y90" s="29">
        <f>SUM(B90:U90)</f>
        <v>2</v>
      </c>
      <c r="Z90" s="208"/>
      <c r="AA90" s="220"/>
    </row>
    <row r="91" spans="1:27" ht="18.399999999999999" customHeight="1" x14ac:dyDescent="0.3">
      <c r="A91" s="129" t="s">
        <v>308</v>
      </c>
      <c r="B91" s="89"/>
      <c r="C91" s="89"/>
      <c r="D91" s="82"/>
      <c r="E91" s="89"/>
      <c r="F91" s="89"/>
      <c r="G91" s="89"/>
      <c r="H91" s="89"/>
      <c r="I91" s="89"/>
      <c r="J91" s="89"/>
      <c r="K91" s="89"/>
      <c r="L91" s="89"/>
      <c r="M91" s="89"/>
      <c r="N91" s="86"/>
      <c r="O91" s="89">
        <v>1</v>
      </c>
      <c r="P91" s="89">
        <v>1</v>
      </c>
      <c r="Q91" s="89">
        <v>1</v>
      </c>
      <c r="R91" s="89"/>
      <c r="S91" s="89"/>
      <c r="T91" s="89"/>
      <c r="U91" s="89"/>
      <c r="V91" s="29">
        <f t="shared" ref="V91:V96" si="18">SUM(B91:I91)</f>
        <v>0</v>
      </c>
      <c r="W91" s="29">
        <f t="shared" si="15"/>
        <v>0</v>
      </c>
      <c r="X91" s="29">
        <f t="shared" si="16"/>
        <v>3</v>
      </c>
      <c r="Y91" s="29">
        <f>SUM(B91:U91)</f>
        <v>3</v>
      </c>
      <c r="Z91" s="208"/>
      <c r="AA91" s="220"/>
    </row>
    <row r="92" spans="1:27" ht="18.399999999999999" customHeight="1" x14ac:dyDescent="0.3">
      <c r="A92" s="129" t="s">
        <v>310</v>
      </c>
      <c r="B92" s="89"/>
      <c r="C92" s="89"/>
      <c r="D92" s="82">
        <v>1</v>
      </c>
      <c r="E92" s="89"/>
      <c r="F92" s="89"/>
      <c r="G92" s="89"/>
      <c r="H92" s="89">
        <v>1</v>
      </c>
      <c r="I92" s="89"/>
      <c r="J92" s="89"/>
      <c r="K92" s="89"/>
      <c r="L92" s="89">
        <v>1</v>
      </c>
      <c r="M92" s="89">
        <v>1</v>
      </c>
      <c r="N92" s="86">
        <v>1</v>
      </c>
      <c r="O92" s="89"/>
      <c r="P92" s="89"/>
      <c r="Q92" s="89"/>
      <c r="R92" s="89"/>
      <c r="S92" s="89"/>
      <c r="T92" s="89">
        <v>1</v>
      </c>
      <c r="U92" s="89"/>
      <c r="V92" s="29">
        <f t="shared" si="18"/>
        <v>2</v>
      </c>
      <c r="W92" s="29">
        <f t="shared" si="15"/>
        <v>3</v>
      </c>
      <c r="X92" s="29">
        <f t="shared" si="16"/>
        <v>1</v>
      </c>
      <c r="Y92" s="29">
        <f t="shared" ref="Y92:Y96" si="19">SUM(B92:U92)</f>
        <v>6</v>
      </c>
      <c r="Z92" s="208"/>
      <c r="AA92" s="220"/>
    </row>
    <row r="93" spans="1:27" ht="18.399999999999999" customHeight="1" x14ac:dyDescent="0.3">
      <c r="A93" s="129" t="s">
        <v>315</v>
      </c>
      <c r="B93" s="89"/>
      <c r="C93" s="89">
        <v>1</v>
      </c>
      <c r="D93" s="82"/>
      <c r="E93" s="89"/>
      <c r="F93" s="89"/>
      <c r="G93" s="89">
        <v>1</v>
      </c>
      <c r="H93" s="89"/>
      <c r="I93" s="89"/>
      <c r="J93" s="89"/>
      <c r="K93" s="89"/>
      <c r="L93" s="89"/>
      <c r="M93" s="89"/>
      <c r="N93" s="86"/>
      <c r="O93" s="89"/>
      <c r="P93" s="89"/>
      <c r="Q93" s="89"/>
      <c r="R93" s="89"/>
      <c r="S93" s="89"/>
      <c r="T93" s="89"/>
      <c r="U93" s="89"/>
      <c r="V93" s="29">
        <f t="shared" si="18"/>
        <v>2</v>
      </c>
      <c r="W93" s="29">
        <f t="shared" si="15"/>
        <v>0</v>
      </c>
      <c r="X93" s="29">
        <f t="shared" si="16"/>
        <v>0</v>
      </c>
      <c r="Y93" s="29">
        <f t="shared" si="19"/>
        <v>2</v>
      </c>
      <c r="Z93" s="208"/>
      <c r="AA93" s="220"/>
    </row>
    <row r="94" spans="1:27" ht="18.399999999999999" customHeight="1" x14ac:dyDescent="0.3">
      <c r="A94" s="129" t="s">
        <v>318</v>
      </c>
      <c r="B94" s="89"/>
      <c r="C94" s="89"/>
      <c r="D94" s="82">
        <v>1</v>
      </c>
      <c r="E94" s="89"/>
      <c r="F94" s="89"/>
      <c r="G94" s="89">
        <v>1</v>
      </c>
      <c r="H94" s="89"/>
      <c r="I94" s="89">
        <v>1</v>
      </c>
      <c r="J94" s="89"/>
      <c r="K94" s="89"/>
      <c r="L94" s="89"/>
      <c r="M94" s="89"/>
      <c r="N94" s="86"/>
      <c r="O94" s="89"/>
      <c r="P94" s="89"/>
      <c r="Q94" s="89"/>
      <c r="R94" s="89"/>
      <c r="S94" s="89"/>
      <c r="T94" s="89"/>
      <c r="U94" s="89"/>
      <c r="V94" s="29">
        <f t="shared" si="18"/>
        <v>3</v>
      </c>
      <c r="W94" s="29">
        <f t="shared" si="15"/>
        <v>0</v>
      </c>
      <c r="X94" s="29">
        <f t="shared" si="16"/>
        <v>0</v>
      </c>
      <c r="Y94" s="29">
        <f t="shared" si="19"/>
        <v>3</v>
      </c>
      <c r="Z94" s="208"/>
      <c r="AA94" s="220"/>
    </row>
    <row r="95" spans="1:27" ht="18.399999999999999" customHeight="1" x14ac:dyDescent="0.3">
      <c r="A95" s="134" t="s">
        <v>320</v>
      </c>
      <c r="B95" s="93"/>
      <c r="C95" s="93"/>
      <c r="D95" s="94">
        <v>1</v>
      </c>
      <c r="E95" s="93">
        <v>1</v>
      </c>
      <c r="F95" s="93"/>
      <c r="G95" s="93"/>
      <c r="H95" s="93"/>
      <c r="I95" s="93"/>
      <c r="J95" s="93"/>
      <c r="K95" s="93"/>
      <c r="L95" s="93"/>
      <c r="M95" s="93"/>
      <c r="N95" s="95"/>
      <c r="O95" s="93"/>
      <c r="P95" s="93"/>
      <c r="Q95" s="93"/>
      <c r="R95" s="93"/>
      <c r="S95" s="93"/>
      <c r="T95" s="93"/>
      <c r="U95" s="93"/>
      <c r="V95" s="29">
        <f t="shared" si="18"/>
        <v>2</v>
      </c>
      <c r="W95" s="29">
        <f t="shared" si="15"/>
        <v>0</v>
      </c>
      <c r="X95" s="29">
        <f t="shared" si="16"/>
        <v>0</v>
      </c>
      <c r="Y95" s="29">
        <f t="shared" si="19"/>
        <v>2</v>
      </c>
      <c r="Z95" s="208"/>
      <c r="AA95" s="220"/>
    </row>
    <row r="96" spans="1:27" ht="18.399999999999999" customHeight="1" x14ac:dyDescent="0.3">
      <c r="A96" s="38" t="s">
        <v>322</v>
      </c>
      <c r="B96" s="82"/>
      <c r="C96" s="82"/>
      <c r="D96" s="82">
        <v>1</v>
      </c>
      <c r="E96" s="82"/>
      <c r="F96" s="82"/>
      <c r="G96" s="82"/>
      <c r="H96" s="82"/>
      <c r="I96" s="82">
        <v>1</v>
      </c>
      <c r="J96" s="82"/>
      <c r="K96" s="82"/>
      <c r="L96" s="82"/>
      <c r="M96" s="82">
        <v>1</v>
      </c>
      <c r="N96" s="86"/>
      <c r="O96" s="82"/>
      <c r="P96" s="82"/>
      <c r="Q96" s="82"/>
      <c r="R96" s="82"/>
      <c r="S96" s="82">
        <v>1</v>
      </c>
      <c r="T96" s="82"/>
      <c r="U96" s="82"/>
      <c r="V96" s="29">
        <f t="shared" si="18"/>
        <v>2</v>
      </c>
      <c r="W96" s="29">
        <f t="shared" si="15"/>
        <v>1</v>
      </c>
      <c r="X96" s="29">
        <f t="shared" si="16"/>
        <v>1</v>
      </c>
      <c r="Y96" s="29">
        <f t="shared" si="19"/>
        <v>4</v>
      </c>
      <c r="Z96" s="209"/>
      <c r="AA96" s="220"/>
    </row>
    <row r="97" spans="1:26" x14ac:dyDescent="0.3">
      <c r="A97" s="64"/>
      <c r="B97" s="65"/>
      <c r="C97" s="65"/>
      <c r="D97" s="65"/>
      <c r="E97" s="65"/>
      <c r="F97" s="65"/>
      <c r="G97" s="65"/>
      <c r="H97" s="65"/>
      <c r="I97" s="65"/>
      <c r="J97" s="65"/>
      <c r="K97" s="65"/>
      <c r="L97" s="65"/>
      <c r="M97" s="65"/>
      <c r="N97" s="65"/>
      <c r="O97" s="65"/>
      <c r="P97" s="65"/>
      <c r="Q97" s="65"/>
      <c r="R97" s="65"/>
      <c r="S97" s="65"/>
      <c r="T97" s="65"/>
      <c r="U97" s="65"/>
      <c r="V97" s="66"/>
      <c r="W97" s="66"/>
      <c r="X97" s="66"/>
      <c r="Y97" s="66"/>
      <c r="Z97" s="127"/>
    </row>
    <row r="98" spans="1:26" x14ac:dyDescent="0.3">
      <c r="A98" s="64"/>
      <c r="B98" s="65"/>
      <c r="C98" s="65"/>
      <c r="D98" s="65"/>
      <c r="E98" s="65"/>
      <c r="F98" s="65"/>
      <c r="G98" s="65"/>
      <c r="H98" s="65"/>
      <c r="I98" s="65"/>
      <c r="J98" s="65"/>
      <c r="K98" s="65"/>
      <c r="L98" s="65"/>
      <c r="M98" s="65"/>
      <c r="N98" s="65"/>
      <c r="O98" s="65"/>
      <c r="P98" s="65"/>
      <c r="Q98" s="65"/>
      <c r="R98" s="65"/>
      <c r="S98" s="65"/>
      <c r="T98" s="65"/>
      <c r="U98" s="65"/>
      <c r="V98" s="66"/>
      <c r="W98" s="66"/>
      <c r="X98" s="66"/>
      <c r="Y98" s="66"/>
      <c r="Z98" s="127"/>
    </row>
    <row r="99" spans="1:26" x14ac:dyDescent="0.3">
      <c r="A99" s="64"/>
      <c r="B99" s="65"/>
      <c r="C99" s="65"/>
      <c r="D99" s="65"/>
      <c r="E99" s="65"/>
      <c r="F99" s="65"/>
      <c r="G99" s="65"/>
      <c r="H99" s="65"/>
      <c r="I99" s="65"/>
      <c r="J99" s="65"/>
      <c r="K99" s="65"/>
      <c r="L99" s="65"/>
      <c r="M99" s="65"/>
      <c r="N99" s="65"/>
      <c r="O99" s="65"/>
      <c r="P99" s="65"/>
      <c r="Q99" s="65"/>
      <c r="R99" s="65"/>
      <c r="S99" s="65"/>
      <c r="T99" s="65"/>
      <c r="U99" s="65"/>
      <c r="V99" s="66"/>
      <c r="W99" s="66"/>
      <c r="X99" s="66"/>
      <c r="Y99" s="66"/>
      <c r="Z99" s="127"/>
    </row>
    <row r="100" spans="1:26" x14ac:dyDescent="0.3">
      <c r="A100" s="64"/>
      <c r="B100" s="65"/>
      <c r="C100" s="65"/>
      <c r="D100" s="65"/>
      <c r="E100" s="65"/>
      <c r="F100" s="65"/>
      <c r="G100" s="65"/>
      <c r="H100" s="65"/>
      <c r="I100" s="65"/>
      <c r="J100" s="65"/>
      <c r="K100" s="65"/>
      <c r="L100" s="65"/>
      <c r="M100" s="65"/>
      <c r="N100" s="65"/>
      <c r="O100" s="65"/>
      <c r="P100" s="65"/>
      <c r="Q100" s="65"/>
      <c r="R100" s="65"/>
      <c r="S100" s="65"/>
      <c r="T100" s="65"/>
      <c r="U100" s="65"/>
      <c r="V100" s="66"/>
      <c r="W100" s="66"/>
      <c r="X100" s="66"/>
      <c r="Y100" s="66"/>
      <c r="Z100" s="127"/>
    </row>
    <row r="101" spans="1:26" x14ac:dyDescent="0.3">
      <c r="A101" s="64"/>
      <c r="B101" s="65"/>
      <c r="C101" s="65"/>
      <c r="D101" s="65"/>
      <c r="E101" s="65"/>
      <c r="F101" s="65"/>
      <c r="G101" s="65"/>
      <c r="H101" s="65"/>
      <c r="I101" s="65"/>
      <c r="J101" s="65"/>
      <c r="K101" s="65"/>
      <c r="L101" s="65"/>
      <c r="M101" s="65"/>
      <c r="N101" s="65"/>
      <c r="O101" s="65"/>
      <c r="P101" s="65"/>
      <c r="Q101" s="65"/>
      <c r="R101" s="65"/>
      <c r="S101" s="65"/>
      <c r="T101" s="65"/>
      <c r="U101" s="65"/>
      <c r="V101" s="66"/>
      <c r="W101" s="66"/>
      <c r="X101" s="66"/>
      <c r="Y101" s="66"/>
      <c r="Z101" s="127"/>
    </row>
    <row r="102" spans="1:26" x14ac:dyDescent="0.3">
      <c r="A102" s="64"/>
      <c r="B102" s="65"/>
      <c r="C102" s="65"/>
      <c r="D102" s="65"/>
      <c r="E102" s="65"/>
      <c r="F102" s="65"/>
      <c r="G102" s="65"/>
      <c r="H102" s="65"/>
      <c r="I102" s="65"/>
      <c r="J102" s="65"/>
      <c r="K102" s="65"/>
      <c r="L102" s="65"/>
      <c r="M102" s="65"/>
      <c r="N102" s="65"/>
      <c r="O102" s="65"/>
      <c r="P102" s="65"/>
      <c r="Q102" s="65"/>
      <c r="R102" s="65"/>
      <c r="S102" s="65"/>
      <c r="T102" s="65"/>
      <c r="U102" s="65"/>
      <c r="V102" s="66"/>
      <c r="W102" s="66"/>
      <c r="X102" s="66"/>
      <c r="Y102" s="66"/>
      <c r="Z102" s="127"/>
    </row>
    <row r="103" spans="1:26" x14ac:dyDescent="0.3">
      <c r="A103" s="64"/>
      <c r="B103" s="65"/>
      <c r="C103" s="65"/>
      <c r="D103" s="65"/>
      <c r="E103" s="65"/>
      <c r="F103" s="65"/>
      <c r="G103" s="65"/>
      <c r="H103" s="65"/>
      <c r="I103" s="65"/>
      <c r="J103" s="65"/>
      <c r="K103" s="65"/>
      <c r="L103" s="65"/>
      <c r="M103" s="65"/>
      <c r="N103" s="65"/>
      <c r="O103" s="65"/>
      <c r="P103" s="65"/>
      <c r="Q103" s="65"/>
      <c r="R103" s="65"/>
      <c r="S103" s="65"/>
      <c r="T103" s="65"/>
      <c r="U103" s="65"/>
      <c r="V103" s="66"/>
      <c r="W103" s="66"/>
      <c r="X103" s="66"/>
      <c r="Y103" s="66"/>
      <c r="Z103" s="127"/>
    </row>
    <row r="104" spans="1:26" x14ac:dyDescent="0.3">
      <c r="A104" s="64"/>
      <c r="B104" s="65"/>
      <c r="C104" s="65"/>
      <c r="D104" s="65"/>
      <c r="E104" s="65"/>
      <c r="F104" s="65"/>
      <c r="G104" s="65"/>
      <c r="H104" s="65"/>
      <c r="I104" s="65"/>
      <c r="J104" s="65"/>
      <c r="K104" s="65"/>
      <c r="L104" s="65"/>
      <c r="M104" s="65"/>
      <c r="N104" s="65"/>
      <c r="O104" s="65"/>
      <c r="P104" s="65"/>
      <c r="Q104" s="65"/>
      <c r="R104" s="65"/>
      <c r="S104" s="65"/>
      <c r="T104" s="65"/>
      <c r="U104" s="65"/>
      <c r="V104" s="66"/>
      <c r="W104" s="66"/>
      <c r="X104" s="66"/>
      <c r="Y104" s="66"/>
      <c r="Z104" s="127"/>
    </row>
    <row r="105" spans="1:26" x14ac:dyDescent="0.3">
      <c r="A105" s="64"/>
      <c r="B105" s="65"/>
      <c r="C105" s="65"/>
      <c r="D105" s="65"/>
      <c r="E105" s="65"/>
      <c r="F105" s="65"/>
      <c r="G105" s="65"/>
      <c r="H105" s="65"/>
      <c r="I105" s="65"/>
      <c r="J105" s="65"/>
      <c r="K105" s="65"/>
      <c r="L105" s="65"/>
      <c r="M105" s="65"/>
      <c r="N105" s="65"/>
      <c r="O105" s="65"/>
      <c r="P105" s="65"/>
      <c r="Q105" s="65"/>
      <c r="R105" s="65"/>
      <c r="S105" s="65"/>
      <c r="T105" s="65"/>
      <c r="U105" s="65"/>
      <c r="V105" s="66"/>
      <c r="W105" s="66"/>
      <c r="X105" s="66"/>
      <c r="Y105" s="66"/>
      <c r="Z105" s="127"/>
    </row>
    <row r="106" spans="1:26" x14ac:dyDescent="0.3">
      <c r="A106" s="64"/>
      <c r="B106" s="65"/>
      <c r="C106" s="65"/>
      <c r="D106" s="65"/>
      <c r="E106" s="65"/>
      <c r="F106" s="65"/>
      <c r="G106" s="65"/>
      <c r="H106" s="65"/>
      <c r="I106" s="65"/>
      <c r="J106" s="65"/>
      <c r="K106" s="65"/>
      <c r="L106" s="65"/>
      <c r="M106" s="65"/>
      <c r="N106" s="65"/>
      <c r="O106" s="65"/>
      <c r="P106" s="65"/>
      <c r="Q106" s="65"/>
      <c r="R106" s="65"/>
      <c r="S106" s="65"/>
      <c r="T106" s="65"/>
      <c r="U106" s="65"/>
      <c r="V106" s="66"/>
      <c r="W106" s="66"/>
      <c r="X106" s="66"/>
      <c r="Y106" s="66"/>
      <c r="Z106" s="127"/>
    </row>
    <row r="107" spans="1:26" x14ac:dyDescent="0.3">
      <c r="A107" s="64"/>
      <c r="B107" s="65"/>
      <c r="C107" s="65"/>
      <c r="D107" s="65"/>
      <c r="E107" s="65"/>
      <c r="F107" s="65"/>
      <c r="G107" s="65"/>
      <c r="H107" s="65"/>
      <c r="I107" s="65"/>
      <c r="J107" s="65"/>
      <c r="K107" s="65"/>
      <c r="L107" s="65"/>
      <c r="M107" s="65"/>
      <c r="N107" s="65"/>
      <c r="O107" s="65"/>
      <c r="P107" s="65"/>
      <c r="Q107" s="65"/>
      <c r="R107" s="65"/>
      <c r="S107" s="65"/>
      <c r="T107" s="65"/>
      <c r="U107" s="65"/>
      <c r="V107" s="66"/>
      <c r="W107" s="66"/>
      <c r="X107" s="66"/>
      <c r="Y107" s="66"/>
      <c r="Z107" s="127"/>
    </row>
    <row r="108" spans="1:26" x14ac:dyDescent="0.3">
      <c r="A108" s="64"/>
      <c r="B108" s="65"/>
      <c r="C108" s="65"/>
      <c r="D108" s="65"/>
      <c r="E108" s="65"/>
      <c r="F108" s="65"/>
      <c r="G108" s="65"/>
      <c r="H108" s="65"/>
      <c r="I108" s="65"/>
      <c r="J108" s="65"/>
      <c r="K108" s="65"/>
      <c r="L108" s="65"/>
      <c r="M108" s="65"/>
      <c r="N108" s="65"/>
      <c r="O108" s="65"/>
      <c r="P108" s="65"/>
      <c r="Q108" s="65"/>
      <c r="R108" s="65"/>
      <c r="S108" s="65"/>
      <c r="T108" s="65"/>
      <c r="U108" s="65"/>
      <c r="V108" s="66"/>
      <c r="W108" s="66"/>
      <c r="X108" s="66"/>
      <c r="Y108" s="66"/>
      <c r="Z108" s="127"/>
    </row>
    <row r="109" spans="1:26" x14ac:dyDescent="0.3">
      <c r="A109" s="64"/>
      <c r="B109" s="65"/>
      <c r="C109" s="65"/>
      <c r="D109" s="65"/>
      <c r="E109" s="65"/>
      <c r="F109" s="65"/>
      <c r="G109" s="65"/>
      <c r="H109" s="65"/>
      <c r="I109" s="65"/>
      <c r="J109" s="65"/>
      <c r="K109" s="65"/>
      <c r="L109" s="65"/>
      <c r="M109" s="65"/>
      <c r="N109" s="65"/>
      <c r="O109" s="65"/>
      <c r="P109" s="65"/>
      <c r="Q109" s="65"/>
      <c r="R109" s="65"/>
      <c r="S109" s="65"/>
      <c r="T109" s="65"/>
      <c r="U109" s="65"/>
      <c r="V109" s="66"/>
      <c r="W109" s="66"/>
      <c r="X109" s="66"/>
      <c r="Y109" s="66"/>
      <c r="Z109" s="127"/>
    </row>
    <row r="110" spans="1:26" x14ac:dyDescent="0.3">
      <c r="A110" s="64"/>
      <c r="B110" s="65"/>
      <c r="C110" s="65"/>
      <c r="D110" s="65"/>
      <c r="E110" s="65"/>
      <c r="F110" s="65"/>
      <c r="G110" s="65"/>
      <c r="H110" s="65"/>
      <c r="I110" s="65"/>
      <c r="J110" s="65"/>
      <c r="K110" s="65"/>
      <c r="L110" s="65"/>
      <c r="M110" s="65"/>
      <c r="N110" s="65"/>
      <c r="O110" s="65"/>
      <c r="P110" s="65"/>
      <c r="Q110" s="65"/>
      <c r="R110" s="65"/>
      <c r="S110" s="65"/>
      <c r="T110" s="65"/>
      <c r="U110" s="65"/>
      <c r="V110" s="66"/>
      <c r="W110" s="66"/>
      <c r="X110" s="66"/>
      <c r="Y110" s="66"/>
      <c r="Z110" s="127"/>
    </row>
    <row r="111" spans="1:26" x14ac:dyDescent="0.3">
      <c r="A111" s="64"/>
      <c r="B111" s="65"/>
      <c r="C111" s="65"/>
      <c r="D111" s="65"/>
      <c r="E111" s="65"/>
      <c r="F111" s="65"/>
      <c r="G111" s="65"/>
      <c r="H111" s="65"/>
      <c r="I111" s="65"/>
      <c r="J111" s="65"/>
      <c r="K111" s="65"/>
      <c r="L111" s="65"/>
      <c r="M111" s="65"/>
      <c r="N111" s="65"/>
      <c r="O111" s="65"/>
      <c r="P111" s="65"/>
      <c r="Q111" s="65"/>
      <c r="R111" s="65"/>
      <c r="S111" s="65"/>
      <c r="T111" s="65"/>
      <c r="U111" s="65"/>
      <c r="V111" s="66"/>
      <c r="W111" s="66"/>
      <c r="X111" s="66"/>
      <c r="Y111" s="66"/>
      <c r="Z111" s="127"/>
    </row>
    <row r="112" spans="1:26" x14ac:dyDescent="0.3">
      <c r="A112" s="64"/>
      <c r="B112" s="65"/>
      <c r="C112" s="65"/>
      <c r="D112" s="65"/>
      <c r="E112" s="65"/>
      <c r="F112" s="65"/>
      <c r="G112" s="65"/>
      <c r="H112" s="65"/>
      <c r="I112" s="65"/>
      <c r="J112" s="65"/>
      <c r="K112" s="65"/>
      <c r="L112" s="65"/>
      <c r="M112" s="65"/>
      <c r="N112" s="65"/>
      <c r="O112" s="65"/>
      <c r="P112" s="65"/>
      <c r="Q112" s="65"/>
      <c r="R112" s="65"/>
      <c r="S112" s="65"/>
      <c r="T112" s="65"/>
      <c r="U112" s="65"/>
      <c r="V112" s="66"/>
      <c r="W112" s="66"/>
      <c r="X112" s="66"/>
      <c r="Y112" s="66"/>
      <c r="Z112" s="127"/>
    </row>
    <row r="113" spans="1:26" x14ac:dyDescent="0.3">
      <c r="A113" s="64"/>
      <c r="B113" s="65"/>
      <c r="C113" s="65"/>
      <c r="D113" s="65"/>
      <c r="E113" s="65"/>
      <c r="F113" s="65"/>
      <c r="G113" s="65"/>
      <c r="H113" s="65"/>
      <c r="I113" s="65"/>
      <c r="J113" s="65"/>
      <c r="K113" s="65"/>
      <c r="L113" s="65"/>
      <c r="M113" s="65"/>
      <c r="N113" s="65"/>
      <c r="O113" s="65"/>
      <c r="P113" s="65"/>
      <c r="Q113" s="65"/>
      <c r="R113" s="65"/>
      <c r="S113" s="65"/>
      <c r="T113" s="65"/>
      <c r="U113" s="65"/>
      <c r="V113" s="66"/>
      <c r="W113" s="66"/>
      <c r="X113" s="66"/>
      <c r="Y113" s="66"/>
      <c r="Z113" s="127"/>
    </row>
    <row r="114" spans="1:26" x14ac:dyDescent="0.3">
      <c r="A114" s="64"/>
      <c r="B114" s="65"/>
      <c r="C114" s="65"/>
      <c r="D114" s="65"/>
      <c r="E114" s="65"/>
      <c r="F114" s="65"/>
      <c r="G114" s="65"/>
      <c r="H114" s="65"/>
      <c r="I114" s="65"/>
      <c r="J114" s="65"/>
      <c r="K114" s="65"/>
      <c r="L114" s="65"/>
      <c r="M114" s="65"/>
      <c r="N114" s="65"/>
      <c r="O114" s="65"/>
      <c r="P114" s="65"/>
      <c r="Q114" s="65"/>
      <c r="R114" s="65"/>
      <c r="S114" s="65"/>
      <c r="T114" s="65"/>
      <c r="U114" s="65"/>
      <c r="V114" s="66"/>
      <c r="W114" s="66"/>
      <c r="X114" s="66"/>
      <c r="Y114" s="66"/>
      <c r="Z114" s="127"/>
    </row>
    <row r="115" spans="1:26" x14ac:dyDescent="0.3">
      <c r="A115" s="64"/>
      <c r="B115" s="65"/>
      <c r="C115" s="65"/>
      <c r="D115" s="65"/>
      <c r="E115" s="65"/>
      <c r="F115" s="65"/>
      <c r="G115" s="65"/>
      <c r="H115" s="65"/>
      <c r="I115" s="65"/>
      <c r="J115" s="65"/>
      <c r="K115" s="65"/>
      <c r="L115" s="65"/>
      <c r="M115" s="65"/>
      <c r="N115" s="65"/>
      <c r="O115" s="65"/>
      <c r="P115" s="65"/>
      <c r="Q115" s="65"/>
      <c r="R115" s="65"/>
      <c r="S115" s="65"/>
      <c r="T115" s="65"/>
      <c r="U115" s="65"/>
      <c r="V115" s="66"/>
      <c r="W115" s="66"/>
      <c r="X115" s="66"/>
      <c r="Y115" s="66"/>
      <c r="Z115" s="127"/>
    </row>
    <row r="116" spans="1:26" x14ac:dyDescent="0.3">
      <c r="A116" s="64"/>
      <c r="B116" s="65"/>
      <c r="C116" s="65"/>
      <c r="D116" s="65"/>
      <c r="E116" s="65"/>
      <c r="F116" s="65"/>
      <c r="G116" s="65"/>
      <c r="H116" s="65"/>
      <c r="I116" s="65"/>
      <c r="J116" s="65"/>
      <c r="K116" s="65"/>
      <c r="L116" s="65"/>
      <c r="M116" s="65"/>
      <c r="N116" s="65"/>
      <c r="O116" s="65"/>
      <c r="P116" s="65"/>
      <c r="Q116" s="65"/>
      <c r="R116" s="65"/>
      <c r="S116" s="65"/>
      <c r="T116" s="65"/>
      <c r="U116" s="65"/>
      <c r="V116" s="66"/>
      <c r="W116" s="66"/>
      <c r="X116" s="66"/>
      <c r="Y116" s="66"/>
      <c r="Z116" s="127"/>
    </row>
    <row r="117" spans="1:26" x14ac:dyDescent="0.3">
      <c r="A117" s="64"/>
      <c r="B117" s="65"/>
      <c r="C117" s="65"/>
      <c r="D117" s="65"/>
      <c r="E117" s="65"/>
      <c r="F117" s="65"/>
      <c r="G117" s="65"/>
      <c r="H117" s="65"/>
      <c r="I117" s="65"/>
      <c r="J117" s="65"/>
      <c r="K117" s="65"/>
      <c r="L117" s="65"/>
      <c r="M117" s="65"/>
      <c r="N117" s="65"/>
      <c r="O117" s="65"/>
      <c r="P117" s="65"/>
      <c r="Q117" s="65"/>
      <c r="R117" s="65"/>
      <c r="S117" s="65"/>
      <c r="T117" s="65"/>
      <c r="U117" s="65"/>
      <c r="V117" s="66"/>
      <c r="W117" s="66"/>
      <c r="X117" s="66"/>
      <c r="Y117" s="66"/>
      <c r="Z117" s="127"/>
    </row>
    <row r="118" spans="1:26" x14ac:dyDescent="0.3">
      <c r="A118" s="64"/>
      <c r="B118" s="65"/>
      <c r="C118" s="65"/>
      <c r="D118" s="65"/>
      <c r="E118" s="65"/>
      <c r="F118" s="65"/>
      <c r="G118" s="65"/>
      <c r="H118" s="65"/>
      <c r="I118" s="65"/>
      <c r="J118" s="65"/>
      <c r="K118" s="65"/>
      <c r="L118" s="65"/>
      <c r="M118" s="65"/>
      <c r="N118" s="65"/>
      <c r="O118" s="65"/>
      <c r="P118" s="65"/>
      <c r="Q118" s="65"/>
      <c r="R118" s="65"/>
      <c r="S118" s="65"/>
      <c r="T118" s="65"/>
      <c r="U118" s="65"/>
      <c r="V118" s="66"/>
      <c r="W118" s="66"/>
      <c r="X118" s="66"/>
      <c r="Y118" s="66"/>
      <c r="Z118" s="127"/>
    </row>
    <row r="119" spans="1:26" x14ac:dyDescent="0.3">
      <c r="A119" s="64"/>
      <c r="B119" s="65"/>
      <c r="C119" s="65"/>
      <c r="D119" s="65"/>
      <c r="E119" s="65"/>
      <c r="F119" s="65"/>
      <c r="G119" s="65"/>
      <c r="H119" s="65"/>
      <c r="I119" s="65"/>
      <c r="J119" s="65"/>
      <c r="K119" s="65"/>
      <c r="L119" s="65"/>
      <c r="M119" s="65"/>
      <c r="N119" s="65"/>
      <c r="O119" s="65"/>
      <c r="P119" s="65"/>
      <c r="Q119" s="65"/>
      <c r="R119" s="65"/>
      <c r="S119" s="65"/>
      <c r="T119" s="65"/>
      <c r="U119" s="65"/>
      <c r="V119" s="66"/>
      <c r="W119" s="66"/>
      <c r="X119" s="66"/>
      <c r="Y119" s="66"/>
      <c r="Z119" s="127"/>
    </row>
    <row r="120" spans="1:26" x14ac:dyDescent="0.3">
      <c r="A120" s="64"/>
      <c r="B120" s="65"/>
      <c r="C120" s="65"/>
      <c r="D120" s="65"/>
      <c r="E120" s="65"/>
      <c r="F120" s="65"/>
      <c r="G120" s="65"/>
      <c r="H120" s="65"/>
      <c r="I120" s="65"/>
      <c r="J120" s="65"/>
      <c r="K120" s="65"/>
      <c r="L120" s="65"/>
      <c r="M120" s="65"/>
      <c r="N120" s="65"/>
      <c r="O120" s="65"/>
      <c r="P120" s="65"/>
      <c r="Q120" s="65"/>
      <c r="R120" s="65"/>
      <c r="S120" s="65"/>
      <c r="T120" s="65"/>
      <c r="U120" s="65"/>
      <c r="V120" s="66"/>
      <c r="W120" s="66"/>
      <c r="X120" s="66"/>
      <c r="Y120" s="66"/>
      <c r="Z120" s="127"/>
    </row>
    <row r="121" spans="1:26" x14ac:dyDescent="0.3">
      <c r="A121" s="64"/>
      <c r="B121" s="65"/>
      <c r="C121" s="65"/>
      <c r="D121" s="65"/>
      <c r="E121" s="65"/>
      <c r="F121" s="65"/>
      <c r="G121" s="65"/>
      <c r="H121" s="65"/>
      <c r="I121" s="65"/>
      <c r="J121" s="65"/>
      <c r="K121" s="65"/>
      <c r="L121" s="65"/>
      <c r="M121" s="65"/>
      <c r="N121" s="65"/>
      <c r="O121" s="65"/>
      <c r="P121" s="65"/>
      <c r="Q121" s="65"/>
      <c r="R121" s="65"/>
      <c r="S121" s="65"/>
      <c r="T121" s="65"/>
      <c r="U121" s="65"/>
      <c r="V121" s="66"/>
      <c r="W121" s="66"/>
      <c r="X121" s="66"/>
      <c r="Y121" s="66"/>
      <c r="Z121" s="127"/>
    </row>
    <row r="122" spans="1:26" x14ac:dyDescent="0.3">
      <c r="A122" s="64"/>
      <c r="B122" s="65"/>
      <c r="C122" s="65"/>
      <c r="D122" s="65"/>
      <c r="E122" s="65"/>
      <c r="F122" s="65"/>
      <c r="G122" s="65"/>
      <c r="H122" s="65"/>
      <c r="I122" s="65"/>
      <c r="J122" s="65"/>
      <c r="K122" s="65"/>
      <c r="L122" s="65"/>
      <c r="M122" s="65"/>
      <c r="N122" s="65"/>
      <c r="O122" s="65"/>
      <c r="P122" s="65"/>
      <c r="Q122" s="65"/>
      <c r="R122" s="65"/>
      <c r="S122" s="65"/>
      <c r="T122" s="65"/>
      <c r="U122" s="65"/>
      <c r="V122" s="66"/>
      <c r="W122" s="66"/>
      <c r="X122" s="66"/>
      <c r="Y122" s="66"/>
      <c r="Z122" s="127"/>
    </row>
    <row r="123" spans="1:26" x14ac:dyDescent="0.3">
      <c r="A123" s="64"/>
      <c r="B123" s="65"/>
      <c r="C123" s="65"/>
      <c r="D123" s="65"/>
      <c r="E123" s="65"/>
      <c r="F123" s="65"/>
      <c r="G123" s="65"/>
      <c r="H123" s="65"/>
      <c r="I123" s="65"/>
      <c r="J123" s="65"/>
      <c r="K123" s="65"/>
      <c r="L123" s="65"/>
      <c r="M123" s="65"/>
      <c r="N123" s="65"/>
      <c r="O123" s="65"/>
      <c r="P123" s="65"/>
      <c r="Q123" s="65"/>
      <c r="R123" s="65"/>
      <c r="S123" s="65"/>
      <c r="T123" s="65"/>
      <c r="U123" s="65"/>
      <c r="V123" s="66"/>
      <c r="W123" s="66"/>
      <c r="X123" s="66"/>
      <c r="Y123" s="66"/>
      <c r="Z123" s="127"/>
    </row>
    <row r="124" spans="1:26" x14ac:dyDescent="0.3">
      <c r="A124" s="64"/>
      <c r="B124" s="65"/>
      <c r="C124" s="65"/>
      <c r="D124" s="65"/>
      <c r="E124" s="65"/>
      <c r="F124" s="65"/>
      <c r="G124" s="65"/>
      <c r="H124" s="65"/>
      <c r="I124" s="65"/>
      <c r="J124" s="65"/>
      <c r="K124" s="65"/>
      <c r="L124" s="65"/>
      <c r="M124" s="65"/>
      <c r="N124" s="65"/>
      <c r="O124" s="65"/>
      <c r="P124" s="65"/>
      <c r="Q124" s="65"/>
      <c r="R124" s="65"/>
      <c r="S124" s="65"/>
      <c r="T124" s="65"/>
      <c r="U124" s="65"/>
      <c r="V124" s="66"/>
      <c r="W124" s="66"/>
      <c r="X124" s="66"/>
      <c r="Y124" s="66"/>
      <c r="Z124" s="127"/>
    </row>
    <row r="125" spans="1:26" x14ac:dyDescent="0.3">
      <c r="A125" s="64"/>
      <c r="B125" s="65"/>
      <c r="C125" s="65"/>
      <c r="D125" s="65"/>
      <c r="E125" s="65"/>
      <c r="F125" s="65"/>
      <c r="G125" s="65"/>
      <c r="H125" s="65"/>
      <c r="I125" s="65"/>
      <c r="J125" s="65"/>
      <c r="K125" s="65"/>
      <c r="L125" s="65"/>
      <c r="M125" s="65"/>
      <c r="N125" s="65"/>
      <c r="O125" s="65"/>
      <c r="P125" s="65"/>
      <c r="Q125" s="65"/>
      <c r="R125" s="65"/>
      <c r="S125" s="65"/>
      <c r="T125" s="65"/>
      <c r="U125" s="65"/>
      <c r="V125" s="66"/>
      <c r="W125" s="66"/>
      <c r="X125" s="66"/>
      <c r="Y125" s="66"/>
      <c r="Z125" s="127"/>
    </row>
    <row r="126" spans="1:26" x14ac:dyDescent="0.3">
      <c r="A126" s="64"/>
      <c r="B126" s="65"/>
      <c r="C126" s="65"/>
      <c r="D126" s="65"/>
      <c r="E126" s="65"/>
      <c r="F126" s="65"/>
      <c r="G126" s="65"/>
      <c r="H126" s="65"/>
      <c r="I126" s="65"/>
      <c r="J126" s="65"/>
      <c r="K126" s="65"/>
      <c r="L126" s="65"/>
      <c r="M126" s="65"/>
      <c r="N126" s="65"/>
      <c r="O126" s="65"/>
      <c r="P126" s="65"/>
      <c r="Q126" s="65"/>
      <c r="R126" s="65"/>
      <c r="S126" s="65"/>
      <c r="T126" s="65"/>
      <c r="U126" s="65"/>
      <c r="V126" s="66"/>
      <c r="W126" s="66"/>
      <c r="X126" s="66"/>
      <c r="Y126" s="66"/>
      <c r="Z126" s="127"/>
    </row>
    <row r="127" spans="1:26" x14ac:dyDescent="0.3">
      <c r="A127" s="64"/>
      <c r="B127" s="65"/>
      <c r="C127" s="65"/>
      <c r="D127" s="65"/>
      <c r="E127" s="65"/>
      <c r="F127" s="65"/>
      <c r="G127" s="65"/>
      <c r="H127" s="65"/>
      <c r="I127" s="65"/>
      <c r="J127" s="65"/>
      <c r="K127" s="65"/>
      <c r="L127" s="65"/>
      <c r="M127" s="65"/>
      <c r="N127" s="65"/>
      <c r="O127" s="65"/>
      <c r="P127" s="65"/>
      <c r="Q127" s="65"/>
      <c r="R127" s="65"/>
      <c r="S127" s="65"/>
      <c r="T127" s="65"/>
      <c r="U127" s="65"/>
      <c r="V127" s="66"/>
      <c r="W127" s="66"/>
      <c r="X127" s="66"/>
      <c r="Y127" s="66"/>
      <c r="Z127" s="127"/>
    </row>
    <row r="128" spans="1:26" x14ac:dyDescent="0.3">
      <c r="A128" s="64"/>
      <c r="B128" s="65"/>
      <c r="C128" s="65"/>
      <c r="D128" s="65"/>
      <c r="E128" s="65"/>
      <c r="F128" s="65"/>
      <c r="G128" s="65"/>
      <c r="H128" s="65"/>
      <c r="I128" s="65"/>
      <c r="J128" s="65"/>
      <c r="K128" s="65"/>
      <c r="L128" s="65"/>
      <c r="M128" s="65"/>
      <c r="N128" s="65"/>
      <c r="O128" s="65"/>
      <c r="P128" s="65"/>
      <c r="Q128" s="65"/>
      <c r="R128" s="65"/>
      <c r="S128" s="65"/>
      <c r="T128" s="65"/>
      <c r="U128" s="65"/>
      <c r="V128" s="66"/>
      <c r="W128" s="66"/>
      <c r="X128" s="66"/>
      <c r="Y128" s="66"/>
      <c r="Z128" s="127"/>
    </row>
    <row r="129" spans="1:26" x14ac:dyDescent="0.3">
      <c r="A129" s="64"/>
      <c r="B129" s="65"/>
      <c r="C129" s="65"/>
      <c r="D129" s="65"/>
      <c r="E129" s="65"/>
      <c r="F129" s="65"/>
      <c r="G129" s="65"/>
      <c r="H129" s="65"/>
      <c r="I129" s="65"/>
      <c r="J129" s="65"/>
      <c r="K129" s="65"/>
      <c r="L129" s="65"/>
      <c r="M129" s="65"/>
      <c r="N129" s="65"/>
      <c r="O129" s="65"/>
      <c r="P129" s="65"/>
      <c r="Q129" s="65"/>
      <c r="R129" s="65"/>
      <c r="S129" s="65"/>
      <c r="T129" s="65"/>
      <c r="U129" s="65"/>
      <c r="V129" s="66"/>
      <c r="W129" s="66"/>
      <c r="X129" s="66"/>
      <c r="Y129" s="66"/>
      <c r="Z129" s="127"/>
    </row>
    <row r="130" spans="1:26" x14ac:dyDescent="0.3">
      <c r="A130" s="64"/>
      <c r="B130" s="65"/>
      <c r="C130" s="65"/>
      <c r="D130" s="65"/>
      <c r="E130" s="65"/>
      <c r="F130" s="65"/>
      <c r="G130" s="65"/>
      <c r="H130" s="65"/>
      <c r="I130" s="65"/>
      <c r="J130" s="65"/>
      <c r="K130" s="65"/>
      <c r="L130" s="65"/>
      <c r="M130" s="65"/>
      <c r="N130" s="65"/>
      <c r="O130" s="65"/>
      <c r="P130" s="65"/>
      <c r="Q130" s="65"/>
      <c r="R130" s="65"/>
      <c r="S130" s="65"/>
      <c r="T130" s="65"/>
      <c r="U130" s="65"/>
      <c r="V130" s="66"/>
      <c r="W130" s="66"/>
      <c r="X130" s="66"/>
      <c r="Y130" s="66"/>
      <c r="Z130" s="127"/>
    </row>
    <row r="131" spans="1:26" x14ac:dyDescent="0.3">
      <c r="A131" s="64"/>
      <c r="B131" s="65"/>
      <c r="C131" s="65"/>
      <c r="D131" s="65"/>
      <c r="E131" s="65"/>
      <c r="F131" s="65"/>
      <c r="G131" s="65"/>
      <c r="H131" s="65"/>
      <c r="I131" s="65"/>
      <c r="J131" s="65"/>
      <c r="K131" s="65"/>
      <c r="L131" s="65"/>
      <c r="M131" s="65"/>
      <c r="N131" s="65"/>
      <c r="O131" s="65"/>
      <c r="P131" s="65"/>
      <c r="Q131" s="65"/>
      <c r="R131" s="65"/>
      <c r="S131" s="65"/>
      <c r="T131" s="65"/>
      <c r="U131" s="65"/>
      <c r="V131" s="66"/>
      <c r="W131" s="66"/>
      <c r="X131" s="66"/>
      <c r="Y131" s="66"/>
      <c r="Z131" s="127"/>
    </row>
    <row r="132" spans="1:26" x14ac:dyDescent="0.3">
      <c r="A132" s="64"/>
      <c r="B132" s="65"/>
      <c r="C132" s="65"/>
      <c r="D132" s="65"/>
      <c r="E132" s="65"/>
      <c r="F132" s="65"/>
      <c r="G132" s="65"/>
      <c r="H132" s="65"/>
      <c r="I132" s="65"/>
      <c r="J132" s="65"/>
      <c r="K132" s="65"/>
      <c r="L132" s="65"/>
      <c r="M132" s="65"/>
      <c r="N132" s="65"/>
      <c r="O132" s="65"/>
      <c r="P132" s="65"/>
      <c r="Q132" s="65"/>
      <c r="R132" s="65"/>
      <c r="S132" s="65"/>
      <c r="T132" s="65"/>
      <c r="U132" s="65"/>
      <c r="V132" s="66"/>
      <c r="W132" s="66"/>
      <c r="X132" s="66"/>
      <c r="Y132" s="66"/>
      <c r="Z132" s="127"/>
    </row>
    <row r="133" spans="1:26" x14ac:dyDescent="0.3">
      <c r="A133" s="64"/>
      <c r="B133" s="65"/>
      <c r="C133" s="65"/>
      <c r="D133" s="65"/>
      <c r="E133" s="65"/>
      <c r="F133" s="65"/>
      <c r="G133" s="65"/>
      <c r="H133" s="65"/>
      <c r="I133" s="65"/>
      <c r="J133" s="65"/>
      <c r="K133" s="65"/>
      <c r="L133" s="65"/>
      <c r="M133" s="65"/>
      <c r="N133" s="65"/>
      <c r="O133" s="65"/>
      <c r="P133" s="65"/>
      <c r="Q133" s="65"/>
      <c r="R133" s="65"/>
      <c r="S133" s="65"/>
      <c r="T133" s="65"/>
      <c r="U133" s="65"/>
      <c r="V133" s="66"/>
      <c r="W133" s="66"/>
      <c r="X133" s="66"/>
      <c r="Y133" s="66"/>
      <c r="Z133" s="127"/>
    </row>
    <row r="134" spans="1:26" x14ac:dyDescent="0.3">
      <c r="A134" s="67"/>
      <c r="B134" s="68"/>
      <c r="C134" s="68"/>
      <c r="D134" s="68"/>
      <c r="E134" s="68"/>
      <c r="F134" s="68"/>
      <c r="G134" s="68"/>
      <c r="H134" s="68"/>
      <c r="I134" s="68"/>
      <c r="J134" s="68"/>
      <c r="K134" s="68"/>
      <c r="L134" s="68"/>
      <c r="M134" s="68"/>
      <c r="N134" s="68"/>
      <c r="O134" s="68"/>
      <c r="P134" s="68"/>
      <c r="Q134" s="68"/>
      <c r="R134" s="68"/>
      <c r="S134" s="68"/>
      <c r="T134" s="68"/>
      <c r="U134" s="68"/>
      <c r="V134" s="69"/>
      <c r="W134" s="69"/>
      <c r="X134" s="69"/>
      <c r="Y134" s="69"/>
      <c r="Z134" s="146"/>
    </row>
  </sheetData>
  <mergeCells count="16">
    <mergeCell ref="AA4:AA5"/>
    <mergeCell ref="AA73:AA96"/>
    <mergeCell ref="AA26:AA36"/>
    <mergeCell ref="AA38:AA53"/>
    <mergeCell ref="AA56:AA70"/>
    <mergeCell ref="Z4:Z6"/>
    <mergeCell ref="V3:V6"/>
    <mergeCell ref="W3:W6"/>
    <mergeCell ref="X3:X6"/>
    <mergeCell ref="Y3:Y6"/>
    <mergeCell ref="Z9:Z24"/>
    <mergeCell ref="AA9:AA24"/>
    <mergeCell ref="Z56:Z70"/>
    <mergeCell ref="Z73:Z96"/>
    <mergeCell ref="Z26:Z36"/>
    <mergeCell ref="Z38:Z53"/>
  </mergeCells>
  <conditionalFormatting sqref="B2:U2">
    <cfRule type="duplicateValues" dxfId="1" priority="534"/>
  </conditionalFormatting>
  <conditionalFormatting sqref="B4:U4">
    <cfRule type="duplicateValues" dxfId="0" priority="356"/>
  </conditionalFormatting>
  <conditionalFormatting sqref="V12:V24">
    <cfRule type="colorScale" priority="353">
      <colorScale>
        <cfvo type="min"/>
        <cfvo type="percentile" val="50"/>
        <cfvo type="max"/>
        <color rgb="FFEFF6EA"/>
        <color theme="9" tint="0.59999389629810485"/>
        <color theme="9" tint="0.39997558519241921"/>
      </colorScale>
    </cfRule>
  </conditionalFormatting>
  <conditionalFormatting sqref="V26:V27">
    <cfRule type="colorScale" priority="266">
      <colorScale>
        <cfvo type="min"/>
        <cfvo type="percentile" val="50"/>
        <cfvo type="max"/>
        <color rgb="FFEFF6EA"/>
        <color theme="9" tint="0.59999389629810485"/>
        <color theme="9" tint="0.39997558519241921"/>
      </colorScale>
    </cfRule>
  </conditionalFormatting>
  <conditionalFormatting sqref="V26:V30">
    <cfRule type="colorScale" priority="350">
      <colorScale>
        <cfvo type="min"/>
        <cfvo type="percentile" val="50"/>
        <cfvo type="max"/>
        <color rgb="FFEFF6EA"/>
        <color theme="9" tint="0.59999389629810485"/>
        <color theme="9" tint="0.39997558519241921"/>
      </colorScale>
    </cfRule>
  </conditionalFormatting>
  <conditionalFormatting sqref="V27:V28">
    <cfRule type="colorScale" priority="263">
      <colorScale>
        <cfvo type="min"/>
        <cfvo type="percentile" val="50"/>
        <cfvo type="max"/>
        <color rgb="FFEFF6EA"/>
        <color theme="9" tint="0.59999389629810485"/>
        <color theme="9" tint="0.39997558519241921"/>
      </colorScale>
    </cfRule>
  </conditionalFormatting>
  <conditionalFormatting sqref="V28:V29">
    <cfRule type="colorScale" priority="260">
      <colorScale>
        <cfvo type="min"/>
        <cfvo type="percentile" val="50"/>
        <cfvo type="max"/>
        <color rgb="FFEFF6EA"/>
        <color theme="9" tint="0.59999389629810485"/>
        <color theme="9" tint="0.39997558519241921"/>
      </colorScale>
    </cfRule>
  </conditionalFormatting>
  <conditionalFormatting sqref="V29:V30">
    <cfRule type="colorScale" priority="257">
      <colorScale>
        <cfvo type="min"/>
        <cfvo type="percentile" val="50"/>
        <cfvo type="max"/>
        <color rgb="FFEFF6EA"/>
        <color theme="9" tint="0.59999389629810485"/>
        <color theme="9" tint="0.39997558519241921"/>
      </colorScale>
    </cfRule>
  </conditionalFormatting>
  <conditionalFormatting sqref="V32:V33">
    <cfRule type="colorScale" priority="349">
      <colorScale>
        <cfvo type="min"/>
        <cfvo type="percentile" val="50"/>
        <cfvo type="max"/>
        <color rgb="FFEFF6EA"/>
        <color theme="9" tint="0.59999389629810485"/>
        <color theme="9" tint="0.39997558519241921"/>
      </colorScale>
    </cfRule>
    <cfRule type="colorScale" priority="254">
      <colorScale>
        <cfvo type="min"/>
        <cfvo type="percentile" val="50"/>
        <cfvo type="max"/>
        <color rgb="FFEFF6EA"/>
        <color theme="9" tint="0.59999389629810485"/>
        <color theme="9" tint="0.39997558519241921"/>
      </colorScale>
    </cfRule>
  </conditionalFormatting>
  <conditionalFormatting sqref="V35:V36">
    <cfRule type="colorScale" priority="251">
      <colorScale>
        <cfvo type="min"/>
        <cfvo type="percentile" val="50"/>
        <cfvo type="max"/>
        <color rgb="FFEFF6EA"/>
        <color theme="9" tint="0.59999389629810485"/>
        <color theme="9" tint="0.39997558519241921"/>
      </colorScale>
    </cfRule>
  </conditionalFormatting>
  <conditionalFormatting sqref="V38:V52">
    <cfRule type="colorScale" priority="347">
      <colorScale>
        <cfvo type="min"/>
        <cfvo type="percentile" val="50"/>
        <cfvo type="max"/>
        <color rgb="FFEFF6EA"/>
        <color theme="9" tint="0.59999389629810485"/>
        <color theme="9" tint="0.39997558519241921"/>
      </colorScale>
    </cfRule>
    <cfRule type="colorScale" priority="242">
      <colorScale>
        <cfvo type="min"/>
        <cfvo type="percentile" val="50"/>
        <cfvo type="max"/>
        <color rgb="FFEFF6EA"/>
        <color theme="9" tint="0.59999389629810485"/>
        <color theme="9" tint="0.39997558519241921"/>
      </colorScale>
    </cfRule>
    <cfRule type="colorScale" priority="241">
      <colorScale>
        <cfvo type="min"/>
        <cfvo type="percentile" val="50"/>
        <cfvo type="max"/>
        <color rgb="FFEFF6EA"/>
        <color theme="9" tint="0.59999389629810485"/>
        <color theme="9" tint="0.39997558519241921"/>
      </colorScale>
    </cfRule>
    <cfRule type="colorScale" priority="239">
      <colorScale>
        <cfvo type="min"/>
        <cfvo type="percentile" val="50"/>
        <cfvo type="max"/>
        <color rgb="FFEFF6EA"/>
        <color theme="9" tint="0.59999389629810485"/>
        <color theme="9" tint="0.39997558519241921"/>
      </colorScale>
    </cfRule>
    <cfRule type="colorScale" priority="238">
      <colorScale>
        <cfvo type="min"/>
        <cfvo type="percentile" val="50"/>
        <cfvo type="max"/>
        <color rgb="FFEFF6EA"/>
        <color theme="9" tint="0.59999389629810485"/>
        <color theme="9" tint="0.39997558519241921"/>
      </colorScale>
    </cfRule>
    <cfRule type="colorScale" priority="237">
      <colorScale>
        <cfvo type="min"/>
        <cfvo type="percentile" val="50"/>
        <cfvo type="max"/>
        <color rgb="FFEFF6EA"/>
        <color theme="9" tint="0.59999389629810485"/>
        <color theme="9" tint="0.39997558519241921"/>
      </colorScale>
    </cfRule>
  </conditionalFormatting>
  <conditionalFormatting sqref="V39">
    <cfRule type="colorScale" priority="240">
      <colorScale>
        <cfvo type="min"/>
        <cfvo type="percentile" val="50"/>
        <cfvo type="max"/>
        <color rgb="FFEFF6EA"/>
        <color theme="9" tint="0.59999389629810485"/>
        <color theme="9" tint="0.39997558519241921"/>
      </colorScale>
    </cfRule>
  </conditionalFormatting>
  <conditionalFormatting sqref="V56:V59">
    <cfRule type="colorScale" priority="346">
      <colorScale>
        <cfvo type="min"/>
        <cfvo type="percentile" val="50"/>
        <cfvo type="max"/>
        <color rgb="FFEFF6EA"/>
        <color theme="9" tint="0.59999389629810485"/>
        <color theme="9" tint="0.39997558519241921"/>
      </colorScale>
    </cfRule>
    <cfRule type="colorScale" priority="235">
      <colorScale>
        <cfvo type="min"/>
        <cfvo type="percentile" val="50"/>
        <cfvo type="max"/>
        <color rgb="FFEFF6EA"/>
        <color theme="9" tint="0.59999389629810485"/>
        <color theme="9" tint="0.39997558519241921"/>
      </colorScale>
    </cfRule>
    <cfRule type="colorScale" priority="234">
      <colorScale>
        <cfvo type="min"/>
        <cfvo type="percentile" val="50"/>
        <cfvo type="max"/>
        <color rgb="FFEFF6EA"/>
        <color theme="9" tint="0.59999389629810485"/>
        <color theme="9" tint="0.39997558519241921"/>
      </colorScale>
    </cfRule>
    <cfRule type="colorScale" priority="233">
      <colorScale>
        <cfvo type="min"/>
        <cfvo type="percentile" val="50"/>
        <cfvo type="max"/>
        <color rgb="FFEFF6EA"/>
        <color theme="9" tint="0.59999389629810485"/>
        <color theme="9" tint="0.39997558519241921"/>
      </colorScale>
    </cfRule>
    <cfRule type="colorScale" priority="232">
      <colorScale>
        <cfvo type="min"/>
        <cfvo type="percentile" val="50"/>
        <cfvo type="max"/>
        <color rgb="FFEFF6EA"/>
        <color theme="9" tint="0.59999389629810485"/>
        <color theme="9" tint="0.39997558519241921"/>
      </colorScale>
    </cfRule>
    <cfRule type="colorScale" priority="231">
      <colorScale>
        <cfvo type="min"/>
        <cfvo type="percentile" val="50"/>
        <cfvo type="max"/>
        <color rgb="FFEFF6EA"/>
        <color theme="9" tint="0.59999389629810485"/>
        <color theme="9" tint="0.39997558519241921"/>
      </colorScale>
    </cfRule>
    <cfRule type="colorScale" priority="236">
      <colorScale>
        <cfvo type="min"/>
        <cfvo type="percentile" val="50"/>
        <cfvo type="max"/>
        <color rgb="FFEFF6EA"/>
        <color theme="9" tint="0.59999389629810485"/>
        <color theme="9" tint="0.39997558519241921"/>
      </colorScale>
    </cfRule>
  </conditionalFormatting>
  <conditionalFormatting sqref="V61:V65">
    <cfRule type="colorScale" priority="345">
      <colorScale>
        <cfvo type="min"/>
        <cfvo type="percentile" val="50"/>
        <cfvo type="max"/>
        <color rgb="FFEFF6EA"/>
        <color theme="9" tint="0.59999389629810485"/>
        <color theme="9" tint="0.39997558519241921"/>
      </colorScale>
    </cfRule>
    <cfRule type="colorScale" priority="230">
      <colorScale>
        <cfvo type="min"/>
        <cfvo type="percentile" val="50"/>
        <cfvo type="max"/>
        <color rgb="FFEFF6EA"/>
        <color theme="9" tint="0.59999389629810485"/>
        <color theme="9" tint="0.39997558519241921"/>
      </colorScale>
    </cfRule>
    <cfRule type="colorScale" priority="229">
      <colorScale>
        <cfvo type="min"/>
        <cfvo type="percentile" val="50"/>
        <cfvo type="max"/>
        <color rgb="FFEFF6EA"/>
        <color theme="9" tint="0.59999389629810485"/>
        <color theme="9" tint="0.39997558519241921"/>
      </colorScale>
    </cfRule>
    <cfRule type="colorScale" priority="228">
      <colorScale>
        <cfvo type="min"/>
        <cfvo type="percentile" val="50"/>
        <cfvo type="max"/>
        <color rgb="FFEFF6EA"/>
        <color theme="9" tint="0.59999389629810485"/>
        <color theme="9" tint="0.39997558519241921"/>
      </colorScale>
    </cfRule>
    <cfRule type="colorScale" priority="227">
      <colorScale>
        <cfvo type="min"/>
        <cfvo type="percentile" val="50"/>
        <cfvo type="max"/>
        <color rgb="FFEFF6EA"/>
        <color theme="9" tint="0.59999389629810485"/>
        <color theme="9" tint="0.39997558519241921"/>
      </colorScale>
    </cfRule>
    <cfRule type="colorScale" priority="226">
      <colorScale>
        <cfvo type="min"/>
        <cfvo type="percentile" val="50"/>
        <cfvo type="max"/>
        <color rgb="FFEFF6EA"/>
        <color theme="9" tint="0.59999389629810485"/>
        <color theme="9" tint="0.39997558519241921"/>
      </colorScale>
    </cfRule>
    <cfRule type="colorScale" priority="225">
      <colorScale>
        <cfvo type="min"/>
        <cfvo type="percentile" val="50"/>
        <cfvo type="max"/>
        <color rgb="FFEFF6EA"/>
        <color theme="9" tint="0.59999389629810485"/>
        <color theme="9" tint="0.39997558519241921"/>
      </colorScale>
    </cfRule>
    <cfRule type="colorScale" priority="224">
      <colorScale>
        <cfvo type="min"/>
        <cfvo type="percentile" val="50"/>
        <cfvo type="max"/>
        <color rgb="FFEFF6EA"/>
        <color theme="9" tint="0.59999389629810485"/>
        <color theme="9" tint="0.39997558519241921"/>
      </colorScale>
    </cfRule>
  </conditionalFormatting>
  <conditionalFormatting sqref="V67:V70 V53">
    <cfRule type="colorScale" priority="222">
      <colorScale>
        <cfvo type="min"/>
        <cfvo type="percentile" val="50"/>
        <cfvo type="max"/>
        <color rgb="FFEFF6EA"/>
        <color theme="9" tint="0.59999389629810485"/>
        <color theme="9" tint="0.39997558519241921"/>
      </colorScale>
    </cfRule>
    <cfRule type="colorScale" priority="221">
      <colorScale>
        <cfvo type="min"/>
        <cfvo type="percentile" val="50"/>
        <cfvo type="max"/>
        <color rgb="FFEFF6EA"/>
        <color theme="9" tint="0.59999389629810485"/>
        <color theme="9" tint="0.39997558519241921"/>
      </colorScale>
    </cfRule>
    <cfRule type="colorScale" priority="220">
      <colorScale>
        <cfvo type="min"/>
        <cfvo type="percentile" val="50"/>
        <cfvo type="max"/>
        <color rgb="FFEFF6EA"/>
        <color theme="9" tint="0.59999389629810485"/>
        <color theme="9" tint="0.39997558519241921"/>
      </colorScale>
    </cfRule>
    <cfRule type="colorScale" priority="219">
      <colorScale>
        <cfvo type="min"/>
        <cfvo type="percentile" val="50"/>
        <cfvo type="max"/>
        <color rgb="FFEFF6EA"/>
        <color theme="9" tint="0.59999389629810485"/>
        <color theme="9" tint="0.39997558519241921"/>
      </colorScale>
    </cfRule>
    <cfRule type="colorScale" priority="218">
      <colorScale>
        <cfvo type="min"/>
        <cfvo type="percentile" val="50"/>
        <cfvo type="max"/>
        <color rgb="FFEFF6EA"/>
        <color theme="9" tint="0.59999389629810485"/>
        <color theme="9" tint="0.39997558519241921"/>
      </colorScale>
    </cfRule>
    <cfRule type="colorScale" priority="217">
      <colorScale>
        <cfvo type="min"/>
        <cfvo type="percentile" val="50"/>
        <cfvo type="max"/>
        <color rgb="FFEFF6EA"/>
        <color theme="9" tint="0.59999389629810485"/>
        <color theme="9" tint="0.39997558519241921"/>
      </colorScale>
    </cfRule>
    <cfRule type="colorScale" priority="216">
      <colorScale>
        <cfvo type="min"/>
        <cfvo type="percentile" val="50"/>
        <cfvo type="max"/>
        <color rgb="FFEFF6EA"/>
        <color theme="9" tint="0.59999389629810485"/>
        <color theme="9" tint="0.39997558519241921"/>
      </colorScale>
    </cfRule>
    <cfRule type="colorScale" priority="344">
      <colorScale>
        <cfvo type="min"/>
        <cfvo type="percentile" val="50"/>
        <cfvo type="max"/>
        <color rgb="FFEFF6EA"/>
        <color theme="9" tint="0.59999389629810485"/>
        <color theme="9" tint="0.39997558519241921"/>
      </colorScale>
    </cfRule>
    <cfRule type="colorScale" priority="223">
      <colorScale>
        <cfvo type="min"/>
        <cfvo type="percentile" val="50"/>
        <cfvo type="max"/>
        <color rgb="FFEFF6EA"/>
        <color theme="9" tint="0.59999389629810485"/>
        <color theme="9" tint="0.39997558519241921"/>
      </colorScale>
    </cfRule>
  </conditionalFormatting>
  <conditionalFormatting sqref="V73:V77">
    <cfRule type="colorScale" priority="212">
      <colorScale>
        <cfvo type="min"/>
        <cfvo type="percentile" val="50"/>
        <cfvo type="max"/>
        <color rgb="FFEFF6EA"/>
        <color theme="9" tint="0.59999389629810485"/>
        <color theme="9" tint="0.39997558519241921"/>
      </colorScale>
    </cfRule>
    <cfRule type="colorScale" priority="211">
      <colorScale>
        <cfvo type="min"/>
        <cfvo type="percentile" val="50"/>
        <cfvo type="max"/>
        <color rgb="FFEFF6EA"/>
        <color theme="9" tint="0.59999389629810485"/>
        <color theme="9" tint="0.39997558519241921"/>
      </colorScale>
    </cfRule>
    <cfRule type="colorScale" priority="210">
      <colorScale>
        <cfvo type="min"/>
        <cfvo type="percentile" val="50"/>
        <cfvo type="max"/>
        <color rgb="FFEFF6EA"/>
        <color theme="9" tint="0.59999389629810485"/>
        <color theme="9" tint="0.39997558519241921"/>
      </colorScale>
    </cfRule>
    <cfRule type="colorScale" priority="209">
      <colorScale>
        <cfvo type="min"/>
        <cfvo type="percentile" val="50"/>
        <cfvo type="max"/>
        <color rgb="FFEFF6EA"/>
        <color theme="9" tint="0.59999389629810485"/>
        <color theme="9" tint="0.39997558519241921"/>
      </colorScale>
    </cfRule>
    <cfRule type="colorScale" priority="208">
      <colorScale>
        <cfvo type="min"/>
        <cfvo type="percentile" val="50"/>
        <cfvo type="max"/>
        <color rgb="FFEFF6EA"/>
        <color theme="9" tint="0.59999389629810485"/>
        <color theme="9" tint="0.39997558519241921"/>
      </colorScale>
    </cfRule>
    <cfRule type="colorScale" priority="207">
      <colorScale>
        <cfvo type="min"/>
        <cfvo type="percentile" val="50"/>
        <cfvo type="max"/>
        <color rgb="FFEFF6EA"/>
        <color theme="9" tint="0.59999389629810485"/>
        <color theme="9" tint="0.39997558519241921"/>
      </colorScale>
    </cfRule>
    <cfRule type="colorScale" priority="213">
      <colorScale>
        <cfvo type="min"/>
        <cfvo type="percentile" val="50"/>
        <cfvo type="max"/>
        <color rgb="FFEFF6EA"/>
        <color theme="9" tint="0.59999389629810485"/>
        <color theme="9" tint="0.39997558519241921"/>
      </colorScale>
    </cfRule>
    <cfRule type="colorScale" priority="343">
      <colorScale>
        <cfvo type="min"/>
        <cfvo type="percentile" val="50"/>
        <cfvo type="max"/>
        <color rgb="FFEFF6EA"/>
        <color theme="9" tint="0.59999389629810485"/>
        <color theme="9" tint="0.39997558519241921"/>
      </colorScale>
    </cfRule>
    <cfRule type="colorScale" priority="215">
      <colorScale>
        <cfvo type="min"/>
        <cfvo type="percentile" val="50"/>
        <cfvo type="max"/>
        <color rgb="FFEFF6EA"/>
        <color theme="9" tint="0.59999389629810485"/>
        <color theme="9" tint="0.39997558519241921"/>
      </colorScale>
    </cfRule>
    <cfRule type="colorScale" priority="214">
      <colorScale>
        <cfvo type="min"/>
        <cfvo type="percentile" val="50"/>
        <cfvo type="max"/>
        <color rgb="FFEFF6EA"/>
        <color theme="9" tint="0.59999389629810485"/>
        <color theme="9" tint="0.39997558519241921"/>
      </colorScale>
    </cfRule>
  </conditionalFormatting>
  <conditionalFormatting sqref="V79">
    <cfRule type="colorScale" priority="206">
      <colorScale>
        <cfvo type="min"/>
        <cfvo type="percentile" val="50"/>
        <cfvo type="max"/>
        <color rgb="FFEFF6EA"/>
        <color theme="9" tint="0.59999389629810485"/>
        <color theme="9" tint="0.39997558519241921"/>
      </colorScale>
    </cfRule>
    <cfRule type="colorScale" priority="205">
      <colorScale>
        <cfvo type="min"/>
        <cfvo type="percentile" val="50"/>
        <cfvo type="max"/>
        <color rgb="FFEFF6EA"/>
        <color theme="9" tint="0.59999389629810485"/>
        <color theme="9" tint="0.39997558519241921"/>
      </colorScale>
    </cfRule>
    <cfRule type="colorScale" priority="204">
      <colorScale>
        <cfvo type="min"/>
        <cfvo type="percentile" val="50"/>
        <cfvo type="max"/>
        <color rgb="FFEFF6EA"/>
        <color theme="9" tint="0.59999389629810485"/>
        <color theme="9" tint="0.39997558519241921"/>
      </colorScale>
    </cfRule>
    <cfRule type="colorScale" priority="203">
      <colorScale>
        <cfvo type="min"/>
        <cfvo type="percentile" val="50"/>
        <cfvo type="max"/>
        <color rgb="FFEFF6EA"/>
        <color theme="9" tint="0.59999389629810485"/>
        <color theme="9" tint="0.39997558519241921"/>
      </colorScale>
    </cfRule>
    <cfRule type="colorScale" priority="202">
      <colorScale>
        <cfvo type="min"/>
        <cfvo type="percentile" val="50"/>
        <cfvo type="max"/>
        <color rgb="FFEFF6EA"/>
        <color theme="9" tint="0.59999389629810485"/>
        <color theme="9" tint="0.39997558519241921"/>
      </colorScale>
    </cfRule>
    <cfRule type="colorScale" priority="201">
      <colorScale>
        <cfvo type="min"/>
        <cfvo type="percentile" val="50"/>
        <cfvo type="max"/>
        <color rgb="FFEFF6EA"/>
        <color theme="9" tint="0.59999389629810485"/>
        <color theme="9" tint="0.39997558519241921"/>
      </colorScale>
    </cfRule>
    <cfRule type="colorScale" priority="199">
      <colorScale>
        <cfvo type="min"/>
        <cfvo type="percentile" val="50"/>
        <cfvo type="max"/>
        <color rgb="FFEFF6EA"/>
        <color theme="9" tint="0.59999389629810485"/>
        <color theme="9" tint="0.39997558519241921"/>
      </colorScale>
    </cfRule>
    <cfRule type="colorScale" priority="198">
      <colorScale>
        <cfvo type="min"/>
        <cfvo type="percentile" val="50"/>
        <cfvo type="max"/>
        <color rgb="FFEFF6EA"/>
        <color theme="9" tint="0.59999389629810485"/>
        <color theme="9" tint="0.39997558519241921"/>
      </colorScale>
    </cfRule>
    <cfRule type="colorScale" priority="197">
      <colorScale>
        <cfvo type="min"/>
        <cfvo type="percentile" val="50"/>
        <cfvo type="max"/>
        <color rgb="FFEFF6EA"/>
        <color theme="9" tint="0.59999389629810485"/>
        <color theme="9" tint="0.39997558519241921"/>
      </colorScale>
    </cfRule>
    <cfRule type="colorScale" priority="200">
      <colorScale>
        <cfvo type="min"/>
        <cfvo type="percentile" val="50"/>
        <cfvo type="max"/>
        <color rgb="FFEFF6EA"/>
        <color theme="9" tint="0.59999389629810485"/>
        <color theme="9" tint="0.39997558519241921"/>
      </colorScale>
    </cfRule>
  </conditionalFormatting>
  <conditionalFormatting sqref="V79:V80">
    <cfRule type="colorScale" priority="342">
      <colorScale>
        <cfvo type="min"/>
        <cfvo type="percentile" val="50"/>
        <cfvo type="max"/>
        <color rgb="FFEFF6EA"/>
        <color theme="9" tint="0.59999389629810485"/>
        <color theme="9" tint="0.39997558519241921"/>
      </colorScale>
    </cfRule>
  </conditionalFormatting>
  <conditionalFormatting sqref="V80">
    <cfRule type="colorScale" priority="196">
      <colorScale>
        <cfvo type="min"/>
        <cfvo type="percentile" val="50"/>
        <cfvo type="max"/>
        <color rgb="FFEFF6EA"/>
        <color theme="9" tint="0.59999389629810485"/>
        <color theme="9" tint="0.39997558519241921"/>
      </colorScale>
    </cfRule>
    <cfRule type="colorScale" priority="195">
      <colorScale>
        <cfvo type="min"/>
        <cfvo type="percentile" val="50"/>
        <cfvo type="max"/>
        <color rgb="FFEFF6EA"/>
        <color theme="9" tint="0.59999389629810485"/>
        <color theme="9" tint="0.39997558519241921"/>
      </colorScale>
    </cfRule>
    <cfRule type="colorScale" priority="194">
      <colorScale>
        <cfvo type="min"/>
        <cfvo type="percentile" val="50"/>
        <cfvo type="max"/>
        <color rgb="FFEFF6EA"/>
        <color theme="9" tint="0.59999389629810485"/>
        <color theme="9" tint="0.39997558519241921"/>
      </colorScale>
    </cfRule>
    <cfRule type="colorScale" priority="193">
      <colorScale>
        <cfvo type="min"/>
        <cfvo type="percentile" val="50"/>
        <cfvo type="max"/>
        <color rgb="FFEFF6EA"/>
        <color theme="9" tint="0.59999389629810485"/>
        <color theme="9" tint="0.39997558519241921"/>
      </colorScale>
    </cfRule>
    <cfRule type="colorScale" priority="192">
      <colorScale>
        <cfvo type="min"/>
        <cfvo type="percentile" val="50"/>
        <cfvo type="max"/>
        <color rgb="FFEFF6EA"/>
        <color theme="9" tint="0.59999389629810485"/>
        <color theme="9" tint="0.39997558519241921"/>
      </colorScale>
    </cfRule>
    <cfRule type="colorScale" priority="190">
      <colorScale>
        <cfvo type="min"/>
        <cfvo type="percentile" val="50"/>
        <cfvo type="max"/>
        <color rgb="FFEFF6EA"/>
        <color theme="9" tint="0.59999389629810485"/>
        <color theme="9" tint="0.39997558519241921"/>
      </colorScale>
    </cfRule>
    <cfRule type="colorScale" priority="189">
      <colorScale>
        <cfvo type="min"/>
        <cfvo type="percentile" val="50"/>
        <cfvo type="max"/>
        <color rgb="FFEFF6EA"/>
        <color theme="9" tint="0.59999389629810485"/>
        <color theme="9" tint="0.39997558519241921"/>
      </colorScale>
    </cfRule>
    <cfRule type="colorScale" priority="188">
      <colorScale>
        <cfvo type="min"/>
        <cfvo type="percentile" val="50"/>
        <cfvo type="max"/>
        <color rgb="FFEFF6EA"/>
        <color theme="9" tint="0.59999389629810485"/>
        <color theme="9" tint="0.39997558519241921"/>
      </colorScale>
    </cfRule>
    <cfRule type="colorScale" priority="187">
      <colorScale>
        <cfvo type="min"/>
        <cfvo type="percentile" val="50"/>
        <cfvo type="max"/>
        <color rgb="FFEFF6EA"/>
        <color theme="9" tint="0.59999389629810485"/>
        <color theme="9" tint="0.39997558519241921"/>
      </colorScale>
    </cfRule>
    <cfRule type="colorScale" priority="191">
      <colorScale>
        <cfvo type="min"/>
        <cfvo type="percentile" val="50"/>
        <cfvo type="max"/>
        <color rgb="FFEFF6EA"/>
        <color theme="9" tint="0.59999389629810485"/>
        <color theme="9" tint="0.39997558519241921"/>
      </colorScale>
    </cfRule>
  </conditionalFormatting>
  <conditionalFormatting sqref="V82">
    <cfRule type="colorScale" priority="180">
      <colorScale>
        <cfvo type="min"/>
        <cfvo type="percentile" val="50"/>
        <cfvo type="max"/>
        <color rgb="FFEFF6EA"/>
        <color theme="9" tint="0.59999389629810485"/>
        <color theme="9" tint="0.39997558519241921"/>
      </colorScale>
    </cfRule>
    <cfRule type="colorScale" priority="181">
      <colorScale>
        <cfvo type="min"/>
        <cfvo type="percentile" val="50"/>
        <cfvo type="max"/>
        <color rgb="FFEFF6EA"/>
        <color theme="9" tint="0.59999389629810485"/>
        <color theme="9" tint="0.39997558519241921"/>
      </colorScale>
    </cfRule>
    <cfRule type="colorScale" priority="182">
      <colorScale>
        <cfvo type="min"/>
        <cfvo type="percentile" val="50"/>
        <cfvo type="max"/>
        <color rgb="FFEFF6EA"/>
        <color theme="9" tint="0.59999389629810485"/>
        <color theme="9" tint="0.39997558519241921"/>
      </colorScale>
    </cfRule>
    <cfRule type="colorScale" priority="183">
      <colorScale>
        <cfvo type="min"/>
        <cfvo type="percentile" val="50"/>
        <cfvo type="max"/>
        <color rgb="FFEFF6EA"/>
        <color theme="9" tint="0.59999389629810485"/>
        <color theme="9" tint="0.39997558519241921"/>
      </colorScale>
    </cfRule>
    <cfRule type="colorScale" priority="184">
      <colorScale>
        <cfvo type="min"/>
        <cfvo type="percentile" val="50"/>
        <cfvo type="max"/>
        <color rgb="FFEFF6EA"/>
        <color theme="9" tint="0.59999389629810485"/>
        <color theme="9" tint="0.39997558519241921"/>
      </colorScale>
    </cfRule>
    <cfRule type="colorScale" priority="185">
      <colorScale>
        <cfvo type="min"/>
        <cfvo type="percentile" val="50"/>
        <cfvo type="max"/>
        <color rgb="FFEFF6EA"/>
        <color theme="9" tint="0.59999389629810485"/>
        <color theme="9" tint="0.39997558519241921"/>
      </colorScale>
    </cfRule>
    <cfRule type="colorScale" priority="186">
      <colorScale>
        <cfvo type="min"/>
        <cfvo type="percentile" val="50"/>
        <cfvo type="max"/>
        <color rgb="FFEFF6EA"/>
        <color theme="9" tint="0.59999389629810485"/>
        <color theme="9" tint="0.39997558519241921"/>
      </colorScale>
    </cfRule>
    <cfRule type="colorScale" priority="177">
      <colorScale>
        <cfvo type="min"/>
        <cfvo type="percentile" val="50"/>
        <cfvo type="max"/>
        <color rgb="FFEFF6EA"/>
        <color theme="9" tint="0.59999389629810485"/>
        <color theme="9" tint="0.39997558519241921"/>
      </colorScale>
    </cfRule>
    <cfRule type="colorScale" priority="178">
      <colorScale>
        <cfvo type="min"/>
        <cfvo type="percentile" val="50"/>
        <cfvo type="max"/>
        <color rgb="FFEFF6EA"/>
        <color theme="9" tint="0.59999389629810485"/>
        <color theme="9" tint="0.39997558519241921"/>
      </colorScale>
    </cfRule>
    <cfRule type="colorScale" priority="179">
      <colorScale>
        <cfvo type="min"/>
        <cfvo type="percentile" val="50"/>
        <cfvo type="max"/>
        <color rgb="FFEFF6EA"/>
        <color theme="9" tint="0.59999389629810485"/>
        <color theme="9" tint="0.39997558519241921"/>
      </colorScale>
    </cfRule>
  </conditionalFormatting>
  <conditionalFormatting sqref="V82:V84">
    <cfRule type="colorScale" priority="512">
      <colorScale>
        <cfvo type="min"/>
        <cfvo type="percentile" val="50"/>
        <cfvo type="max"/>
        <color rgb="FFEFF6EA"/>
        <color theme="9" tint="0.59999389629810485"/>
        <color theme="9" tint="0.39997558519241921"/>
      </colorScale>
    </cfRule>
  </conditionalFormatting>
  <conditionalFormatting sqref="V83">
    <cfRule type="colorScale" priority="172">
      <colorScale>
        <cfvo type="min"/>
        <cfvo type="percentile" val="50"/>
        <cfvo type="max"/>
        <color rgb="FFEFF6EA"/>
        <color theme="9" tint="0.59999389629810485"/>
        <color theme="9" tint="0.39997558519241921"/>
      </colorScale>
    </cfRule>
    <cfRule type="colorScale" priority="173">
      <colorScale>
        <cfvo type="min"/>
        <cfvo type="percentile" val="50"/>
        <cfvo type="max"/>
        <color rgb="FFEFF6EA"/>
        <color theme="9" tint="0.59999389629810485"/>
        <color theme="9" tint="0.39997558519241921"/>
      </colorScale>
    </cfRule>
    <cfRule type="colorScale" priority="174">
      <colorScale>
        <cfvo type="min"/>
        <cfvo type="percentile" val="50"/>
        <cfvo type="max"/>
        <color rgb="FFEFF6EA"/>
        <color theme="9" tint="0.59999389629810485"/>
        <color theme="9" tint="0.39997558519241921"/>
      </colorScale>
    </cfRule>
    <cfRule type="colorScale" priority="175">
      <colorScale>
        <cfvo type="min"/>
        <cfvo type="percentile" val="50"/>
        <cfvo type="max"/>
        <color rgb="FFEFF6EA"/>
        <color theme="9" tint="0.59999389629810485"/>
        <color theme="9" tint="0.39997558519241921"/>
      </colorScale>
    </cfRule>
    <cfRule type="colorScale" priority="167">
      <colorScale>
        <cfvo type="min"/>
        <cfvo type="percentile" val="50"/>
        <cfvo type="max"/>
        <color rgb="FFEFF6EA"/>
        <color theme="9" tint="0.59999389629810485"/>
        <color theme="9" tint="0.39997558519241921"/>
      </colorScale>
    </cfRule>
    <cfRule type="colorScale" priority="168">
      <colorScale>
        <cfvo type="min"/>
        <cfvo type="percentile" val="50"/>
        <cfvo type="max"/>
        <color rgb="FFEFF6EA"/>
        <color theme="9" tint="0.59999389629810485"/>
        <color theme="9" tint="0.39997558519241921"/>
      </colorScale>
    </cfRule>
    <cfRule type="colorScale" priority="176">
      <colorScale>
        <cfvo type="min"/>
        <cfvo type="percentile" val="50"/>
        <cfvo type="max"/>
        <color rgb="FFEFF6EA"/>
        <color theme="9" tint="0.59999389629810485"/>
        <color theme="9" tint="0.39997558519241921"/>
      </colorScale>
    </cfRule>
    <cfRule type="colorScale" priority="169">
      <colorScale>
        <cfvo type="min"/>
        <cfvo type="percentile" val="50"/>
        <cfvo type="max"/>
        <color rgb="FFEFF6EA"/>
        <color theme="9" tint="0.59999389629810485"/>
        <color theme="9" tint="0.39997558519241921"/>
      </colorScale>
    </cfRule>
    <cfRule type="colorScale" priority="170">
      <colorScale>
        <cfvo type="min"/>
        <cfvo type="percentile" val="50"/>
        <cfvo type="max"/>
        <color rgb="FFEFF6EA"/>
        <color theme="9" tint="0.59999389629810485"/>
        <color theme="9" tint="0.39997558519241921"/>
      </colorScale>
    </cfRule>
    <cfRule type="colorScale" priority="171">
      <colorScale>
        <cfvo type="min"/>
        <cfvo type="percentile" val="50"/>
        <cfvo type="max"/>
        <color rgb="FFEFF6EA"/>
        <color theme="9" tint="0.59999389629810485"/>
        <color theme="9" tint="0.39997558519241921"/>
      </colorScale>
    </cfRule>
  </conditionalFormatting>
  <conditionalFormatting sqref="V84">
    <cfRule type="colorScale" priority="151">
      <colorScale>
        <cfvo type="min"/>
        <cfvo type="percentile" val="50"/>
        <cfvo type="max"/>
        <color rgb="FFEFF6EA"/>
        <color theme="9" tint="0.59999389629810485"/>
        <color theme="9" tint="0.39997558519241921"/>
      </colorScale>
    </cfRule>
    <cfRule type="colorScale" priority="155">
      <colorScale>
        <cfvo type="min"/>
        <cfvo type="percentile" val="50"/>
        <cfvo type="max"/>
        <color rgb="FFEFF6EA"/>
        <color theme="9" tint="0.59999389629810485"/>
        <color theme="9" tint="0.39997558519241921"/>
      </colorScale>
    </cfRule>
    <cfRule type="colorScale" priority="147">
      <colorScale>
        <cfvo type="min"/>
        <cfvo type="percentile" val="50"/>
        <cfvo type="max"/>
        <color rgb="FFEFF6EA"/>
        <color theme="9" tint="0.59999389629810485"/>
        <color theme="9" tint="0.39997558519241921"/>
      </colorScale>
    </cfRule>
    <cfRule type="colorScale" priority="148">
      <colorScale>
        <cfvo type="min"/>
        <cfvo type="percentile" val="50"/>
        <cfvo type="max"/>
        <color rgb="FFEFF6EA"/>
        <color theme="9" tint="0.59999389629810485"/>
        <color theme="9" tint="0.39997558519241921"/>
      </colorScale>
    </cfRule>
    <cfRule type="colorScale" priority="149">
      <colorScale>
        <cfvo type="min"/>
        <cfvo type="percentile" val="50"/>
        <cfvo type="max"/>
        <color rgb="FFEFF6EA"/>
        <color theme="9" tint="0.59999389629810485"/>
        <color theme="9" tint="0.39997558519241921"/>
      </colorScale>
    </cfRule>
    <cfRule type="colorScale" priority="150">
      <colorScale>
        <cfvo type="min"/>
        <cfvo type="percentile" val="50"/>
        <cfvo type="max"/>
        <color rgb="FFEFF6EA"/>
        <color theme="9" tint="0.59999389629810485"/>
        <color theme="9" tint="0.39997558519241921"/>
      </colorScale>
    </cfRule>
    <cfRule type="colorScale" priority="152">
      <colorScale>
        <cfvo type="min"/>
        <cfvo type="percentile" val="50"/>
        <cfvo type="max"/>
        <color rgb="FFEFF6EA"/>
        <color theme="9" tint="0.59999389629810485"/>
        <color theme="9" tint="0.39997558519241921"/>
      </colorScale>
    </cfRule>
    <cfRule type="colorScale" priority="153">
      <colorScale>
        <cfvo type="min"/>
        <cfvo type="percentile" val="50"/>
        <cfvo type="max"/>
        <color rgb="FFEFF6EA"/>
        <color theme="9" tint="0.59999389629810485"/>
        <color theme="9" tint="0.39997558519241921"/>
      </colorScale>
    </cfRule>
    <cfRule type="colorScale" priority="154">
      <colorScale>
        <cfvo type="min"/>
        <cfvo type="percentile" val="50"/>
        <cfvo type="max"/>
        <color rgb="FFEFF6EA"/>
        <color theme="9" tint="0.59999389629810485"/>
        <color theme="9" tint="0.39997558519241921"/>
      </colorScale>
    </cfRule>
    <cfRule type="colorScale" priority="156">
      <colorScale>
        <cfvo type="min"/>
        <cfvo type="percentile" val="50"/>
        <cfvo type="max"/>
        <color rgb="FFEFF6EA"/>
        <color theme="9" tint="0.59999389629810485"/>
        <color theme="9" tint="0.39997558519241921"/>
      </colorScale>
    </cfRule>
  </conditionalFormatting>
  <conditionalFormatting sqref="V86">
    <cfRule type="colorScale" priority="146">
      <colorScale>
        <cfvo type="min"/>
        <cfvo type="percentile" val="50"/>
        <cfvo type="max"/>
        <color rgb="FFEFF6EA"/>
        <color theme="9" tint="0.59999389629810485"/>
        <color theme="9" tint="0.39997558519241921"/>
      </colorScale>
    </cfRule>
    <cfRule type="colorScale" priority="145">
      <colorScale>
        <cfvo type="min"/>
        <cfvo type="percentile" val="50"/>
        <cfvo type="max"/>
        <color rgb="FFEFF6EA"/>
        <color theme="9" tint="0.59999389629810485"/>
        <color theme="9" tint="0.39997558519241921"/>
      </colorScale>
    </cfRule>
    <cfRule type="colorScale" priority="142">
      <colorScale>
        <cfvo type="min"/>
        <cfvo type="percentile" val="50"/>
        <cfvo type="max"/>
        <color rgb="FFEFF6EA"/>
        <color theme="9" tint="0.59999389629810485"/>
        <color theme="9" tint="0.39997558519241921"/>
      </colorScale>
    </cfRule>
    <cfRule type="colorScale" priority="144">
      <colorScale>
        <cfvo type="min"/>
        <cfvo type="percentile" val="50"/>
        <cfvo type="max"/>
        <color rgb="FFEFF6EA"/>
        <color theme="9" tint="0.59999389629810485"/>
        <color theme="9" tint="0.39997558519241921"/>
      </colorScale>
    </cfRule>
    <cfRule type="colorScale" priority="143">
      <colorScale>
        <cfvo type="min"/>
        <cfvo type="percentile" val="50"/>
        <cfvo type="max"/>
        <color rgb="FFEFF6EA"/>
        <color theme="9" tint="0.59999389629810485"/>
        <color theme="9" tint="0.39997558519241921"/>
      </colorScale>
    </cfRule>
    <cfRule type="colorScale" priority="141">
      <colorScale>
        <cfvo type="min"/>
        <cfvo type="percentile" val="50"/>
        <cfvo type="max"/>
        <color rgb="FFEFF6EA"/>
        <color theme="9" tint="0.59999389629810485"/>
        <color theme="9" tint="0.39997558519241921"/>
      </colorScale>
    </cfRule>
    <cfRule type="colorScale" priority="140">
      <colorScale>
        <cfvo type="min"/>
        <cfvo type="percentile" val="50"/>
        <cfvo type="max"/>
        <color rgb="FFEFF6EA"/>
        <color theme="9" tint="0.59999389629810485"/>
        <color theme="9" tint="0.39997558519241921"/>
      </colorScale>
    </cfRule>
    <cfRule type="colorScale" priority="139">
      <colorScale>
        <cfvo type="min"/>
        <cfvo type="percentile" val="50"/>
        <cfvo type="max"/>
        <color rgb="FFEFF6EA"/>
        <color theme="9" tint="0.59999389629810485"/>
        <color theme="9" tint="0.39997558519241921"/>
      </colorScale>
    </cfRule>
    <cfRule type="colorScale" priority="138">
      <colorScale>
        <cfvo type="min"/>
        <cfvo type="percentile" val="50"/>
        <cfvo type="max"/>
        <color rgb="FFEFF6EA"/>
        <color theme="9" tint="0.59999389629810485"/>
        <color theme="9" tint="0.39997558519241921"/>
      </colorScale>
    </cfRule>
    <cfRule type="colorScale" priority="137">
      <colorScale>
        <cfvo type="min"/>
        <cfvo type="percentile" val="50"/>
        <cfvo type="max"/>
        <color rgb="FFEFF6EA"/>
        <color theme="9" tint="0.59999389629810485"/>
        <color theme="9" tint="0.39997558519241921"/>
      </colorScale>
    </cfRule>
  </conditionalFormatting>
  <conditionalFormatting sqref="V86:V88">
    <cfRule type="colorScale" priority="340">
      <colorScale>
        <cfvo type="min"/>
        <cfvo type="percentile" val="50"/>
        <cfvo type="max"/>
        <color rgb="FFEFF6EA"/>
        <color theme="9" tint="0.59999389629810485"/>
        <color theme="9" tint="0.39997558519241921"/>
      </colorScale>
    </cfRule>
  </conditionalFormatting>
  <conditionalFormatting sqref="V87">
    <cfRule type="colorScale" priority="134">
      <colorScale>
        <cfvo type="min"/>
        <cfvo type="percentile" val="50"/>
        <cfvo type="max"/>
        <color rgb="FFEFF6EA"/>
        <color theme="9" tint="0.59999389629810485"/>
        <color theme="9" tint="0.39997558519241921"/>
      </colorScale>
    </cfRule>
    <cfRule type="colorScale" priority="132">
      <colorScale>
        <cfvo type="min"/>
        <cfvo type="percentile" val="50"/>
        <cfvo type="max"/>
        <color rgb="FFEFF6EA"/>
        <color theme="9" tint="0.59999389629810485"/>
        <color theme="9" tint="0.39997558519241921"/>
      </colorScale>
    </cfRule>
    <cfRule type="colorScale" priority="131">
      <colorScale>
        <cfvo type="min"/>
        <cfvo type="percentile" val="50"/>
        <cfvo type="max"/>
        <color rgb="FFEFF6EA"/>
        <color theme="9" tint="0.59999389629810485"/>
        <color theme="9" tint="0.39997558519241921"/>
      </colorScale>
    </cfRule>
    <cfRule type="colorScale" priority="130">
      <colorScale>
        <cfvo type="min"/>
        <cfvo type="percentile" val="50"/>
        <cfvo type="max"/>
        <color rgb="FFEFF6EA"/>
        <color theme="9" tint="0.59999389629810485"/>
        <color theme="9" tint="0.39997558519241921"/>
      </colorScale>
    </cfRule>
    <cfRule type="colorScale" priority="129">
      <colorScale>
        <cfvo type="min"/>
        <cfvo type="percentile" val="50"/>
        <cfvo type="max"/>
        <color rgb="FFEFF6EA"/>
        <color theme="9" tint="0.59999389629810485"/>
        <color theme="9" tint="0.39997558519241921"/>
      </colorScale>
    </cfRule>
    <cfRule type="colorScale" priority="128">
      <colorScale>
        <cfvo type="min"/>
        <cfvo type="percentile" val="50"/>
        <cfvo type="max"/>
        <color rgb="FFEFF6EA"/>
        <color theme="9" tint="0.59999389629810485"/>
        <color theme="9" tint="0.39997558519241921"/>
      </colorScale>
    </cfRule>
    <cfRule type="colorScale" priority="127">
      <colorScale>
        <cfvo type="min"/>
        <cfvo type="percentile" val="50"/>
        <cfvo type="max"/>
        <color rgb="FFEFF6EA"/>
        <color theme="9" tint="0.59999389629810485"/>
        <color theme="9" tint="0.39997558519241921"/>
      </colorScale>
    </cfRule>
    <cfRule type="colorScale" priority="136">
      <colorScale>
        <cfvo type="min"/>
        <cfvo type="percentile" val="50"/>
        <cfvo type="max"/>
        <color rgb="FFEFF6EA"/>
        <color theme="9" tint="0.59999389629810485"/>
        <color theme="9" tint="0.39997558519241921"/>
      </colorScale>
    </cfRule>
    <cfRule type="colorScale" priority="135">
      <colorScale>
        <cfvo type="min"/>
        <cfvo type="percentile" val="50"/>
        <cfvo type="max"/>
        <color rgb="FFEFF6EA"/>
        <color theme="9" tint="0.59999389629810485"/>
        <color theme="9" tint="0.39997558519241921"/>
      </colorScale>
    </cfRule>
    <cfRule type="colorScale" priority="133">
      <colorScale>
        <cfvo type="min"/>
        <cfvo type="percentile" val="50"/>
        <cfvo type="max"/>
        <color rgb="FFEFF6EA"/>
        <color theme="9" tint="0.59999389629810485"/>
        <color theme="9" tint="0.39997558519241921"/>
      </colorScale>
    </cfRule>
  </conditionalFormatting>
  <conditionalFormatting sqref="V88">
    <cfRule type="colorScale" priority="117">
      <colorScale>
        <cfvo type="min"/>
        <cfvo type="percentile" val="50"/>
        <cfvo type="max"/>
        <color rgb="FFEFF6EA"/>
        <color theme="9" tint="0.59999389629810485"/>
        <color theme="9" tint="0.39997558519241921"/>
      </colorScale>
    </cfRule>
    <cfRule type="colorScale" priority="118">
      <colorScale>
        <cfvo type="min"/>
        <cfvo type="percentile" val="50"/>
        <cfvo type="max"/>
        <color rgb="FFEFF6EA"/>
        <color theme="9" tint="0.59999389629810485"/>
        <color theme="9" tint="0.39997558519241921"/>
      </colorScale>
    </cfRule>
    <cfRule type="colorScale" priority="119">
      <colorScale>
        <cfvo type="min"/>
        <cfvo type="percentile" val="50"/>
        <cfvo type="max"/>
        <color rgb="FFEFF6EA"/>
        <color theme="9" tint="0.59999389629810485"/>
        <color theme="9" tint="0.39997558519241921"/>
      </colorScale>
    </cfRule>
    <cfRule type="colorScale" priority="120">
      <colorScale>
        <cfvo type="min"/>
        <cfvo type="percentile" val="50"/>
        <cfvo type="max"/>
        <color rgb="FFEFF6EA"/>
        <color theme="9" tint="0.59999389629810485"/>
        <color theme="9" tint="0.39997558519241921"/>
      </colorScale>
    </cfRule>
    <cfRule type="colorScale" priority="121">
      <colorScale>
        <cfvo type="min"/>
        <cfvo type="percentile" val="50"/>
        <cfvo type="max"/>
        <color rgb="FFEFF6EA"/>
        <color theme="9" tint="0.59999389629810485"/>
        <color theme="9" tint="0.39997558519241921"/>
      </colorScale>
    </cfRule>
    <cfRule type="colorScale" priority="126">
      <colorScale>
        <cfvo type="min"/>
        <cfvo type="percentile" val="50"/>
        <cfvo type="max"/>
        <color rgb="FFEFF6EA"/>
        <color theme="9" tint="0.59999389629810485"/>
        <color theme="9" tint="0.39997558519241921"/>
      </colorScale>
    </cfRule>
    <cfRule type="colorScale" priority="122">
      <colorScale>
        <cfvo type="min"/>
        <cfvo type="percentile" val="50"/>
        <cfvo type="max"/>
        <color rgb="FFEFF6EA"/>
        <color theme="9" tint="0.59999389629810485"/>
        <color theme="9" tint="0.39997558519241921"/>
      </colorScale>
    </cfRule>
    <cfRule type="colorScale" priority="123">
      <colorScale>
        <cfvo type="min"/>
        <cfvo type="percentile" val="50"/>
        <cfvo type="max"/>
        <color rgb="FFEFF6EA"/>
        <color theme="9" tint="0.59999389629810485"/>
        <color theme="9" tint="0.39997558519241921"/>
      </colorScale>
    </cfRule>
    <cfRule type="colorScale" priority="125">
      <colorScale>
        <cfvo type="min"/>
        <cfvo type="percentile" val="50"/>
        <cfvo type="max"/>
        <color rgb="FFEFF6EA"/>
        <color theme="9" tint="0.59999389629810485"/>
        <color theme="9" tint="0.39997558519241921"/>
      </colorScale>
    </cfRule>
    <cfRule type="colorScale" priority="124">
      <colorScale>
        <cfvo type="min"/>
        <cfvo type="percentile" val="50"/>
        <cfvo type="max"/>
        <color rgb="FFEFF6EA"/>
        <color theme="9" tint="0.59999389629810485"/>
        <color theme="9" tint="0.39997558519241921"/>
      </colorScale>
    </cfRule>
  </conditionalFormatting>
  <conditionalFormatting sqref="V90:V96">
    <cfRule type="colorScale" priority="116">
      <colorScale>
        <cfvo type="min"/>
        <cfvo type="percentile" val="50"/>
        <cfvo type="max"/>
        <color rgb="FFEFF6EA"/>
        <color theme="9" tint="0.59999389629810485"/>
        <color theme="9" tint="0.39997558519241921"/>
      </colorScale>
    </cfRule>
    <cfRule type="colorScale" priority="114">
      <colorScale>
        <cfvo type="min"/>
        <cfvo type="percentile" val="50"/>
        <cfvo type="max"/>
        <color rgb="FFEFF6EA"/>
        <color theme="9" tint="0.59999389629810485"/>
        <color theme="9" tint="0.39997558519241921"/>
      </colorScale>
    </cfRule>
    <cfRule type="colorScale" priority="339">
      <colorScale>
        <cfvo type="min"/>
        <cfvo type="percentile" val="50"/>
        <cfvo type="max"/>
        <color rgb="FFEFF6EA"/>
        <color theme="9" tint="0.59999389629810485"/>
        <color theme="9" tint="0.39997558519241921"/>
      </colorScale>
    </cfRule>
    <cfRule type="colorScale" priority="107">
      <colorScale>
        <cfvo type="min"/>
        <cfvo type="percentile" val="50"/>
        <cfvo type="max"/>
        <color rgb="FFEFF6EA"/>
        <color theme="9" tint="0.59999389629810485"/>
        <color theme="9" tint="0.39997558519241921"/>
      </colorScale>
    </cfRule>
    <cfRule type="colorScale" priority="108">
      <colorScale>
        <cfvo type="min"/>
        <cfvo type="percentile" val="50"/>
        <cfvo type="max"/>
        <color rgb="FFEFF6EA"/>
        <color theme="9" tint="0.59999389629810485"/>
        <color theme="9" tint="0.39997558519241921"/>
      </colorScale>
    </cfRule>
    <cfRule type="colorScale" priority="109">
      <colorScale>
        <cfvo type="min"/>
        <cfvo type="percentile" val="50"/>
        <cfvo type="max"/>
        <color rgb="FFEFF6EA"/>
        <color theme="9" tint="0.59999389629810485"/>
        <color theme="9" tint="0.39997558519241921"/>
      </colorScale>
    </cfRule>
    <cfRule type="colorScale" priority="110">
      <colorScale>
        <cfvo type="min"/>
        <cfvo type="percentile" val="50"/>
        <cfvo type="max"/>
        <color rgb="FFEFF6EA"/>
        <color theme="9" tint="0.59999389629810485"/>
        <color theme="9" tint="0.39997558519241921"/>
      </colorScale>
    </cfRule>
    <cfRule type="colorScale" priority="111">
      <colorScale>
        <cfvo type="min"/>
        <cfvo type="percentile" val="50"/>
        <cfvo type="max"/>
        <color rgb="FFEFF6EA"/>
        <color theme="9" tint="0.59999389629810485"/>
        <color theme="9" tint="0.39997558519241921"/>
      </colorScale>
    </cfRule>
    <cfRule type="colorScale" priority="112">
      <colorScale>
        <cfvo type="min"/>
        <cfvo type="percentile" val="50"/>
        <cfvo type="max"/>
        <color rgb="FFEFF6EA"/>
        <color theme="9" tint="0.59999389629810485"/>
        <color theme="9" tint="0.39997558519241921"/>
      </colorScale>
    </cfRule>
    <cfRule type="colorScale" priority="113">
      <colorScale>
        <cfvo type="min"/>
        <cfvo type="percentile" val="50"/>
        <cfvo type="max"/>
        <color rgb="FFEFF6EA"/>
        <color theme="9" tint="0.59999389629810485"/>
        <color theme="9" tint="0.39997558519241921"/>
      </colorScale>
    </cfRule>
    <cfRule type="colorScale" priority="115">
      <colorScale>
        <cfvo type="min"/>
        <cfvo type="percentile" val="50"/>
        <cfvo type="max"/>
        <color rgb="FFEFF6EA"/>
        <color theme="9" tint="0.59999389629810485"/>
        <color theme="9" tint="0.39997558519241921"/>
      </colorScale>
    </cfRule>
  </conditionalFormatting>
  <conditionalFormatting sqref="V91">
    <cfRule type="colorScale" priority="103">
      <colorScale>
        <cfvo type="min"/>
        <cfvo type="percentile" val="50"/>
        <cfvo type="max"/>
        <color rgb="FFEFF6EA"/>
        <color theme="9" tint="0.59999389629810485"/>
        <color theme="9" tint="0.39997558519241921"/>
      </colorScale>
    </cfRule>
    <cfRule type="colorScale" priority="102">
      <colorScale>
        <cfvo type="min"/>
        <cfvo type="percentile" val="50"/>
        <cfvo type="max"/>
        <color rgb="FFEFF6EA"/>
        <color theme="9" tint="0.59999389629810485"/>
        <color theme="9" tint="0.39997558519241921"/>
      </colorScale>
    </cfRule>
    <cfRule type="colorScale" priority="97">
      <colorScale>
        <cfvo type="min"/>
        <cfvo type="percentile" val="50"/>
        <cfvo type="max"/>
        <color rgb="FFEFF6EA"/>
        <color theme="9" tint="0.59999389629810485"/>
        <color theme="9" tint="0.39997558519241921"/>
      </colorScale>
    </cfRule>
    <cfRule type="colorScale" priority="101">
      <colorScale>
        <cfvo type="min"/>
        <cfvo type="percentile" val="50"/>
        <cfvo type="max"/>
        <color rgb="FFEFF6EA"/>
        <color theme="9" tint="0.59999389629810485"/>
        <color theme="9" tint="0.39997558519241921"/>
      </colorScale>
    </cfRule>
    <cfRule type="colorScale" priority="106">
      <colorScale>
        <cfvo type="min"/>
        <cfvo type="percentile" val="50"/>
        <cfvo type="max"/>
        <color rgb="FFEFF6EA"/>
        <color theme="9" tint="0.59999389629810485"/>
        <color theme="9" tint="0.39997558519241921"/>
      </colorScale>
    </cfRule>
    <cfRule type="colorScale" priority="99">
      <colorScale>
        <cfvo type="min"/>
        <cfvo type="percentile" val="50"/>
        <cfvo type="max"/>
        <color rgb="FFEFF6EA"/>
        <color theme="9" tint="0.59999389629810485"/>
        <color theme="9" tint="0.39997558519241921"/>
      </colorScale>
    </cfRule>
    <cfRule type="colorScale" priority="105">
      <colorScale>
        <cfvo type="min"/>
        <cfvo type="percentile" val="50"/>
        <cfvo type="max"/>
        <color rgb="FFEFF6EA"/>
        <color theme="9" tint="0.59999389629810485"/>
        <color theme="9" tint="0.39997558519241921"/>
      </colorScale>
    </cfRule>
    <cfRule type="colorScale" priority="100">
      <colorScale>
        <cfvo type="min"/>
        <cfvo type="percentile" val="50"/>
        <cfvo type="max"/>
        <color rgb="FFEFF6EA"/>
        <color theme="9" tint="0.59999389629810485"/>
        <color theme="9" tint="0.39997558519241921"/>
      </colorScale>
    </cfRule>
    <cfRule type="colorScale" priority="98">
      <colorScale>
        <cfvo type="min"/>
        <cfvo type="percentile" val="50"/>
        <cfvo type="max"/>
        <color rgb="FFEFF6EA"/>
        <color theme="9" tint="0.59999389629810485"/>
        <color theme="9" tint="0.39997558519241921"/>
      </colorScale>
    </cfRule>
    <cfRule type="colorScale" priority="104">
      <colorScale>
        <cfvo type="min"/>
        <cfvo type="percentile" val="50"/>
        <cfvo type="max"/>
        <color rgb="FFEFF6EA"/>
        <color theme="9" tint="0.59999389629810485"/>
        <color theme="9" tint="0.39997558519241921"/>
      </colorScale>
    </cfRule>
  </conditionalFormatting>
  <conditionalFormatting sqref="V26:X26">
    <cfRule type="colorScale" priority="265">
      <colorScale>
        <cfvo type="min"/>
        <cfvo type="percentile" val="50"/>
        <cfvo type="max"/>
        <color rgb="FFEFF6EA"/>
        <color theme="9" tint="0.59999389629810485"/>
        <color theme="9" tint="0.39997558519241921"/>
      </colorScale>
    </cfRule>
  </conditionalFormatting>
  <conditionalFormatting sqref="V27:X27">
    <cfRule type="colorScale" priority="262">
      <colorScale>
        <cfvo type="min"/>
        <cfvo type="percentile" val="50"/>
        <cfvo type="max"/>
        <color rgb="FFEFF6EA"/>
        <color theme="9" tint="0.59999389629810485"/>
        <color theme="9" tint="0.39997558519241921"/>
      </colorScale>
    </cfRule>
    <cfRule type="colorScale" priority="264">
      <colorScale>
        <cfvo type="min"/>
        <cfvo type="percentile" val="50"/>
        <cfvo type="max"/>
        <color rgb="FFEFF6EA"/>
        <color theme="9" tint="0.59999389629810485"/>
        <color theme="9" tint="0.39997558519241921"/>
      </colorScale>
    </cfRule>
  </conditionalFormatting>
  <conditionalFormatting sqref="V28:X28">
    <cfRule type="colorScale" priority="259">
      <colorScale>
        <cfvo type="min"/>
        <cfvo type="percentile" val="50"/>
        <cfvo type="max"/>
        <color rgb="FFEFF6EA"/>
        <color theme="9" tint="0.59999389629810485"/>
        <color theme="9" tint="0.39997558519241921"/>
      </colorScale>
    </cfRule>
    <cfRule type="colorScale" priority="261">
      <colorScale>
        <cfvo type="min"/>
        <cfvo type="percentile" val="50"/>
        <cfvo type="max"/>
        <color rgb="FFEFF6EA"/>
        <color theme="9" tint="0.59999389629810485"/>
        <color theme="9" tint="0.39997558519241921"/>
      </colorScale>
    </cfRule>
  </conditionalFormatting>
  <conditionalFormatting sqref="V29:X29">
    <cfRule type="colorScale" priority="256">
      <colorScale>
        <cfvo type="min"/>
        <cfvo type="percentile" val="50"/>
        <cfvo type="max"/>
        <color rgb="FFEFF6EA"/>
        <color theme="9" tint="0.59999389629810485"/>
        <color theme="9" tint="0.39997558519241921"/>
      </colorScale>
    </cfRule>
    <cfRule type="colorScale" priority="258">
      <colorScale>
        <cfvo type="min"/>
        <cfvo type="percentile" val="50"/>
        <cfvo type="max"/>
        <color rgb="FFEFF6EA"/>
        <color theme="9" tint="0.59999389629810485"/>
        <color theme="9" tint="0.39997558519241921"/>
      </colorScale>
    </cfRule>
  </conditionalFormatting>
  <conditionalFormatting sqref="V30:X30">
    <cfRule type="colorScale" priority="255">
      <colorScale>
        <cfvo type="min"/>
        <cfvo type="percentile" val="50"/>
        <cfvo type="max"/>
        <color rgb="FFEFF6EA"/>
        <color theme="9" tint="0.59999389629810485"/>
        <color theme="9" tint="0.39997558519241921"/>
      </colorScale>
    </cfRule>
  </conditionalFormatting>
  <conditionalFormatting sqref="V32:X32">
    <cfRule type="colorScale" priority="253">
      <colorScale>
        <cfvo type="min"/>
        <cfvo type="percentile" val="50"/>
        <cfvo type="max"/>
        <color rgb="FFEFF6EA"/>
        <color theme="9" tint="0.59999389629810485"/>
        <color theme="9" tint="0.39997558519241921"/>
      </colorScale>
    </cfRule>
  </conditionalFormatting>
  <conditionalFormatting sqref="V33:X33">
    <cfRule type="colorScale" priority="252">
      <colorScale>
        <cfvo type="min"/>
        <cfvo type="percentile" val="50"/>
        <cfvo type="max"/>
        <color rgb="FFEFF6EA"/>
        <color theme="9" tint="0.59999389629810485"/>
        <color theme="9" tint="0.39997558519241921"/>
      </colorScale>
    </cfRule>
  </conditionalFormatting>
  <conditionalFormatting sqref="V35:X35">
    <cfRule type="colorScale" priority="250">
      <colorScale>
        <cfvo type="min"/>
        <cfvo type="percentile" val="50"/>
        <cfvo type="max"/>
        <color rgb="FFEFF6EA"/>
        <color theme="9" tint="0.59999389629810485"/>
        <color theme="9" tint="0.39997558519241921"/>
      </colorScale>
    </cfRule>
  </conditionalFormatting>
  <conditionalFormatting sqref="V36:X36">
    <cfRule type="colorScale" priority="246">
      <colorScale>
        <cfvo type="min"/>
        <cfvo type="percentile" val="50"/>
        <cfvo type="max"/>
        <color rgb="FFEFF6EA"/>
        <color theme="9" tint="0.59999389629810485"/>
        <color theme="9" tint="0.39997558519241921"/>
      </colorScale>
    </cfRule>
    <cfRule type="colorScale" priority="244">
      <colorScale>
        <cfvo type="min"/>
        <cfvo type="percentile" val="50"/>
        <cfvo type="max"/>
        <color rgb="FFEFF6EA"/>
        <color theme="9" tint="0.59999389629810485"/>
        <color theme="9" tint="0.39997558519241921"/>
      </colorScale>
    </cfRule>
    <cfRule type="colorScale" priority="433">
      <colorScale>
        <cfvo type="min"/>
        <cfvo type="percentile" val="50"/>
        <cfvo type="max"/>
        <color rgb="FFEFF6EA"/>
        <color theme="9" tint="0.59999389629810485"/>
        <color theme="9" tint="0.39997558519241921"/>
      </colorScale>
    </cfRule>
  </conditionalFormatting>
  <conditionalFormatting sqref="V86:X88 V56:X59 V61:X65 V67:X70 V38:X53 V90:X96 V26:X30 V32:X33 V35:X36 V73:X73 V79:V80 V82:V84 V74:V77 W74:X78 W80:X81 W83:X84 V7:X24">
    <cfRule type="colorScale" priority="354">
      <colorScale>
        <cfvo type="min"/>
        <cfvo type="max"/>
        <color theme="4" tint="0.79998168889431442"/>
        <color theme="4" tint="-0.249977111117893"/>
      </colorScale>
    </cfRule>
  </conditionalFormatting>
  <conditionalFormatting sqref="V10:Y11">
    <cfRule type="colorScale" priority="4">
      <colorScale>
        <cfvo type="min"/>
        <cfvo type="max"/>
        <color rgb="FF63BE7B"/>
        <color rgb="FFFCFCFF"/>
      </colorScale>
    </cfRule>
    <cfRule type="colorScale" priority="6">
      <colorScale>
        <cfvo type="min"/>
        <cfvo type="max"/>
        <color rgb="FFFCFCFF"/>
        <color rgb="FF63BE7B"/>
      </colorScale>
    </cfRule>
    <cfRule type="colorScale" priority="7">
      <colorScale>
        <cfvo type="min"/>
        <cfvo type="max"/>
        <color rgb="FF63BE7B"/>
        <color rgb="FFFCFCFF"/>
      </colorScale>
    </cfRule>
    <cfRule type="colorScale" priority="5">
      <colorScale>
        <cfvo type="min"/>
        <cfvo type="percentile" val="50"/>
        <cfvo type="max"/>
        <color rgb="FFF8696B"/>
        <color rgb="FFFFEB84"/>
        <color rgb="FF63BE7B"/>
      </colorScale>
    </cfRule>
  </conditionalFormatting>
  <conditionalFormatting sqref="V10:Y13">
    <cfRule type="colorScale" priority="2">
      <colorScale>
        <cfvo type="min"/>
        <cfvo type="max"/>
        <color rgb="FFFCFCFF"/>
        <color rgb="FF63BE7B"/>
      </colorScale>
    </cfRule>
  </conditionalFormatting>
  <conditionalFormatting sqref="V14:Y96">
    <cfRule type="colorScale" priority="1">
      <colorScale>
        <cfvo type="min"/>
        <cfvo type="max"/>
        <color rgb="FFFCFCFF"/>
        <color rgb="FF63BE7B"/>
      </colorScale>
    </cfRule>
  </conditionalFormatting>
  <conditionalFormatting sqref="W12:W24">
    <cfRule type="colorScale" priority="312">
      <colorScale>
        <cfvo type="min"/>
        <cfvo type="percentile" val="50"/>
        <cfvo type="max"/>
        <color rgb="FFEFF6EA"/>
        <color theme="9" tint="0.59999389629810485"/>
        <color theme="9" tint="0.39997558519241921"/>
      </colorScale>
    </cfRule>
  </conditionalFormatting>
  <conditionalFormatting sqref="W26:W27">
    <cfRule type="colorScale" priority="87">
      <colorScale>
        <cfvo type="min"/>
        <cfvo type="percentile" val="50"/>
        <cfvo type="max"/>
        <color rgb="FFEFF6EA"/>
        <color theme="9" tint="0.59999389629810485"/>
        <color theme="9" tint="0.39997558519241921"/>
      </colorScale>
    </cfRule>
  </conditionalFormatting>
  <conditionalFormatting sqref="W26:W30">
    <cfRule type="colorScale" priority="89">
      <colorScale>
        <cfvo type="min"/>
        <cfvo type="percentile" val="50"/>
        <cfvo type="max"/>
        <color rgb="FFEFF6EA"/>
        <color theme="9" tint="0.59999389629810485"/>
        <color theme="9" tint="0.39997558519241921"/>
      </colorScale>
    </cfRule>
  </conditionalFormatting>
  <conditionalFormatting sqref="W27:W28">
    <cfRule type="colorScale" priority="86">
      <colorScale>
        <cfvo type="min"/>
        <cfvo type="percentile" val="50"/>
        <cfvo type="max"/>
        <color rgb="FFEFF6EA"/>
        <color theme="9" tint="0.59999389629810485"/>
        <color theme="9" tint="0.39997558519241921"/>
      </colorScale>
    </cfRule>
  </conditionalFormatting>
  <conditionalFormatting sqref="W28:W29">
    <cfRule type="colorScale" priority="85">
      <colorScale>
        <cfvo type="min"/>
        <cfvo type="percentile" val="50"/>
        <cfvo type="max"/>
        <color rgb="FFEFF6EA"/>
        <color theme="9" tint="0.59999389629810485"/>
        <color theme="9" tint="0.39997558519241921"/>
      </colorScale>
    </cfRule>
  </conditionalFormatting>
  <conditionalFormatting sqref="W29:W30">
    <cfRule type="colorScale" priority="84">
      <colorScale>
        <cfvo type="min"/>
        <cfvo type="percentile" val="50"/>
        <cfvo type="max"/>
        <color rgb="FFEFF6EA"/>
        <color theme="9" tint="0.59999389629810485"/>
        <color theme="9" tint="0.39997558519241921"/>
      </colorScale>
    </cfRule>
  </conditionalFormatting>
  <conditionalFormatting sqref="W32:W33">
    <cfRule type="colorScale" priority="88">
      <colorScale>
        <cfvo type="min"/>
        <cfvo type="percentile" val="50"/>
        <cfvo type="max"/>
        <color rgb="FFEFF6EA"/>
        <color theme="9" tint="0.59999389629810485"/>
        <color theme="9" tint="0.39997558519241921"/>
      </colorScale>
    </cfRule>
    <cfRule type="colorScale" priority="83">
      <colorScale>
        <cfvo type="min"/>
        <cfvo type="percentile" val="50"/>
        <cfvo type="max"/>
        <color rgb="FFEFF6EA"/>
        <color theme="9" tint="0.59999389629810485"/>
        <color theme="9" tint="0.39997558519241921"/>
      </colorScale>
    </cfRule>
  </conditionalFormatting>
  <conditionalFormatting sqref="W35:W36">
    <cfRule type="colorScale" priority="82">
      <colorScale>
        <cfvo type="min"/>
        <cfvo type="percentile" val="50"/>
        <cfvo type="max"/>
        <color rgb="FFEFF6EA"/>
        <color theme="9" tint="0.59999389629810485"/>
        <color theme="9" tint="0.39997558519241921"/>
      </colorScale>
    </cfRule>
  </conditionalFormatting>
  <conditionalFormatting sqref="W38:W52">
    <cfRule type="colorScale" priority="324">
      <colorScale>
        <cfvo type="min"/>
        <cfvo type="percentile" val="50"/>
        <cfvo type="max"/>
        <color rgb="FFEFF6EA"/>
        <color theme="9" tint="0.59999389629810485"/>
        <color theme="9" tint="0.39997558519241921"/>
      </colorScale>
    </cfRule>
  </conditionalFormatting>
  <conditionalFormatting sqref="W56:W59">
    <cfRule type="colorScale" priority="326">
      <colorScale>
        <cfvo type="min"/>
        <cfvo type="percentile" val="50"/>
        <cfvo type="max"/>
        <color rgb="FFEFF6EA"/>
        <color theme="9" tint="0.59999389629810485"/>
        <color theme="9" tint="0.39997558519241921"/>
      </colorScale>
    </cfRule>
  </conditionalFormatting>
  <conditionalFormatting sqref="W61:W65 W67:W70 W53">
    <cfRule type="colorScale" priority="328">
      <colorScale>
        <cfvo type="min"/>
        <cfvo type="percentile" val="50"/>
        <cfvo type="max"/>
        <color rgb="FFEFF6EA"/>
        <color theme="9" tint="0.59999389629810485"/>
        <color theme="9" tint="0.39997558519241921"/>
      </colorScale>
    </cfRule>
  </conditionalFormatting>
  <conditionalFormatting sqref="W73">
    <cfRule type="colorScale" priority="69">
      <colorScale>
        <cfvo type="min"/>
        <cfvo type="percentile" val="50"/>
        <cfvo type="max"/>
        <color rgb="FFEFF6EA"/>
        <color theme="9" tint="0.59999389629810485"/>
        <color theme="9" tint="0.39997558519241921"/>
      </colorScale>
    </cfRule>
    <cfRule type="colorScale" priority="70">
      <colorScale>
        <cfvo type="min"/>
        <cfvo type="percentile" val="50"/>
        <cfvo type="max"/>
        <color rgb="FFEFF6EA"/>
        <color theme="9" tint="0.59999389629810485"/>
        <color theme="9" tint="0.39997558519241921"/>
      </colorScale>
    </cfRule>
    <cfRule type="colorScale" priority="72">
      <colorScale>
        <cfvo type="min"/>
        <cfvo type="percentile" val="50"/>
        <cfvo type="max"/>
        <color rgb="FFEFF6EA"/>
        <color theme="9" tint="0.59999389629810485"/>
        <color theme="9" tint="0.39997558519241921"/>
      </colorScale>
    </cfRule>
  </conditionalFormatting>
  <conditionalFormatting sqref="W74">
    <cfRule type="colorScale" priority="47">
      <colorScale>
        <cfvo type="min"/>
        <cfvo type="percentile" val="50"/>
        <cfvo type="max"/>
        <color rgb="FFEFF6EA"/>
        <color theme="9" tint="0.59999389629810485"/>
        <color theme="9" tint="0.39997558519241921"/>
      </colorScale>
    </cfRule>
  </conditionalFormatting>
  <conditionalFormatting sqref="W74:W75">
    <cfRule type="colorScale" priority="48">
      <colorScale>
        <cfvo type="min"/>
        <cfvo type="percentile" val="50"/>
        <cfvo type="max"/>
        <color rgb="FFEFF6EA"/>
        <color theme="9" tint="0.59999389629810485"/>
        <color theme="9" tint="0.39997558519241921"/>
      </colorScale>
    </cfRule>
  </conditionalFormatting>
  <conditionalFormatting sqref="W74:W78">
    <cfRule type="colorScale" priority="50">
      <colorScale>
        <cfvo type="min"/>
        <cfvo type="percentile" val="50"/>
        <cfvo type="max"/>
        <color rgb="FFEFF6EA"/>
        <color theme="9" tint="0.59999389629810485"/>
        <color theme="9" tint="0.39997558519241921"/>
      </colorScale>
    </cfRule>
  </conditionalFormatting>
  <conditionalFormatting sqref="W75">
    <cfRule type="colorScale" priority="46">
      <colorScale>
        <cfvo type="min"/>
        <cfvo type="percentile" val="50"/>
        <cfvo type="max"/>
        <color rgb="FFEFF6EA"/>
        <color theme="9" tint="0.59999389629810485"/>
        <color theme="9" tint="0.39997558519241921"/>
      </colorScale>
    </cfRule>
    <cfRule type="colorScale" priority="44">
      <colorScale>
        <cfvo type="min"/>
        <cfvo type="percentile" val="50"/>
        <cfvo type="max"/>
        <color rgb="FFEFF6EA"/>
        <color theme="9" tint="0.59999389629810485"/>
        <color theme="9" tint="0.39997558519241921"/>
      </colorScale>
    </cfRule>
  </conditionalFormatting>
  <conditionalFormatting sqref="W75:W76">
    <cfRule type="colorScale" priority="45">
      <colorScale>
        <cfvo type="min"/>
        <cfvo type="percentile" val="50"/>
        <cfvo type="max"/>
        <color rgb="FFEFF6EA"/>
        <color theme="9" tint="0.59999389629810485"/>
        <color theme="9" tint="0.39997558519241921"/>
      </colorScale>
    </cfRule>
  </conditionalFormatting>
  <conditionalFormatting sqref="W76">
    <cfRule type="colorScale" priority="41">
      <colorScale>
        <cfvo type="min"/>
        <cfvo type="percentile" val="50"/>
        <cfvo type="max"/>
        <color rgb="FFEFF6EA"/>
        <color theme="9" tint="0.59999389629810485"/>
        <color theme="9" tint="0.39997558519241921"/>
      </colorScale>
    </cfRule>
    <cfRule type="colorScale" priority="43">
      <colorScale>
        <cfvo type="min"/>
        <cfvo type="percentile" val="50"/>
        <cfvo type="max"/>
        <color rgb="FFEFF6EA"/>
        <color theme="9" tint="0.59999389629810485"/>
        <color theme="9" tint="0.39997558519241921"/>
      </colorScale>
    </cfRule>
  </conditionalFormatting>
  <conditionalFormatting sqref="W76:W77">
    <cfRule type="colorScale" priority="42">
      <colorScale>
        <cfvo type="min"/>
        <cfvo type="percentile" val="50"/>
        <cfvo type="max"/>
        <color rgb="FFEFF6EA"/>
        <color theme="9" tint="0.59999389629810485"/>
        <color theme="9" tint="0.39997558519241921"/>
      </colorScale>
    </cfRule>
  </conditionalFormatting>
  <conditionalFormatting sqref="W77">
    <cfRule type="colorScale" priority="40">
      <colorScale>
        <cfvo type="min"/>
        <cfvo type="percentile" val="50"/>
        <cfvo type="max"/>
        <color rgb="FFEFF6EA"/>
        <color theme="9" tint="0.59999389629810485"/>
        <color theme="9" tint="0.39997558519241921"/>
      </colorScale>
    </cfRule>
    <cfRule type="colorScale" priority="38">
      <colorScale>
        <cfvo type="min"/>
        <cfvo type="percentile" val="50"/>
        <cfvo type="max"/>
        <color rgb="FFEFF6EA"/>
        <color theme="9" tint="0.59999389629810485"/>
        <color theme="9" tint="0.39997558519241921"/>
      </colorScale>
    </cfRule>
  </conditionalFormatting>
  <conditionalFormatting sqref="W77:W78">
    <cfRule type="colorScale" priority="39">
      <colorScale>
        <cfvo type="min"/>
        <cfvo type="percentile" val="50"/>
        <cfvo type="max"/>
        <color rgb="FFEFF6EA"/>
        <color theme="9" tint="0.59999389629810485"/>
        <color theme="9" tint="0.39997558519241921"/>
      </colorScale>
    </cfRule>
  </conditionalFormatting>
  <conditionalFormatting sqref="W78">
    <cfRule type="colorScale" priority="37">
      <colorScale>
        <cfvo type="min"/>
        <cfvo type="percentile" val="50"/>
        <cfvo type="max"/>
        <color rgb="FFEFF6EA"/>
        <color theme="9" tint="0.59999389629810485"/>
        <color theme="9" tint="0.39997558519241921"/>
      </colorScale>
    </cfRule>
  </conditionalFormatting>
  <conditionalFormatting sqref="W80">
    <cfRule type="colorScale" priority="35">
      <colorScale>
        <cfvo type="min"/>
        <cfvo type="percentile" val="50"/>
        <cfvo type="max"/>
        <color rgb="FFEFF6EA"/>
        <color theme="9" tint="0.59999389629810485"/>
        <color theme="9" tint="0.39997558519241921"/>
      </colorScale>
    </cfRule>
  </conditionalFormatting>
  <conditionalFormatting sqref="W80:W81">
    <cfRule type="colorScale" priority="49">
      <colorScale>
        <cfvo type="min"/>
        <cfvo type="percentile" val="50"/>
        <cfvo type="max"/>
        <color rgb="FFEFF6EA"/>
        <color theme="9" tint="0.59999389629810485"/>
        <color theme="9" tint="0.39997558519241921"/>
      </colorScale>
    </cfRule>
    <cfRule type="colorScale" priority="36">
      <colorScale>
        <cfvo type="min"/>
        <cfvo type="percentile" val="50"/>
        <cfvo type="max"/>
        <color rgb="FFEFF6EA"/>
        <color theme="9" tint="0.59999389629810485"/>
        <color theme="9" tint="0.39997558519241921"/>
      </colorScale>
    </cfRule>
  </conditionalFormatting>
  <conditionalFormatting sqref="W81">
    <cfRule type="colorScale" priority="34">
      <colorScale>
        <cfvo type="min"/>
        <cfvo type="percentile" val="50"/>
        <cfvo type="max"/>
        <color rgb="FFEFF6EA"/>
        <color theme="9" tint="0.59999389629810485"/>
        <color theme="9" tint="0.39997558519241921"/>
      </colorScale>
    </cfRule>
  </conditionalFormatting>
  <conditionalFormatting sqref="W83">
    <cfRule type="colorScale" priority="32">
      <colorScale>
        <cfvo type="min"/>
        <cfvo type="percentile" val="50"/>
        <cfvo type="max"/>
        <color rgb="FFEFF6EA"/>
        <color theme="9" tint="0.59999389629810485"/>
        <color theme="9" tint="0.39997558519241921"/>
      </colorScale>
    </cfRule>
  </conditionalFormatting>
  <conditionalFormatting sqref="W83:W84">
    <cfRule type="colorScale" priority="33">
      <colorScale>
        <cfvo type="min"/>
        <cfvo type="percentile" val="50"/>
        <cfvo type="max"/>
        <color rgb="FFEFF6EA"/>
        <color theme="9" tint="0.59999389629810485"/>
        <color theme="9" tint="0.39997558519241921"/>
      </colorScale>
    </cfRule>
  </conditionalFormatting>
  <conditionalFormatting sqref="W84">
    <cfRule type="colorScale" priority="51">
      <colorScale>
        <cfvo type="min"/>
        <cfvo type="percentile" val="50"/>
        <cfvo type="max"/>
        <color rgb="FFEFF6EA"/>
        <color theme="9" tint="0.59999389629810485"/>
        <color theme="9" tint="0.39997558519241921"/>
      </colorScale>
    </cfRule>
    <cfRule type="colorScale" priority="31">
      <colorScale>
        <cfvo type="min"/>
        <cfvo type="percentile" val="50"/>
        <cfvo type="max"/>
        <color rgb="FFEFF6EA"/>
        <color theme="9" tint="0.59999389629810485"/>
        <color theme="9" tint="0.39997558519241921"/>
      </colorScale>
    </cfRule>
    <cfRule type="colorScale" priority="30">
      <colorScale>
        <cfvo type="min"/>
        <cfvo type="percentile" val="50"/>
        <cfvo type="max"/>
        <color rgb="FFEFF6EA"/>
        <color theme="9" tint="0.59999389629810485"/>
        <color theme="9" tint="0.39997558519241921"/>
      </colorScale>
    </cfRule>
  </conditionalFormatting>
  <conditionalFormatting sqref="W86:W88">
    <cfRule type="colorScale" priority="336">
      <colorScale>
        <cfvo type="min"/>
        <cfvo type="percentile" val="50"/>
        <cfvo type="max"/>
        <color rgb="FFEFF6EA"/>
        <color theme="9" tint="0.59999389629810485"/>
        <color theme="9" tint="0.39997558519241921"/>
      </colorScale>
    </cfRule>
  </conditionalFormatting>
  <conditionalFormatting sqref="W90:W96">
    <cfRule type="colorScale" priority="338">
      <colorScale>
        <cfvo type="min"/>
        <cfvo type="percentile" val="50"/>
        <cfvo type="max"/>
        <color rgb="FFEFF6EA"/>
        <color theme="9" tint="0.59999389629810485"/>
        <color theme="9" tint="0.39997558519241921"/>
      </colorScale>
    </cfRule>
  </conditionalFormatting>
  <conditionalFormatting sqref="X12:X24">
    <cfRule type="colorScale" priority="311">
      <colorScale>
        <cfvo type="min"/>
        <cfvo type="percentile" val="50"/>
        <cfvo type="max"/>
        <color rgb="FFEFF6EA"/>
        <color theme="9" tint="0.59999389629810485"/>
        <color theme="9" tint="0.39997558519241921"/>
      </colorScale>
    </cfRule>
  </conditionalFormatting>
  <conditionalFormatting sqref="X26:X27">
    <cfRule type="colorScale" priority="79">
      <colorScale>
        <cfvo type="min"/>
        <cfvo type="percentile" val="50"/>
        <cfvo type="max"/>
        <color rgb="FFEFF6EA"/>
        <color theme="9" tint="0.59999389629810485"/>
        <color theme="9" tint="0.39997558519241921"/>
      </colorScale>
    </cfRule>
  </conditionalFormatting>
  <conditionalFormatting sqref="X26:X30">
    <cfRule type="colorScale" priority="81">
      <colorScale>
        <cfvo type="min"/>
        <cfvo type="percentile" val="50"/>
        <cfvo type="max"/>
        <color rgb="FFEFF6EA"/>
        <color theme="9" tint="0.59999389629810485"/>
        <color theme="9" tint="0.39997558519241921"/>
      </colorScale>
    </cfRule>
  </conditionalFormatting>
  <conditionalFormatting sqref="X27:X28">
    <cfRule type="colorScale" priority="78">
      <colorScale>
        <cfvo type="min"/>
        <cfvo type="percentile" val="50"/>
        <cfvo type="max"/>
        <color rgb="FFEFF6EA"/>
        <color theme="9" tint="0.59999389629810485"/>
        <color theme="9" tint="0.39997558519241921"/>
      </colorScale>
    </cfRule>
  </conditionalFormatting>
  <conditionalFormatting sqref="X28:X29">
    <cfRule type="colorScale" priority="77">
      <colorScale>
        <cfvo type="min"/>
        <cfvo type="percentile" val="50"/>
        <cfvo type="max"/>
        <color rgb="FFEFF6EA"/>
        <color theme="9" tint="0.59999389629810485"/>
        <color theme="9" tint="0.39997558519241921"/>
      </colorScale>
    </cfRule>
  </conditionalFormatting>
  <conditionalFormatting sqref="X29:X30">
    <cfRule type="colorScale" priority="76">
      <colorScale>
        <cfvo type="min"/>
        <cfvo type="percentile" val="50"/>
        <cfvo type="max"/>
        <color rgb="FFEFF6EA"/>
        <color theme="9" tint="0.59999389629810485"/>
        <color theme="9" tint="0.39997558519241921"/>
      </colorScale>
    </cfRule>
  </conditionalFormatting>
  <conditionalFormatting sqref="X32:X33">
    <cfRule type="colorScale" priority="80">
      <colorScale>
        <cfvo type="min"/>
        <cfvo type="percentile" val="50"/>
        <cfvo type="max"/>
        <color rgb="FFEFF6EA"/>
        <color theme="9" tint="0.59999389629810485"/>
        <color theme="9" tint="0.39997558519241921"/>
      </colorScale>
    </cfRule>
    <cfRule type="colorScale" priority="75">
      <colorScale>
        <cfvo type="min"/>
        <cfvo type="percentile" val="50"/>
        <cfvo type="max"/>
        <color rgb="FFEFF6EA"/>
        <color theme="9" tint="0.59999389629810485"/>
        <color theme="9" tint="0.39997558519241921"/>
      </colorScale>
    </cfRule>
  </conditionalFormatting>
  <conditionalFormatting sqref="X35:X36">
    <cfRule type="colorScale" priority="74">
      <colorScale>
        <cfvo type="min"/>
        <cfvo type="percentile" val="50"/>
        <cfvo type="max"/>
        <color rgb="FFEFF6EA"/>
        <color theme="9" tint="0.59999389629810485"/>
        <color theme="9" tint="0.39997558519241921"/>
      </colorScale>
    </cfRule>
  </conditionalFormatting>
  <conditionalFormatting sqref="X38:X52">
    <cfRule type="colorScale" priority="323">
      <colorScale>
        <cfvo type="min"/>
        <cfvo type="percentile" val="50"/>
        <cfvo type="max"/>
        <color rgb="FFEFF6EA"/>
        <color theme="9" tint="0.59999389629810485"/>
        <color theme="9" tint="0.39997558519241921"/>
      </colorScale>
    </cfRule>
  </conditionalFormatting>
  <conditionalFormatting sqref="X56:X59">
    <cfRule type="colorScale" priority="325">
      <colorScale>
        <cfvo type="min"/>
        <cfvo type="percentile" val="50"/>
        <cfvo type="max"/>
        <color rgb="FFEFF6EA"/>
        <color theme="9" tint="0.59999389629810485"/>
        <color theme="9" tint="0.39997558519241921"/>
      </colorScale>
    </cfRule>
  </conditionalFormatting>
  <conditionalFormatting sqref="X61:X65 X67:X70 X53">
    <cfRule type="colorScale" priority="327">
      <colorScale>
        <cfvo type="min"/>
        <cfvo type="percentile" val="50"/>
        <cfvo type="max"/>
        <color rgb="FFEFF6EA"/>
        <color theme="9" tint="0.59999389629810485"/>
        <color theme="9" tint="0.39997558519241921"/>
      </colorScale>
    </cfRule>
  </conditionalFormatting>
  <conditionalFormatting sqref="X73">
    <cfRule type="colorScale" priority="329">
      <colorScale>
        <cfvo type="min"/>
        <cfvo type="percentile" val="50"/>
        <cfvo type="max"/>
        <color rgb="FFEFF6EA"/>
        <color theme="9" tint="0.59999389629810485"/>
        <color theme="9" tint="0.39997558519241921"/>
      </colorScale>
    </cfRule>
  </conditionalFormatting>
  <conditionalFormatting sqref="X74">
    <cfRule type="colorScale" priority="25">
      <colorScale>
        <cfvo type="min"/>
        <cfvo type="percentile" val="50"/>
        <cfvo type="max"/>
        <color rgb="FFEFF6EA"/>
        <color theme="9" tint="0.59999389629810485"/>
        <color theme="9" tint="0.39997558519241921"/>
      </colorScale>
    </cfRule>
  </conditionalFormatting>
  <conditionalFormatting sqref="X74:X75">
    <cfRule type="colorScale" priority="26">
      <colorScale>
        <cfvo type="min"/>
        <cfvo type="percentile" val="50"/>
        <cfvo type="max"/>
        <color rgb="FFEFF6EA"/>
        <color theme="9" tint="0.59999389629810485"/>
        <color theme="9" tint="0.39997558519241921"/>
      </colorScale>
    </cfRule>
  </conditionalFormatting>
  <conditionalFormatting sqref="X74:X78">
    <cfRule type="colorScale" priority="28">
      <colorScale>
        <cfvo type="min"/>
        <cfvo type="percentile" val="50"/>
        <cfvo type="max"/>
        <color rgb="FFEFF6EA"/>
        <color theme="9" tint="0.59999389629810485"/>
        <color theme="9" tint="0.39997558519241921"/>
      </colorScale>
    </cfRule>
  </conditionalFormatting>
  <conditionalFormatting sqref="X75">
    <cfRule type="colorScale" priority="24">
      <colorScale>
        <cfvo type="min"/>
        <cfvo type="percentile" val="50"/>
        <cfvo type="max"/>
        <color rgb="FFEFF6EA"/>
        <color theme="9" tint="0.59999389629810485"/>
        <color theme="9" tint="0.39997558519241921"/>
      </colorScale>
    </cfRule>
    <cfRule type="colorScale" priority="22">
      <colorScale>
        <cfvo type="min"/>
        <cfvo type="percentile" val="50"/>
        <cfvo type="max"/>
        <color rgb="FFEFF6EA"/>
        <color theme="9" tint="0.59999389629810485"/>
        <color theme="9" tint="0.39997558519241921"/>
      </colorScale>
    </cfRule>
  </conditionalFormatting>
  <conditionalFormatting sqref="X75:X76">
    <cfRule type="colorScale" priority="23">
      <colorScale>
        <cfvo type="min"/>
        <cfvo type="percentile" val="50"/>
        <cfvo type="max"/>
        <color rgb="FFEFF6EA"/>
        <color theme="9" tint="0.59999389629810485"/>
        <color theme="9" tint="0.39997558519241921"/>
      </colorScale>
    </cfRule>
  </conditionalFormatting>
  <conditionalFormatting sqref="X76">
    <cfRule type="colorScale" priority="19">
      <colorScale>
        <cfvo type="min"/>
        <cfvo type="percentile" val="50"/>
        <cfvo type="max"/>
        <color rgb="FFEFF6EA"/>
        <color theme="9" tint="0.59999389629810485"/>
        <color theme="9" tint="0.39997558519241921"/>
      </colorScale>
    </cfRule>
    <cfRule type="colorScale" priority="21">
      <colorScale>
        <cfvo type="min"/>
        <cfvo type="percentile" val="50"/>
        <cfvo type="max"/>
        <color rgb="FFEFF6EA"/>
        <color theme="9" tint="0.59999389629810485"/>
        <color theme="9" tint="0.39997558519241921"/>
      </colorScale>
    </cfRule>
  </conditionalFormatting>
  <conditionalFormatting sqref="X76:X77">
    <cfRule type="colorScale" priority="20">
      <colorScale>
        <cfvo type="min"/>
        <cfvo type="percentile" val="50"/>
        <cfvo type="max"/>
        <color rgb="FFEFF6EA"/>
        <color theme="9" tint="0.59999389629810485"/>
        <color theme="9" tint="0.39997558519241921"/>
      </colorScale>
    </cfRule>
  </conditionalFormatting>
  <conditionalFormatting sqref="X77">
    <cfRule type="colorScale" priority="18">
      <colorScale>
        <cfvo type="min"/>
        <cfvo type="percentile" val="50"/>
        <cfvo type="max"/>
        <color rgb="FFEFF6EA"/>
        <color theme="9" tint="0.59999389629810485"/>
        <color theme="9" tint="0.39997558519241921"/>
      </colorScale>
    </cfRule>
    <cfRule type="colorScale" priority="16">
      <colorScale>
        <cfvo type="min"/>
        <cfvo type="percentile" val="50"/>
        <cfvo type="max"/>
        <color rgb="FFEFF6EA"/>
        <color theme="9" tint="0.59999389629810485"/>
        <color theme="9" tint="0.39997558519241921"/>
      </colorScale>
    </cfRule>
  </conditionalFormatting>
  <conditionalFormatting sqref="X77:X78">
    <cfRule type="colorScale" priority="17">
      <colorScale>
        <cfvo type="min"/>
        <cfvo type="percentile" val="50"/>
        <cfvo type="max"/>
        <color rgb="FFEFF6EA"/>
        <color theme="9" tint="0.59999389629810485"/>
        <color theme="9" tint="0.39997558519241921"/>
      </colorScale>
    </cfRule>
  </conditionalFormatting>
  <conditionalFormatting sqref="X78">
    <cfRule type="colorScale" priority="15">
      <colorScale>
        <cfvo type="min"/>
        <cfvo type="percentile" val="50"/>
        <cfvo type="max"/>
        <color rgb="FFEFF6EA"/>
        <color theme="9" tint="0.59999389629810485"/>
        <color theme="9" tint="0.39997558519241921"/>
      </colorScale>
    </cfRule>
  </conditionalFormatting>
  <conditionalFormatting sqref="X80">
    <cfRule type="colorScale" priority="13">
      <colorScale>
        <cfvo type="min"/>
        <cfvo type="percentile" val="50"/>
        <cfvo type="max"/>
        <color rgb="FFEFF6EA"/>
        <color theme="9" tint="0.59999389629810485"/>
        <color theme="9" tint="0.39997558519241921"/>
      </colorScale>
    </cfRule>
  </conditionalFormatting>
  <conditionalFormatting sqref="X80:X81">
    <cfRule type="colorScale" priority="27">
      <colorScale>
        <cfvo type="min"/>
        <cfvo type="percentile" val="50"/>
        <cfvo type="max"/>
        <color rgb="FFEFF6EA"/>
        <color theme="9" tint="0.59999389629810485"/>
        <color theme="9" tint="0.39997558519241921"/>
      </colorScale>
    </cfRule>
    <cfRule type="colorScale" priority="14">
      <colorScale>
        <cfvo type="min"/>
        <cfvo type="percentile" val="50"/>
        <cfvo type="max"/>
        <color rgb="FFEFF6EA"/>
        <color theme="9" tint="0.59999389629810485"/>
        <color theme="9" tint="0.39997558519241921"/>
      </colorScale>
    </cfRule>
  </conditionalFormatting>
  <conditionalFormatting sqref="X81">
    <cfRule type="colorScale" priority="12">
      <colorScale>
        <cfvo type="min"/>
        <cfvo type="percentile" val="50"/>
        <cfvo type="max"/>
        <color rgb="FFEFF6EA"/>
        <color theme="9" tint="0.59999389629810485"/>
        <color theme="9" tint="0.39997558519241921"/>
      </colorScale>
    </cfRule>
  </conditionalFormatting>
  <conditionalFormatting sqref="X83">
    <cfRule type="colorScale" priority="10">
      <colorScale>
        <cfvo type="min"/>
        <cfvo type="percentile" val="50"/>
        <cfvo type="max"/>
        <color rgb="FFEFF6EA"/>
        <color theme="9" tint="0.59999389629810485"/>
        <color theme="9" tint="0.39997558519241921"/>
      </colorScale>
    </cfRule>
  </conditionalFormatting>
  <conditionalFormatting sqref="X83:X84">
    <cfRule type="colorScale" priority="11">
      <colorScale>
        <cfvo type="min"/>
        <cfvo type="percentile" val="50"/>
        <cfvo type="max"/>
        <color rgb="FFEFF6EA"/>
        <color theme="9" tint="0.59999389629810485"/>
        <color theme="9" tint="0.39997558519241921"/>
      </colorScale>
    </cfRule>
  </conditionalFormatting>
  <conditionalFormatting sqref="X84">
    <cfRule type="colorScale" priority="29">
      <colorScale>
        <cfvo type="min"/>
        <cfvo type="percentile" val="50"/>
        <cfvo type="max"/>
        <color rgb="FFEFF6EA"/>
        <color theme="9" tint="0.59999389629810485"/>
        <color theme="9" tint="0.39997558519241921"/>
      </colorScale>
    </cfRule>
    <cfRule type="colorScale" priority="9">
      <colorScale>
        <cfvo type="min"/>
        <cfvo type="percentile" val="50"/>
        <cfvo type="max"/>
        <color rgb="FFEFF6EA"/>
        <color theme="9" tint="0.59999389629810485"/>
        <color theme="9" tint="0.39997558519241921"/>
      </colorScale>
    </cfRule>
    <cfRule type="colorScale" priority="8">
      <colorScale>
        <cfvo type="min"/>
        <cfvo type="percentile" val="50"/>
        <cfvo type="max"/>
        <color rgb="FFEFF6EA"/>
        <color theme="9" tint="0.59999389629810485"/>
        <color theme="9" tint="0.39997558519241921"/>
      </colorScale>
    </cfRule>
    <cfRule type="colorScale" priority="3">
      <colorScale>
        <cfvo type="min"/>
        <cfvo type="percentile" val="50"/>
        <cfvo type="max"/>
        <color rgb="FFEFF6EA"/>
        <color theme="9" tint="0.59999389629810485"/>
        <color theme="9" tint="0.39997558519241921"/>
      </colorScale>
    </cfRule>
  </conditionalFormatting>
  <conditionalFormatting sqref="X86:X88">
    <cfRule type="colorScale" priority="335">
      <colorScale>
        <cfvo type="min"/>
        <cfvo type="percentile" val="50"/>
        <cfvo type="max"/>
        <color rgb="FFEFF6EA"/>
        <color theme="9" tint="0.59999389629810485"/>
        <color theme="9" tint="0.39997558519241921"/>
      </colorScale>
    </cfRule>
  </conditionalFormatting>
  <conditionalFormatting sqref="X90:X96">
    <cfRule type="colorScale" priority="337">
      <colorScale>
        <cfvo type="min"/>
        <cfvo type="percentile" val="50"/>
        <cfvo type="max"/>
        <color rgb="FFEFF6EA"/>
        <color theme="9" tint="0.59999389629810485"/>
        <color theme="9" tint="0.39997558519241921"/>
      </colorScale>
    </cfRule>
  </conditionalFormatting>
  <conditionalFormatting sqref="Y12:Y24 Z9">
    <cfRule type="colorScale" priority="309">
      <colorScale>
        <cfvo type="min"/>
        <cfvo type="percentile" val="50"/>
        <cfvo type="max"/>
        <color rgb="FFEFF6EA"/>
        <color theme="9" tint="0.59999389629810485"/>
        <color theme="9" tint="0.39997558519241921"/>
      </colorScale>
    </cfRule>
    <cfRule type="colorScale" priority="310">
      <colorScale>
        <cfvo type="min"/>
        <cfvo type="max"/>
        <color theme="4" tint="0.79998168889431442"/>
        <color theme="4" tint="-0.249977111117893"/>
      </colorScale>
    </cfRule>
  </conditionalFormatting>
  <conditionalFormatting sqref="Y32:Y33">
    <cfRule type="colorScale" priority="301">
      <colorScale>
        <cfvo type="min"/>
        <cfvo type="percentile" val="50"/>
        <cfvo type="max"/>
        <color rgb="FFEFF6EA"/>
        <color theme="9" tint="0.59999389629810485"/>
        <color theme="9" tint="0.39997558519241921"/>
      </colorScale>
    </cfRule>
    <cfRule type="colorScale" priority="302">
      <colorScale>
        <cfvo type="min"/>
        <cfvo type="max"/>
        <color theme="4" tint="0.79998168889431442"/>
        <color theme="4" tint="-0.249977111117893"/>
      </colorScale>
    </cfRule>
  </conditionalFormatting>
  <conditionalFormatting sqref="Y35:Y36">
    <cfRule type="colorScale" priority="510">
      <colorScale>
        <cfvo type="min"/>
        <cfvo type="percentile" val="50"/>
        <cfvo type="max"/>
        <color rgb="FFEFF6EA"/>
        <color theme="9" tint="0.59999389629810485"/>
        <color theme="9" tint="0.39997558519241921"/>
      </colorScale>
    </cfRule>
    <cfRule type="colorScale" priority="511">
      <colorScale>
        <cfvo type="min"/>
        <cfvo type="max"/>
        <color theme="4" tint="0.79998168889431442"/>
        <color theme="4" tint="-0.249977111117893"/>
      </colorScale>
    </cfRule>
  </conditionalFormatting>
  <conditionalFormatting sqref="Y61:Y62">
    <cfRule type="colorScale" priority="294">
      <colorScale>
        <cfvo type="min"/>
        <cfvo type="max"/>
        <color theme="4" tint="0.79998168889431442"/>
        <color theme="4" tint="-0.249977111117893"/>
      </colorScale>
    </cfRule>
    <cfRule type="colorScale" priority="293">
      <colorScale>
        <cfvo type="min"/>
        <cfvo type="percentile" val="50"/>
        <cfvo type="max"/>
        <color rgb="FFEFF6EA"/>
        <color theme="9" tint="0.59999389629810485"/>
        <color theme="9" tint="0.39997558519241921"/>
      </colorScale>
    </cfRule>
  </conditionalFormatting>
  <conditionalFormatting sqref="Y64:Y65">
    <cfRule type="colorScale" priority="292">
      <colorScale>
        <cfvo type="min"/>
        <cfvo type="max"/>
        <color theme="4" tint="0.79998168889431442"/>
        <color theme="4" tint="-0.249977111117893"/>
      </colorScale>
    </cfRule>
    <cfRule type="colorScale" priority="291">
      <colorScale>
        <cfvo type="min"/>
        <cfvo type="percentile" val="50"/>
        <cfvo type="max"/>
        <color rgb="FFEFF6EA"/>
        <color theme="9" tint="0.59999389629810485"/>
        <color theme="9" tint="0.39997558519241921"/>
      </colorScale>
    </cfRule>
  </conditionalFormatting>
  <conditionalFormatting sqref="Y67:Y70 Y53">
    <cfRule type="colorScale" priority="290">
      <colorScale>
        <cfvo type="min"/>
        <cfvo type="max"/>
        <color theme="4" tint="0.79998168889431442"/>
        <color theme="4" tint="-0.249977111117893"/>
      </colorScale>
    </cfRule>
    <cfRule type="colorScale" priority="289">
      <colorScale>
        <cfvo type="min"/>
        <cfvo type="percentile" val="50"/>
        <cfvo type="max"/>
        <color rgb="FFEFF6EA"/>
        <color theme="9" tint="0.59999389629810485"/>
        <color theme="9" tint="0.39997558519241921"/>
      </colorScale>
    </cfRule>
  </conditionalFormatting>
  <conditionalFormatting sqref="Y79:Y80">
    <cfRule type="colorScale" priority="285">
      <colorScale>
        <cfvo type="min"/>
        <cfvo type="percentile" val="50"/>
        <cfvo type="max"/>
        <color rgb="FFEFF6EA"/>
        <color theme="9" tint="0.59999389629810485"/>
        <color theme="9" tint="0.39997558519241921"/>
      </colorScale>
    </cfRule>
    <cfRule type="colorScale" priority="286">
      <colorScale>
        <cfvo type="min"/>
        <cfvo type="max"/>
        <color theme="4" tint="0.79998168889431442"/>
        <color theme="4" tint="-0.249977111117893"/>
      </colorScale>
    </cfRule>
  </conditionalFormatting>
  <conditionalFormatting sqref="Y82:Y84">
    <cfRule type="colorScale" priority="532">
      <colorScale>
        <cfvo type="min"/>
        <cfvo type="percentile" val="50"/>
        <cfvo type="max"/>
        <color rgb="FFEFF6EA"/>
        <color theme="9" tint="0.59999389629810485"/>
        <color theme="9" tint="0.39997558519241921"/>
      </colorScale>
    </cfRule>
    <cfRule type="colorScale" priority="533">
      <colorScale>
        <cfvo type="min"/>
        <cfvo type="max"/>
        <color theme="4" tint="0.79998168889431442"/>
        <color theme="4" tint="-0.249977111117893"/>
      </colorScale>
    </cfRule>
  </conditionalFormatting>
  <conditionalFormatting sqref="Y86:Y88">
    <cfRule type="colorScale" priority="282">
      <colorScale>
        <cfvo type="min"/>
        <cfvo type="max"/>
        <color theme="4" tint="0.79998168889431442"/>
        <color theme="4" tint="-0.249977111117893"/>
      </colorScale>
    </cfRule>
    <cfRule type="colorScale" priority="281">
      <colorScale>
        <cfvo type="min"/>
        <cfvo type="percentile" val="50"/>
        <cfvo type="max"/>
        <color rgb="FFEFF6EA"/>
        <color theme="9" tint="0.59999389629810485"/>
        <color theme="9" tint="0.39997558519241921"/>
      </colorScale>
    </cfRule>
  </conditionalFormatting>
  <conditionalFormatting sqref="Y90:Y96">
    <cfRule type="colorScale" priority="279">
      <colorScale>
        <cfvo type="min"/>
        <cfvo type="percentile" val="50"/>
        <cfvo type="max"/>
        <color rgb="FFEFF6EA"/>
        <color theme="9" tint="0.59999389629810485"/>
        <color theme="9" tint="0.39997558519241921"/>
      </colorScale>
    </cfRule>
    <cfRule type="colorScale" priority="280">
      <colorScale>
        <cfvo type="min"/>
        <cfvo type="max"/>
        <color theme="4" tint="0.79998168889431442"/>
        <color theme="4" tint="-0.249977111117893"/>
      </colorScale>
    </cfRule>
  </conditionalFormatting>
  <conditionalFormatting sqref="Y7:Z8 Y63 Y9:Y11">
    <cfRule type="colorScale" priority="357">
      <colorScale>
        <cfvo type="min"/>
        <cfvo type="max"/>
        <color theme="4" tint="0.79998168889431442"/>
        <color theme="4" tint="-0.249977111117893"/>
      </colorScale>
    </cfRule>
  </conditionalFormatting>
  <conditionalFormatting sqref="Y26:Z26 Y27:Y30">
    <cfRule type="colorScale" priority="303">
      <colorScale>
        <cfvo type="min"/>
        <cfvo type="percentile" val="50"/>
        <cfvo type="max"/>
        <color rgb="FFEFF6EA"/>
        <color theme="9" tint="0.59999389629810485"/>
        <color theme="9" tint="0.39997558519241921"/>
      </colorScale>
    </cfRule>
    <cfRule type="colorScale" priority="304">
      <colorScale>
        <cfvo type="min"/>
        <cfvo type="max"/>
        <color theme="4" tint="0.79998168889431442"/>
        <color theme="4" tint="-0.249977111117893"/>
      </colorScale>
    </cfRule>
  </conditionalFormatting>
  <conditionalFormatting sqref="Y38:Z38 Y39:Y52">
    <cfRule type="colorScale" priority="297">
      <colorScale>
        <cfvo type="min"/>
        <cfvo type="percentile" val="50"/>
        <cfvo type="max"/>
        <color rgb="FFEFF6EA"/>
        <color theme="9" tint="0.59999389629810485"/>
        <color theme="9" tint="0.39997558519241921"/>
      </colorScale>
    </cfRule>
    <cfRule type="colorScale" priority="298">
      <colorScale>
        <cfvo type="min"/>
        <cfvo type="max"/>
        <color theme="4" tint="0.79998168889431442"/>
        <color theme="4" tint="-0.249977111117893"/>
      </colorScale>
    </cfRule>
  </conditionalFormatting>
  <conditionalFormatting sqref="Y56:Z56 Y57:Y59">
    <cfRule type="colorScale" priority="295">
      <colorScale>
        <cfvo type="min"/>
        <cfvo type="percentile" val="50"/>
        <cfvo type="max"/>
        <color rgb="FFEFF6EA"/>
        <color theme="9" tint="0.59999389629810485"/>
        <color theme="9" tint="0.39997558519241921"/>
      </colorScale>
    </cfRule>
    <cfRule type="colorScale" priority="296">
      <colorScale>
        <cfvo type="min"/>
        <cfvo type="max"/>
        <color theme="4" tint="0.79998168889431442"/>
        <color theme="4" tint="-0.249977111117893"/>
      </colorScale>
    </cfRule>
  </conditionalFormatting>
  <conditionalFormatting sqref="Y73:Z73 Y74:Y77">
    <cfRule type="colorScale" priority="287">
      <colorScale>
        <cfvo type="min"/>
        <cfvo type="percentile" val="50"/>
        <cfvo type="max"/>
        <color rgb="FFEFF6EA"/>
        <color theme="9" tint="0.59999389629810485"/>
        <color theme="9" tint="0.39997558519241921"/>
      </colorScale>
    </cfRule>
    <cfRule type="colorScale" priority="288">
      <colorScale>
        <cfvo type="min"/>
        <cfvo type="max"/>
        <color theme="4" tint="0.79998168889431442"/>
        <color theme="4" tint="-0.249977111117893"/>
      </colorScale>
    </cfRule>
  </conditionalFormatting>
  <pageMargins left="0.7" right="0.7" top="0.75" bottom="0.75" header="0.3" footer="0.3"/>
  <pageSetup orientation="portrait" r:id="rId1"/>
  <ignoredErrors>
    <ignoredError sqref="W75 V76:W76 W96 W94 X92 W90:W91 V86 X86 W87:W88 V82 V84 W83 X82 W10 W12:W13 X11 V79:X79 X70 V68:W68 W69 V65:X65 V61:W61 X62 X58 V56:X56 V46:X46 W53 V50:W50 W51:X51 X49 W43:W44 X44 W38:W40 X38 V35:X35 V32:W32 W33:X33 W29:W30 X28 V26:X26 V28 W27 V22:X22 V23 X23 V18 X18 W19 X20 X13 W14:W16 X16"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lcf76f155ced4ddcb4097134ff3c332f xmlns="c228d1bd-650e-48eb-9f39-f684bd7bd25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d74946d2f4b8628b33e8d80937a3184d">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32e8906076090096e451192752dbe9c0"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acd07d6-bbef-4e61-9b6c-44bc0c61b50e}"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2.xml><?xml version="1.0" encoding="utf-8"?>
<ds:datastoreItem xmlns:ds="http://schemas.openxmlformats.org/officeDocument/2006/customXml" ds:itemID="{78F3445A-2BAE-426E-9CF2-7E362C25D3F8}">
  <ds:schemaRefs>
    <ds:schemaRef ds:uri="http://schemas.microsoft.com/office/2006/metadata/properties"/>
    <ds:schemaRef ds:uri="http://schemas.microsoft.com/office/infopath/2007/PartnerControls"/>
    <ds:schemaRef ds:uri="fa0b5fe5-391f-41b6-811a-90e0518c7af2"/>
    <ds:schemaRef ds:uri="c228d1bd-650e-48eb-9f39-f684bd7bd257"/>
  </ds:schemaRefs>
</ds:datastoreItem>
</file>

<file path=customXml/itemProps3.xml><?xml version="1.0" encoding="utf-8"?>
<ds:datastoreItem xmlns:ds="http://schemas.openxmlformats.org/officeDocument/2006/customXml" ds:itemID="{70EA810E-38A1-4FD1-B983-D9A2A7730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d1bd-650e-48eb-9f39-f684bd7bd257"/>
    <ds:schemaRef ds:uri="fa0b5fe5-391f-41b6-811a-90e0518c7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READ_ME</vt:lpstr>
      <vt:lpstr>Data Saturation Grid</vt:lpstr>
      <vt:lpstr>Data Saturation Grid_Table</vt:lpstr>
      <vt:lpstr>Analytical Method Report</vt:lpstr>
      <vt:lpstr>DSAG</vt:lpstr>
      <vt:lpstr>'Data Saturation Grid_Table'!_ftnref1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Ahmad JENZARLI</cp:lastModifiedBy>
  <cp:revision/>
  <dcterms:created xsi:type="dcterms:W3CDTF">2017-10-10T11:47:39Z</dcterms:created>
  <dcterms:modified xsi:type="dcterms:W3CDTF">2024-11-29T11:18:47Z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