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cted.sharepoint.com/sites/IMPACTHTI/Documents partages/General/04_Cycles_de_Recherche/02. Planification &amp; priorisation humanitaire/HTI2507_ICSM/01_Recherche/02_DAP/"/>
    </mc:Choice>
  </mc:AlternateContent>
  <xr:revisionPtr revIDLastSave="110" documentId="8_{CB79D46B-62AB-49A1-A738-2498CF004EFB}" xr6:coauthVersionLast="47" xr6:coauthVersionMax="47" xr10:uidLastSave="{057FC754-488E-4265-80D5-66A3067B3797}"/>
  <bookViews>
    <workbookView minimized="1" xWindow="38565" yWindow="3120" windowWidth="17280" windowHeight="8880" activeTab="1" xr2:uid="{A3D65F3C-A65B-4D26-A7D3-E722328FF101}"/>
  </bookViews>
  <sheets>
    <sheet name="READ_ME" sheetId="3" r:id="rId1"/>
    <sheet name="DAP_Marché_locatif_ICSM2026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 l="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3" i="2" l="1"/>
  <c r="B4" i="2" s="1"/>
  <c r="B5" i="2" s="1"/>
  <c r="B6" i="2" s="1"/>
  <c r="B7" i="2" s="1"/>
  <c r="B8" i="2" s="1"/>
  <c r="B11" i="2" l="1"/>
  <c r="B12" i="2" s="1"/>
  <c r="B13" i="2" s="1"/>
  <c r="B14" i="2" s="1"/>
  <c r="B15" i="2" s="1"/>
  <c r="B16" i="2" s="1"/>
  <c r="B17" i="2" s="1"/>
  <c r="B9" i="2"/>
  <c r="B10" i="2" s="1"/>
</calcChain>
</file>

<file path=xl/sharedStrings.xml><?xml version="1.0" encoding="utf-8"?>
<sst xmlns="http://schemas.openxmlformats.org/spreadsheetml/2006/main" count="432" uniqueCount="281">
  <si>
    <t>Items</t>
  </si>
  <si>
    <t>Description</t>
  </si>
  <si>
    <t>Présentation du projet</t>
  </si>
  <si>
    <t xml:space="preserve">Période de collecte </t>
  </si>
  <si>
    <t>Couverture géographique et méthodologie</t>
  </si>
  <si>
    <t xml:space="preserve">Méthode de calcul de l’indice de logement adéquat/convenable (Indice composite de besoins en logement) </t>
  </si>
  <si>
    <t>Dimension</t>
  </si>
  <si>
    <t>Sous-aspect</t>
  </si>
  <si>
    <t>Variable</t>
  </si>
  <si>
    <t>Définition / Modalité</t>
  </si>
  <si>
    <t>Pondération</t>
  </si>
  <si>
    <t>1. Disponibilité de Services et infrastructures</t>
  </si>
  <si>
    <t>Services de base</t>
  </si>
  <si>
    <t>Eau + électricité</t>
  </si>
  <si>
    <t>1 si les deux ; 0,5 si un seul ; 0 si aucun</t>
  </si>
  <si>
    <t>1 / 0,5 / 0</t>
  </si>
  <si>
    <t>Gestion des déchets</t>
  </si>
  <si>
    <t>Service de collecte</t>
  </si>
  <si>
    <t>1 si public/privé ou valorisation ; 0,5 si informel ; 0 si rejet sauvage</t>
  </si>
  <si>
    <t>Accès à l’eau potable</t>
  </si>
  <si>
    <t>Système d’approvisionnement</t>
  </si>
  <si>
    <t>Pondération selon type et zone (urbain/rural) </t>
  </si>
  <si>
    <t>Sanitaires</t>
  </si>
  <si>
    <t>Modalité de sanitaires</t>
  </si>
  <si>
    <t>1 si raccordé  ; 0 si non raccordé ou insalubre</t>
  </si>
  <si>
    <t>1 / 0</t>
  </si>
  <si>
    <t>Équipements</t>
  </si>
  <si>
    <t>Salle de bain, douche, lavabo</t>
  </si>
  <si>
    <t>1 si présents ; 0 si absents</t>
  </si>
  <si>
    <t>Statut d’occupation</t>
  </si>
  <si>
    <t>Propriété / contrat / expulsion</t>
  </si>
  <si>
    <t>1 si propriété, location, usufruit ou hébergé chez proches ; 0 si occupation sans titre ou temporaire</t>
  </si>
  <si>
    <t>Type de contrat</t>
  </si>
  <si>
    <t>Contrat légal ou verbal</t>
  </si>
  <si>
    <t>1 si contrat ou accord verbal ; 0 si aucun accord</t>
  </si>
  <si>
    <t>3. Habitabilité</t>
  </si>
  <si>
    <t>Sécurité perçue</t>
  </si>
  <si>
    <t>Sentiment de sécurité</t>
  </si>
  <si>
    <t>1 si sécurisant ; 0 si insécurisant</t>
  </si>
  <si>
    <t>Surpopulation</t>
  </si>
  <si>
    <t>Nombre de personnes par pièce</t>
  </si>
  <si>
    <t>Selon seuils DANE / ONU : 1 / 0,5 / 0</t>
  </si>
  <si>
    <t>4. Accessibilité financière</t>
  </si>
  <si>
    <t>Coût du logement</t>
  </si>
  <si>
    <t>% du revenu consacré au logement</t>
  </si>
  <si>
    <t>1 si ≤30% ; 0,5 si 30–50% ; 0 si ≥50% (ONU-Habitat)</t>
  </si>
  <si>
    <t>1 / 0.5 / 0</t>
  </si>
  <si>
    <t>Méthode de calcul du prix d’un logement adéquat pour 5 personnes, selon le type de logement</t>
  </si>
  <si>
    <t>Pour chaque ménage enquêté, extraire :
a)	Taille du ménage
b)	Type de logement
c)	Coût mensuel total du logement (loyer + charges)
d)	Nombre de pièces
•	Filtrer les logements « adéquats » : Ce filtrage sera réalisé à partir de l’Indice de besoin de chaque logement défini préalablement pour les ménages.
•	Calculer le coût moyen par personne et pour un ménage de cinq (5) personnes : Ce coût sera calculé en prenant en compte le coût mensuel total des logements et la taille des ménages, et ensuite extrapoler pour un ménage de cinq (5) personnes.</t>
  </si>
  <si>
    <t>Colonne</t>
  </si>
  <si>
    <t>Colonne A</t>
  </si>
  <si>
    <t>Question de recherche</t>
  </si>
  <si>
    <t>Colonne B</t>
  </si>
  <si>
    <t>IN # : numéro de la ligne dans le DAP</t>
  </si>
  <si>
    <t>Colonne C</t>
  </si>
  <si>
    <t>Méthode de collecte</t>
  </si>
  <si>
    <t>Colonne D</t>
  </si>
  <si>
    <t>Colonne E</t>
  </si>
  <si>
    <t>Réponses/Choices</t>
  </si>
  <si>
    <t>Colonne F</t>
  </si>
  <si>
    <t>Type de question</t>
  </si>
  <si>
    <t>Colonne G</t>
  </si>
  <si>
    <t>Skip logic/Relevant</t>
  </si>
  <si>
    <t>Colonne H</t>
  </si>
  <si>
    <t>Contraintes/Constraint</t>
  </si>
  <si>
    <t>Colonne I</t>
  </si>
  <si>
    <t>Notes</t>
  </si>
  <si>
    <t>Colonne J</t>
  </si>
  <si>
    <t>Necessité pour l'indice logement</t>
  </si>
  <si>
    <t>#</t>
  </si>
  <si>
    <t>Question</t>
  </si>
  <si>
    <t>Options</t>
  </si>
  <si>
    <t>Options Creole</t>
  </si>
  <si>
    <t>Type</t>
  </si>
  <si>
    <t>Skip logic</t>
  </si>
  <si>
    <t>Contraintes</t>
  </si>
  <si>
    <t>Informations générales</t>
  </si>
  <si>
    <t>Sélectionnez la date à laquelle vous réalisez l’enquête</t>
  </si>
  <si>
    <t xml:space="preserve">Chwazi dat ou ap fè ankèt la </t>
  </si>
  <si>
    <t>Date</t>
  </si>
  <si>
    <t>Sélectionnez l’organisation à laquelle vous appartenez</t>
  </si>
  <si>
    <t>Chwazi òganizasyon ou fè pati a</t>
  </si>
  <si>
    <t>select_one</t>
  </si>
  <si>
    <t>Quel âge avez-vous (en années révolues) ?</t>
  </si>
  <si>
    <t>Ki laj ou genyen ( ane konplè) ?</t>
  </si>
  <si>
    <t>number</t>
  </si>
  <si>
    <t>&gt;=18</t>
  </si>
  <si>
    <t>Dans quel département recueillez-vous l’information ?</t>
  </si>
  <si>
    <t>Nan ki depatman w ap pran enfòmasyon an ?</t>
  </si>
  <si>
    <t>Dans quelle commune recueillez-vous l’information ?</t>
  </si>
  <si>
    <t>Nan ki komin w ap pran enfòmasyon an ?</t>
  </si>
  <si>
    <t>sélection en cascade : afficher uniquement les unités Admin 2 à l'intérieur de l'unité Admin 1 actuelle.</t>
  </si>
  <si>
    <t>Dans quelle zone recueillez-vous l’information ?</t>
  </si>
  <si>
    <t>Rural
Urbain</t>
  </si>
  <si>
    <t xml:space="preserve">Riral
Iben
</t>
  </si>
  <si>
    <t>Sexe du répondant :</t>
  </si>
  <si>
    <t>Homme 
Femme</t>
  </si>
  <si>
    <t>Sèks moun k ap reponn lan :</t>
  </si>
  <si>
    <t xml:space="preserve">Gason
Fanm
</t>
  </si>
  <si>
    <t>Oui
Non
Ne sait pas
Préfère ne pas répondre</t>
  </si>
  <si>
    <t xml:space="preserve">Wi
Non
Mwen pa konnen
Mwen prefere pa reponn
</t>
  </si>
  <si>
    <t>Quels sont les risques  et contraintes auxquels est exposée la population bénéficiaire de transferts sur le marché du logement en Haïti ?</t>
  </si>
  <si>
    <t>Avez-vous rencontré des obstacles (contraintes ou barrières) pour accéder à un logement ?</t>
  </si>
  <si>
    <t>Èske ou te jwenn pwoblèm oswa obstak(difikilte) lè w t ap chèche jwenn yon kay pou w rete ?</t>
  </si>
  <si>
    <t>Quels obstacles avez-vous rencontré pour accéder à un logement ?</t>
  </si>
  <si>
    <t xml:space="preserve">Ki difikilte ou te rankontre  pou w te jwenn kay? </t>
  </si>
  <si>
    <t>si "oui" à #9</t>
  </si>
  <si>
    <t>3 réponses Maximum
Ne pas choisir"Ne sait pas";"Préfère ne pas répondre" &amp; "autre" ou une autre modalité simultanément</t>
  </si>
  <si>
    <t>A quel type de logement auquel accède la population bénéficiaire de transferts monétaires ?</t>
  </si>
  <si>
    <t>Oui</t>
  </si>
  <si>
    <t>Existe-t-il un contrat ?</t>
  </si>
  <si>
    <t>Èske gen yon kontra ?</t>
  </si>
  <si>
    <t>si pas choisi "Ne sait pas"; "préfère ne pas répondre" au #11</t>
  </si>
  <si>
    <t>oui</t>
  </si>
  <si>
    <t>Konbyen moun nan menaj ou a ki te rete nan kay sa a (ou menm ladan l tou) ?</t>
  </si>
  <si>
    <t>&gt;0</t>
  </si>
  <si>
    <t xml:space="preserve"> Y a-t-il des personnes de moins de 18 ans dans votre ménage ?</t>
  </si>
  <si>
    <t xml:space="preserve"> Oui
 Non 
 Ne sait pas 
Préfère ne pas répondre</t>
  </si>
  <si>
    <t>Èske gen moun ki poko ou ki gen mwens pase 18 ane nan menaj ou a ?</t>
  </si>
  <si>
    <t>Wi
Non
Mwen pa konnen
Mwen prefere pa reponn</t>
  </si>
  <si>
    <t>Vivez-vous avec des personnes qui ne font pas partie de votre ménage ?</t>
  </si>
  <si>
    <t>Èske w ap viv ak moun ki pa fè pati ou ki pa nan  menaj ou a ?</t>
  </si>
  <si>
    <t>Est-ce que les chambres de votre ménage sont réservées uniquement aux membres du ménage ?</t>
  </si>
  <si>
    <t>Èske chanm yo nan kay  la rezève sèlman pou manm menaj la ?</t>
  </si>
  <si>
    <t>Quel est le nombre de chambres réservées seulement aux membres du ménage ?</t>
  </si>
  <si>
    <t>Nan kay la , Konbyen chanm ki  rezève sèlman pou manm menaj la?</t>
  </si>
  <si>
    <t>&gt;=0</t>
  </si>
  <si>
    <t>Quel est le nombre de chambres partagées avec des personnes extérieures au ménage ?</t>
  </si>
  <si>
    <t>Nan Kay la , Konbyen chanm ou pataje ak moun ki pa fè pati menaj la ?</t>
  </si>
  <si>
    <t>Oui
 Non 
 Ne sait pas
 Préfère ne pas répondre</t>
  </si>
  <si>
    <t>Est-ce que votre salle de bain ( douche ou lavabo)est partagé avec des personnes extérieures au ménage ?</t>
  </si>
  <si>
    <t>Èske kay ou a genyen kizin ou yon kote pou fe manje  ?</t>
  </si>
  <si>
    <t>Est-ce que votre cuisine est partagée avec des personnes extérieures au ménage ?</t>
  </si>
  <si>
    <t>Èske kizin nan itilize ansanm ak moun ki pa nan menaj la ?</t>
  </si>
  <si>
    <t xml:space="preserve"> Quelle est la modalité du service sanitaire ou d’assainissement ?</t>
  </si>
  <si>
    <t>Toilettes à chasse d'eau / latrines à siphon d'eau vers une fosse septique 
Toilettes à chasse d'eau / latrines à siphon d'eau vers une latrine à fosse
Toilettes à chasse d'eau / latrines à siphon d'eau vers un égout ouvert 
Toilettes à chasse d'eau / latrines à siphon d'eau vers je ne sais où
Latrines à fosse avec dalle ou à fosse surelevée (simples ou ventillées)
Latrines à fosse sans dalle / fosse ouverte
Toilette à compost
Seau 
Sac plastique ou autre récipient
Toilettes suspendues / latrines suspendues 
Pas d'installation / buisson / champ
Autre (préciser)
Ne sait pas
Préfère ne pas répondre</t>
  </si>
  <si>
    <t xml:space="preserve">
Ne pas choisir"Ne sait pas";"Préfère ne pas répondre" &amp; "autre" ou une autre modalité</t>
  </si>
  <si>
    <t>Quelle est la modalité principale du service de gestion des déchets ?</t>
  </si>
  <si>
    <t>Collecte publique/privée/communautaire
Est déversé dans un fleuve, une ravine, un canal
Incinération ou enterré 
Tri autonome /Recyclage informel/Tri des déchets et recyclés (valorisation des résidus) ;
Pas besoin de service 
Payer un collecteur informel pour qu’il transporte les déchets vers une décharge
Aucun service
Autre
Ne sait pas
Préfère ne pas répondre</t>
  </si>
  <si>
    <t xml:space="preserve">Nan ki fason nou jere fatra? </t>
  </si>
  <si>
    <t xml:space="preserve">Mwayen piblik/ prive/kominotè
Nan rivyè/ravin/kanal/
Boule oubyen antere 
 Resiklaj/ itilize yo sou lòt fòm
Pa bezwen sèvis 
Peye yon moun nan alantou a ki abitye ramase fatra al jete yon kote
Okenn sèvis 
 Lòt 
 Pa konnen 
Prefere pa reponn
</t>
  </si>
  <si>
    <t>Quels services sont disponibles dans ce logement ?</t>
  </si>
  <si>
    <t>Ki sèvis ki disponib nan kay sa a ?</t>
  </si>
  <si>
    <t>Select_multiple</t>
  </si>
  <si>
    <t>Oui
Non
Je ne sais pas
Préfère ne pas répondre</t>
  </si>
  <si>
    <t>Avoir ces questions en boucle pour chaque service disponible</t>
  </si>
  <si>
    <t>Journalier
Hebdomadaire
mensuel
Autre
Je sais pas
Préfère ne pas répondre</t>
  </si>
  <si>
    <t xml:space="preserve">Chak jou
Chak semèn
Chak mwa
Lòt (presize)
Pa konnen
Prefere pa reponn 
</t>
  </si>
  <si>
    <t>Lequel des moyens de paiement suivants utilisez-vous pour pouvoir vous loger dans ce/cet-te {type_de_logement #11} ?</t>
  </si>
  <si>
    <t xml:space="preserve"> </t>
  </si>
  <si>
    <t>Depuis combien de temps êtes vous logés ici ?</t>
  </si>
  <si>
    <t>Une nuit
Moins d’une semaine
Une semaine
Deux semaines
Un mois
Plus d’un mois et moins d’un an
Un an
Plus d’un an
Autre
Ne sait pas
Préfère ne pas répondre</t>
  </si>
  <si>
    <t>Depi konbyen tan ou ap viv nan kay sa a ?</t>
  </si>
  <si>
    <t xml:space="preserve">Yon nwit
Mwens pase yon semèn
Yon semèn
2 semèn
Yon mwa
Plis pase yon mwa men mwens pase yon ane
Yon ane
Plis pase yon ane
Lòt (presize)
Pa konnen
Prefere pa reponn 
</t>
  </si>
  <si>
    <t>À quelle fréquence payez-vous ce logement ?</t>
  </si>
  <si>
    <t xml:space="preserve">Chak jou
Chak semèn
Chak 2 semèn
Chak mwa
Lòt (presize)
Pa konnen
Prefere pa reponn 
</t>
  </si>
  <si>
    <t>Quel est le prix des différents types de logement en location ou selon d’autres modalités auxquelles est confrontée la population bénéficiaire de transferts en Haïti ?</t>
  </si>
  <si>
    <t>Numérique</t>
  </si>
  <si>
    <t>La question doit être posée en fonction de la fréquence de paiement</t>
  </si>
  <si>
    <t>Augmentation  
Diminution  
Pas de changement 
Ne sait pas 
Préfère ne pas répondre</t>
  </si>
  <si>
    <t>Èske pri kay la chanje konpare ak dènye fwa ou te peye li a ?</t>
  </si>
  <si>
    <t xml:space="preserve">Pri a ogmante
Pri a diminye
Pri a rete menm jan
Pa konnen
Prefere pa reponn
</t>
  </si>
  <si>
    <t>Il faudra une question pour chaque service disponible</t>
  </si>
  <si>
    <t>Existe-t-il ces services à proximité de votre logement (dans la zone)?</t>
  </si>
  <si>
    <t>Èske sèvis sa yo disponib toupre kay ou a (nan zòn nan) ?</t>
  </si>
  <si>
    <t>Quelles raisons expliquent que vous ne vous sentez pas en sécurité (habitabilité) dans ce logement ?</t>
  </si>
  <si>
    <t>Non-respect des normes de construction (problèmes structurels)
Logement situé dans une zone à haut risque naturel (Proche des rivières, glissement de terrain etc.)
Logement situé dans une zone considérée comme peu sure
Accès physique au logement n’est pas facile ou dangereux 
Pas assez d'espace
Usage partagé avec des inconnues
Risque d’expulsion
Autre
 Ne sait pas 
 Préfère ne pas répondre</t>
  </si>
  <si>
    <t>select_multiple</t>
  </si>
  <si>
    <t>Quels sont les problèmes physiques/structurels de votre logement?</t>
  </si>
  <si>
    <t>Fissures dans les murs ou fondations
Toiture endommagée ou percée
Mauvaise ventillation
Fenêtres et portes non sécurisées (facilement pénétrables, insécurité)
Matériaux vétustes ou de mauvaise qualité (bois pourri, béton fissuré, tôles rouillées)
Sol instable ou affaissé (risque de glissement ou effondrement partiel
Autre
Ne sais pas 
Préfère ne pas répondre</t>
  </si>
  <si>
    <t>selcet_multiple</t>
  </si>
  <si>
    <t>Quelles sont les raisons pour lesquelles vous vous considérez à risque d’expulsion ?</t>
  </si>
  <si>
    <t>Incapacité de paiement / Conflits avec le propriétaire 
Rencontre des conflits avec les cohabitants
Rencontre des tensions avec les voisins du quartier
Est en litige ou en désaccord avec les autorités locales
Le délai autorisé pour rester dans le logement est arrivé à expiration
Obligation de se déplacer vers un autre lieu
Discrimination liée au genre, à l’âge, au handicap, à l’origine ethnique ou à l’état de santé
Absence de conditions de sécurité
Autre
Ne sait pas 
Préfère ne pas répondre</t>
  </si>
  <si>
    <t>Quels sont risques auxquels votre ménage fait face?</t>
  </si>
  <si>
    <t>Risque futur d’expulsion forcée ou perte du droit d’occupation
Risque d’augmentation soudaine du loyer ou des charges
Risque de litige foncier ou contestation de propriété
Risque de coupure ou d’interruption d’accès à l’eau potable
Risque de défaillance des installations d’assainissement
Risque de manque ou de coupure d’énergie pour la cuisson ou l’éclairage
Risque d’accumulation de déchets faute de dispositif durable
Risque que le coût du logement compromette d’autres dépenses essentielles
Risque de surpeuplement si la taille du ménage augmente
Risque de dégradation structurelle du bâtiment (fissures, toiture, murs)
Risque d’humidité, moisissures ou mauvaise ventilation affectant la santé
Risque d’exposition aux intempéries (pluie, vent, chaleur, froid)
Risque que le logement devienne inadapté aux personnes vulnérables (âgées, handicapées)
Risque d’éloignement accru des services essentiels (santé, école, emploi)
Risque d’exposition à une zone polluée ou dangereuse (inondations, glissements, violence)
Risque que le logement ne respecte plus les pratiques culturelles ou sociales des occupants
Autre
Ne sais pas
Préfère ne pas répondre</t>
  </si>
  <si>
    <t>Quelles sont les raisons pour lesquelles vous avez choisi ce logement ?</t>
  </si>
  <si>
    <t xml:space="preserve">ki ansanm rezon ki pouse w chwazi kay sa a ? </t>
  </si>
  <si>
    <t>3 maximum
Ne pas choisir"Ne sait pas";"Préfère ne pas répondre" &amp; "autre" ou une autre modalité</t>
  </si>
  <si>
    <t xml:space="preserve">Question Créole </t>
  </si>
  <si>
    <t>Liste de département</t>
  </si>
  <si>
    <t>Liste de commune</t>
  </si>
  <si>
    <t>Liste d’organisation</t>
  </si>
  <si>
    <t>Êtes vous en location?</t>
  </si>
  <si>
    <t>Eske  ou anfème kay?</t>
  </si>
  <si>
    <t>Oui 
Non
Ne sait pas
Préfère ne pas répondre</t>
  </si>
  <si>
    <t>Initiative Conjointe de Suivi des Marchés ICSM 2026 - Marché locatif
Plan d'analyse des données (DAP)</t>
  </si>
  <si>
    <t>2. Sécurité du statut d'occupation du logement</t>
  </si>
  <si>
    <t>Est-ce que votre logement dispose d'une salle de bain ( douche ou lavabo) ?</t>
  </si>
  <si>
    <t>Est-ce que votre logement dispose d'une cuisine ?</t>
  </si>
  <si>
    <t xml:space="preserve"> Combien de personnes de votre ménage séjournent dans ce logement (y compris vous-même) ?</t>
  </si>
  <si>
    <t xml:space="preserve"> Avec combien de personnes extérieures à votre ménage séjournez-vous?</t>
  </si>
  <si>
    <t>Èske douch oswa lavabo nan kay la itilize ansanm ak moun ki pa nan menaj la ?</t>
  </si>
  <si>
    <t>Èske gen douch oswa lavabo nan kay la ?</t>
  </si>
  <si>
    <t>Est-ce que votre logement dispose de toilettes ?</t>
  </si>
  <si>
    <t>Kay ou a gen twalèt ladan l ?</t>
  </si>
  <si>
    <t>Est-ce que vos toilettes sont partagées avec des personnes extérieures au ménage ?</t>
  </si>
  <si>
    <t>Èske twalèt la itilize ansanm ak moun ki pa nan menaj la ?</t>
  </si>
  <si>
    <t>Entretien ménage</t>
  </si>
  <si>
    <t>Pour le cycle de l'Initiative Conjointe de Suivi des Marchés (ICSM) prévu en janvier 2026, IMPACT prévoit d’intégrer le marché locatif dans ses analyses, en lien avec les déplacements accrus des ménages. Ce nouveau volet vise à éclairer les décisions de valeurs de transferts monétaires (TM) liées au logement et à mieux comprendre les dynamiques de ce marché, tout en poursuivant le suivi des fluctuations saisonnières des prix.</t>
  </si>
  <si>
    <t>La couverture géographique visée par l'étude du marché locatif est nationale, mais cela sera déterminé en fonction de la présence et du positionnement des bénéficiaires des programmes de transferts monétaires, en concertation avec les organisations responsables de ces interventions. L’idéal serait de couvrir l’ensemble des dix (10) départements, y compris, la zone métropolitaine de Port-au-Prince (ZMPAP). 
L’échantillon va être constitué de ménages qui louent ou paient périodiquement pour accéder à un logement : ces ménages, représentés par les chefs de ménage ou un représentant du ménage, seront répartis dans les dix départements et la ZMPAP accessibles pour la réalisation des entretiens au moment de la collecte des données. Il pourra s’agir de personnes déplacées des communautés hôtes ou des non déplacées avec un nombre minimum de 20 ménages répartis entre milieu urbain et rural. En outre, la sélection des ménages qui vont constituer l’échantillon se fera à partir de l’appui des partenaires de collecte par l’intermédiaire des autorités locales et certains ménages en location en adoptant une méthode de « boule de neige ».</t>
  </si>
  <si>
    <t>Question/Label French</t>
  </si>
  <si>
    <t>Question Créole</t>
  </si>
  <si>
    <t>Réponses/Choices Créole</t>
  </si>
  <si>
    <t>Colonne K</t>
  </si>
  <si>
    <t>Colonne L</t>
  </si>
  <si>
    <t>Quotidien
 Hebdomadaire
 Bimensuel
 Mensuel
 Autre 
 Ne sait pas 
 Préfère ne pas répondre</t>
  </si>
  <si>
    <t>Dans quel type de logement séjournez-vous actuellement ?</t>
  </si>
  <si>
    <t>Nan ki tip de kay  w ap viv nan moman an ?</t>
  </si>
  <si>
    <t>Vous sentez vous en sécurité (habitabilité:qualité de condition du logement) dans  votre logement?</t>
  </si>
  <si>
    <t>Lis depatman</t>
  </si>
  <si>
    <t>Lis Komin</t>
  </si>
  <si>
    <t>Nan ki zòn w ap pran enfòmasyon  yo ?</t>
  </si>
  <si>
    <t>si "#13"&gt;1</t>
  </si>
  <si>
    <t>Ak konbyen moun ki pa fè pati menaj ou an  w ap viv?</t>
  </si>
  <si>
    <t>Si "oui" à #15</t>
  </si>
  <si>
    <t xml:space="preserve">Ki mòd twalèt ki genyen? </t>
  </si>
  <si>
    <t>Raccordement par canalisation à la maison / Réseau DINEPA
raccordement par canalisation dans l'enceinte, la cour ou le terrain
Raccordement par canalisation à la maison du voisin / Réseau DINEPA
Robinet public ou borne-fontaine
Puits protégé
Puits non protégé
Source protégée
Source non protégée
Collecte d'eau de pluie
Camion-citerne
Chariot avec petit réservoir / baril
Kiosque à eau
Eau en bouteille
Sachet d'eau
Eau de surface (rivière, barrage, lac, étang, ruisseau, canal, canal d'irrigation)
Autre (précisez)
Ne sait pas 
Préfère ne pas répondre</t>
  </si>
  <si>
    <t>Koneksyon tiyo kanalizasyon ki mennen dlo dirèkteman Lakay ou./Rezo DINEPA
Koneksyon pa tiyo nan patiraj la, nan lakou a oswa tè a
Koneksyon tiyo kanalizasyon ki mennen dlo lakay vwazen an/Rezo DINEPA
Tiyo piblik oswa tiyo bòn fontèn
 Pwi pwoteje
 Pwi san pwoteksyon
 Sous pwoteje
 Sous san pwoteksyon
 Koleksyon dlo lapli
 Kamyon-sitèn
 Charyo ak ti tank / barik
 kyòs dlo
 Dlo nan boutèy
 dlo nan sachè
 Dlo andigman (rivyè, baraj, lak, letan, kouran, kanal, kanal irigasyon)
 Lòt (Tanpri presize)
 Pa konnen
Prefere pa reponn</t>
  </si>
  <si>
    <t>Paiement en argent (espèces ou virement)
Échange de biens
En contrepartie d’un travail
En échange de la garde ou de l’entretien du logement
Autre, veuillez spécifier
Ne sait pas
Préfère ne pas répondre</t>
  </si>
  <si>
    <t>Lajan (kach ou virman)
Echanj byen (Tròk)
Travay
Siveye oubyen fè antretyen nan kay la
Lòt
Pa konnen
Prefere pa reponn</t>
  </si>
  <si>
    <t>Konbyen ou peye pou sèvis ${{type de service au #28} ${fréquence de paiement #31}?</t>
  </si>
  <si>
    <t>Seule option disponible trouvée dans la zone
Parce qu’il y avait des commodités à proximité (écoles, centres de santé, centres commerciaux, etc.)
Parce que j’ai changé de travail et je voulais être plus proche
Parce que le prix est plus bas par rapport à d’autres zones qui me plaisaient
Parce que je veux que les enfants étudient à proximité
Parce que la taille du logement correspond mieux à mes besoins
Parce qu’il est plus facile d’y louer/acheter, il n’y a pas autant d’exigence
Parce que ma famille habite à proximité où y habitait déjà
 Autre 
Ne sait pas 
Préfère ne pas répondre</t>
  </si>
  <si>
    <t xml:space="preserve">Risk pou rive mete n deyò oubyen pèdi dwa pou okipe kay la 
Risk pou pri kay la ogmante sanzatann oubyen lòt chaj yo
Risk konfli pou tè/kay pou tit pwopriyetè
Risk pou koupe aksè a dlo potab
Risk pou sistèm fonksyònman twalèt tankou fòs yo, kanalizasyon gen pwoblèm
Risk pou pa ta gen enèji pou fè manje oubyen pou limyè 
Risk pou gen anpil fatra si pa gen yon sistèm efikas ki la pou jere sa pou lontan
Risk pou pri kay la tèlman wo sa vin anpeche n jwenn  mwayen pou kouvri lòt depans ki nesesè tankou transpò, manje, elt. 
Risk pou kantite moun nan menaj la vin twòp
Risk pou kay la degrade ( fann/fisire, twa/do, mi yo) 
Riks pou kay la imid, manke bon jan lè frèch/ natirèl ki antre ladan, devlòpman chanpiyon ki ka lakoz sante moun yo vin an danje 
Risk pou fè fas a kondisyon meteyowolojik yo tankou lapli, van, chalè, fredi) 
Risk pou kay la vin pa adapte a moun ki gen andikap oubyen granmoun 
Risk pou kay la twò lwen pa rapò a sèvis  nesesè yo ( sante, lekòl, travay) 
Risk pou fè fas a yon zòn ki ka gen Konsekans sou sante ak vi pa rapò a Polisyon oubyen danje ki gen pou wè a inondasyon, glisman tèren, vyolans) 
Risk pou kay la pa respekte kilti moun yo nan sa ki gen pou wè ak jan y ap viv, entimite yo, diyite yo
Lòt 
Pa konnen 
Prefere pa reponn 
</t>
  </si>
  <si>
    <t xml:space="preserve">Ki risk oubyen difikilte menaj la ap fè fas? </t>
  </si>
  <si>
    <t>Èske menaj ou a gen anpil chans fè fas ak kèk risk nan semèn oubyen mwa kap vini yo nan kay sa a ?</t>
  </si>
  <si>
    <t xml:space="preserve">Ki rezon w panse ki ka lakoz yo mete w deyò? </t>
  </si>
  <si>
    <t xml:space="preserve">Ki rezon w ka avanse pou montre ke w pa an sekirite/ alèz nan kay la? </t>
  </si>
  <si>
    <t>Èske w santi w an alèz (Kondisyon w ap viv la) nan kay ou a ?</t>
  </si>
  <si>
    <t xml:space="preserve">Kay twò chè
Diskriminasyon
Pa gen enfòmasyon sou kay ki pou anfème
⁠Pa gen enfòmasyon sou pri kay yo
Pri sèvis piblik yo twò wo
Yo pa dakò moun a timoun nan kay la
Pa gen okenn enfòmasyon sou zòn/ komin nan 
Obligasyon pou bay pyès idantite 
Egzijans pou genyen yon moun ki refere w
Papye kredi w konn fè oubyen yon atestasyon labank 
Papye ki pwouve  w ap travay oubyen kòb salè w 
Lòt bagay 
Pa konnen 
Prefere pa reponn
</t>
  </si>
  <si>
    <t xml:space="preserve">Chambre en colocation
Maison/appartement
Hôtel
Abri  (centre hébergement, refuge)
Occupation de terrains privés par le biais d'installations informelles 
Autre
Ne sait pas 
Préfère ne pas répondre
</t>
  </si>
  <si>
    <t xml:space="preserve">Chanm an kolokasyon (espas kizin, douch etc. pataje)
Apatman/ kay 
Otèl 
Abri ( yon espas w al rete, refij) 
Yon tè prive kote w rive mete kèk bagay pou w rete men ki pa reponn ak egzijans ke sa ta mande
Lòt 
Pa konnen 
Prefere pa reponn
</t>
  </si>
  <si>
    <t xml:space="preserve">Twalèt konfò oubyen latrin a sifon ak fós septik
Twalèt konfò/ latrin a sifon dlo ak yon fòs latrin
Twalèt konfò/ latrin ki debouche sou tou egou 
Twalèt konfò/ latrin a sifon dlo ke m pa konn Kote l ale
Latrin a fòs dal
Latrin a fòs San dal 
Twalèt a konpòs 
Bokit (so) 
Twalèt nan sachè oubyen lòt bagay 
Twalèt Kote w oblije monte anlè 
Pa gen enstalasyon/ jaden 
Lòt ( Kisa) 
Pa konnen 
 Prefere pa reponn
</t>
  </si>
  <si>
    <t>Y a-t-il eu un changement de prix de ce logement par rapport au précédent paiement ?</t>
  </si>
  <si>
    <t>Ki pwoblèm nou ka wè nan kay la lè n ap gade l ou Ki pwoblèm fizik/estriktirèl ki genyen nan Kay ou a?</t>
  </si>
  <si>
    <t xml:space="preserve">Mi yo oubyen fondasyon yo fann/ fisire 
Anlè kay la/ twa a gen domaj oubyen pèse
Van/lè pa byen sikile annadan kay la
Fenèt ak pòt yo pa sekirize( moun ka antre fasil, pa gen sekirite)
Materyèl yo itilize yo pa bon kalite ( bwa pouri, beton fann, tòl wouye) 
Tip sòl la pa fèt pou konstriksyon( ka gen glisman, tè a ka kase oubyen yon pati vide)
Lòt 
Pa konnen 
 Prefere pa reponn 
</t>
  </si>
  <si>
    <t>Existe-t-il de potentiels risques auxquels votre ménage peut faire l'objet dans les semaines ou les mois à venir dans ce logement?</t>
  </si>
  <si>
    <t xml:space="preserve">Se sèl opsyon ki te disponib nan zòn nan 
Paske te gen tou prè l kèk sèvis nesesè ( lekòl, sant sante, mache, elt.) 
Paske m chanje travay e m te vle pi  pwòch 
Paske pri sa a pi ba ke lòt ki nan zòn ke m te renmen yo 
Paske m vle timoun yo al lekòl tou prè a 
Paske kantite pyès kay sa a koresponn pi byen a bezwen m yo 
Paske l pi fasil pou lwe oubyen achte, pa gen twòp egzijans 
Paske fanmi m abite tou prè a oubyen t ap viv nan kay la deja
Lòt 
Pa konnen 
Prefere pa reponn 
</t>
  </si>
  <si>
    <t xml:space="preserve">Des possibilités d'emploi 
Soins de santé 
Ecole 
Garderie
Autre 
Aucun
Je sais pas
Préfère ne pas répondre
</t>
  </si>
  <si>
    <t xml:space="preserve">Posibilite travay
Swen sante 
Lekòl 
Gadri 
Lòt 
Okenn
Pa konnen
Prefere pa reponn
</t>
  </si>
  <si>
    <t xml:space="preserve">Wi, gen kontra (ekri oswa oral)
Non, pa gen kontra ni akò
Pa konnen
Prefere pa reponn
</t>
  </si>
  <si>
    <t>Oui, contrat ou accord verbal
Non, aucun accord
Ne  sait pas
Préfère ne pas répondre</t>
  </si>
  <si>
    <t>De combien de chambres à coucher votre logement est disposé ?</t>
  </si>
  <si>
    <t>Konbyen chanm pou dòmi kay ou an genyen?</t>
  </si>
  <si>
    <t>si choisi "non" à #18</t>
  </si>
  <si>
    <t>Si ""oui"  à #21</t>
  </si>
  <si>
    <t>Si ""oui"  à #23</t>
  </si>
  <si>
    <t>Si ""oui"  à #25</t>
  </si>
  <si>
    <t>si choisi"eau" ou "internet" ou "électricité" ou "téléphone" ou "autre" à #29</t>
  </si>
  <si>
    <t>si choisi"eau" ou "internet" ou "électricité" ou "téléphone" ou "autre" à #29 &amp; "oui" au #31</t>
  </si>
  <si>
    <t>si pas choisi "je sais pas"ou "préfère ne pas répondre" au #29</t>
  </si>
  <si>
    <t>si choisi "paiement en argent" à #34</t>
  </si>
  <si>
    <t>si choisi "paiement en argent" à #34&amp; pas choisi "ne sait pas" ou "préfère ne pas répondre"</t>
  </si>
  <si>
    <t>si choisi "augmentation" ou "diminution" au #38</t>
  </si>
  <si>
    <t>si pas choisi "aucun" ou "je sais pas" ou "préfère ne pas répondre" au #29 &amp; si choisi" paiement en argent" à #34 &amp; si choisi "non" au #31</t>
  </si>
  <si>
    <t>si choisi "Non" au #42</t>
  </si>
  <si>
    <t>si choisi "Non respec-respect des normes de construction" au#43</t>
  </si>
  <si>
    <t>si choisi "risque d'expulsion" au #43</t>
  </si>
  <si>
    <t>si oui à #46</t>
  </si>
  <si>
    <t>Eau
Électricité
Internet
Téléphone fixe
Autre
Aucun
Ne sait pas 
Préfère ne pas répondre</t>
  </si>
  <si>
    <t xml:space="preserve">Dlo
Elektrisite (kouran)
Entènèt
Telefòn fiks
Lòt (presize)
Pa genyen
Pa konnen
Prefere pa reponn 
</t>
  </si>
  <si>
    <t>Ki sous dlo prensipal  kay la itilize?</t>
  </si>
  <si>
    <t>Quelle est la source principale d'approvisionnement d'eau (accès à l'eau) de ce logement ?</t>
  </si>
  <si>
    <t>Payez-vous pour le service ${type de service au #29} ?</t>
  </si>
  <si>
    <t>A quelle fréquence payez-vous pour le service  ${type de service au #29} ?</t>
  </si>
  <si>
    <t>Combien payez vous le service ${{type de service au #29} ${fréquence de paiement #32}?</t>
  </si>
  <si>
    <t xml:space="preserve"> Combien avez-vous payé $fréquence de paiement #32} pour ce logement ?</t>
  </si>
  <si>
    <t>Le service ${type de service au #29} est-il inclus dans le prix du logement ?</t>
  </si>
  <si>
    <t>Èske w peye pou sèvis  ${type de service au #29} an ?</t>
  </si>
  <si>
    <t>Chak kilè ou peye pou sèvis   ${type de service au #29} a ?</t>
  </si>
  <si>
    <t>Chak kilè ou peye pou kay la ?</t>
  </si>
  <si>
    <t>Èske pri kay la gen ladan l pri sèvis  ${type de service au #29} an ?</t>
  </si>
  <si>
    <t>Konbyen ou te peye lè sa  pou yon $fréquence de paiement #32}  pou kay la ?</t>
  </si>
  <si>
    <t>Combien avez-vous payé la dernière fois ${fréquence de paiement #32}pour ce logement ?</t>
  </si>
  <si>
    <t>Dènye fwa ou te peye pou kay la, konbyen ou te peye pou yon ${fréquence de paiement #32}?</t>
  </si>
  <si>
    <t xml:space="preserve">Pa gen mwayen pou peye / pwoblèm ak mèt kay la 
Pwoblèm/konfli ak lòt moun ki abite avèk nou yo
Pwoblèm ak vwazen sou katye a 
Pwoblèm oubyen dezakò ak otorite lokal yo
Dèle pou te rete nan kay la bout 
Obligasyon pou deplase ale yon lòt kote
Diskriminasyon ki gen pou wè a jan w, laj, andikap, koulè, eta sante 
Pa gen kondisyon sekirite 
Lòt 
Pa konnen 
Prefere pa reponn </t>
  </si>
  <si>
    <t>Kiyès nan mwayen sa yo ou itilize pou loje/viv nan  {type_de_logement #11} sa?</t>
  </si>
  <si>
    <t xml:space="preserve">Kay la pa respekte nòm konstriksyon yo
Pozisyon l ye a riske ( pwòch a larivyè, glisman tèren , elt.)
Zòn kay la ye a pa fin bon 
Rive nan kay la pa fasil oubyen ka fè fas a danje  (aksè fizik)
Pa gen ase espas/Li kwense 
Kote pou sèvi yo pataje ak de lòt moun ki enkoni
Gen risk pou mete deyò
Lòt 
Pa konnen 
Prefere pa reponn
</t>
  </si>
  <si>
    <t>Coût élevé des logements
Discrimination
Méconnaissance de l’offre de logement disponible
Méconnaissance des prix de logement
Coût élevé des services publics
Les enfants ne sont pas acceptés
Aucune connaissance de la zone/du territoire (ou la commune)
Exigence de documents d’identité
Exigence d’un débiteur solidaire, un garant ou une personne de référence
Historique de crédit ou des attestations bancaires, 
Justificatifs de travail ou revenus
Autre 
Ne sait pas 
Préfère ne pas répondre</t>
  </si>
  <si>
    <t>Question nécessaire pour  l’indice de logement adéquat/convenable</t>
  </si>
  <si>
    <t>août 2026</t>
  </si>
  <si>
    <t xml:space="preserve">Dans le cadre de cette évaluation, cet indice est élaboré afin de caractériser les logements dans lesquels les bénéficiaires vivent. Il est estimé en prenant en compte le niveau global de besoins des logements. Son calcul se fera en appliquant une Méthode de scoring : approche normative qui consiste à attribuer des valeurs fixes à chaque modalité de réponse sur la base des critères qui définissent un logement adéquat (ONU-habitat :Le droit à un logement convenable &amp; ICSM Colombie, 2024). L'indice sera basé sur les variables suivantes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</si>
</sst>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b/>
      <sz val="10"/>
      <color theme="1"/>
      <name val="Aptos"/>
      <family val="2"/>
    </font>
    <font>
      <sz val="10"/>
      <color theme="1"/>
      <name val="Aptos"/>
      <family val="2"/>
    </font>
    <font>
      <sz val="10"/>
      <color theme="1"/>
      <name val="Arial Narrow"/>
      <family val="2"/>
    </font>
    <font>
      <sz val="10"/>
      <color theme="1"/>
      <name val="Aptos Narrow"/>
      <family val="2"/>
      <scheme val="minor"/>
    </font>
    <font>
      <sz val="10"/>
      <name val="Aptos"/>
      <family val="2"/>
    </font>
    <font>
      <b/>
      <sz val="10"/>
      <color theme="0"/>
      <name val="Aptos"/>
      <family val="2"/>
    </font>
    <font>
      <sz val="11"/>
      <color rgb="FF000000"/>
      <name val="Aptos Narrow"/>
      <family val="2"/>
      <scheme val="minor"/>
    </font>
    <font>
      <b/>
      <sz val="22"/>
      <color rgb="FF000000"/>
      <name val="Segoe UI"/>
      <family val="2"/>
    </font>
    <font>
      <b/>
      <sz val="10"/>
      <color rgb="FFFFFFFF"/>
      <name val="Segoe UI"/>
      <family val="2"/>
    </font>
    <font>
      <b/>
      <sz val="10"/>
      <name val="Segoe UI"/>
      <family val="2"/>
    </font>
    <font>
      <sz val="10"/>
      <name val="Segoe UI"/>
      <family val="2"/>
    </font>
    <font>
      <b/>
      <sz val="10"/>
      <color theme="0"/>
      <name val="Segoe UI"/>
      <family val="2"/>
    </font>
    <font>
      <b/>
      <sz val="10"/>
      <color theme="1"/>
      <name val="Arial Narrow"/>
      <family val="2"/>
    </font>
    <font>
      <sz val="10"/>
      <color theme="1"/>
      <name val="Arial Narrow"/>
      <family val="2"/>
    </font>
    <font>
      <sz val="10"/>
      <color rgb="FF00B050"/>
      <name val="Aptos"/>
      <family val="2"/>
    </font>
    <font>
      <sz val="10"/>
      <color theme="6"/>
      <name val="Aptos Narrow"/>
      <family val="2"/>
      <scheme val="minor"/>
    </font>
    <font>
      <sz val="10"/>
      <name val="Aptos Narrow"/>
      <family val="2"/>
      <scheme val="minor"/>
    </font>
    <font>
      <sz val="10"/>
      <name val="Arial Narrow"/>
      <family val="2"/>
    </font>
    <font>
      <sz val="10"/>
      <color rgb="FF00B050"/>
      <name val="Aptos Narrow"/>
      <family val="2"/>
      <scheme val="minor"/>
    </font>
  </fonts>
  <fills count="9">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D63F40"/>
        <bgColor rgb="FF000000"/>
      </patternFill>
    </fill>
    <fill>
      <patternFill patternType="solid">
        <fgColor rgb="FFD9D9D9"/>
        <bgColor rgb="FFF8CBAD"/>
      </patternFill>
    </fill>
    <fill>
      <patternFill patternType="solid">
        <fgColor rgb="FFD9D9D9"/>
        <bgColor rgb="FFFCE4D6"/>
      </patternFill>
    </fill>
    <fill>
      <patternFill patternType="solid">
        <fgColor rgb="FFEE5859"/>
        <bgColor rgb="FFD63F40"/>
      </patternFill>
    </fill>
    <fill>
      <patternFill patternType="solid">
        <fgColor theme="7" tint="0.79998168889431442"/>
        <bgColor indexed="64"/>
      </patternFill>
    </fill>
  </fills>
  <borders count="2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rgb="FFFFFFFF"/>
      </right>
      <top style="medium">
        <color indexed="64"/>
      </top>
      <bottom/>
      <diagonal/>
    </border>
    <border>
      <left style="medium">
        <color indexed="64"/>
      </left>
      <right style="thick">
        <color rgb="FFFFFFFF"/>
      </right>
      <top style="medium">
        <color indexed="64"/>
      </top>
      <bottom style="thick">
        <color rgb="FFFFFFFF"/>
      </bottom>
      <diagonal/>
    </border>
    <border>
      <left style="medium">
        <color indexed="64"/>
      </left>
      <right style="thick">
        <color rgb="FFFFFFFF"/>
      </right>
      <top/>
      <bottom style="thick">
        <color rgb="FFFFFFFF"/>
      </bottom>
      <diagonal/>
    </border>
    <border>
      <left style="medium">
        <color indexed="64"/>
      </left>
      <right/>
      <top/>
      <bottom/>
      <diagonal/>
    </border>
    <border>
      <left style="medium">
        <color indexed="64"/>
      </left>
      <right style="thick">
        <color rgb="FFFFFFFF"/>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rgb="FFFFFFFF"/>
      </left>
      <right/>
      <top/>
      <bottom/>
      <diagonal/>
    </border>
    <border>
      <left style="medium">
        <color rgb="FFFFFFFF"/>
      </left>
      <right/>
      <top/>
      <bottom/>
      <diagonal/>
    </border>
    <border>
      <left style="thick">
        <color rgb="FFFFFFFF"/>
      </left>
      <right/>
      <top style="medium">
        <color indexed="64"/>
      </top>
      <bottom style="thick">
        <color rgb="FFFFFFFF"/>
      </bottom>
      <diagonal/>
    </border>
    <border>
      <left/>
      <right/>
      <top style="medium">
        <color indexed="64"/>
      </top>
      <bottom style="thick">
        <color rgb="FFFFFFFF"/>
      </bottom>
      <diagonal/>
    </border>
    <border>
      <left/>
      <right style="thick">
        <color rgb="FFFFFFFF"/>
      </right>
      <top style="medium">
        <color indexed="64"/>
      </top>
      <bottom style="thick">
        <color rgb="FFFFFFFF"/>
      </bottom>
      <diagonal/>
    </border>
    <border>
      <left style="medium">
        <color indexed="64"/>
      </left>
      <right style="thick">
        <color rgb="FFFFFFFF"/>
      </right>
      <top/>
      <bottom/>
      <diagonal/>
    </border>
    <border>
      <left style="thin">
        <color rgb="FFFFFFFF"/>
      </left>
      <right/>
      <top/>
      <bottom/>
      <diagonal/>
    </border>
  </borders>
  <cellStyleXfs count="4">
    <xf numFmtId="0" fontId="0" fillId="0" borderId="0"/>
    <xf numFmtId="0" fontId="1" fillId="0" borderId="0"/>
    <xf numFmtId="0" fontId="8" fillId="0" borderId="0"/>
    <xf numFmtId="0" fontId="1" fillId="0" borderId="0"/>
  </cellStyleXfs>
  <cellXfs count="57">
    <xf numFmtId="0" fontId="0" fillId="0" borderId="0" xfId="0"/>
    <xf numFmtId="0" fontId="5" fillId="0" borderId="0" xfId="0" applyFont="1"/>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0" fillId="3" borderId="0" xfId="0" applyFill="1"/>
    <xf numFmtId="0" fontId="10" fillId="4" borderId="6" xfId="2" applyFont="1" applyFill="1" applyBorder="1" applyAlignment="1">
      <alignment vertical="top" wrapText="1"/>
    </xf>
    <xf numFmtId="0" fontId="11" fillId="5" borderId="8" xfId="2" applyFont="1" applyFill="1" applyBorder="1" applyAlignment="1">
      <alignment vertical="top" wrapText="1"/>
    </xf>
    <xf numFmtId="0" fontId="13" fillId="7" borderId="9" xfId="3" applyFont="1" applyFill="1" applyBorder="1" applyAlignment="1">
      <alignment vertical="top" wrapText="1"/>
    </xf>
    <xf numFmtId="0" fontId="12" fillId="5" borderId="8" xfId="2" applyFont="1" applyFill="1" applyBorder="1" applyAlignment="1">
      <alignment vertical="top" wrapText="1"/>
    </xf>
    <xf numFmtId="0" fontId="12" fillId="5" borderId="10" xfId="2" applyFont="1" applyFill="1" applyBorder="1" applyAlignment="1">
      <alignment vertical="top" wrapText="1"/>
    </xf>
    <xf numFmtId="0" fontId="14" fillId="0" borderId="12" xfId="0" applyFont="1" applyBorder="1" applyAlignment="1">
      <alignment horizontal="justify" vertical="center" wrapText="1"/>
    </xf>
    <xf numFmtId="0" fontId="14" fillId="0" borderId="13" xfId="0" applyFont="1" applyBorder="1" applyAlignment="1">
      <alignment horizontal="justify" vertical="center" wrapText="1"/>
    </xf>
    <xf numFmtId="0" fontId="4" fillId="0" borderId="11" xfId="0" applyFont="1" applyBorder="1" applyAlignment="1">
      <alignment horizontal="justify" vertical="center" wrapText="1"/>
    </xf>
    <xf numFmtId="0" fontId="14" fillId="0" borderId="14" xfId="0" applyFont="1" applyBorder="1" applyAlignment="1">
      <alignment horizontal="justify" vertical="center" wrapText="1"/>
    </xf>
    <xf numFmtId="0" fontId="7" fillId="2" borderId="1" xfId="0" applyFont="1" applyFill="1" applyBorder="1" applyAlignment="1">
      <alignment vertical="center" wrapText="1"/>
    </xf>
    <xf numFmtId="0" fontId="11" fillId="5" borderId="7" xfId="2" applyFont="1" applyFill="1" applyBorder="1" applyAlignment="1">
      <alignment vertical="center" wrapText="1"/>
    </xf>
    <xf numFmtId="0" fontId="11" fillId="5" borderId="8" xfId="2" applyFont="1" applyFill="1" applyBorder="1" applyAlignment="1">
      <alignment horizontal="left" vertical="center" wrapText="1"/>
    </xf>
    <xf numFmtId="0" fontId="11" fillId="5" borderId="8" xfId="2" applyFont="1" applyFill="1" applyBorder="1" applyAlignment="1">
      <alignment vertical="center" wrapText="1"/>
    </xf>
    <xf numFmtId="0" fontId="12" fillId="5" borderId="22" xfId="2" applyFont="1" applyFill="1" applyBorder="1" applyAlignment="1">
      <alignment vertical="top" wrapText="1"/>
    </xf>
    <xf numFmtId="0" fontId="15" fillId="0" borderId="11" xfId="0" applyFont="1" applyBorder="1" applyAlignment="1">
      <alignment horizontal="justify" vertical="center" wrapText="1"/>
    </xf>
    <xf numFmtId="0" fontId="5" fillId="0" borderId="0" xfId="0" applyFont="1" applyAlignment="1">
      <alignment horizontal="center" vertical="center" wrapText="1"/>
    </xf>
    <xf numFmtId="0" fontId="16" fillId="0" borderId="1" xfId="0" applyFont="1" applyBorder="1" applyAlignment="1">
      <alignment horizontal="center" vertical="center" wrapText="1"/>
    </xf>
    <xf numFmtId="0" fontId="17" fillId="0" borderId="0" xfId="0" applyFont="1"/>
    <xf numFmtId="0" fontId="16" fillId="0" borderId="1" xfId="0" applyFont="1" applyBorder="1" applyAlignment="1">
      <alignment vertical="center" wrapText="1"/>
    </xf>
    <xf numFmtId="0" fontId="18" fillId="0" borderId="1" xfId="0" applyFont="1" applyBorder="1"/>
    <xf numFmtId="0" fontId="6" fillId="0" borderId="1" xfId="0" applyFont="1" applyBorder="1" applyAlignment="1">
      <alignment vertical="top" wrapText="1"/>
    </xf>
    <xf numFmtId="0" fontId="18" fillId="0" borderId="1" xfId="0" applyFont="1" applyBorder="1" applyAlignment="1">
      <alignment vertical="top"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20" fillId="0" borderId="1" xfId="0" applyFont="1" applyBorder="1"/>
    <xf numFmtId="0" fontId="20" fillId="0" borderId="0" xfId="0" applyFont="1"/>
    <xf numFmtId="0" fontId="6" fillId="8" borderId="1" xfId="0" applyFont="1" applyFill="1" applyBorder="1" applyAlignment="1">
      <alignment vertical="center" wrapText="1"/>
    </xf>
    <xf numFmtId="0" fontId="3" fillId="8" borderId="1" xfId="0" applyFont="1" applyFill="1" applyBorder="1" applyAlignment="1">
      <alignment vertical="center" wrapText="1"/>
    </xf>
    <xf numFmtId="0" fontId="3" fillId="8" borderId="5" xfId="0" applyFont="1" applyFill="1" applyBorder="1" applyAlignment="1">
      <alignment vertical="center" wrapText="1"/>
    </xf>
    <xf numFmtId="0" fontId="6" fillId="8" borderId="1" xfId="0" applyFont="1" applyFill="1" applyBorder="1" applyAlignment="1">
      <alignment horizontal="center" vertical="center" wrapText="1"/>
    </xf>
    <xf numFmtId="0" fontId="18" fillId="8" borderId="1" xfId="0" applyFont="1" applyFill="1" applyBorder="1"/>
    <xf numFmtId="0" fontId="17" fillId="8" borderId="0" xfId="0" applyFont="1" applyFill="1"/>
    <xf numFmtId="0" fontId="5" fillId="0" borderId="0" xfId="0" applyFont="1" applyAlignment="1">
      <alignment horizontal="center" vertical="center" wrapText="1"/>
    </xf>
    <xf numFmtId="3" fontId="12" fillId="6" borderId="17" xfId="2" applyNumberFormat="1" applyFont="1" applyFill="1" applyBorder="1" applyAlignment="1">
      <alignment horizontal="left" vertical="center"/>
    </xf>
    <xf numFmtId="3" fontId="12" fillId="6" borderId="0" xfId="2" applyNumberFormat="1" applyFont="1" applyFill="1" applyAlignment="1">
      <alignment horizontal="left" vertical="center"/>
    </xf>
    <xf numFmtId="0" fontId="13" fillId="7" borderId="23" xfId="3" applyFont="1" applyFill="1" applyBorder="1" applyAlignment="1">
      <alignment horizontal="center" vertical="top" wrapText="1"/>
    </xf>
    <xf numFmtId="0" fontId="13" fillId="7" borderId="0" xfId="3" applyFont="1" applyFill="1" applyAlignment="1">
      <alignment horizontal="center" vertical="top" wrapText="1"/>
    </xf>
    <xf numFmtId="3" fontId="12" fillId="6" borderId="17" xfId="2" applyNumberFormat="1" applyFont="1" applyFill="1" applyBorder="1" applyAlignment="1">
      <alignment horizontal="left" vertical="center" wrapText="1"/>
    </xf>
    <xf numFmtId="3" fontId="12" fillId="6" borderId="0" xfId="2" applyNumberFormat="1" applyFont="1" applyFill="1" applyAlignment="1">
      <alignment horizontal="left" vertical="center" wrapText="1"/>
    </xf>
    <xf numFmtId="0" fontId="9" fillId="0" borderId="9" xfId="2" applyFont="1" applyBorder="1" applyAlignment="1">
      <alignment horizontal="center" vertical="top" wrapText="1"/>
    </xf>
    <xf numFmtId="0" fontId="9" fillId="0" borderId="0" xfId="2" applyFont="1" applyAlignment="1">
      <alignment horizontal="center" vertical="top" wrapText="1"/>
    </xf>
    <xf numFmtId="0" fontId="14" fillId="0" borderId="16"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4" xfId="0" applyFont="1" applyBorder="1" applyAlignment="1">
      <alignment horizontal="justify" vertical="center" wrapText="1"/>
    </xf>
    <xf numFmtId="0" fontId="12" fillId="5" borderId="19" xfId="2" applyFont="1" applyFill="1" applyBorder="1" applyAlignment="1">
      <alignment horizontal="left" vertical="center" wrapText="1"/>
    </xf>
    <xf numFmtId="0" fontId="12" fillId="5" borderId="20" xfId="2" applyFont="1" applyFill="1" applyBorder="1" applyAlignment="1">
      <alignment horizontal="left" vertical="center" wrapText="1"/>
    </xf>
    <xf numFmtId="0" fontId="12" fillId="5" borderId="21" xfId="2" applyFont="1" applyFill="1" applyBorder="1" applyAlignment="1">
      <alignment horizontal="left" vertical="center" wrapText="1"/>
    </xf>
    <xf numFmtId="0" fontId="10" fillId="4" borderId="18" xfId="2" applyFont="1" applyFill="1" applyBorder="1" applyAlignment="1">
      <alignment horizontal="center" vertical="top" wrapText="1"/>
    </xf>
    <xf numFmtId="0" fontId="10" fillId="4" borderId="0" xfId="2" applyFont="1" applyFill="1" applyAlignment="1">
      <alignment horizontal="center" vertical="top" wrapText="1"/>
    </xf>
  </cellXfs>
  <cellStyles count="4">
    <cellStyle name="Normal" xfId="0" builtinId="0"/>
    <cellStyle name="Normal 2" xfId="3" xr:uid="{23250057-B9E9-4C14-8A8F-8BD56AAC7110}"/>
    <cellStyle name="Normal 2 2 2" xfId="2" xr:uid="{AB94E014-7F2F-460E-A7F9-4CFE76F41553}"/>
    <cellStyle name="Normal 3" xfId="1" xr:uid="{25C22467-572B-41EE-B167-677207E279D1}"/>
  </cellStyles>
  <dxfs count="15">
    <dxf>
      <font>
        <b val="0"/>
        <i val="0"/>
        <strike val="0"/>
        <condense val="0"/>
        <extend val="0"/>
        <outline val="0"/>
        <shadow val="0"/>
        <u val="none"/>
        <vertAlign val="baseline"/>
        <sz val="10"/>
        <color auto="1"/>
        <name val="Aptos Narrow"/>
        <family val="2"/>
        <scheme val="minor"/>
      </font>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strike val="0"/>
        <outline val="0"/>
        <shadow val="0"/>
        <u val="none"/>
        <vertAlign val="baseline"/>
        <sz val="10"/>
        <color auto="1"/>
      </font>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auto="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style="medium">
          <color rgb="FF000000"/>
        </top>
        <bottom style="medium">
          <color rgb="FF000000"/>
        </bottom>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0"/>
        <color auto="1"/>
      </font>
    </dxf>
    <dxf>
      <border outline="0">
        <bottom style="medium">
          <color rgb="FF000000"/>
        </bottom>
      </border>
    </dxf>
    <dxf>
      <font>
        <b/>
        <i val="0"/>
        <strike val="0"/>
        <condense val="0"/>
        <extend val="0"/>
        <outline val="0"/>
        <shadow val="0"/>
        <u val="none"/>
        <vertAlign val="baseline"/>
        <sz val="10"/>
        <color theme="1"/>
        <name val="Aptos"/>
        <family val="2"/>
        <scheme val="none"/>
      </font>
      <alignment horizontal="general" vertical="center" textRotation="0" wrapText="1" indent="0" justifyLastLine="0" shrinkToFit="0" readingOrder="0"/>
      <border diagonalUp="0" diagonalDown="0" outline="0">
        <left style="medium">
          <color rgb="FF000000"/>
        </left>
        <right style="medium">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8694A0-13C0-4596-92C9-879BA23BD4F5}" name="Table13" displayName="Table13" ref="B1:L49" totalsRowShown="0" headerRowDxfId="14" dataDxfId="12" headerRowBorderDxfId="13" tableBorderDxfId="11">
  <autoFilter ref="B1:L49" xr:uid="{3F2BC9A9-ACC7-4D5B-ACE1-4FE451697819}"/>
  <tableColumns count="11">
    <tableColumn id="1" xr3:uid="{A9CA0E39-BDF4-4AE6-9E7F-86089C6B16F1}" name="#" dataDxfId="10">
      <calculatedColumnFormula>B1+1</calculatedColumnFormula>
    </tableColumn>
    <tableColumn id="2" xr3:uid="{2007D608-C0CB-4E87-90B0-3723F4C0AED3}" name="Méthode de collecte" dataDxfId="9"/>
    <tableColumn id="3" xr3:uid="{61DC848D-03E3-482E-A05C-6AD5D94B5792}" name="Question" dataDxfId="8"/>
    <tableColumn id="4" xr3:uid="{73FCB65F-E87A-402D-A84B-E6895DF726A4}" name="Options" dataDxfId="7"/>
    <tableColumn id="11" xr3:uid="{9B3805DB-6384-4C17-8E6E-0C2C3324F858}" name="Question Créole " dataDxfId="6"/>
    <tableColumn id="10" xr3:uid="{A81721AF-B139-4962-9C81-65C52EAD106B}" name="Options Creole" dataDxfId="5"/>
    <tableColumn id="5" xr3:uid="{1F426C0B-F291-408D-BAC8-E1A4568BC9BA}" name="Type" dataDxfId="4"/>
    <tableColumn id="6" xr3:uid="{D856A36B-1538-4244-8E3B-BDF40C1573EA}" name="Skip logic" dataDxfId="3"/>
    <tableColumn id="7" xr3:uid="{531A78E4-3E56-48C7-B8A2-50A35929A7B1}" name="Contraintes" dataDxfId="2"/>
    <tableColumn id="8" xr3:uid="{B6C6C5AB-F8DE-4457-97C9-8225AFB9EF1D}" name="Notes" dataDxfId="1"/>
    <tableColumn id="9" xr3:uid="{868DBD82-7DDF-4512-ADC4-276CD9762D4D}" name="Question nécessaire pour  l’indice de logement adéquat/convenab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8E3B-CEB7-4D13-9778-F007FEB848F9}">
  <dimension ref="A1:E31"/>
  <sheetViews>
    <sheetView zoomScaleNormal="100" workbookViewId="0">
      <selection activeCell="B3" sqref="B5:E5"/>
    </sheetView>
  </sheetViews>
  <sheetFormatPr defaultColWidth="10.6640625" defaultRowHeight="14.4" x14ac:dyDescent="0.3"/>
  <cols>
    <col min="1" max="1" width="51.44140625" style="7" customWidth="1"/>
    <col min="2" max="2" width="23.6640625" style="7" customWidth="1"/>
    <col min="3" max="3" width="10.6640625" style="7"/>
    <col min="4" max="4" width="23.6640625" style="7" customWidth="1"/>
    <col min="5" max="16384" width="10.6640625" style="7"/>
  </cols>
  <sheetData>
    <row r="1" spans="1:5" ht="115.5" customHeight="1" thickBot="1" x14ac:dyDescent="0.35">
      <c r="A1" s="47" t="s">
        <v>185</v>
      </c>
      <c r="B1" s="48"/>
      <c r="C1" s="48"/>
      <c r="D1" s="48"/>
      <c r="E1" s="48"/>
    </row>
    <row r="2" spans="1:5" ht="15.6" thickBot="1" x14ac:dyDescent="0.35">
      <c r="A2" s="8" t="s">
        <v>0</v>
      </c>
      <c r="B2" s="55" t="s">
        <v>1</v>
      </c>
      <c r="C2" s="56"/>
      <c r="D2" s="56"/>
      <c r="E2" s="56"/>
    </row>
    <row r="3" spans="1:5" ht="145.5" customHeight="1" thickBot="1" x14ac:dyDescent="0.35">
      <c r="A3" s="18" t="s">
        <v>2</v>
      </c>
      <c r="B3" s="52" t="s">
        <v>198</v>
      </c>
      <c r="C3" s="53"/>
      <c r="D3" s="53"/>
      <c r="E3" s="54"/>
    </row>
    <row r="4" spans="1:5" ht="16.2" thickTop="1" thickBot="1" x14ac:dyDescent="0.35">
      <c r="A4" s="9" t="s">
        <v>3</v>
      </c>
      <c r="B4" s="52" t="s">
        <v>279</v>
      </c>
      <c r="C4" s="53"/>
      <c r="D4" s="53"/>
      <c r="E4" s="54"/>
    </row>
    <row r="5" spans="1:5" ht="250.95" customHeight="1" thickTop="1" thickBot="1" x14ac:dyDescent="0.35">
      <c r="A5" s="19" t="s">
        <v>4</v>
      </c>
      <c r="B5" s="52" t="s">
        <v>199</v>
      </c>
      <c r="C5" s="53"/>
      <c r="D5" s="53"/>
      <c r="E5" s="54"/>
    </row>
    <row r="6" spans="1:5" ht="122.7" customHeight="1" thickTop="1" thickBot="1" x14ac:dyDescent="0.35">
      <c r="A6" s="20" t="s">
        <v>5</v>
      </c>
      <c r="B6" s="45" t="s">
        <v>280</v>
      </c>
      <c r="C6" s="46"/>
      <c r="D6" s="46"/>
      <c r="E6" s="46"/>
    </row>
    <row r="7" spans="1:5" ht="15.6" thickTop="1" thickBot="1" x14ac:dyDescent="0.35">
      <c r="A7" s="13" t="s">
        <v>6</v>
      </c>
      <c r="B7" s="14" t="s">
        <v>7</v>
      </c>
      <c r="C7" s="14" t="s">
        <v>8</v>
      </c>
      <c r="D7" s="14" t="s">
        <v>9</v>
      </c>
      <c r="E7" s="14" t="s">
        <v>10</v>
      </c>
    </row>
    <row r="8" spans="1:5" ht="28.2" thickBot="1" x14ac:dyDescent="0.35">
      <c r="A8" s="49" t="s">
        <v>11</v>
      </c>
      <c r="B8" s="22" t="s">
        <v>12</v>
      </c>
      <c r="C8" s="15" t="s">
        <v>13</v>
      </c>
      <c r="D8" s="15" t="s">
        <v>14</v>
      </c>
      <c r="E8" s="15" t="s">
        <v>15</v>
      </c>
    </row>
    <row r="9" spans="1:5" ht="42" thickBot="1" x14ac:dyDescent="0.35">
      <c r="A9" s="50"/>
      <c r="B9" s="15" t="s">
        <v>16</v>
      </c>
      <c r="C9" s="15" t="s">
        <v>17</v>
      </c>
      <c r="D9" s="15" t="s">
        <v>18</v>
      </c>
      <c r="E9" s="15" t="s">
        <v>15</v>
      </c>
    </row>
    <row r="10" spans="1:5" ht="42" thickBot="1" x14ac:dyDescent="0.35">
      <c r="A10" s="50"/>
      <c r="B10" s="15" t="s">
        <v>19</v>
      </c>
      <c r="C10" s="15" t="s">
        <v>20</v>
      </c>
      <c r="D10" s="15" t="s">
        <v>21</v>
      </c>
      <c r="E10" s="15" t="s">
        <v>15</v>
      </c>
    </row>
    <row r="11" spans="1:5" ht="28.2" thickBot="1" x14ac:dyDescent="0.35">
      <c r="A11" s="50"/>
      <c r="B11" s="15" t="s">
        <v>22</v>
      </c>
      <c r="C11" s="15" t="s">
        <v>23</v>
      </c>
      <c r="D11" s="15" t="s">
        <v>24</v>
      </c>
      <c r="E11" s="15" t="s">
        <v>25</v>
      </c>
    </row>
    <row r="12" spans="1:5" ht="55.8" thickBot="1" x14ac:dyDescent="0.35">
      <c r="A12" s="51"/>
      <c r="B12" s="15" t="s">
        <v>26</v>
      </c>
      <c r="C12" s="15" t="s">
        <v>27</v>
      </c>
      <c r="D12" s="15" t="s">
        <v>28</v>
      </c>
      <c r="E12" s="15" t="s">
        <v>25</v>
      </c>
    </row>
    <row r="13" spans="1:5" ht="55.8" thickBot="1" x14ac:dyDescent="0.35">
      <c r="A13" s="49" t="s">
        <v>186</v>
      </c>
      <c r="B13" s="15" t="s">
        <v>29</v>
      </c>
      <c r="C13" s="15" t="s">
        <v>30</v>
      </c>
      <c r="D13" s="15" t="s">
        <v>31</v>
      </c>
      <c r="E13" s="15" t="s">
        <v>25</v>
      </c>
    </row>
    <row r="14" spans="1:5" ht="28.2" thickBot="1" x14ac:dyDescent="0.35">
      <c r="A14" s="51"/>
      <c r="B14" s="15" t="s">
        <v>32</v>
      </c>
      <c r="C14" s="15" t="s">
        <v>33</v>
      </c>
      <c r="D14" s="15" t="s">
        <v>34</v>
      </c>
      <c r="E14" s="15" t="s">
        <v>25</v>
      </c>
    </row>
    <row r="15" spans="1:5" ht="28.2" thickBot="1" x14ac:dyDescent="0.35">
      <c r="A15" s="49" t="s">
        <v>35</v>
      </c>
      <c r="B15" s="15" t="s">
        <v>36</v>
      </c>
      <c r="C15" s="15" t="s">
        <v>37</v>
      </c>
      <c r="D15" s="15" t="s">
        <v>38</v>
      </c>
      <c r="E15" s="15" t="s">
        <v>25</v>
      </c>
    </row>
    <row r="16" spans="1:5" ht="42" thickBot="1" x14ac:dyDescent="0.35">
      <c r="A16" s="51"/>
      <c r="B16" s="15" t="s">
        <v>39</v>
      </c>
      <c r="C16" s="15" t="s">
        <v>40</v>
      </c>
      <c r="D16" s="15" t="s">
        <v>41</v>
      </c>
      <c r="E16" s="15" t="s">
        <v>15</v>
      </c>
    </row>
    <row r="17" spans="1:5" ht="42" thickBot="1" x14ac:dyDescent="0.35">
      <c r="A17" s="16" t="s">
        <v>42</v>
      </c>
      <c r="B17" s="15" t="s">
        <v>43</v>
      </c>
      <c r="C17" s="15" t="s">
        <v>44</v>
      </c>
      <c r="D17" s="15" t="s">
        <v>45</v>
      </c>
      <c r="E17" s="15" t="s">
        <v>46</v>
      </c>
    </row>
    <row r="18" spans="1:5" ht="209.7" customHeight="1" thickBot="1" x14ac:dyDescent="0.35">
      <c r="A18" s="9" t="s">
        <v>47</v>
      </c>
      <c r="B18" s="45" t="s">
        <v>48</v>
      </c>
      <c r="C18" s="46"/>
      <c r="D18" s="46"/>
      <c r="E18" s="46"/>
    </row>
    <row r="19" spans="1:5" ht="15.6" thickTop="1" x14ac:dyDescent="0.3">
      <c r="A19" s="10" t="s">
        <v>49</v>
      </c>
      <c r="B19" s="43" t="s">
        <v>1</v>
      </c>
      <c r="C19" s="44"/>
      <c r="D19" s="44"/>
      <c r="E19" s="44"/>
    </row>
    <row r="20" spans="1:5" ht="15.6" thickBot="1" x14ac:dyDescent="0.35">
      <c r="A20" s="11" t="s">
        <v>50</v>
      </c>
      <c r="B20" s="41" t="s">
        <v>51</v>
      </c>
      <c r="C20" s="42"/>
      <c r="D20" s="42"/>
      <c r="E20" s="42"/>
    </row>
    <row r="21" spans="1:5" ht="16.2" thickTop="1" thickBot="1" x14ac:dyDescent="0.35">
      <c r="A21" s="11" t="s">
        <v>52</v>
      </c>
      <c r="B21" s="41" t="s">
        <v>53</v>
      </c>
      <c r="C21" s="42"/>
      <c r="D21" s="42"/>
      <c r="E21" s="42"/>
    </row>
    <row r="22" spans="1:5" ht="16.2" thickTop="1" thickBot="1" x14ac:dyDescent="0.35">
      <c r="A22" s="11" t="s">
        <v>54</v>
      </c>
      <c r="B22" s="41" t="s">
        <v>55</v>
      </c>
      <c r="C22" s="42"/>
      <c r="D22" s="42"/>
      <c r="E22" s="42"/>
    </row>
    <row r="23" spans="1:5" ht="16.2" thickTop="1" thickBot="1" x14ac:dyDescent="0.35">
      <c r="A23" s="11" t="s">
        <v>56</v>
      </c>
      <c r="B23" s="41" t="s">
        <v>200</v>
      </c>
      <c r="C23" s="42"/>
      <c r="D23" s="42"/>
      <c r="E23" s="42"/>
    </row>
    <row r="24" spans="1:5" ht="16.2" thickTop="1" thickBot="1" x14ac:dyDescent="0.35">
      <c r="A24" s="11" t="s">
        <v>57</v>
      </c>
      <c r="B24" s="41" t="s">
        <v>58</v>
      </c>
      <c r="C24" s="42"/>
      <c r="D24" s="42"/>
      <c r="E24" s="42"/>
    </row>
    <row r="25" spans="1:5" ht="16.2" thickTop="1" thickBot="1" x14ac:dyDescent="0.35">
      <c r="A25" s="11" t="s">
        <v>59</v>
      </c>
      <c r="B25" s="41" t="s">
        <v>201</v>
      </c>
      <c r="C25" s="42"/>
      <c r="D25" s="42"/>
      <c r="E25" s="42"/>
    </row>
    <row r="26" spans="1:5" ht="16.2" thickTop="1" thickBot="1" x14ac:dyDescent="0.35">
      <c r="A26" s="11" t="s">
        <v>61</v>
      </c>
      <c r="B26" s="41" t="s">
        <v>202</v>
      </c>
      <c r="C26" s="42"/>
      <c r="D26" s="42"/>
      <c r="E26" s="42"/>
    </row>
    <row r="27" spans="1:5" ht="16.2" thickTop="1" thickBot="1" x14ac:dyDescent="0.35">
      <c r="A27" s="11" t="s">
        <v>63</v>
      </c>
      <c r="B27" s="41" t="s">
        <v>60</v>
      </c>
      <c r="C27" s="42"/>
      <c r="D27" s="42"/>
      <c r="E27" s="42"/>
    </row>
    <row r="28" spans="1:5" ht="16.2" thickTop="1" thickBot="1" x14ac:dyDescent="0.35">
      <c r="A28" s="11" t="s">
        <v>65</v>
      </c>
      <c r="B28" s="41" t="s">
        <v>62</v>
      </c>
      <c r="C28" s="42"/>
      <c r="D28" s="42"/>
      <c r="E28" s="42"/>
    </row>
    <row r="29" spans="1:5" ht="16.2" thickTop="1" thickBot="1" x14ac:dyDescent="0.35">
      <c r="A29" s="11" t="s">
        <v>67</v>
      </c>
      <c r="B29" s="41" t="s">
        <v>64</v>
      </c>
      <c r="C29" s="42"/>
      <c r="D29" s="42"/>
      <c r="E29" s="42"/>
    </row>
    <row r="30" spans="1:5" ht="15.6" thickTop="1" x14ac:dyDescent="0.3">
      <c r="A30" s="21" t="s">
        <v>203</v>
      </c>
      <c r="B30" s="41" t="s">
        <v>66</v>
      </c>
      <c r="C30" s="42"/>
      <c r="D30" s="42"/>
      <c r="E30" s="42"/>
    </row>
    <row r="31" spans="1:5" ht="30.6" customHeight="1" thickBot="1" x14ac:dyDescent="0.35">
      <c r="A31" s="12" t="s">
        <v>204</v>
      </c>
      <c r="B31" s="45" t="s">
        <v>68</v>
      </c>
      <c r="C31" s="46"/>
      <c r="D31" s="46"/>
      <c r="E31" s="46"/>
    </row>
  </sheetData>
  <mergeCells count="23">
    <mergeCell ref="B29:E29"/>
    <mergeCell ref="B30:E30"/>
    <mergeCell ref="B31:E31"/>
    <mergeCell ref="B18:E18"/>
    <mergeCell ref="A1:E1"/>
    <mergeCell ref="A8:A12"/>
    <mergeCell ref="A13:A14"/>
    <mergeCell ref="A15:A16"/>
    <mergeCell ref="B6:E6"/>
    <mergeCell ref="B5:E5"/>
    <mergeCell ref="B3:E3"/>
    <mergeCell ref="B4:E4"/>
    <mergeCell ref="B2:E2"/>
    <mergeCell ref="B24:E24"/>
    <mergeCell ref="B26:E26"/>
    <mergeCell ref="B27:E27"/>
    <mergeCell ref="B28:E28"/>
    <mergeCell ref="B25:E25"/>
    <mergeCell ref="B19:E19"/>
    <mergeCell ref="B20:E20"/>
    <mergeCell ref="B21:E21"/>
    <mergeCell ref="B22:E22"/>
    <mergeCell ref="B23:E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B994-C518-49D8-8DB1-A171EF91B61F}">
  <dimension ref="A1:Q49"/>
  <sheetViews>
    <sheetView tabSelected="1" zoomScale="80" zoomScaleNormal="80" workbookViewId="0">
      <pane ySplit="1" topLeftCell="A2" activePane="bottomLeft" state="frozen"/>
      <selection pane="bottomLeft" activeCell="C10" sqref="E12"/>
    </sheetView>
  </sheetViews>
  <sheetFormatPr defaultColWidth="8.88671875" defaultRowHeight="13.5" customHeight="1" x14ac:dyDescent="0.3"/>
  <cols>
    <col min="1" max="1" width="21.88671875" style="1" customWidth="1"/>
    <col min="2" max="2" width="8.88671875" style="1"/>
    <col min="3" max="3" width="19.88671875" style="1" customWidth="1"/>
    <col min="4" max="4" width="32.33203125" style="1" customWidth="1"/>
    <col min="5" max="5" width="34.5546875" style="1" customWidth="1"/>
    <col min="6" max="6" width="36.6640625" style="1" customWidth="1"/>
    <col min="7" max="7" width="62.109375" style="1" customWidth="1"/>
    <col min="8" max="11" width="18.33203125" style="1" customWidth="1"/>
    <col min="12" max="12" width="17.6640625" style="1" customWidth="1"/>
    <col min="13" max="16384" width="8.88671875" style="1"/>
  </cols>
  <sheetData>
    <row r="1" spans="1:12" ht="83.4" thickBot="1" x14ac:dyDescent="0.35">
      <c r="A1" s="17" t="s">
        <v>51</v>
      </c>
      <c r="B1" s="4" t="s">
        <v>69</v>
      </c>
      <c r="C1" s="4" t="s">
        <v>55</v>
      </c>
      <c r="D1" s="4" t="s">
        <v>70</v>
      </c>
      <c r="E1" s="4" t="s">
        <v>71</v>
      </c>
      <c r="F1" s="4" t="s">
        <v>178</v>
      </c>
      <c r="G1" s="4" t="s">
        <v>72</v>
      </c>
      <c r="H1" s="4" t="s">
        <v>73</v>
      </c>
      <c r="I1" s="4" t="s">
        <v>74</v>
      </c>
      <c r="J1" s="4" t="s">
        <v>75</v>
      </c>
      <c r="K1" s="5" t="s">
        <v>66</v>
      </c>
      <c r="L1" s="6" t="s">
        <v>278</v>
      </c>
    </row>
    <row r="2" spans="1:12" ht="36" customHeight="1" thickBot="1" x14ac:dyDescent="0.35">
      <c r="A2" s="40" t="s">
        <v>76</v>
      </c>
      <c r="B2" s="2">
        <v>1</v>
      </c>
      <c r="C2" s="2" t="s">
        <v>197</v>
      </c>
      <c r="D2" s="2" t="s">
        <v>77</v>
      </c>
      <c r="E2" s="2"/>
      <c r="F2" s="2" t="s">
        <v>78</v>
      </c>
      <c r="G2" s="2"/>
      <c r="H2" s="2" t="s">
        <v>79</v>
      </c>
      <c r="I2" s="2"/>
      <c r="J2" s="2"/>
      <c r="K2" s="2"/>
      <c r="L2" s="27"/>
    </row>
    <row r="3" spans="1:12" ht="59.4" customHeight="1" thickBot="1" x14ac:dyDescent="0.35">
      <c r="A3" s="40"/>
      <c r="B3" s="2">
        <f>B2+1</f>
        <v>2</v>
      </c>
      <c r="C3" s="2" t="s">
        <v>197</v>
      </c>
      <c r="D3" s="2" t="s">
        <v>80</v>
      </c>
      <c r="E3" s="2" t="s">
        <v>181</v>
      </c>
      <c r="F3" s="2" t="s">
        <v>81</v>
      </c>
      <c r="G3" s="2"/>
      <c r="H3" s="2" t="s">
        <v>82</v>
      </c>
      <c r="I3" s="2"/>
      <c r="J3" s="2"/>
      <c r="K3" s="2"/>
      <c r="L3" s="27"/>
    </row>
    <row r="4" spans="1:12" ht="43.95" customHeight="1" thickBot="1" x14ac:dyDescent="0.35">
      <c r="A4" s="40"/>
      <c r="B4" s="2">
        <f>B3+1</f>
        <v>3</v>
      </c>
      <c r="C4" s="2" t="s">
        <v>197</v>
      </c>
      <c r="D4" s="2" t="s">
        <v>83</v>
      </c>
      <c r="E4" s="28"/>
      <c r="F4" s="28" t="s">
        <v>84</v>
      </c>
      <c r="G4" s="28"/>
      <c r="H4" s="2" t="s">
        <v>85</v>
      </c>
      <c r="I4" s="2"/>
      <c r="J4" s="2" t="s">
        <v>86</v>
      </c>
      <c r="K4" s="2"/>
      <c r="L4" s="27"/>
    </row>
    <row r="5" spans="1:12" ht="42.6" customHeight="1" thickBot="1" x14ac:dyDescent="0.35">
      <c r="A5" s="40"/>
      <c r="B5" s="2">
        <f t="shared" ref="B5:B49" si="0">B4+1</f>
        <v>4</v>
      </c>
      <c r="C5" s="2" t="s">
        <v>197</v>
      </c>
      <c r="D5" s="2" t="s">
        <v>87</v>
      </c>
      <c r="E5" s="2" t="s">
        <v>179</v>
      </c>
      <c r="F5" s="2" t="s">
        <v>88</v>
      </c>
      <c r="G5" s="2" t="s">
        <v>209</v>
      </c>
      <c r="H5" s="2" t="s">
        <v>82</v>
      </c>
      <c r="I5" s="3"/>
      <c r="J5" s="3"/>
      <c r="K5" s="3"/>
      <c r="L5" s="27"/>
    </row>
    <row r="6" spans="1:12" ht="83.4" thickBot="1" x14ac:dyDescent="0.35">
      <c r="A6" s="40"/>
      <c r="B6" s="2">
        <f t="shared" si="0"/>
        <v>5</v>
      </c>
      <c r="C6" s="2" t="s">
        <v>197</v>
      </c>
      <c r="D6" s="2" t="s">
        <v>89</v>
      </c>
      <c r="E6" s="2" t="s">
        <v>180</v>
      </c>
      <c r="F6" s="2" t="s">
        <v>90</v>
      </c>
      <c r="G6" s="2" t="s">
        <v>210</v>
      </c>
      <c r="H6" s="2" t="s">
        <v>82</v>
      </c>
      <c r="I6" s="2"/>
      <c r="J6" s="2" t="s">
        <v>91</v>
      </c>
      <c r="K6" s="2"/>
      <c r="L6" s="27"/>
    </row>
    <row r="7" spans="1:12" ht="81.599999999999994" customHeight="1" thickBot="1" x14ac:dyDescent="0.35">
      <c r="A7" s="40"/>
      <c r="B7" s="2">
        <f t="shared" si="0"/>
        <v>6</v>
      </c>
      <c r="C7" s="2" t="s">
        <v>197</v>
      </c>
      <c r="D7" s="3" t="s">
        <v>92</v>
      </c>
      <c r="E7" s="3" t="s">
        <v>93</v>
      </c>
      <c r="F7" s="3" t="s">
        <v>211</v>
      </c>
      <c r="G7" s="3" t="s">
        <v>94</v>
      </c>
      <c r="H7" s="2" t="s">
        <v>82</v>
      </c>
      <c r="I7" s="3"/>
      <c r="J7" s="3"/>
      <c r="K7" s="3"/>
      <c r="L7" s="27"/>
    </row>
    <row r="8" spans="1:12" ht="49.2" customHeight="1" thickBot="1" x14ac:dyDescent="0.35">
      <c r="A8" s="40"/>
      <c r="B8" s="2">
        <f>B7+1</f>
        <v>7</v>
      </c>
      <c r="C8" s="2" t="s">
        <v>197</v>
      </c>
      <c r="D8" s="2" t="s">
        <v>95</v>
      </c>
      <c r="E8" s="3" t="s">
        <v>96</v>
      </c>
      <c r="F8" s="3" t="s">
        <v>97</v>
      </c>
      <c r="G8" s="3" t="s">
        <v>98</v>
      </c>
      <c r="H8" s="2" t="s">
        <v>82</v>
      </c>
      <c r="I8" s="3"/>
      <c r="J8" s="3"/>
      <c r="K8" s="3"/>
      <c r="L8" s="27"/>
    </row>
    <row r="9" spans="1:12" ht="74.400000000000006" customHeight="1" thickBot="1" x14ac:dyDescent="0.35">
      <c r="A9" s="23"/>
      <c r="B9" s="2">
        <f>B8+1</f>
        <v>8</v>
      </c>
      <c r="C9" s="2" t="s">
        <v>197</v>
      </c>
      <c r="D9" s="2" t="s">
        <v>182</v>
      </c>
      <c r="E9" s="3" t="s">
        <v>99</v>
      </c>
      <c r="F9" s="2" t="s">
        <v>183</v>
      </c>
      <c r="G9" s="3" t="s">
        <v>100</v>
      </c>
      <c r="H9" s="2" t="s">
        <v>82</v>
      </c>
      <c r="I9" s="3"/>
      <c r="J9" s="2"/>
      <c r="K9" s="2"/>
      <c r="L9" s="27"/>
    </row>
    <row r="10" spans="1:12" ht="95.4" customHeight="1" thickBot="1" x14ac:dyDescent="0.35">
      <c r="A10" s="40" t="s">
        <v>101</v>
      </c>
      <c r="B10" s="2">
        <f>B9+1</f>
        <v>9</v>
      </c>
      <c r="C10" s="2" t="s">
        <v>197</v>
      </c>
      <c r="D10" s="2" t="s">
        <v>102</v>
      </c>
      <c r="E10" s="3" t="s">
        <v>99</v>
      </c>
      <c r="F10" s="3" t="s">
        <v>103</v>
      </c>
      <c r="G10" s="3" t="s">
        <v>100</v>
      </c>
      <c r="H10" s="2" t="s">
        <v>82</v>
      </c>
      <c r="I10" s="3"/>
      <c r="J10" s="2"/>
      <c r="K10" s="2"/>
      <c r="L10" s="27"/>
    </row>
    <row r="11" spans="1:12" ht="249" thickBot="1" x14ac:dyDescent="0.35">
      <c r="A11" s="40"/>
      <c r="B11" s="2">
        <f t="shared" si="0"/>
        <v>10</v>
      </c>
      <c r="C11" s="2" t="s">
        <v>197</v>
      </c>
      <c r="D11" s="2" t="s">
        <v>104</v>
      </c>
      <c r="E11" s="2" t="s">
        <v>277</v>
      </c>
      <c r="F11" s="2" t="s">
        <v>105</v>
      </c>
      <c r="G11" s="2" t="s">
        <v>228</v>
      </c>
      <c r="H11" s="3" t="s">
        <v>167</v>
      </c>
      <c r="I11" s="3" t="s">
        <v>106</v>
      </c>
      <c r="J11" s="3" t="s">
        <v>107</v>
      </c>
      <c r="K11" s="2"/>
      <c r="L11" s="27"/>
    </row>
    <row r="12" spans="1:12" ht="138.6" thickBot="1" x14ac:dyDescent="0.35">
      <c r="A12" s="40" t="s">
        <v>108</v>
      </c>
      <c r="B12" s="2">
        <f t="shared" si="0"/>
        <v>11</v>
      </c>
      <c r="C12" s="2" t="s">
        <v>197</v>
      </c>
      <c r="D12" s="2" t="s">
        <v>206</v>
      </c>
      <c r="E12" s="2" t="s">
        <v>229</v>
      </c>
      <c r="F12" s="2" t="s">
        <v>207</v>
      </c>
      <c r="G12" s="2" t="s">
        <v>230</v>
      </c>
      <c r="H12" s="2" t="s">
        <v>82</v>
      </c>
      <c r="I12" s="2"/>
      <c r="J12" s="2"/>
      <c r="K12" s="2"/>
      <c r="L12" s="27"/>
    </row>
    <row r="13" spans="1:12" ht="69.599999999999994" thickBot="1" x14ac:dyDescent="0.35">
      <c r="A13" s="40"/>
      <c r="B13" s="2">
        <f t="shared" si="0"/>
        <v>12</v>
      </c>
      <c r="C13" s="2" t="s">
        <v>197</v>
      </c>
      <c r="D13" s="2" t="s">
        <v>110</v>
      </c>
      <c r="E13" s="3" t="s">
        <v>240</v>
      </c>
      <c r="F13" s="3" t="s">
        <v>111</v>
      </c>
      <c r="G13" s="3" t="s">
        <v>239</v>
      </c>
      <c r="H13" s="3" t="s">
        <v>82</v>
      </c>
      <c r="I13" s="3" t="s">
        <v>112</v>
      </c>
      <c r="J13" s="2"/>
      <c r="K13" s="2"/>
      <c r="L13" s="27" t="s">
        <v>113</v>
      </c>
    </row>
    <row r="14" spans="1:12" s="25" customFormat="1" ht="150.6" customHeight="1" thickBot="1" x14ac:dyDescent="0.35">
      <c r="A14" s="40"/>
      <c r="B14" s="2">
        <f t="shared" si="0"/>
        <v>13</v>
      </c>
      <c r="C14" s="2" t="s">
        <v>197</v>
      </c>
      <c r="D14" s="3" t="s">
        <v>189</v>
      </c>
      <c r="E14" s="2"/>
      <c r="F14" s="2" t="s">
        <v>114</v>
      </c>
      <c r="G14" s="28"/>
      <c r="H14" s="2" t="s">
        <v>85</v>
      </c>
      <c r="I14" s="2"/>
      <c r="J14" s="2" t="s">
        <v>115</v>
      </c>
      <c r="K14" s="2"/>
      <c r="L14" s="27" t="s">
        <v>113</v>
      </c>
    </row>
    <row r="15" spans="1:12" ht="81.599999999999994" customHeight="1" thickBot="1" x14ac:dyDescent="0.35">
      <c r="A15" s="40"/>
      <c r="B15" s="2">
        <f t="shared" si="0"/>
        <v>14</v>
      </c>
      <c r="C15" s="2" t="s">
        <v>197</v>
      </c>
      <c r="D15" s="2" t="s">
        <v>116</v>
      </c>
      <c r="E15" s="2" t="s">
        <v>117</v>
      </c>
      <c r="F15" s="2" t="s">
        <v>118</v>
      </c>
      <c r="G15" s="2" t="s">
        <v>119</v>
      </c>
      <c r="H15" s="2" t="s">
        <v>82</v>
      </c>
      <c r="I15" s="2" t="s">
        <v>212</v>
      </c>
      <c r="J15" s="2"/>
      <c r="K15" s="2"/>
      <c r="L15" s="27"/>
    </row>
    <row r="16" spans="1:12" ht="55.8" thickBot="1" x14ac:dyDescent="0.35">
      <c r="A16" s="40"/>
      <c r="B16" s="2">
        <f t="shared" si="0"/>
        <v>15</v>
      </c>
      <c r="C16" s="2" t="s">
        <v>197</v>
      </c>
      <c r="D16" s="2" t="s">
        <v>120</v>
      </c>
      <c r="E16" s="2" t="s">
        <v>117</v>
      </c>
      <c r="F16" s="2" t="s">
        <v>121</v>
      </c>
      <c r="G16" s="2" t="s">
        <v>119</v>
      </c>
      <c r="H16" s="2" t="s">
        <v>82</v>
      </c>
      <c r="I16" s="2"/>
      <c r="J16" s="2"/>
      <c r="K16" s="2"/>
      <c r="L16" s="27"/>
    </row>
    <row r="17" spans="1:12" s="25" customFormat="1" ht="82.2" customHeight="1" thickBot="1" x14ac:dyDescent="0.35">
      <c r="A17" s="40"/>
      <c r="B17" s="2">
        <f t="shared" si="0"/>
        <v>16</v>
      </c>
      <c r="C17" s="2" t="s">
        <v>197</v>
      </c>
      <c r="D17" s="2" t="s">
        <v>190</v>
      </c>
      <c r="E17" s="2"/>
      <c r="F17" s="2" t="s">
        <v>213</v>
      </c>
      <c r="G17" s="2"/>
      <c r="H17" s="2" t="s">
        <v>85</v>
      </c>
      <c r="I17" s="3" t="s">
        <v>214</v>
      </c>
      <c r="J17" s="2"/>
      <c r="K17" s="2"/>
      <c r="L17" s="27"/>
    </row>
    <row r="18" spans="1:12" s="39" customFormat="1" ht="82.2" customHeight="1" thickBot="1" x14ac:dyDescent="0.35">
      <c r="A18" s="40"/>
      <c r="B18" s="34">
        <f t="shared" si="0"/>
        <v>17</v>
      </c>
      <c r="C18" s="2" t="s">
        <v>197</v>
      </c>
      <c r="D18" s="35" t="s">
        <v>241</v>
      </c>
      <c r="E18" s="35"/>
      <c r="F18" s="35" t="s">
        <v>242</v>
      </c>
      <c r="G18" s="35" t="s">
        <v>126</v>
      </c>
      <c r="H18" s="36" t="s">
        <v>85</v>
      </c>
      <c r="I18" s="37"/>
      <c r="J18" s="34"/>
      <c r="K18" s="34"/>
      <c r="L18" s="38"/>
    </row>
    <row r="19" spans="1:12" ht="123" customHeight="1" thickBot="1" x14ac:dyDescent="0.35">
      <c r="A19" s="40"/>
      <c r="B19" s="2">
        <f t="shared" si="0"/>
        <v>18</v>
      </c>
      <c r="C19" s="2" t="s">
        <v>197</v>
      </c>
      <c r="D19" s="2" t="s">
        <v>122</v>
      </c>
      <c r="E19" s="2" t="s">
        <v>184</v>
      </c>
      <c r="F19" s="2" t="s">
        <v>123</v>
      </c>
      <c r="G19" s="2" t="s">
        <v>119</v>
      </c>
      <c r="H19" s="2" t="s">
        <v>82</v>
      </c>
      <c r="I19" s="3"/>
      <c r="J19" s="2"/>
      <c r="K19" s="2"/>
      <c r="L19" s="27"/>
    </row>
    <row r="20" spans="1:12" ht="54.6" customHeight="1" thickBot="1" x14ac:dyDescent="0.35">
      <c r="A20" s="40"/>
      <c r="B20" s="2">
        <f t="shared" si="0"/>
        <v>19</v>
      </c>
      <c r="C20" s="2" t="s">
        <v>197</v>
      </c>
      <c r="D20" s="2" t="s">
        <v>124</v>
      </c>
      <c r="E20" s="2"/>
      <c r="F20" s="2" t="s">
        <v>125</v>
      </c>
      <c r="G20" s="2"/>
      <c r="H20" s="3" t="s">
        <v>85</v>
      </c>
      <c r="I20" s="3" t="s">
        <v>243</v>
      </c>
      <c r="J20" s="3" t="s">
        <v>126</v>
      </c>
      <c r="K20" s="3"/>
      <c r="L20" s="27"/>
    </row>
    <row r="21" spans="1:12" ht="57" customHeight="1" thickBot="1" x14ac:dyDescent="0.35">
      <c r="A21" s="40"/>
      <c r="B21" s="2">
        <f t="shared" si="0"/>
        <v>20</v>
      </c>
      <c r="C21" s="2" t="s">
        <v>197</v>
      </c>
      <c r="D21" s="2" t="s">
        <v>127</v>
      </c>
      <c r="E21" s="2"/>
      <c r="F21" s="2" t="s">
        <v>128</v>
      </c>
      <c r="G21" s="2"/>
      <c r="H21" s="3" t="s">
        <v>85</v>
      </c>
      <c r="I21" s="27"/>
      <c r="J21" s="3" t="s">
        <v>126</v>
      </c>
      <c r="K21" s="3"/>
      <c r="L21" s="27"/>
    </row>
    <row r="22" spans="1:12" s="25" customFormat="1" ht="55.8" thickBot="1" x14ac:dyDescent="0.35">
      <c r="A22" s="40"/>
      <c r="B22" s="2">
        <f t="shared" si="0"/>
        <v>21</v>
      </c>
      <c r="C22" s="2" t="s">
        <v>197</v>
      </c>
      <c r="D22" s="2" t="s">
        <v>193</v>
      </c>
      <c r="E22" s="2" t="s">
        <v>129</v>
      </c>
      <c r="F22" s="2" t="s">
        <v>194</v>
      </c>
      <c r="G22" s="2" t="s">
        <v>119</v>
      </c>
      <c r="H22" s="2" t="s">
        <v>82</v>
      </c>
      <c r="I22" s="3"/>
      <c r="J22" s="2"/>
      <c r="K22" s="2"/>
      <c r="L22" s="27" t="s">
        <v>109</v>
      </c>
    </row>
    <row r="23" spans="1:12" s="25" customFormat="1" ht="123.6" customHeight="1" thickBot="1" x14ac:dyDescent="0.35">
      <c r="A23" s="40"/>
      <c r="B23" s="2">
        <f t="shared" si="0"/>
        <v>22</v>
      </c>
      <c r="C23" s="2" t="s">
        <v>197</v>
      </c>
      <c r="D23" s="2" t="s">
        <v>195</v>
      </c>
      <c r="E23" s="2" t="s">
        <v>129</v>
      </c>
      <c r="F23" s="2" t="s">
        <v>196</v>
      </c>
      <c r="G23" s="2" t="s">
        <v>119</v>
      </c>
      <c r="H23" s="2" t="s">
        <v>82</v>
      </c>
      <c r="I23" s="2" t="s">
        <v>244</v>
      </c>
      <c r="J23" s="2"/>
      <c r="K23" s="2"/>
      <c r="L23" s="27"/>
    </row>
    <row r="24" spans="1:12" s="25" customFormat="1" ht="55.8" thickBot="1" x14ac:dyDescent="0.35">
      <c r="A24" s="40"/>
      <c r="B24" s="2">
        <f t="shared" si="0"/>
        <v>23</v>
      </c>
      <c r="C24" s="2" t="s">
        <v>197</v>
      </c>
      <c r="D24" s="2" t="s">
        <v>187</v>
      </c>
      <c r="E24" s="2" t="s">
        <v>129</v>
      </c>
      <c r="F24" s="2" t="s">
        <v>192</v>
      </c>
      <c r="G24" s="2" t="s">
        <v>119</v>
      </c>
      <c r="H24" s="2" t="s">
        <v>82</v>
      </c>
      <c r="I24" s="2"/>
      <c r="J24" s="2"/>
      <c r="K24" s="2"/>
      <c r="L24" s="27" t="s">
        <v>109</v>
      </c>
    </row>
    <row r="25" spans="1:12" s="25" customFormat="1" ht="136.94999999999999" customHeight="1" thickBot="1" x14ac:dyDescent="0.35">
      <c r="A25" s="40"/>
      <c r="B25" s="2">
        <f t="shared" si="0"/>
        <v>24</v>
      </c>
      <c r="C25" s="2" t="s">
        <v>197</v>
      </c>
      <c r="D25" s="2" t="s">
        <v>130</v>
      </c>
      <c r="E25" s="2" t="s">
        <v>129</v>
      </c>
      <c r="F25" s="2" t="s">
        <v>191</v>
      </c>
      <c r="G25" s="2" t="s">
        <v>119</v>
      </c>
      <c r="H25" s="2" t="s">
        <v>82</v>
      </c>
      <c r="I25" s="2" t="s">
        <v>245</v>
      </c>
      <c r="J25" s="2"/>
      <c r="K25" s="2"/>
      <c r="L25" s="27"/>
    </row>
    <row r="26" spans="1:12" ht="55.8" thickBot="1" x14ac:dyDescent="0.35">
      <c r="A26" s="40"/>
      <c r="B26" s="2">
        <f t="shared" si="0"/>
        <v>25</v>
      </c>
      <c r="C26" s="2" t="s">
        <v>197</v>
      </c>
      <c r="D26" s="2" t="s">
        <v>188</v>
      </c>
      <c r="E26" s="2" t="s">
        <v>129</v>
      </c>
      <c r="F26" s="2" t="s">
        <v>131</v>
      </c>
      <c r="G26" s="2" t="s">
        <v>119</v>
      </c>
      <c r="H26" s="2" t="s">
        <v>82</v>
      </c>
      <c r="I26" s="2"/>
      <c r="J26" s="2"/>
      <c r="K26" s="2"/>
      <c r="L26" s="27" t="s">
        <v>113</v>
      </c>
    </row>
    <row r="27" spans="1:12" ht="55.8" thickBot="1" x14ac:dyDescent="0.35">
      <c r="A27" s="40"/>
      <c r="B27" s="2">
        <f t="shared" si="0"/>
        <v>26</v>
      </c>
      <c r="C27" s="2" t="s">
        <v>197</v>
      </c>
      <c r="D27" s="2" t="s">
        <v>132</v>
      </c>
      <c r="E27" s="2" t="s">
        <v>129</v>
      </c>
      <c r="F27" s="2" t="s">
        <v>133</v>
      </c>
      <c r="G27" s="2" t="s">
        <v>119</v>
      </c>
      <c r="H27" s="2" t="s">
        <v>82</v>
      </c>
      <c r="I27" s="2" t="s">
        <v>246</v>
      </c>
      <c r="J27" s="2"/>
      <c r="K27" s="2"/>
      <c r="L27" s="27"/>
    </row>
    <row r="28" spans="1:12" ht="290.39999999999998" thickBot="1" x14ac:dyDescent="0.35">
      <c r="A28" s="40"/>
      <c r="B28" s="2">
        <f t="shared" si="0"/>
        <v>27</v>
      </c>
      <c r="C28" s="2" t="s">
        <v>197</v>
      </c>
      <c r="D28" s="2" t="s">
        <v>134</v>
      </c>
      <c r="E28" s="2" t="s">
        <v>135</v>
      </c>
      <c r="F28" s="2" t="s">
        <v>215</v>
      </c>
      <c r="G28" s="2" t="s">
        <v>231</v>
      </c>
      <c r="H28" s="2" t="s">
        <v>82</v>
      </c>
      <c r="I28" s="2"/>
      <c r="J28" s="2" t="s">
        <v>136</v>
      </c>
      <c r="K28" s="2"/>
      <c r="L28" s="27" t="s">
        <v>113</v>
      </c>
    </row>
    <row r="29" spans="1:12" ht="221.4" thickBot="1" x14ac:dyDescent="0.35">
      <c r="A29" s="40"/>
      <c r="B29" s="2">
        <f t="shared" si="0"/>
        <v>28</v>
      </c>
      <c r="C29" s="2" t="s">
        <v>197</v>
      </c>
      <c r="D29" s="2" t="s">
        <v>137</v>
      </c>
      <c r="E29" s="2" t="s">
        <v>138</v>
      </c>
      <c r="F29" s="2" t="s">
        <v>139</v>
      </c>
      <c r="G29" s="2" t="s">
        <v>140</v>
      </c>
      <c r="H29" s="2" t="s">
        <v>82</v>
      </c>
      <c r="I29" s="2"/>
      <c r="J29" s="2"/>
      <c r="K29" s="2"/>
      <c r="L29" s="27" t="s">
        <v>113</v>
      </c>
    </row>
    <row r="30" spans="1:12" ht="111" thickBot="1" x14ac:dyDescent="0.35">
      <c r="A30" s="40"/>
      <c r="B30" s="2">
        <f t="shared" si="0"/>
        <v>29</v>
      </c>
      <c r="C30" s="2" t="s">
        <v>197</v>
      </c>
      <c r="D30" s="2" t="s">
        <v>141</v>
      </c>
      <c r="E30" s="2" t="s">
        <v>258</v>
      </c>
      <c r="F30" s="2" t="s">
        <v>142</v>
      </c>
      <c r="G30" s="2" t="s">
        <v>259</v>
      </c>
      <c r="H30" s="2" t="s">
        <v>143</v>
      </c>
      <c r="I30" s="2"/>
      <c r="J30" s="2"/>
      <c r="K30" s="2"/>
      <c r="L30" s="27" t="s">
        <v>113</v>
      </c>
    </row>
    <row r="31" spans="1:12" ht="139.80000000000001" customHeight="1" thickBot="1" x14ac:dyDescent="0.35">
      <c r="A31" s="40"/>
      <c r="B31" s="2">
        <f t="shared" si="0"/>
        <v>30</v>
      </c>
      <c r="C31" s="2" t="s">
        <v>197</v>
      </c>
      <c r="D31" s="2" t="s">
        <v>261</v>
      </c>
      <c r="E31" s="3" t="s">
        <v>216</v>
      </c>
      <c r="F31" s="3" t="s">
        <v>260</v>
      </c>
      <c r="G31" s="3" t="s">
        <v>217</v>
      </c>
      <c r="H31" s="2" t="s">
        <v>82</v>
      </c>
      <c r="I31" s="3"/>
      <c r="J31" s="2"/>
      <c r="K31" s="2"/>
      <c r="L31" s="27" t="s">
        <v>113</v>
      </c>
    </row>
    <row r="32" spans="1:12" ht="80.400000000000006" customHeight="1" thickBot="1" x14ac:dyDescent="0.35">
      <c r="A32" s="40"/>
      <c r="B32" s="2">
        <f t="shared" si="0"/>
        <v>31</v>
      </c>
      <c r="C32" s="2" t="s">
        <v>197</v>
      </c>
      <c r="D32" s="2" t="s">
        <v>262</v>
      </c>
      <c r="E32" s="2" t="s">
        <v>144</v>
      </c>
      <c r="F32" s="2" t="s">
        <v>267</v>
      </c>
      <c r="G32" s="2" t="s">
        <v>119</v>
      </c>
      <c r="H32" s="2" t="s">
        <v>82</v>
      </c>
      <c r="I32" s="3" t="s">
        <v>247</v>
      </c>
      <c r="J32" s="2"/>
      <c r="K32" s="3" t="s">
        <v>145</v>
      </c>
      <c r="L32" s="27"/>
    </row>
    <row r="33" spans="1:17" ht="92.4" customHeight="1" thickBot="1" x14ac:dyDescent="0.35">
      <c r="A33" s="40"/>
      <c r="B33" s="2">
        <f t="shared" si="0"/>
        <v>32</v>
      </c>
      <c r="C33" s="2" t="s">
        <v>197</v>
      </c>
      <c r="D33" s="2" t="s">
        <v>263</v>
      </c>
      <c r="E33" s="2" t="s">
        <v>146</v>
      </c>
      <c r="F33" s="2" t="s">
        <v>268</v>
      </c>
      <c r="G33" s="2" t="s">
        <v>147</v>
      </c>
      <c r="H33" s="3" t="s">
        <v>82</v>
      </c>
      <c r="I33" s="3" t="s">
        <v>248</v>
      </c>
      <c r="J33" s="2"/>
      <c r="K33" s="3"/>
      <c r="L33" s="27" t="s">
        <v>113</v>
      </c>
    </row>
    <row r="34" spans="1:17" ht="41.4" customHeight="1" thickBot="1" x14ac:dyDescent="0.35">
      <c r="A34" s="40"/>
      <c r="B34" s="2">
        <f t="shared" si="0"/>
        <v>33</v>
      </c>
      <c r="C34" s="2" t="s">
        <v>197</v>
      </c>
      <c r="D34" s="2" t="s">
        <v>264</v>
      </c>
      <c r="E34" s="2"/>
      <c r="F34" s="2" t="s">
        <v>220</v>
      </c>
      <c r="G34" s="2"/>
      <c r="H34" s="3" t="s">
        <v>85</v>
      </c>
      <c r="I34" s="3" t="s">
        <v>249</v>
      </c>
      <c r="J34" s="29" t="s">
        <v>115</v>
      </c>
      <c r="K34" s="3"/>
      <c r="L34" s="27" t="s">
        <v>113</v>
      </c>
    </row>
    <row r="35" spans="1:17" ht="124.8" thickBot="1" x14ac:dyDescent="0.35">
      <c r="A35" s="40"/>
      <c r="B35" s="2">
        <f t="shared" si="0"/>
        <v>34</v>
      </c>
      <c r="C35" s="2" t="s">
        <v>197</v>
      </c>
      <c r="D35" s="2" t="s">
        <v>148</v>
      </c>
      <c r="E35" s="2" t="s">
        <v>218</v>
      </c>
      <c r="F35" s="2" t="s">
        <v>275</v>
      </c>
      <c r="G35" s="2" t="s">
        <v>219</v>
      </c>
      <c r="H35" s="2" t="s">
        <v>82</v>
      </c>
      <c r="I35" s="2"/>
      <c r="J35" s="2"/>
      <c r="K35" s="2"/>
      <c r="L35" s="27"/>
      <c r="Q35" s="1" t="s">
        <v>149</v>
      </c>
    </row>
    <row r="36" spans="1:17" ht="152.4" thickBot="1" x14ac:dyDescent="0.35">
      <c r="A36" s="40"/>
      <c r="B36" s="2">
        <f t="shared" si="0"/>
        <v>35</v>
      </c>
      <c r="C36" s="2" t="s">
        <v>197</v>
      </c>
      <c r="D36" s="2" t="s">
        <v>150</v>
      </c>
      <c r="E36" s="2" t="s">
        <v>151</v>
      </c>
      <c r="F36" s="2" t="s">
        <v>152</v>
      </c>
      <c r="G36" s="2" t="s">
        <v>153</v>
      </c>
      <c r="H36" s="2" t="s">
        <v>82</v>
      </c>
      <c r="I36" s="3" t="s">
        <v>250</v>
      </c>
      <c r="J36" s="2"/>
      <c r="K36" s="2"/>
      <c r="L36" s="27"/>
    </row>
    <row r="37" spans="1:17" ht="109.8" customHeight="1" thickBot="1" x14ac:dyDescent="0.35">
      <c r="A37" s="40"/>
      <c r="B37" s="2">
        <f t="shared" si="0"/>
        <v>36</v>
      </c>
      <c r="C37" s="2" t="s">
        <v>197</v>
      </c>
      <c r="D37" s="2" t="s">
        <v>154</v>
      </c>
      <c r="E37" s="2" t="s">
        <v>205</v>
      </c>
      <c r="F37" s="2" t="s">
        <v>269</v>
      </c>
      <c r="G37" s="2" t="s">
        <v>155</v>
      </c>
      <c r="H37" s="3" t="s">
        <v>82</v>
      </c>
      <c r="I37" s="3" t="s">
        <v>250</v>
      </c>
      <c r="J37" s="2"/>
      <c r="K37" s="2"/>
      <c r="L37" s="27" t="s">
        <v>113</v>
      </c>
    </row>
    <row r="38" spans="1:17" ht="91.5" customHeight="1" thickBot="1" x14ac:dyDescent="0.35">
      <c r="A38" s="40" t="s">
        <v>156</v>
      </c>
      <c r="B38" s="2">
        <f t="shared" si="0"/>
        <v>37</v>
      </c>
      <c r="C38" s="2" t="s">
        <v>197</v>
      </c>
      <c r="D38" s="2" t="s">
        <v>272</v>
      </c>
      <c r="E38" s="2" t="s">
        <v>157</v>
      </c>
      <c r="F38" s="2" t="s">
        <v>273</v>
      </c>
      <c r="G38" s="2"/>
      <c r="H38" s="2" t="s">
        <v>85</v>
      </c>
      <c r="I38" s="2" t="s">
        <v>251</v>
      </c>
      <c r="J38" s="2" t="s">
        <v>115</v>
      </c>
      <c r="K38" s="3" t="s">
        <v>158</v>
      </c>
      <c r="L38" s="27" t="s">
        <v>113</v>
      </c>
    </row>
    <row r="39" spans="1:17" ht="83.4" thickBot="1" x14ac:dyDescent="0.35">
      <c r="A39" s="40"/>
      <c r="B39" s="2">
        <f t="shared" si="0"/>
        <v>38</v>
      </c>
      <c r="C39" s="2" t="s">
        <v>197</v>
      </c>
      <c r="D39" s="2" t="s">
        <v>232</v>
      </c>
      <c r="E39" s="2" t="s">
        <v>159</v>
      </c>
      <c r="F39" s="2" t="s">
        <v>160</v>
      </c>
      <c r="G39" s="2" t="s">
        <v>161</v>
      </c>
      <c r="H39" s="3" t="s">
        <v>82</v>
      </c>
      <c r="I39" s="2"/>
      <c r="J39" s="2"/>
      <c r="K39" s="2"/>
      <c r="L39" s="27" t="s">
        <v>113</v>
      </c>
    </row>
    <row r="40" spans="1:17" ht="81" customHeight="1" thickBot="1" x14ac:dyDescent="0.35">
      <c r="A40" s="40"/>
      <c r="B40" s="2">
        <f t="shared" si="0"/>
        <v>39</v>
      </c>
      <c r="C40" s="2" t="s">
        <v>197</v>
      </c>
      <c r="D40" s="2" t="s">
        <v>265</v>
      </c>
      <c r="E40" s="2"/>
      <c r="F40" s="2" t="s">
        <v>271</v>
      </c>
      <c r="G40" s="2"/>
      <c r="H40" s="2" t="s">
        <v>85</v>
      </c>
      <c r="I40" s="2" t="s">
        <v>252</v>
      </c>
      <c r="J40" s="2" t="s">
        <v>115</v>
      </c>
      <c r="K40" s="2" t="s">
        <v>158</v>
      </c>
      <c r="L40" s="27" t="s">
        <v>113</v>
      </c>
    </row>
    <row r="41" spans="1:17" ht="55.2" customHeight="1" thickBot="1" x14ac:dyDescent="0.35">
      <c r="A41" s="40"/>
      <c r="B41" s="2">
        <f t="shared" si="0"/>
        <v>40</v>
      </c>
      <c r="C41" s="2" t="s">
        <v>197</v>
      </c>
      <c r="D41" s="2" t="s">
        <v>266</v>
      </c>
      <c r="E41" s="2" t="s">
        <v>144</v>
      </c>
      <c r="F41" s="2" t="s">
        <v>270</v>
      </c>
      <c r="G41" s="2" t="s">
        <v>119</v>
      </c>
      <c r="H41" s="3" t="s">
        <v>82</v>
      </c>
      <c r="I41" s="3" t="s">
        <v>253</v>
      </c>
      <c r="J41" s="2"/>
      <c r="K41" s="3" t="s">
        <v>162</v>
      </c>
      <c r="L41" s="27" t="s">
        <v>113</v>
      </c>
    </row>
    <row r="42" spans="1:17" s="33" customFormat="1" ht="55.2" customHeight="1" thickBot="1" x14ac:dyDescent="0.35">
      <c r="A42" s="40"/>
      <c r="B42" s="2">
        <f t="shared" si="0"/>
        <v>41</v>
      </c>
      <c r="C42" s="2" t="s">
        <v>197</v>
      </c>
      <c r="D42" s="2" t="s">
        <v>163</v>
      </c>
      <c r="E42" s="2" t="s">
        <v>237</v>
      </c>
      <c r="F42" s="2" t="s">
        <v>164</v>
      </c>
      <c r="G42" s="2" t="s">
        <v>238</v>
      </c>
      <c r="H42" s="2" t="s">
        <v>167</v>
      </c>
      <c r="I42" s="24"/>
      <c r="J42" s="26"/>
      <c r="K42" s="26"/>
      <c r="L42" s="32"/>
    </row>
    <row r="43" spans="1:17" ht="55.8" thickBot="1" x14ac:dyDescent="0.35">
      <c r="A43" s="40"/>
      <c r="B43" s="2">
        <f t="shared" si="0"/>
        <v>42</v>
      </c>
      <c r="C43" s="2" t="s">
        <v>197</v>
      </c>
      <c r="D43" s="2" t="s">
        <v>208</v>
      </c>
      <c r="E43" s="2" t="s">
        <v>144</v>
      </c>
      <c r="F43" s="2" t="s">
        <v>227</v>
      </c>
      <c r="G43" s="2" t="s">
        <v>119</v>
      </c>
      <c r="H43" s="2" t="s">
        <v>82</v>
      </c>
      <c r="I43" s="3"/>
      <c r="J43" s="2"/>
      <c r="K43" s="2"/>
      <c r="L43" s="27" t="s">
        <v>113</v>
      </c>
    </row>
    <row r="44" spans="1:17" ht="207.6" thickBot="1" x14ac:dyDescent="0.35">
      <c r="A44" s="40"/>
      <c r="B44" s="2">
        <f t="shared" si="0"/>
        <v>43</v>
      </c>
      <c r="C44" s="2" t="s">
        <v>197</v>
      </c>
      <c r="D44" s="2" t="s">
        <v>165</v>
      </c>
      <c r="E44" s="2" t="s">
        <v>166</v>
      </c>
      <c r="F44" s="2" t="s">
        <v>226</v>
      </c>
      <c r="G44" s="2" t="s">
        <v>276</v>
      </c>
      <c r="H44" s="30" t="s">
        <v>167</v>
      </c>
      <c r="I44" s="30" t="s">
        <v>254</v>
      </c>
      <c r="J44" s="2" t="s">
        <v>107</v>
      </c>
      <c r="K44" s="31"/>
      <c r="L44" s="27"/>
    </row>
    <row r="45" spans="1:17" ht="180" thickBot="1" x14ac:dyDescent="0.35">
      <c r="A45" s="40"/>
      <c r="B45" s="2">
        <f t="shared" si="0"/>
        <v>44</v>
      </c>
      <c r="C45" s="2" t="s">
        <v>197</v>
      </c>
      <c r="D45" s="2" t="s">
        <v>168</v>
      </c>
      <c r="E45" s="2" t="s">
        <v>169</v>
      </c>
      <c r="F45" s="2" t="s">
        <v>233</v>
      </c>
      <c r="G45" s="2" t="s">
        <v>234</v>
      </c>
      <c r="H45" s="2" t="s">
        <v>170</v>
      </c>
      <c r="I45" s="30" t="s">
        <v>255</v>
      </c>
      <c r="J45" s="2" t="s">
        <v>107</v>
      </c>
      <c r="K45" s="2"/>
      <c r="L45" s="27"/>
    </row>
    <row r="46" spans="1:17" ht="262.8" thickBot="1" x14ac:dyDescent="0.35">
      <c r="A46" s="40"/>
      <c r="B46" s="2">
        <f t="shared" si="0"/>
        <v>45</v>
      </c>
      <c r="C46" s="2" t="s">
        <v>197</v>
      </c>
      <c r="D46" s="2" t="s">
        <v>171</v>
      </c>
      <c r="E46" s="2" t="s">
        <v>172</v>
      </c>
      <c r="F46" s="2" t="s">
        <v>225</v>
      </c>
      <c r="G46" s="2" t="s">
        <v>274</v>
      </c>
      <c r="H46" s="3" t="s">
        <v>167</v>
      </c>
      <c r="I46" s="3" t="s">
        <v>256</v>
      </c>
      <c r="J46" s="2" t="s">
        <v>107</v>
      </c>
      <c r="K46" s="2"/>
      <c r="L46" s="27" t="s">
        <v>113</v>
      </c>
    </row>
    <row r="47" spans="1:17" ht="55.8" thickBot="1" x14ac:dyDescent="0.35">
      <c r="A47" s="40"/>
      <c r="B47" s="2">
        <f t="shared" si="0"/>
        <v>46</v>
      </c>
      <c r="C47" s="2" t="s">
        <v>197</v>
      </c>
      <c r="D47" s="2" t="s">
        <v>235</v>
      </c>
      <c r="E47" s="2" t="s">
        <v>99</v>
      </c>
      <c r="F47" s="2" t="s">
        <v>224</v>
      </c>
      <c r="G47" s="2" t="s">
        <v>119</v>
      </c>
      <c r="H47" s="2" t="s">
        <v>82</v>
      </c>
      <c r="I47" s="3"/>
      <c r="J47" s="2"/>
      <c r="K47" s="2"/>
      <c r="L47" s="27" t="s">
        <v>113</v>
      </c>
    </row>
    <row r="48" spans="1:17" ht="409.6" thickBot="1" x14ac:dyDescent="0.35">
      <c r="A48" s="40"/>
      <c r="B48" s="2">
        <f t="shared" si="0"/>
        <v>47</v>
      </c>
      <c r="C48" s="2" t="s">
        <v>197</v>
      </c>
      <c r="D48" s="2" t="s">
        <v>173</v>
      </c>
      <c r="E48" s="2" t="s">
        <v>174</v>
      </c>
      <c r="F48" s="2" t="s">
        <v>223</v>
      </c>
      <c r="G48" s="2" t="s">
        <v>222</v>
      </c>
      <c r="H48" s="2" t="s">
        <v>167</v>
      </c>
      <c r="I48" s="3" t="s">
        <v>257</v>
      </c>
      <c r="J48" s="2" t="s">
        <v>107</v>
      </c>
      <c r="K48" s="2"/>
      <c r="L48" s="27"/>
    </row>
    <row r="49" spans="1:12" ht="304.2" thickBot="1" x14ac:dyDescent="0.35">
      <c r="A49" s="40"/>
      <c r="B49" s="2">
        <f t="shared" si="0"/>
        <v>48</v>
      </c>
      <c r="C49" s="2" t="s">
        <v>197</v>
      </c>
      <c r="D49" s="2" t="s">
        <v>175</v>
      </c>
      <c r="E49" s="2" t="s">
        <v>221</v>
      </c>
      <c r="F49" s="2" t="s">
        <v>176</v>
      </c>
      <c r="G49" s="2" t="s">
        <v>236</v>
      </c>
      <c r="H49" s="2" t="s">
        <v>167</v>
      </c>
      <c r="I49" s="3"/>
      <c r="J49" s="3" t="s">
        <v>177</v>
      </c>
      <c r="K49" s="2"/>
      <c r="L49" s="27"/>
    </row>
  </sheetData>
  <mergeCells count="4">
    <mergeCell ref="A10:A11"/>
    <mergeCell ref="A2:A8"/>
    <mergeCell ref="A12:A37"/>
    <mergeCell ref="A38:A49"/>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36845BBC7E045BADC55076FCBCE54" ma:contentTypeVersion="18" ma:contentTypeDescription="Create a new document." ma:contentTypeScope="" ma:versionID="0206d327133d385ecaa5c2afea8c37b0">
  <xsd:schema xmlns:xsd="http://www.w3.org/2001/XMLSchema" xmlns:xs="http://www.w3.org/2001/XMLSchema" xmlns:p="http://schemas.microsoft.com/office/2006/metadata/properties" xmlns:ns2="fe61be33-cbaf-4c94-b58a-a34d929eaf4f" xmlns:ns3="b9a2b066-db03-45e9-a911-ef9f0be93d4e" targetNamespace="http://schemas.microsoft.com/office/2006/metadata/properties" ma:root="true" ma:fieldsID="642246537f52ab62a9d16bb4f5d4d7f1" ns2:_="" ns3:_="">
    <xsd:import namespace="fe61be33-cbaf-4c94-b58a-a34d929eaf4f"/>
    <xsd:import namespace="b9a2b066-db03-45e9-a911-ef9f0be93d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rdr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61be33-cbaf-4c94-b58a-a34d929ea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Ordre" ma:index="23" nillable="true" ma:displayName="Ordre" ma:format="Dropdown" ma:internalName="Ordre"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a2b066-db03-45e9-a911-ef9f0be93d4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a47ac58-b6f7-4d3c-bb58-bfe4a2f5d6aa}" ma:internalName="TaxCatchAll" ma:showField="CatchAllData" ma:web="b9a2b066-db03-45e9-a911-ef9f0be93d4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a2b066-db03-45e9-a911-ef9f0be93d4e" xsi:nil="true"/>
    <lcf76f155ced4ddcb4097134ff3c332f xmlns="fe61be33-cbaf-4c94-b58a-a34d929eaf4f">
      <Terms xmlns="http://schemas.microsoft.com/office/infopath/2007/PartnerControls"/>
    </lcf76f155ced4ddcb4097134ff3c332f>
    <Ordre xmlns="fe61be33-cbaf-4c94-b58a-a34d929eaf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CA6294-35DF-4505-8C5A-AEA2CF79D117}"/>
</file>

<file path=customXml/itemProps2.xml><?xml version="1.0" encoding="utf-8"?>
<ds:datastoreItem xmlns:ds="http://schemas.openxmlformats.org/officeDocument/2006/customXml" ds:itemID="{2715F218-DB80-4F55-B052-5E383E1083CA}">
  <ds:schemaRefs>
    <ds:schemaRef ds:uri="http://schemas.microsoft.com/office/infopath/2007/PartnerControls"/>
    <ds:schemaRef ds:uri="http://purl.org/dc/elements/1.1/"/>
    <ds:schemaRef ds:uri="http://purl.org/dc/dcmitype/"/>
    <ds:schemaRef ds:uri="fe61be33-cbaf-4c94-b58a-a34d929eaf4f"/>
    <ds:schemaRef ds:uri="http://purl.org/dc/terms/"/>
    <ds:schemaRef ds:uri="http://schemas.microsoft.com/office/2006/documentManagement/types"/>
    <ds:schemaRef ds:uri="b9a2b066-db03-45e9-a911-ef9f0be93d4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5D0BF5B-6B06-432A-8F30-DADBC5C05C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READ_ME</vt:lpstr>
      <vt:lpstr>DAP_Marché_locatif_ICSM2026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Robersonjoseph LESPERANCE</dc:creator>
  <cp:keywords/>
  <dc:description/>
  <cp:lastModifiedBy>Robersonjoseph LESPERANCE</cp:lastModifiedBy>
  <cp:revision/>
  <dcterms:created xsi:type="dcterms:W3CDTF">2025-11-26T16:28:36Z</dcterms:created>
  <dcterms:modified xsi:type="dcterms:W3CDTF">2026-07-29T19:17:03Z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0x0101005CE36845BBC7E045BADC55076FCBCE54</vt:lpwstr>
  </property>
  <property fmtid="{D5CDD505-2E9C-101B-9397-08002B2CF9AE}" pid="3" name="MediaServiceImageTags">
    <vt:lpwstr/>
  </property>
</Properties>
</file>