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ACH\Dropbox (SSD REACH)\REACH South Sudan upscale\34_WFP\11_WFP_IACWG\10. Deliverables\JMMI\new\"/>
    </mc:Choice>
  </mc:AlternateContent>
  <bookViews>
    <workbookView xWindow="0" yWindow="0" windowWidth="23040" windowHeight="9225" tabRatio="823" activeTab="4"/>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externalReferences>
    <externalReference r:id="rId12"/>
  </externalReferences>
  <definedNames>
    <definedName name="_xlnm._FilterDatabase" localSheetId="2" hidden="1">feedback_data!$A$1:$JB$29</definedName>
    <definedName name="_xlnm._FilterDatabase" localSheetId="0" hidden="1">info!$G$4:$G$24</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10" i="17" l="1"/>
  <c r="AJ110" i="17" s="1"/>
  <c r="AK110" i="17"/>
  <c r="AF110" i="17"/>
  <c r="AE110" i="17"/>
  <c r="AD110" i="17"/>
  <c r="AC110" i="17"/>
  <c r="AB110" i="17"/>
  <c r="AA110" i="17"/>
  <c r="Z110" i="17"/>
  <c r="Y110" i="17"/>
  <c r="X110" i="17"/>
  <c r="W110" i="17"/>
  <c r="V110" i="17"/>
  <c r="U110" i="17"/>
  <c r="T110" i="17"/>
  <c r="S110" i="17"/>
  <c r="R110" i="17"/>
  <c r="Q110" i="17"/>
  <c r="P110" i="17"/>
  <c r="O110" i="17"/>
  <c r="N110" i="17"/>
  <c r="M110" i="17"/>
  <c r="L110" i="17"/>
  <c r="K110" i="17"/>
  <c r="J110" i="17"/>
  <c r="I110" i="17"/>
  <c r="H110" i="17"/>
  <c r="G110" i="17"/>
  <c r="F110" i="17"/>
  <c r="E110" i="17"/>
  <c r="D110" i="17"/>
  <c r="C110" i="17"/>
  <c r="AH110" i="17" s="1"/>
  <c r="B110" i="17"/>
  <c r="A110" i="17"/>
  <c r="AK109" i="17"/>
  <c r="AF109" i="17"/>
  <c r="AE109" i="17"/>
  <c r="AD109" i="17"/>
  <c r="AC109" i="17"/>
  <c r="AB109" i="17"/>
  <c r="AA109" i="17"/>
  <c r="Z109" i="17"/>
  <c r="Y109" i="17"/>
  <c r="X109" i="17"/>
  <c r="W109" i="17"/>
  <c r="V109" i="17"/>
  <c r="U109" i="17"/>
  <c r="T109" i="17"/>
  <c r="S109" i="17"/>
  <c r="R109" i="17"/>
  <c r="Q109" i="17"/>
  <c r="P109" i="17"/>
  <c r="O109" i="17"/>
  <c r="N109" i="17"/>
  <c r="M109" i="17"/>
  <c r="L109" i="17"/>
  <c r="K109" i="17"/>
  <c r="J109" i="17"/>
  <c r="I109" i="17"/>
  <c r="H109" i="17"/>
  <c r="G109" i="17"/>
  <c r="F109" i="17"/>
  <c r="E109" i="17"/>
  <c r="D109" i="17"/>
  <c r="C109" i="17"/>
  <c r="AH109" i="17" s="1"/>
  <c r="B109" i="17"/>
  <c r="A109" i="17"/>
  <c r="AH108" i="17"/>
  <c r="AF108" i="17"/>
  <c r="AE108" i="17"/>
  <c r="AD108" i="17"/>
  <c r="AC108" i="17"/>
  <c r="AB108" i="17"/>
  <c r="AA108" i="17"/>
  <c r="Z108" i="17"/>
  <c r="Y108" i="17"/>
  <c r="X108" i="17"/>
  <c r="W108" i="17"/>
  <c r="V108" i="17"/>
  <c r="U108" i="17"/>
  <c r="T108" i="17"/>
  <c r="S108" i="17"/>
  <c r="R108" i="17"/>
  <c r="Q108" i="17"/>
  <c r="P108" i="17"/>
  <c r="O108" i="17"/>
  <c r="N108" i="17"/>
  <c r="M108" i="17"/>
  <c r="L108" i="17"/>
  <c r="K108" i="17"/>
  <c r="J108" i="17"/>
  <c r="I108" i="17"/>
  <c r="H108" i="17"/>
  <c r="G108" i="17"/>
  <c r="F108" i="17"/>
  <c r="E108" i="17"/>
  <c r="D108" i="17"/>
  <c r="C108" i="17"/>
  <c r="AL108" i="17" s="1"/>
  <c r="B108" i="17"/>
  <c r="A108" i="17"/>
  <c r="AK107" i="17"/>
  <c r="AJ107" i="17"/>
  <c r="AI107" i="17"/>
  <c r="AG107" i="17"/>
  <c r="AF107" i="17"/>
  <c r="AE107" i="17"/>
  <c r="AD107" i="17"/>
  <c r="AC107" i="17"/>
  <c r="AB107" i="17"/>
  <c r="AA107" i="17"/>
  <c r="Z107" i="17"/>
  <c r="Y107" i="17"/>
  <c r="X107" i="17"/>
  <c r="W107" i="17"/>
  <c r="V107" i="17"/>
  <c r="U107" i="17"/>
  <c r="T107" i="17"/>
  <c r="S107" i="17"/>
  <c r="R107" i="17"/>
  <c r="Q107" i="17"/>
  <c r="P107" i="17"/>
  <c r="O107" i="17"/>
  <c r="N107" i="17"/>
  <c r="M107" i="17"/>
  <c r="L107" i="17"/>
  <c r="K107" i="17"/>
  <c r="J107" i="17"/>
  <c r="I107" i="17"/>
  <c r="H107" i="17"/>
  <c r="G107" i="17"/>
  <c r="F107" i="17"/>
  <c r="E107" i="17"/>
  <c r="D107" i="17"/>
  <c r="C107" i="17"/>
  <c r="AH107" i="17" s="1"/>
  <c r="B107" i="17"/>
  <c r="A107" i="17"/>
  <c r="AG106" i="17"/>
  <c r="AF106" i="17"/>
  <c r="AE106" i="17"/>
  <c r="AD106" i="17"/>
  <c r="AC106" i="17"/>
  <c r="AB106" i="17"/>
  <c r="AA106" i="17"/>
  <c r="Z106" i="17"/>
  <c r="Y106" i="17"/>
  <c r="X106" i="17"/>
  <c r="W106" i="17"/>
  <c r="V106" i="17"/>
  <c r="U106" i="17"/>
  <c r="T106" i="17"/>
  <c r="S106" i="17"/>
  <c r="R106" i="17"/>
  <c r="Q106" i="17"/>
  <c r="P106" i="17"/>
  <c r="O106" i="17"/>
  <c r="N106" i="17"/>
  <c r="M106" i="17"/>
  <c r="L106" i="17"/>
  <c r="K106" i="17"/>
  <c r="J106" i="17"/>
  <c r="I106" i="17"/>
  <c r="H106" i="17"/>
  <c r="G106" i="17"/>
  <c r="F106" i="17"/>
  <c r="E106" i="17"/>
  <c r="D106" i="17"/>
  <c r="C106" i="17"/>
  <c r="AH106" i="17" s="1"/>
  <c r="B106" i="17"/>
  <c r="A106" i="17"/>
  <c r="AH105" i="17"/>
  <c r="AG105" i="17"/>
  <c r="AF105" i="17"/>
  <c r="AE105" i="17"/>
  <c r="AD105" i="17"/>
  <c r="AC105" i="17"/>
  <c r="AB105" i="17"/>
  <c r="AA105" i="17"/>
  <c r="Z105" i="17"/>
  <c r="Y105" i="17"/>
  <c r="X105" i="17"/>
  <c r="W105" i="17"/>
  <c r="V105" i="17"/>
  <c r="U105" i="17"/>
  <c r="T105" i="17"/>
  <c r="S105" i="17"/>
  <c r="R105" i="17"/>
  <c r="Q105" i="17"/>
  <c r="P105" i="17"/>
  <c r="O105" i="17"/>
  <c r="N105" i="17"/>
  <c r="M105" i="17"/>
  <c r="L105" i="17"/>
  <c r="K105" i="17"/>
  <c r="J105" i="17"/>
  <c r="I105" i="17"/>
  <c r="H105" i="17"/>
  <c r="G105" i="17"/>
  <c r="F105" i="17"/>
  <c r="E105" i="17"/>
  <c r="D105" i="17"/>
  <c r="C105" i="17"/>
  <c r="AL105" i="17" s="1"/>
  <c r="B105" i="17"/>
  <c r="A105" i="17"/>
  <c r="AK104" i="17"/>
  <c r="AJ104" i="17"/>
  <c r="AI104" i="17"/>
  <c r="AG104" i="17"/>
  <c r="AF104" i="17"/>
  <c r="AE104" i="17"/>
  <c r="AD104" i="17"/>
  <c r="AC104" i="17"/>
  <c r="AB104" i="17"/>
  <c r="AA104" i="17"/>
  <c r="Z104" i="17"/>
  <c r="Y104" i="17"/>
  <c r="X104" i="17"/>
  <c r="W104" i="17"/>
  <c r="V104" i="17"/>
  <c r="U104" i="17"/>
  <c r="T104" i="17"/>
  <c r="S104" i="17"/>
  <c r="R104" i="17"/>
  <c r="Q104" i="17"/>
  <c r="P104" i="17"/>
  <c r="O104" i="17"/>
  <c r="N104" i="17"/>
  <c r="M104" i="17"/>
  <c r="L104" i="17"/>
  <c r="K104" i="17"/>
  <c r="J104" i="17"/>
  <c r="I104" i="17"/>
  <c r="H104" i="17"/>
  <c r="G104" i="17"/>
  <c r="F104" i="17"/>
  <c r="E104" i="17"/>
  <c r="D104" i="17"/>
  <c r="C104" i="17"/>
  <c r="AH104" i="17" s="1"/>
  <c r="B104" i="17"/>
  <c r="A104" i="17"/>
  <c r="AK103" i="17"/>
  <c r="AG103" i="17"/>
  <c r="AF103" i="17"/>
  <c r="AE103" i="17"/>
  <c r="AD103" i="17"/>
  <c r="AC103" i="17"/>
  <c r="AB103" i="17"/>
  <c r="AA103" i="17"/>
  <c r="Z103" i="17"/>
  <c r="Y103" i="17"/>
  <c r="X103" i="17"/>
  <c r="W103" i="17"/>
  <c r="V103" i="17"/>
  <c r="U103" i="17"/>
  <c r="T103" i="17"/>
  <c r="S103" i="17"/>
  <c r="R103" i="17"/>
  <c r="Q103" i="17"/>
  <c r="P103" i="17"/>
  <c r="O103" i="17"/>
  <c r="N103" i="17"/>
  <c r="M103" i="17"/>
  <c r="L103" i="17"/>
  <c r="K103" i="17"/>
  <c r="J103" i="17"/>
  <c r="I103" i="17"/>
  <c r="H103" i="17"/>
  <c r="G103" i="17"/>
  <c r="F103" i="17"/>
  <c r="E103" i="17"/>
  <c r="D103" i="17"/>
  <c r="C103" i="17"/>
  <c r="AH103" i="17" s="1"/>
  <c r="B103" i="17"/>
  <c r="A103" i="17"/>
  <c r="AG102" i="17"/>
  <c r="AF102" i="17"/>
  <c r="AE102" i="17"/>
  <c r="AD102" i="17"/>
  <c r="AC102" i="17"/>
  <c r="AB102" i="17"/>
  <c r="AA102" i="17"/>
  <c r="Z102" i="17"/>
  <c r="Y102" i="17"/>
  <c r="X102" i="17"/>
  <c r="W102" i="17"/>
  <c r="V102" i="17"/>
  <c r="U102" i="17"/>
  <c r="T102" i="17"/>
  <c r="S102" i="17"/>
  <c r="R102" i="17"/>
  <c r="Q102" i="17"/>
  <c r="P102" i="17"/>
  <c r="O102" i="17"/>
  <c r="N102" i="17"/>
  <c r="M102" i="17"/>
  <c r="L102" i="17"/>
  <c r="K102" i="17"/>
  <c r="J102" i="17"/>
  <c r="I102" i="17"/>
  <c r="H102" i="17"/>
  <c r="G102" i="17"/>
  <c r="F102" i="17"/>
  <c r="E102" i="17"/>
  <c r="D102" i="17"/>
  <c r="C102" i="17"/>
  <c r="AL102" i="17" s="1"/>
  <c r="B102" i="17"/>
  <c r="A102" i="17"/>
  <c r="AL101" i="17"/>
  <c r="AJ101" i="17" s="1"/>
  <c r="AG101" i="17"/>
  <c r="AF101" i="17"/>
  <c r="AE101" i="17"/>
  <c r="AD101" i="17"/>
  <c r="AC101" i="17"/>
  <c r="AB101" i="17"/>
  <c r="AA101" i="17"/>
  <c r="Z101" i="17"/>
  <c r="Y101" i="17"/>
  <c r="X101" i="17"/>
  <c r="W101" i="17"/>
  <c r="V101" i="17"/>
  <c r="U101" i="17"/>
  <c r="T101" i="17"/>
  <c r="S101" i="17"/>
  <c r="R101" i="17"/>
  <c r="Q101" i="17"/>
  <c r="P101" i="17"/>
  <c r="O101" i="17"/>
  <c r="N101" i="17"/>
  <c r="M101" i="17"/>
  <c r="L101" i="17"/>
  <c r="K101" i="17"/>
  <c r="J101" i="17"/>
  <c r="I101" i="17"/>
  <c r="H101" i="17"/>
  <c r="G101" i="17"/>
  <c r="F101" i="17"/>
  <c r="E101" i="17"/>
  <c r="D101" i="17"/>
  <c r="C101" i="17"/>
  <c r="AK101" i="17" s="1"/>
  <c r="B101" i="17"/>
  <c r="A101" i="17"/>
  <c r="AL100" i="17"/>
  <c r="AJ100" i="17" s="1"/>
  <c r="AK100" i="17"/>
  <c r="AG100" i="17"/>
  <c r="AF100" i="17"/>
  <c r="AE100" i="17"/>
  <c r="AD100" i="17"/>
  <c r="AC100" i="17"/>
  <c r="AB100" i="17"/>
  <c r="AA100" i="17"/>
  <c r="Z100" i="17"/>
  <c r="Y100" i="17"/>
  <c r="X100" i="17"/>
  <c r="W100" i="17"/>
  <c r="V100" i="17"/>
  <c r="U100" i="17"/>
  <c r="T100" i="17"/>
  <c r="S100" i="17"/>
  <c r="R100" i="17"/>
  <c r="Q100" i="17"/>
  <c r="P100" i="17"/>
  <c r="O100" i="17"/>
  <c r="N100" i="17"/>
  <c r="M100" i="17"/>
  <c r="L100" i="17"/>
  <c r="K100" i="17"/>
  <c r="J100" i="17"/>
  <c r="I100" i="17"/>
  <c r="H100" i="17"/>
  <c r="G100" i="17"/>
  <c r="F100" i="17"/>
  <c r="E100" i="17"/>
  <c r="D100" i="17"/>
  <c r="C100" i="17"/>
  <c r="AH100" i="17" s="1"/>
  <c r="B100" i="17"/>
  <c r="A100" i="17"/>
  <c r="AJ99" i="17"/>
  <c r="AI99" i="17"/>
  <c r="AG99" i="17"/>
  <c r="AF99" i="17"/>
  <c r="AE99" i="17"/>
  <c r="AD99" i="17"/>
  <c r="AC99" i="17"/>
  <c r="AB99" i="17"/>
  <c r="AA99" i="17"/>
  <c r="Z99" i="17"/>
  <c r="Y99" i="17"/>
  <c r="X99" i="17"/>
  <c r="W99" i="17"/>
  <c r="V99" i="17"/>
  <c r="U99" i="17"/>
  <c r="T99" i="17"/>
  <c r="S99" i="17"/>
  <c r="R99" i="17"/>
  <c r="Q99" i="17"/>
  <c r="P99" i="17"/>
  <c r="O99" i="17"/>
  <c r="N99" i="17"/>
  <c r="M99" i="17"/>
  <c r="L99" i="17"/>
  <c r="K99" i="17"/>
  <c r="I99" i="17"/>
  <c r="H99" i="17"/>
  <c r="G99" i="17"/>
  <c r="F99" i="17"/>
  <c r="E99" i="17"/>
  <c r="D99" i="17"/>
  <c r="C99" i="17"/>
  <c r="AH99" i="17" s="1"/>
  <c r="B99" i="17"/>
  <c r="A99" i="17"/>
  <c r="AL98" i="17"/>
  <c r="AJ98" i="17" s="1"/>
  <c r="AG98" i="17"/>
  <c r="AF98" i="17"/>
  <c r="AE98" i="17"/>
  <c r="AD98" i="17"/>
  <c r="AC98" i="17"/>
  <c r="AB98" i="17"/>
  <c r="AA98" i="17"/>
  <c r="Z98" i="17"/>
  <c r="Y98" i="17"/>
  <c r="X98" i="17"/>
  <c r="W98" i="17"/>
  <c r="V98" i="17"/>
  <c r="U98" i="17"/>
  <c r="T98" i="17"/>
  <c r="S98" i="17"/>
  <c r="R98" i="17"/>
  <c r="Q98" i="17"/>
  <c r="P98" i="17"/>
  <c r="O98" i="17"/>
  <c r="N98" i="17"/>
  <c r="M98" i="17"/>
  <c r="L98" i="17"/>
  <c r="K98" i="17"/>
  <c r="J98" i="17"/>
  <c r="I98" i="17"/>
  <c r="H98" i="17"/>
  <c r="G98" i="17"/>
  <c r="F98" i="17"/>
  <c r="E98" i="17"/>
  <c r="D98" i="17"/>
  <c r="C98" i="17"/>
  <c r="AK98" i="17" s="1"/>
  <c r="B98" i="17"/>
  <c r="A98" i="17"/>
  <c r="AL97" i="17"/>
  <c r="AJ97" i="17" s="1"/>
  <c r="AK97" i="17"/>
  <c r="AG97" i="17"/>
  <c r="AF97" i="17"/>
  <c r="AE97" i="17"/>
  <c r="AD97" i="17"/>
  <c r="AC97" i="17"/>
  <c r="AB97" i="17"/>
  <c r="AA97" i="17"/>
  <c r="Z97" i="17"/>
  <c r="Y97" i="17"/>
  <c r="X97" i="17"/>
  <c r="W97" i="17"/>
  <c r="V97" i="17"/>
  <c r="U97" i="17"/>
  <c r="T97" i="17"/>
  <c r="S97" i="17"/>
  <c r="R97" i="17"/>
  <c r="Q97" i="17"/>
  <c r="P97" i="17"/>
  <c r="O97" i="17"/>
  <c r="N97" i="17"/>
  <c r="M97" i="17"/>
  <c r="L97" i="17"/>
  <c r="K97" i="17"/>
  <c r="J97" i="17"/>
  <c r="I97" i="17"/>
  <c r="H97" i="17"/>
  <c r="G97" i="17"/>
  <c r="F97" i="17"/>
  <c r="E97" i="17"/>
  <c r="D97" i="17"/>
  <c r="C97" i="17"/>
  <c r="AH97" i="17" s="1"/>
  <c r="B97" i="17"/>
  <c r="A97" i="17"/>
  <c r="AK96" i="17"/>
  <c r="AG96" i="17"/>
  <c r="AF96" i="17"/>
  <c r="AE96" i="17"/>
  <c r="AD96" i="17"/>
  <c r="AC96" i="17"/>
  <c r="AB96" i="17"/>
  <c r="AA96" i="17"/>
  <c r="Z96" i="17"/>
  <c r="Y96" i="17"/>
  <c r="X96" i="17"/>
  <c r="W96" i="17"/>
  <c r="V96" i="17"/>
  <c r="U96" i="17"/>
  <c r="T96" i="17"/>
  <c r="S96" i="17"/>
  <c r="R96" i="17"/>
  <c r="Q96" i="17"/>
  <c r="P96" i="17"/>
  <c r="O96" i="17"/>
  <c r="N96" i="17"/>
  <c r="M96" i="17"/>
  <c r="L96" i="17"/>
  <c r="K96" i="17"/>
  <c r="J96" i="17"/>
  <c r="I96" i="17"/>
  <c r="H96" i="17"/>
  <c r="G96" i="17"/>
  <c r="F96" i="17"/>
  <c r="E96" i="17"/>
  <c r="D96" i="17"/>
  <c r="C96" i="17"/>
  <c r="AH96" i="17" s="1"/>
  <c r="B96" i="17"/>
  <c r="A96" i="17"/>
  <c r="AG95" i="17"/>
  <c r="AF95" i="17"/>
  <c r="AE95" i="17"/>
  <c r="AD95" i="17"/>
  <c r="AC95" i="17"/>
  <c r="AB95" i="17"/>
  <c r="AA95" i="17"/>
  <c r="Z95" i="17"/>
  <c r="Y95" i="17"/>
  <c r="X95" i="17"/>
  <c r="W95" i="17"/>
  <c r="V95" i="17"/>
  <c r="U95" i="17"/>
  <c r="T95" i="17"/>
  <c r="S95" i="17"/>
  <c r="R95" i="17"/>
  <c r="Q95" i="17"/>
  <c r="P95" i="17"/>
  <c r="O95" i="17"/>
  <c r="N95" i="17"/>
  <c r="M95" i="17"/>
  <c r="L95" i="17"/>
  <c r="K95" i="17"/>
  <c r="J95" i="17"/>
  <c r="I95" i="17"/>
  <c r="H95" i="17"/>
  <c r="G95" i="17"/>
  <c r="F95" i="17"/>
  <c r="E95" i="17"/>
  <c r="D95" i="17"/>
  <c r="C95" i="17"/>
  <c r="AL95" i="17" s="1"/>
  <c r="B95" i="17"/>
  <c r="A95" i="17"/>
  <c r="AL94" i="17"/>
  <c r="AJ94" i="17" s="1"/>
  <c r="AG94" i="17"/>
  <c r="AF94" i="17"/>
  <c r="AE94" i="17"/>
  <c r="AD94" i="17"/>
  <c r="AC94" i="17"/>
  <c r="AB94" i="17"/>
  <c r="AA94" i="17"/>
  <c r="Z94" i="17"/>
  <c r="Y94" i="17"/>
  <c r="X94" i="17"/>
  <c r="W94" i="17"/>
  <c r="V94" i="17"/>
  <c r="U94" i="17"/>
  <c r="T94" i="17"/>
  <c r="S94" i="17"/>
  <c r="R94" i="17"/>
  <c r="Q94" i="17"/>
  <c r="P94" i="17"/>
  <c r="O94" i="17"/>
  <c r="N94" i="17"/>
  <c r="M94" i="17"/>
  <c r="L94" i="17"/>
  <c r="K94" i="17"/>
  <c r="J94" i="17"/>
  <c r="I94" i="17"/>
  <c r="H94" i="17"/>
  <c r="G94" i="17"/>
  <c r="F94" i="17"/>
  <c r="E94" i="17"/>
  <c r="D94" i="17"/>
  <c r="C94" i="17"/>
  <c r="AK94" i="17" s="1"/>
  <c r="B94" i="17"/>
  <c r="A94" i="17"/>
  <c r="AL93" i="17"/>
  <c r="AJ93" i="17" s="1"/>
  <c r="AG93" i="17"/>
  <c r="AF93" i="17"/>
  <c r="AE93" i="17"/>
  <c r="AD93" i="17"/>
  <c r="AC93" i="17"/>
  <c r="AB93" i="17"/>
  <c r="AA93" i="17"/>
  <c r="Z93" i="17"/>
  <c r="Y93" i="17"/>
  <c r="X93" i="17"/>
  <c r="W93" i="17"/>
  <c r="V93" i="17"/>
  <c r="U93" i="17"/>
  <c r="T93" i="17"/>
  <c r="S93" i="17"/>
  <c r="R93" i="17"/>
  <c r="Q93" i="17"/>
  <c r="P93" i="17"/>
  <c r="O93" i="17"/>
  <c r="N93" i="17"/>
  <c r="M93" i="17"/>
  <c r="L93" i="17"/>
  <c r="K93" i="17"/>
  <c r="I93" i="17"/>
  <c r="H93" i="17"/>
  <c r="G93" i="17"/>
  <c r="F93" i="17"/>
  <c r="E93" i="17"/>
  <c r="D93" i="17"/>
  <c r="C93" i="17"/>
  <c r="AK93" i="17" s="1"/>
  <c r="B93" i="17"/>
  <c r="A93" i="17"/>
  <c r="AG92" i="17"/>
  <c r="AF92" i="17"/>
  <c r="AE92" i="17"/>
  <c r="AD92" i="17"/>
  <c r="AC92" i="17"/>
  <c r="AB92" i="17"/>
  <c r="AA92" i="17"/>
  <c r="Z92" i="17"/>
  <c r="Y92" i="17"/>
  <c r="X92" i="17"/>
  <c r="W92" i="17"/>
  <c r="V92" i="17"/>
  <c r="U92" i="17"/>
  <c r="T92" i="17"/>
  <c r="S92" i="17"/>
  <c r="R92" i="17"/>
  <c r="Q92" i="17"/>
  <c r="P92" i="17"/>
  <c r="O92" i="17"/>
  <c r="N92" i="17"/>
  <c r="M92" i="17"/>
  <c r="L92" i="17"/>
  <c r="K92" i="17"/>
  <c r="I92" i="17"/>
  <c r="H92" i="17"/>
  <c r="G92" i="17"/>
  <c r="F92" i="17"/>
  <c r="E92" i="17"/>
  <c r="D92" i="17"/>
  <c r="C92" i="17"/>
  <c r="AH92" i="17" s="1"/>
  <c r="B92" i="17"/>
  <c r="A92" i="17"/>
  <c r="AL91" i="17"/>
  <c r="AJ91" i="17" s="1"/>
  <c r="AG91" i="17"/>
  <c r="AF91" i="17"/>
  <c r="AE91" i="17"/>
  <c r="AD91" i="17"/>
  <c r="AC91" i="17"/>
  <c r="AB91" i="17"/>
  <c r="AA91" i="17"/>
  <c r="Z91" i="17"/>
  <c r="Y91" i="17"/>
  <c r="X91" i="17"/>
  <c r="W91" i="17"/>
  <c r="V91" i="17"/>
  <c r="U91" i="17"/>
  <c r="T91" i="17"/>
  <c r="S91" i="17"/>
  <c r="R91" i="17"/>
  <c r="Q91" i="17"/>
  <c r="P91" i="17"/>
  <c r="O91" i="17"/>
  <c r="N91" i="17"/>
  <c r="M91" i="17"/>
  <c r="L91" i="17"/>
  <c r="K91" i="17"/>
  <c r="J91" i="17"/>
  <c r="I91" i="17"/>
  <c r="H91" i="17"/>
  <c r="G91" i="17"/>
  <c r="F91" i="17"/>
  <c r="E91" i="17"/>
  <c r="D91" i="17"/>
  <c r="C91" i="17"/>
  <c r="AK91" i="17" s="1"/>
  <c r="B91" i="17"/>
  <c r="A91" i="17"/>
  <c r="AL90" i="17"/>
  <c r="AJ90" i="17" s="1"/>
  <c r="AK90" i="17"/>
  <c r="AG90" i="17"/>
  <c r="AF90" i="17"/>
  <c r="AE90" i="17"/>
  <c r="AD90" i="17"/>
  <c r="AC90" i="17"/>
  <c r="AB90" i="17"/>
  <c r="AA90" i="17"/>
  <c r="Z90" i="17"/>
  <c r="Y90" i="17"/>
  <c r="X90" i="17"/>
  <c r="W90" i="17"/>
  <c r="V90" i="17"/>
  <c r="U90" i="17"/>
  <c r="T90" i="17"/>
  <c r="S90" i="17"/>
  <c r="R90" i="17"/>
  <c r="Q90" i="17"/>
  <c r="P90" i="17"/>
  <c r="O90" i="17"/>
  <c r="N90" i="17"/>
  <c r="M90" i="17"/>
  <c r="L90" i="17"/>
  <c r="K90" i="17"/>
  <c r="J90" i="17"/>
  <c r="I90" i="17"/>
  <c r="H90" i="17"/>
  <c r="G90" i="17"/>
  <c r="F90" i="17"/>
  <c r="E90" i="17"/>
  <c r="D90" i="17"/>
  <c r="C90" i="17"/>
  <c r="AH90" i="17" s="1"/>
  <c r="B90" i="17"/>
  <c r="A90" i="17"/>
  <c r="AK89" i="17"/>
  <c r="AG89" i="17"/>
  <c r="AF89" i="17"/>
  <c r="AE89" i="17"/>
  <c r="AD89" i="17"/>
  <c r="AC89" i="17"/>
  <c r="AB89" i="17"/>
  <c r="AA89" i="17"/>
  <c r="Z89" i="17"/>
  <c r="Y89" i="17"/>
  <c r="X89" i="17"/>
  <c r="W89" i="17"/>
  <c r="V89" i="17"/>
  <c r="U89" i="17"/>
  <c r="T89" i="17"/>
  <c r="S89" i="17"/>
  <c r="R89" i="17"/>
  <c r="Q89" i="17"/>
  <c r="P89" i="17"/>
  <c r="O89" i="17"/>
  <c r="N89" i="17"/>
  <c r="M89" i="17"/>
  <c r="L89" i="17"/>
  <c r="K89" i="17"/>
  <c r="J89" i="17"/>
  <c r="I89" i="17"/>
  <c r="H89" i="17"/>
  <c r="G89" i="17"/>
  <c r="F89" i="17"/>
  <c r="E89" i="17"/>
  <c r="D89" i="17"/>
  <c r="C89" i="17"/>
  <c r="AH89" i="17" s="1"/>
  <c r="B89" i="17"/>
  <c r="A89" i="17"/>
  <c r="AG88" i="17"/>
  <c r="AF88" i="17"/>
  <c r="AE88" i="17"/>
  <c r="AD88" i="17"/>
  <c r="AC88" i="17"/>
  <c r="AB88" i="17"/>
  <c r="AA88" i="17"/>
  <c r="Z88" i="17"/>
  <c r="Y88" i="17"/>
  <c r="X88" i="17"/>
  <c r="W88" i="17"/>
  <c r="V88" i="17"/>
  <c r="U88" i="17"/>
  <c r="T88" i="17"/>
  <c r="S88" i="17"/>
  <c r="R88" i="17"/>
  <c r="Q88" i="17"/>
  <c r="P88" i="17"/>
  <c r="O88" i="17"/>
  <c r="N88" i="17"/>
  <c r="M88" i="17"/>
  <c r="L88" i="17"/>
  <c r="K88" i="17"/>
  <c r="J88" i="17"/>
  <c r="I88" i="17"/>
  <c r="H88" i="17"/>
  <c r="G88" i="17"/>
  <c r="F88" i="17"/>
  <c r="E88" i="17"/>
  <c r="D88" i="17"/>
  <c r="C88" i="17"/>
  <c r="AL88" i="17" s="1"/>
  <c r="B88" i="17"/>
  <c r="A88" i="17"/>
  <c r="AL87" i="17"/>
  <c r="AJ87" i="17" s="1"/>
  <c r="AG87" i="17"/>
  <c r="AF87" i="17"/>
  <c r="AE87" i="17"/>
  <c r="AD87" i="17"/>
  <c r="AC87" i="17"/>
  <c r="AB87" i="17"/>
  <c r="AA87" i="17"/>
  <c r="Z87" i="17"/>
  <c r="Y87" i="17"/>
  <c r="X87" i="17"/>
  <c r="W87" i="17"/>
  <c r="V87" i="17"/>
  <c r="U87" i="17"/>
  <c r="T87" i="17"/>
  <c r="S87" i="17"/>
  <c r="R87" i="17"/>
  <c r="Q87" i="17"/>
  <c r="P87" i="17"/>
  <c r="O87" i="17"/>
  <c r="N87" i="17"/>
  <c r="M87" i="17"/>
  <c r="K87" i="17"/>
  <c r="J87" i="17"/>
  <c r="H87" i="17"/>
  <c r="G87" i="17"/>
  <c r="F87" i="17"/>
  <c r="E87" i="17"/>
  <c r="D87" i="17"/>
  <c r="C87" i="17"/>
  <c r="AK87" i="17" s="1"/>
  <c r="B87" i="17"/>
  <c r="A87" i="17"/>
  <c r="AK86" i="17"/>
  <c r="AH86" i="17"/>
  <c r="AG86" i="17"/>
  <c r="AF86" i="17"/>
  <c r="AE86" i="17"/>
  <c r="AD86" i="17"/>
  <c r="AC86" i="17"/>
  <c r="AB86" i="17"/>
  <c r="AA86" i="17"/>
  <c r="Z86" i="17"/>
  <c r="Y86" i="17"/>
  <c r="X86" i="17"/>
  <c r="W86" i="17"/>
  <c r="V86" i="17"/>
  <c r="U86" i="17"/>
  <c r="T86" i="17"/>
  <c r="R86" i="17"/>
  <c r="Q86" i="17"/>
  <c r="P86" i="17"/>
  <c r="O86" i="17"/>
  <c r="N86" i="17"/>
  <c r="M86" i="17"/>
  <c r="K86" i="17"/>
  <c r="J86" i="17"/>
  <c r="H86" i="17"/>
  <c r="G86" i="17"/>
  <c r="F86" i="17"/>
  <c r="E86" i="17"/>
  <c r="D86" i="17"/>
  <c r="C86" i="17"/>
  <c r="AL86" i="17" s="1"/>
  <c r="B86" i="17"/>
  <c r="A86" i="17"/>
  <c r="AG85" i="17"/>
  <c r="AF85" i="17"/>
  <c r="AE85" i="17"/>
  <c r="AD85" i="17"/>
  <c r="AC85" i="17"/>
  <c r="AB85" i="17"/>
  <c r="AA85" i="17"/>
  <c r="Z85" i="17"/>
  <c r="Y85" i="17"/>
  <c r="X85" i="17"/>
  <c r="W85" i="17"/>
  <c r="V85" i="17"/>
  <c r="U85" i="17"/>
  <c r="T85" i="17"/>
  <c r="S85" i="17"/>
  <c r="R85" i="17"/>
  <c r="Q85" i="17"/>
  <c r="P85" i="17"/>
  <c r="O85" i="17"/>
  <c r="N85" i="17"/>
  <c r="M85" i="17"/>
  <c r="K85" i="17"/>
  <c r="I85" i="17"/>
  <c r="H85" i="17"/>
  <c r="G85" i="17"/>
  <c r="F85" i="17"/>
  <c r="E85" i="17"/>
  <c r="D85" i="17"/>
  <c r="C85" i="17"/>
  <c r="AL85" i="17" s="1"/>
  <c r="B85" i="17"/>
  <c r="A85" i="17"/>
  <c r="AG84" i="17"/>
  <c r="AF84" i="17"/>
  <c r="AE84" i="17"/>
  <c r="AD84" i="17"/>
  <c r="AC84" i="17"/>
  <c r="AB84" i="17"/>
  <c r="AA84" i="17"/>
  <c r="Z84" i="17"/>
  <c r="Y84" i="17"/>
  <c r="X84" i="17"/>
  <c r="W84" i="17"/>
  <c r="V84" i="17"/>
  <c r="U84" i="17"/>
  <c r="T84" i="17"/>
  <c r="S84" i="17"/>
  <c r="R84" i="17"/>
  <c r="Q84" i="17"/>
  <c r="P84" i="17"/>
  <c r="O84" i="17"/>
  <c r="N84" i="17"/>
  <c r="M84" i="17"/>
  <c r="L84" i="17"/>
  <c r="K84" i="17"/>
  <c r="J84" i="17"/>
  <c r="I84" i="17"/>
  <c r="H84" i="17"/>
  <c r="G84" i="17"/>
  <c r="F84" i="17"/>
  <c r="E84" i="17"/>
  <c r="D84" i="17"/>
  <c r="C84" i="17"/>
  <c r="AH84" i="17" s="1"/>
  <c r="B84" i="17"/>
  <c r="A84" i="17"/>
  <c r="AJ83" i="17"/>
  <c r="AI83" i="17"/>
  <c r="AG83" i="17"/>
  <c r="AF83" i="17"/>
  <c r="AE83" i="17"/>
  <c r="AD83" i="17"/>
  <c r="Z83" i="17"/>
  <c r="Y83" i="17"/>
  <c r="X83" i="17"/>
  <c r="W83" i="17"/>
  <c r="V83" i="17"/>
  <c r="U83" i="17"/>
  <c r="T83" i="17"/>
  <c r="S83" i="17"/>
  <c r="R83" i="17"/>
  <c r="Q83" i="17"/>
  <c r="P83" i="17"/>
  <c r="O83" i="17"/>
  <c r="N83" i="17"/>
  <c r="M83" i="17"/>
  <c r="L83" i="17"/>
  <c r="K83" i="17"/>
  <c r="J83" i="17"/>
  <c r="I83" i="17"/>
  <c r="H83" i="17"/>
  <c r="G83" i="17"/>
  <c r="F83" i="17"/>
  <c r="E83" i="17"/>
  <c r="D83" i="17"/>
  <c r="C83" i="17"/>
  <c r="AK83" i="17" s="1"/>
  <c r="B83" i="17"/>
  <c r="A83" i="17"/>
  <c r="AJ82" i="17"/>
  <c r="AI82" i="17"/>
  <c r="AH82" i="17"/>
  <c r="AG82" i="17"/>
  <c r="AF82" i="17"/>
  <c r="AE82" i="17"/>
  <c r="AD82" i="17"/>
  <c r="AC82" i="17"/>
  <c r="Z82" i="17"/>
  <c r="Y82" i="17"/>
  <c r="X82" i="17"/>
  <c r="W82" i="17"/>
  <c r="V82" i="17"/>
  <c r="U82" i="17"/>
  <c r="T82" i="17"/>
  <c r="S82" i="17"/>
  <c r="R82" i="17"/>
  <c r="Q82" i="17"/>
  <c r="P82" i="17"/>
  <c r="O82" i="17"/>
  <c r="N82" i="17"/>
  <c r="M82" i="17"/>
  <c r="L82" i="17"/>
  <c r="K82" i="17"/>
  <c r="J82" i="17"/>
  <c r="I82" i="17"/>
  <c r="H82" i="17"/>
  <c r="G82" i="17"/>
  <c r="F82" i="17"/>
  <c r="E82" i="17"/>
  <c r="D82" i="17"/>
  <c r="C82" i="17"/>
  <c r="AK82" i="17" s="1"/>
  <c r="B82" i="17"/>
  <c r="A82" i="17"/>
  <c r="AL81" i="17"/>
  <c r="AJ81" i="17" s="1"/>
  <c r="AK81" i="17"/>
  <c r="AG81" i="17"/>
  <c r="AF81" i="17"/>
  <c r="AE81" i="17"/>
  <c r="AD81" i="17"/>
  <c r="AC81" i="17"/>
  <c r="AB81" i="17"/>
  <c r="AA81" i="17"/>
  <c r="Z81" i="17"/>
  <c r="Y81" i="17"/>
  <c r="X81" i="17"/>
  <c r="W81" i="17"/>
  <c r="V81" i="17"/>
  <c r="U81" i="17"/>
  <c r="T81" i="17"/>
  <c r="S81" i="17"/>
  <c r="R81" i="17"/>
  <c r="Q81" i="17"/>
  <c r="P81" i="17"/>
  <c r="O81" i="17"/>
  <c r="N81" i="17"/>
  <c r="M81" i="17"/>
  <c r="L81" i="17"/>
  <c r="K81" i="17"/>
  <c r="J81" i="17"/>
  <c r="I81" i="17"/>
  <c r="H81" i="17"/>
  <c r="G81" i="17"/>
  <c r="F81" i="17"/>
  <c r="E81" i="17"/>
  <c r="D81" i="17"/>
  <c r="C81" i="17"/>
  <c r="AH81" i="17" s="1"/>
  <c r="B81" i="17"/>
  <c r="A81" i="17"/>
  <c r="AK80" i="17"/>
  <c r="AG80" i="17"/>
  <c r="AF80" i="17"/>
  <c r="AE80" i="17"/>
  <c r="AD80" i="17"/>
  <c r="AC80" i="17"/>
  <c r="AB80" i="17"/>
  <c r="Z80" i="17"/>
  <c r="Y80" i="17"/>
  <c r="X80" i="17"/>
  <c r="W80" i="17"/>
  <c r="V80" i="17"/>
  <c r="U80" i="17"/>
  <c r="T80" i="17"/>
  <c r="S80" i="17"/>
  <c r="R80" i="17"/>
  <c r="Q80" i="17"/>
  <c r="P80" i="17"/>
  <c r="O80" i="17"/>
  <c r="N80" i="17"/>
  <c r="M80" i="17"/>
  <c r="L80" i="17"/>
  <c r="K80" i="17"/>
  <c r="J80" i="17"/>
  <c r="I80" i="17"/>
  <c r="H80" i="17"/>
  <c r="G80" i="17"/>
  <c r="F80" i="17"/>
  <c r="E80" i="17"/>
  <c r="D80" i="17"/>
  <c r="C80" i="17"/>
  <c r="AH80" i="17" s="1"/>
  <c r="B80" i="17"/>
  <c r="A80" i="17"/>
  <c r="AL79" i="17"/>
  <c r="AJ79" i="17" s="1"/>
  <c r="AK79" i="17"/>
  <c r="AH79" i="17"/>
  <c r="AG79" i="17"/>
  <c r="AF79" i="17"/>
  <c r="AE79" i="17"/>
  <c r="AD79" i="17"/>
  <c r="AC79" i="17"/>
  <c r="AB79" i="17"/>
  <c r="AA79" i="17"/>
  <c r="Z79" i="17"/>
  <c r="Y79" i="17"/>
  <c r="X79" i="17"/>
  <c r="W79" i="17"/>
  <c r="V79" i="17"/>
  <c r="U79" i="17"/>
  <c r="T79" i="17"/>
  <c r="S79" i="17"/>
  <c r="R79" i="17"/>
  <c r="Q79" i="17"/>
  <c r="P79" i="17"/>
  <c r="O79" i="17"/>
  <c r="N79" i="17"/>
  <c r="M79" i="17"/>
  <c r="L79" i="17"/>
  <c r="K79" i="17"/>
  <c r="J79" i="17"/>
  <c r="I79" i="17"/>
  <c r="H79" i="17"/>
  <c r="G79" i="17"/>
  <c r="F79" i="17"/>
  <c r="E79" i="17"/>
  <c r="D79" i="17"/>
  <c r="C79" i="17"/>
  <c r="B79" i="17"/>
  <c r="A79" i="17"/>
  <c r="AL78" i="17"/>
  <c r="AJ78" i="17" s="1"/>
  <c r="AK78" i="17"/>
  <c r="AG78" i="17"/>
  <c r="AF78" i="17"/>
  <c r="AE78" i="17"/>
  <c r="AD78" i="17"/>
  <c r="AC78" i="17"/>
  <c r="AB78" i="17"/>
  <c r="AA78" i="17"/>
  <c r="Z78" i="17"/>
  <c r="Y78" i="17"/>
  <c r="X78" i="17"/>
  <c r="W78" i="17"/>
  <c r="V78" i="17"/>
  <c r="U78" i="17"/>
  <c r="T78" i="17"/>
  <c r="S78" i="17"/>
  <c r="R78" i="17"/>
  <c r="Q78" i="17"/>
  <c r="P78" i="17"/>
  <c r="O78" i="17"/>
  <c r="N78" i="17"/>
  <c r="M78" i="17"/>
  <c r="L78" i="17"/>
  <c r="K78" i="17"/>
  <c r="J78" i="17"/>
  <c r="I78" i="17"/>
  <c r="H78" i="17"/>
  <c r="G78" i="17"/>
  <c r="F78" i="17"/>
  <c r="E78" i="17"/>
  <c r="D78" i="17"/>
  <c r="C78" i="17"/>
  <c r="AH78" i="17" s="1"/>
  <c r="B78" i="17"/>
  <c r="A78" i="17"/>
  <c r="AK77" i="17"/>
  <c r="AJ77" i="17"/>
  <c r="AI77" i="17"/>
  <c r="AG77" i="17"/>
  <c r="AF77" i="17"/>
  <c r="AE77" i="17"/>
  <c r="AD77" i="17"/>
  <c r="AC77" i="17"/>
  <c r="AB77" i="17"/>
  <c r="AA77" i="17"/>
  <c r="Z77" i="17"/>
  <c r="Y77" i="17"/>
  <c r="X77" i="17"/>
  <c r="W77" i="17"/>
  <c r="V77" i="17"/>
  <c r="U77" i="17"/>
  <c r="T77" i="17"/>
  <c r="S77" i="17"/>
  <c r="R77" i="17"/>
  <c r="Q77" i="17"/>
  <c r="P77" i="17"/>
  <c r="O77" i="17"/>
  <c r="N77" i="17"/>
  <c r="M77" i="17"/>
  <c r="L77" i="17"/>
  <c r="K77" i="17"/>
  <c r="J77" i="17"/>
  <c r="I77" i="17"/>
  <c r="H77" i="17"/>
  <c r="G77" i="17"/>
  <c r="F77" i="17"/>
  <c r="E77" i="17"/>
  <c r="D77" i="17"/>
  <c r="C77" i="17"/>
  <c r="AH77" i="17" s="1"/>
  <c r="B77" i="17"/>
  <c r="A77" i="17"/>
  <c r="AK76" i="17"/>
  <c r="AJ76" i="17"/>
  <c r="AI76" i="17"/>
  <c r="AH76" i="17"/>
  <c r="AG76" i="17"/>
  <c r="AF76" i="17"/>
  <c r="AE76" i="17"/>
  <c r="AD76" i="17"/>
  <c r="AC76" i="17"/>
  <c r="AB76" i="17"/>
  <c r="AA76" i="17"/>
  <c r="Z76" i="17"/>
  <c r="Y76" i="17"/>
  <c r="X76" i="17"/>
  <c r="W76" i="17"/>
  <c r="V76" i="17"/>
  <c r="U76" i="17"/>
  <c r="T76" i="17"/>
  <c r="S76" i="17"/>
  <c r="R76" i="17"/>
  <c r="Q76" i="17"/>
  <c r="P76" i="17"/>
  <c r="O76" i="17"/>
  <c r="N76" i="17"/>
  <c r="M76" i="17"/>
  <c r="L76" i="17"/>
  <c r="K76" i="17"/>
  <c r="J76" i="17"/>
  <c r="I76" i="17"/>
  <c r="H76" i="17"/>
  <c r="G76" i="17"/>
  <c r="F76" i="17"/>
  <c r="E76" i="17"/>
  <c r="D76" i="17"/>
  <c r="C76" i="17"/>
  <c r="B76" i="17"/>
  <c r="A76" i="17"/>
  <c r="AL75" i="17"/>
  <c r="AJ75" i="17" s="1"/>
  <c r="AK75" i="17"/>
  <c r="AH75" i="17"/>
  <c r="AG75" i="17"/>
  <c r="AF75" i="17"/>
  <c r="AE75" i="17"/>
  <c r="AD75" i="17"/>
  <c r="AC75" i="17"/>
  <c r="AB75" i="17"/>
  <c r="AA75" i="17"/>
  <c r="Z75" i="17"/>
  <c r="Y75" i="17"/>
  <c r="X75" i="17"/>
  <c r="W75" i="17"/>
  <c r="V75" i="17"/>
  <c r="U75" i="17"/>
  <c r="T75" i="17"/>
  <c r="S75" i="17"/>
  <c r="R75" i="17"/>
  <c r="Q75" i="17"/>
  <c r="P75" i="17"/>
  <c r="O75" i="17"/>
  <c r="N75" i="17"/>
  <c r="M75" i="17"/>
  <c r="L75" i="17"/>
  <c r="K75" i="17"/>
  <c r="J75" i="17"/>
  <c r="I75" i="17"/>
  <c r="H75" i="17"/>
  <c r="G75" i="17"/>
  <c r="F75" i="17"/>
  <c r="E75" i="17"/>
  <c r="D75" i="17"/>
  <c r="C75" i="17"/>
  <c r="B75" i="17"/>
  <c r="A75" i="17"/>
  <c r="AL74" i="17"/>
  <c r="AJ74" i="17" s="1"/>
  <c r="AK74" i="17"/>
  <c r="AG74" i="17"/>
  <c r="AF74" i="17"/>
  <c r="AE74" i="17"/>
  <c r="AD74" i="17"/>
  <c r="AC74" i="17"/>
  <c r="AB74" i="17"/>
  <c r="AA74" i="17"/>
  <c r="Z74" i="17"/>
  <c r="Y74" i="17"/>
  <c r="X74" i="17"/>
  <c r="W74" i="17"/>
  <c r="V74" i="17"/>
  <c r="U74" i="17"/>
  <c r="T74" i="17"/>
  <c r="S74" i="17"/>
  <c r="R74" i="17"/>
  <c r="Q74" i="17"/>
  <c r="P74" i="17"/>
  <c r="O74" i="17"/>
  <c r="N74" i="17"/>
  <c r="M74" i="17"/>
  <c r="L74" i="17"/>
  <c r="K74" i="17"/>
  <c r="J74" i="17"/>
  <c r="I74" i="17"/>
  <c r="H74" i="17"/>
  <c r="G74" i="17"/>
  <c r="F74" i="17"/>
  <c r="E74" i="17"/>
  <c r="D74" i="17"/>
  <c r="C74" i="17"/>
  <c r="AH74" i="17" s="1"/>
  <c r="B74" i="17"/>
  <c r="A74" i="17"/>
  <c r="AG73" i="17"/>
  <c r="AF73" i="17"/>
  <c r="AE73" i="17"/>
  <c r="AD73" i="17"/>
  <c r="AC73" i="17"/>
  <c r="AB73" i="17"/>
  <c r="AA73" i="17"/>
  <c r="Z73" i="17"/>
  <c r="Y73" i="17"/>
  <c r="X73" i="17"/>
  <c r="W73" i="17"/>
  <c r="V73" i="17"/>
  <c r="U73" i="17"/>
  <c r="T73" i="17"/>
  <c r="S73" i="17"/>
  <c r="R73" i="17"/>
  <c r="Q73" i="17"/>
  <c r="P73" i="17"/>
  <c r="O73" i="17"/>
  <c r="N73" i="17"/>
  <c r="M73" i="17"/>
  <c r="L73" i="17"/>
  <c r="K73" i="17"/>
  <c r="J73" i="17"/>
  <c r="I73" i="17"/>
  <c r="H73" i="17"/>
  <c r="G73" i="17"/>
  <c r="F73" i="17"/>
  <c r="E73" i="17"/>
  <c r="D73" i="17"/>
  <c r="C73" i="17"/>
  <c r="AH73" i="17" s="1"/>
  <c r="B73" i="17"/>
  <c r="A73" i="17"/>
  <c r="AL72" i="17"/>
  <c r="AI72" i="17" s="1"/>
  <c r="AK72" i="17"/>
  <c r="AJ72" i="17"/>
  <c r="AH72" i="17"/>
  <c r="AG72" i="17"/>
  <c r="AF72" i="17"/>
  <c r="AE72" i="17"/>
  <c r="AD72" i="17"/>
  <c r="AC72" i="17"/>
  <c r="AB72" i="17"/>
  <c r="AA72" i="17"/>
  <c r="Z72" i="17"/>
  <c r="Y72" i="17"/>
  <c r="X72" i="17"/>
  <c r="W72" i="17"/>
  <c r="V72" i="17"/>
  <c r="U72" i="17"/>
  <c r="T72" i="17"/>
  <c r="S72" i="17"/>
  <c r="R72" i="17"/>
  <c r="Q72" i="17"/>
  <c r="P72" i="17"/>
  <c r="O72" i="17"/>
  <c r="N72" i="17"/>
  <c r="M72" i="17"/>
  <c r="L72" i="17"/>
  <c r="K72" i="17"/>
  <c r="J72" i="17"/>
  <c r="I72" i="17"/>
  <c r="H72" i="17"/>
  <c r="G72" i="17"/>
  <c r="F72" i="17"/>
  <c r="E72" i="17"/>
  <c r="D72" i="17"/>
  <c r="C72" i="17"/>
  <c r="B72" i="17"/>
  <c r="A72" i="17"/>
  <c r="AG71" i="17"/>
  <c r="AF71" i="17"/>
  <c r="AE71" i="17"/>
  <c r="AD71" i="17"/>
  <c r="AC71" i="17"/>
  <c r="AB71" i="17"/>
  <c r="AA71" i="17"/>
  <c r="Z71" i="17"/>
  <c r="Y71" i="17"/>
  <c r="X71" i="17"/>
  <c r="W71" i="17"/>
  <c r="V71" i="17"/>
  <c r="U71" i="17"/>
  <c r="T71" i="17"/>
  <c r="S71" i="17"/>
  <c r="R71" i="17"/>
  <c r="Q71" i="17"/>
  <c r="P71" i="17"/>
  <c r="O71" i="17"/>
  <c r="N71" i="17"/>
  <c r="M71" i="17"/>
  <c r="L71" i="17"/>
  <c r="K71" i="17"/>
  <c r="J71" i="17"/>
  <c r="I71" i="17"/>
  <c r="H71" i="17"/>
  <c r="G71" i="17"/>
  <c r="F71" i="17"/>
  <c r="E71" i="17"/>
  <c r="D71" i="17"/>
  <c r="C71" i="17"/>
  <c r="AL71" i="17" s="1"/>
  <c r="B71" i="17"/>
  <c r="A71" i="17"/>
  <c r="AL70" i="17"/>
  <c r="AJ70" i="17" s="1"/>
  <c r="AK70" i="17"/>
  <c r="AG70" i="17"/>
  <c r="AF70" i="17"/>
  <c r="AE70" i="17"/>
  <c r="AD70" i="17"/>
  <c r="AC70" i="17"/>
  <c r="AB70" i="17"/>
  <c r="AA70" i="17"/>
  <c r="Z70" i="17"/>
  <c r="Y70" i="17"/>
  <c r="X70" i="17"/>
  <c r="W70" i="17"/>
  <c r="V70" i="17"/>
  <c r="U70" i="17"/>
  <c r="T70" i="17"/>
  <c r="S70" i="17"/>
  <c r="R70" i="17"/>
  <c r="Q70" i="17"/>
  <c r="P70" i="17"/>
  <c r="O70" i="17"/>
  <c r="N70" i="17"/>
  <c r="M70" i="17"/>
  <c r="L70" i="17"/>
  <c r="K70" i="17"/>
  <c r="J70" i="17"/>
  <c r="I70" i="17"/>
  <c r="H70" i="17"/>
  <c r="G70" i="17"/>
  <c r="F70" i="17"/>
  <c r="E70" i="17"/>
  <c r="D70" i="17"/>
  <c r="C70" i="17"/>
  <c r="AH70" i="17" s="1"/>
  <c r="B70" i="17"/>
  <c r="A70" i="17"/>
  <c r="AJ69" i="17"/>
  <c r="AI69" i="17"/>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F69" i="17"/>
  <c r="E69" i="17"/>
  <c r="D69" i="17"/>
  <c r="C69" i="17"/>
  <c r="AK69" i="17" s="1"/>
  <c r="B69" i="17"/>
  <c r="A69" i="17"/>
  <c r="AG68" i="17"/>
  <c r="AF68" i="17"/>
  <c r="AE68" i="17"/>
  <c r="AD68" i="17"/>
  <c r="AC68" i="17"/>
  <c r="AB68" i="17"/>
  <c r="AA68" i="17"/>
  <c r="Z68" i="17"/>
  <c r="Y68" i="17"/>
  <c r="X68" i="17"/>
  <c r="W68" i="17"/>
  <c r="V68" i="17"/>
  <c r="U68" i="17"/>
  <c r="T68" i="17"/>
  <c r="S68" i="17"/>
  <c r="R68" i="17"/>
  <c r="Q68" i="17"/>
  <c r="P68" i="17"/>
  <c r="O68" i="17"/>
  <c r="N68" i="17"/>
  <c r="M68" i="17"/>
  <c r="L68" i="17"/>
  <c r="K68" i="17"/>
  <c r="J68" i="17"/>
  <c r="I68" i="17"/>
  <c r="H68" i="17"/>
  <c r="G68" i="17"/>
  <c r="F68" i="17"/>
  <c r="E68" i="17"/>
  <c r="D68" i="17"/>
  <c r="C68" i="17"/>
  <c r="AL68" i="17" s="1"/>
  <c r="B68" i="17"/>
  <c r="A68" i="17"/>
  <c r="AK67" i="17"/>
  <c r="AJ67" i="17"/>
  <c r="AI67" i="17"/>
  <c r="AG67" i="17"/>
  <c r="AF67" i="17"/>
  <c r="AE67" i="17"/>
  <c r="AD67" i="17"/>
  <c r="AC67" i="17"/>
  <c r="AB67" i="17"/>
  <c r="AA67" i="17"/>
  <c r="Z67" i="17"/>
  <c r="Y67" i="17"/>
  <c r="X67" i="17"/>
  <c r="W67" i="17"/>
  <c r="V67" i="17"/>
  <c r="U67" i="17"/>
  <c r="T67" i="17"/>
  <c r="S67" i="17"/>
  <c r="R67" i="17"/>
  <c r="Q67" i="17"/>
  <c r="P67" i="17"/>
  <c r="O67" i="17"/>
  <c r="N67" i="17"/>
  <c r="M67" i="17"/>
  <c r="K67" i="17"/>
  <c r="J67" i="17"/>
  <c r="I67" i="17"/>
  <c r="H67" i="17"/>
  <c r="G67" i="17"/>
  <c r="F67" i="17"/>
  <c r="E67" i="17"/>
  <c r="D67" i="17"/>
  <c r="C67" i="17"/>
  <c r="AH67" i="17" s="1"/>
  <c r="B67" i="17"/>
  <c r="A67" i="17"/>
  <c r="AL66" i="17"/>
  <c r="AJ66" i="17" s="1"/>
  <c r="AK66" i="17"/>
  <c r="AI66" i="17"/>
  <c r="AH66" i="17"/>
  <c r="AG66" i="17"/>
  <c r="AF66" i="17"/>
  <c r="AE66" i="17"/>
  <c r="AD66" i="17"/>
  <c r="AC66" i="17"/>
  <c r="AA66" i="17"/>
  <c r="Z66" i="17"/>
  <c r="Y66" i="17"/>
  <c r="X66" i="17"/>
  <c r="W66" i="17"/>
  <c r="V66" i="17"/>
  <c r="U66" i="17"/>
  <c r="T66" i="17"/>
  <c r="S66" i="17"/>
  <c r="R66" i="17"/>
  <c r="Q66" i="17"/>
  <c r="P66" i="17"/>
  <c r="O66" i="17"/>
  <c r="N66" i="17"/>
  <c r="M66" i="17"/>
  <c r="L66" i="17"/>
  <c r="K66" i="17"/>
  <c r="J66" i="17"/>
  <c r="I66" i="17"/>
  <c r="H66" i="17"/>
  <c r="G66" i="17"/>
  <c r="F66" i="17"/>
  <c r="E66" i="17"/>
  <c r="D66" i="17"/>
  <c r="C66" i="17"/>
  <c r="B66" i="17"/>
  <c r="A66"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F65" i="17"/>
  <c r="E65" i="17"/>
  <c r="D65" i="17"/>
  <c r="C65" i="17"/>
  <c r="AL65" i="17" s="1"/>
  <c r="B65" i="17"/>
  <c r="A65" i="17"/>
  <c r="AK64" i="17"/>
  <c r="AJ64" i="17"/>
  <c r="AI64" i="17"/>
  <c r="AG64" i="17"/>
  <c r="AF64" i="17"/>
  <c r="AE64" i="17"/>
  <c r="AD64" i="17"/>
  <c r="AC64" i="17"/>
  <c r="AB64" i="17"/>
  <c r="AA64" i="17"/>
  <c r="Z64" i="17"/>
  <c r="Y64" i="17"/>
  <c r="X64" i="17"/>
  <c r="W64" i="17"/>
  <c r="V64" i="17"/>
  <c r="U64" i="17"/>
  <c r="T64" i="17"/>
  <c r="S64" i="17"/>
  <c r="R64" i="17"/>
  <c r="Q64" i="17"/>
  <c r="P64" i="17"/>
  <c r="O64" i="17"/>
  <c r="N64" i="17"/>
  <c r="M64" i="17"/>
  <c r="L64" i="17"/>
  <c r="K64" i="17"/>
  <c r="J64" i="17"/>
  <c r="I64" i="17"/>
  <c r="H64" i="17"/>
  <c r="G64" i="17"/>
  <c r="F64" i="17"/>
  <c r="E64" i="17"/>
  <c r="D64" i="17"/>
  <c r="C64" i="17"/>
  <c r="AH64" i="17" s="1"/>
  <c r="B64" i="17"/>
  <c r="A64" i="17"/>
  <c r="AK63" i="17"/>
  <c r="AJ63" i="17"/>
  <c r="AI63" i="17"/>
  <c r="AH63" i="17"/>
  <c r="AG63" i="17"/>
  <c r="AF63" i="17"/>
  <c r="AE63" i="17"/>
  <c r="AD63" i="17"/>
  <c r="AB63" i="17"/>
  <c r="AA63" i="17"/>
  <c r="Z63" i="17"/>
  <c r="Y63" i="17"/>
  <c r="X63" i="17"/>
  <c r="W63" i="17"/>
  <c r="V63" i="17"/>
  <c r="U63" i="17"/>
  <c r="T63" i="17"/>
  <c r="S63" i="17"/>
  <c r="R63" i="17"/>
  <c r="Q63" i="17"/>
  <c r="P63" i="17"/>
  <c r="O63" i="17"/>
  <c r="N63" i="17"/>
  <c r="M63" i="17"/>
  <c r="L63" i="17"/>
  <c r="K63" i="17"/>
  <c r="J63" i="17"/>
  <c r="I63" i="17"/>
  <c r="H63" i="17"/>
  <c r="G63" i="17"/>
  <c r="F63" i="17"/>
  <c r="E63" i="17"/>
  <c r="D63" i="17"/>
  <c r="C63" i="17"/>
  <c r="B63" i="17"/>
  <c r="A63" i="17"/>
  <c r="AL62" i="17"/>
  <c r="AJ62" i="17" s="1"/>
  <c r="AK62"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F62" i="17"/>
  <c r="E62" i="17"/>
  <c r="D62" i="17"/>
  <c r="C62" i="17"/>
  <c r="B62" i="17"/>
  <c r="A62" i="17"/>
  <c r="AJ61" i="17"/>
  <c r="AI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F61" i="17"/>
  <c r="E61" i="17"/>
  <c r="D61" i="17"/>
  <c r="C61" i="17"/>
  <c r="AH61" i="17" s="1"/>
  <c r="B61" i="17"/>
  <c r="A61" i="17"/>
  <c r="AJ60" i="17"/>
  <c r="AI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F60" i="17"/>
  <c r="E60" i="17"/>
  <c r="D60" i="17"/>
  <c r="C60" i="17"/>
  <c r="AK60" i="17" s="1"/>
  <c r="B60" i="17"/>
  <c r="A60" i="17"/>
  <c r="AL59" i="17"/>
  <c r="AJ59" i="17" s="1"/>
  <c r="AK59"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F59" i="17"/>
  <c r="E59" i="17"/>
  <c r="D59" i="17"/>
  <c r="C59" i="17"/>
  <c r="B59" i="17"/>
  <c r="A59" i="17"/>
  <c r="AK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F58" i="17"/>
  <c r="E58" i="17"/>
  <c r="D58" i="17"/>
  <c r="C58" i="17"/>
  <c r="AH58" i="17" s="1"/>
  <c r="B58" i="17"/>
  <c r="A58" i="17"/>
  <c r="AK57" i="17"/>
  <c r="AJ57" i="17"/>
  <c r="AI57"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F57" i="17"/>
  <c r="E57" i="17"/>
  <c r="D57" i="17"/>
  <c r="C57" i="17"/>
  <c r="B57" i="17"/>
  <c r="A57"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F56" i="17"/>
  <c r="E56" i="17"/>
  <c r="D56" i="17"/>
  <c r="C56" i="17"/>
  <c r="AL56" i="17" s="1"/>
  <c r="B56" i="17"/>
  <c r="A56" i="17"/>
  <c r="AL55" i="17"/>
  <c r="AJ55" i="17" s="1"/>
  <c r="AK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F55" i="17"/>
  <c r="E55" i="17"/>
  <c r="D55" i="17"/>
  <c r="C55" i="17"/>
  <c r="AH55" i="17" s="1"/>
  <c r="B55" i="17"/>
  <c r="A55"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C54" i="17"/>
  <c r="AH54" i="17" s="1"/>
  <c r="B54" i="17"/>
  <c r="A54" i="17"/>
  <c r="AL53" i="17"/>
  <c r="AJ53" i="17" s="1"/>
  <c r="AK53"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F53" i="17"/>
  <c r="E53" i="17"/>
  <c r="D53" i="17"/>
  <c r="C53" i="17"/>
  <c r="B53" i="17"/>
  <c r="A53" i="17"/>
  <c r="AJ52" i="17"/>
  <c r="AI52" i="17"/>
  <c r="AH52" i="17"/>
  <c r="AG52" i="17"/>
  <c r="AF52" i="17"/>
  <c r="AE52" i="17"/>
  <c r="AD52" i="17"/>
  <c r="AC52" i="17"/>
  <c r="AB52" i="17"/>
  <c r="AA52" i="17"/>
  <c r="Z52" i="17"/>
  <c r="Y52" i="17"/>
  <c r="X52" i="17"/>
  <c r="W52" i="17"/>
  <c r="V52" i="17"/>
  <c r="U52" i="17"/>
  <c r="T52" i="17"/>
  <c r="S52" i="17"/>
  <c r="R52" i="17"/>
  <c r="Q52" i="17"/>
  <c r="P52" i="17"/>
  <c r="O52" i="17"/>
  <c r="N52" i="17"/>
  <c r="M52" i="17"/>
  <c r="L52" i="17"/>
  <c r="K52" i="17"/>
  <c r="I52" i="17"/>
  <c r="H52" i="17"/>
  <c r="G52" i="17"/>
  <c r="F52" i="17"/>
  <c r="E52" i="17"/>
  <c r="D52" i="17"/>
  <c r="C52" i="17"/>
  <c r="AK52" i="17" s="1"/>
  <c r="B52" i="17"/>
  <c r="A52"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A51" i="17"/>
  <c r="AJ50" i="17"/>
  <c r="AI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A50" i="17"/>
  <c r="AL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AH49" i="17" s="1"/>
  <c r="E49" i="17"/>
  <c r="D49" i="17"/>
  <c r="C49" i="17"/>
  <c r="AK49" i="17" s="1"/>
  <c r="B49" i="17"/>
  <c r="A49" i="17"/>
  <c r="AK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F48" i="17"/>
  <c r="E48" i="17"/>
  <c r="D48" i="17"/>
  <c r="C48" i="17"/>
  <c r="AH48" i="17" s="1"/>
  <c r="B48" i="17"/>
  <c r="A48"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F47" i="17"/>
  <c r="E47" i="17"/>
  <c r="D47" i="17"/>
  <c r="C47" i="17"/>
  <c r="AL47" i="17" s="1"/>
  <c r="B47" i="17"/>
  <c r="A47" i="17"/>
  <c r="AG46" i="17"/>
  <c r="AF46" i="17"/>
  <c r="AE46" i="17"/>
  <c r="AD46" i="17"/>
  <c r="AC46" i="17"/>
  <c r="AB46" i="17"/>
  <c r="AA46" i="17"/>
  <c r="Z46" i="17"/>
  <c r="Y46" i="17"/>
  <c r="X46" i="17"/>
  <c r="W46" i="17"/>
  <c r="V46" i="17"/>
  <c r="U46" i="17"/>
  <c r="T46" i="17"/>
  <c r="S46" i="17"/>
  <c r="R46" i="17"/>
  <c r="Q46" i="17"/>
  <c r="P46" i="17"/>
  <c r="O46" i="17"/>
  <c r="N46" i="17"/>
  <c r="M46" i="17"/>
  <c r="L46" i="17"/>
  <c r="K46" i="17"/>
  <c r="I46" i="17"/>
  <c r="H46" i="17"/>
  <c r="G46" i="17"/>
  <c r="F46" i="17"/>
  <c r="E46" i="17"/>
  <c r="D46" i="17"/>
  <c r="C46" i="17"/>
  <c r="AL46" i="17" s="1"/>
  <c r="B46" i="17"/>
  <c r="A46" i="17"/>
  <c r="AL45" i="17"/>
  <c r="AG45" i="17"/>
  <c r="AF45" i="17"/>
  <c r="AE45" i="17"/>
  <c r="AD45" i="17"/>
  <c r="AC45" i="17"/>
  <c r="AB45" i="17"/>
  <c r="AA45" i="17"/>
  <c r="Z45" i="17"/>
  <c r="Y45" i="17"/>
  <c r="X45" i="17"/>
  <c r="W45" i="17"/>
  <c r="V45" i="17"/>
  <c r="U45" i="17"/>
  <c r="T45" i="17"/>
  <c r="S45" i="17"/>
  <c r="R45" i="17"/>
  <c r="Q45" i="17"/>
  <c r="P45" i="17"/>
  <c r="O45" i="17"/>
  <c r="N45" i="17"/>
  <c r="M45" i="17"/>
  <c r="L45" i="17"/>
  <c r="K45" i="17"/>
  <c r="I45" i="17"/>
  <c r="H45" i="17"/>
  <c r="G45" i="17"/>
  <c r="F45" i="17"/>
  <c r="E45" i="17"/>
  <c r="D45" i="17"/>
  <c r="C45" i="17"/>
  <c r="B45" i="17"/>
  <c r="A45" i="17"/>
  <c r="AG44" i="17"/>
  <c r="AF44" i="17"/>
  <c r="AE44" i="17"/>
  <c r="AD44" i="17"/>
  <c r="AC44" i="17"/>
  <c r="AB44" i="17"/>
  <c r="AA44" i="17"/>
  <c r="Z44" i="17"/>
  <c r="Y44" i="17"/>
  <c r="X44" i="17"/>
  <c r="W44" i="17"/>
  <c r="V44" i="17"/>
  <c r="U44" i="17"/>
  <c r="T44" i="17"/>
  <c r="S44" i="17"/>
  <c r="R44" i="17"/>
  <c r="Q44" i="17"/>
  <c r="P44" i="17"/>
  <c r="O44" i="17"/>
  <c r="N44" i="17"/>
  <c r="M44" i="17"/>
  <c r="L44" i="17"/>
  <c r="K44" i="17"/>
  <c r="J44" i="17"/>
  <c r="I44" i="17"/>
  <c r="H44" i="17"/>
  <c r="G44" i="17"/>
  <c r="F44" i="17"/>
  <c r="E44" i="17"/>
  <c r="D44" i="17"/>
  <c r="C44" i="17"/>
  <c r="AL44" i="17" s="1"/>
  <c r="B44" i="17"/>
  <c r="A44" i="17"/>
  <c r="AG43" i="17"/>
  <c r="AF43" i="17"/>
  <c r="AE43" i="17"/>
  <c r="AD43" i="17"/>
  <c r="AC43" i="17"/>
  <c r="AB43" i="17"/>
  <c r="AA43" i="17"/>
  <c r="Z43" i="17"/>
  <c r="Y43" i="17"/>
  <c r="X43" i="17"/>
  <c r="W43" i="17"/>
  <c r="V43" i="17"/>
  <c r="U43" i="17"/>
  <c r="T43" i="17"/>
  <c r="S43" i="17"/>
  <c r="R43" i="17"/>
  <c r="Q43" i="17"/>
  <c r="P43" i="17"/>
  <c r="O43" i="17"/>
  <c r="N43" i="17"/>
  <c r="M43" i="17"/>
  <c r="L43" i="17"/>
  <c r="K43" i="17"/>
  <c r="J43" i="17"/>
  <c r="I43" i="17"/>
  <c r="H43" i="17"/>
  <c r="G43" i="17"/>
  <c r="F43" i="17"/>
  <c r="E43" i="17"/>
  <c r="D43" i="17"/>
  <c r="C43" i="17"/>
  <c r="AL43" i="17" s="1"/>
  <c r="B43" i="17"/>
  <c r="A43" i="17"/>
  <c r="AL42" i="17"/>
  <c r="AG42" i="17"/>
  <c r="AF42" i="17"/>
  <c r="AE42" i="17"/>
  <c r="AD42" i="17"/>
  <c r="AC42" i="17"/>
  <c r="AB42" i="17"/>
  <c r="AA42" i="17"/>
  <c r="Z42" i="17"/>
  <c r="Y42" i="17"/>
  <c r="X42" i="17"/>
  <c r="W42" i="17"/>
  <c r="V42" i="17"/>
  <c r="U42" i="17"/>
  <c r="T42" i="17"/>
  <c r="S42" i="17"/>
  <c r="R42" i="17"/>
  <c r="Q42" i="17"/>
  <c r="P42" i="17"/>
  <c r="O42" i="17"/>
  <c r="N42" i="17"/>
  <c r="M42" i="17"/>
  <c r="L42" i="17"/>
  <c r="K42" i="17"/>
  <c r="J42" i="17"/>
  <c r="I42" i="17"/>
  <c r="H42" i="17"/>
  <c r="G42" i="17"/>
  <c r="F42" i="17"/>
  <c r="E42" i="17"/>
  <c r="D42" i="17"/>
  <c r="C42" i="17"/>
  <c r="AK42" i="17" s="1"/>
  <c r="B42" i="17"/>
  <c r="A42" i="17"/>
  <c r="AG41" i="17"/>
  <c r="AF41" i="17"/>
  <c r="AE41" i="17"/>
  <c r="AD41" i="17"/>
  <c r="AC41" i="17"/>
  <c r="AB41" i="17"/>
  <c r="AA41" i="17"/>
  <c r="Z41" i="17"/>
  <c r="Y41" i="17"/>
  <c r="X41" i="17"/>
  <c r="W41" i="17"/>
  <c r="V41" i="17"/>
  <c r="U41" i="17"/>
  <c r="T41" i="17"/>
  <c r="S41" i="17"/>
  <c r="R41" i="17"/>
  <c r="Q41" i="17"/>
  <c r="P41" i="17"/>
  <c r="O41" i="17"/>
  <c r="N41" i="17"/>
  <c r="M41" i="17"/>
  <c r="L41" i="17"/>
  <c r="K41" i="17"/>
  <c r="J41" i="17"/>
  <c r="I41" i="17"/>
  <c r="H41" i="17"/>
  <c r="G41" i="17"/>
  <c r="F41" i="17"/>
  <c r="E41" i="17"/>
  <c r="D41" i="17"/>
  <c r="C41" i="17"/>
  <c r="B41" i="17"/>
  <c r="A41" i="17"/>
  <c r="AG40" i="17"/>
  <c r="AF40" i="17"/>
  <c r="AE40" i="17"/>
  <c r="AD40" i="17"/>
  <c r="AC40" i="17"/>
  <c r="AB40" i="17"/>
  <c r="AA40" i="17"/>
  <c r="Z40" i="17"/>
  <c r="Y40" i="17"/>
  <c r="X40" i="17"/>
  <c r="W40" i="17"/>
  <c r="V40" i="17"/>
  <c r="U40" i="17"/>
  <c r="T40" i="17"/>
  <c r="S40" i="17"/>
  <c r="R40" i="17"/>
  <c r="Q40" i="17"/>
  <c r="P40" i="17"/>
  <c r="O40" i="17"/>
  <c r="N40" i="17"/>
  <c r="M40" i="17"/>
  <c r="K40" i="17"/>
  <c r="J40" i="17"/>
  <c r="H40" i="17"/>
  <c r="G40" i="17"/>
  <c r="F40" i="17"/>
  <c r="E40" i="17"/>
  <c r="D40" i="17"/>
  <c r="C40" i="17"/>
  <c r="AK40" i="17" s="1"/>
  <c r="B40" i="17"/>
  <c r="A40" i="17"/>
  <c r="AL40" i="17" s="1"/>
  <c r="AJ39" i="17"/>
  <c r="AI39" i="17"/>
  <c r="AG39" i="17"/>
  <c r="AF39" i="17"/>
  <c r="AE39" i="17"/>
  <c r="AD39" i="17"/>
  <c r="AC39" i="17"/>
  <c r="AB39" i="17"/>
  <c r="AA39" i="17"/>
  <c r="Z39" i="17"/>
  <c r="Y39" i="17"/>
  <c r="X39" i="17"/>
  <c r="W39" i="17"/>
  <c r="V39" i="17"/>
  <c r="U39" i="17"/>
  <c r="T39" i="17"/>
  <c r="R39" i="17"/>
  <c r="Q39" i="17"/>
  <c r="P39" i="17"/>
  <c r="O39" i="17"/>
  <c r="N39" i="17"/>
  <c r="M39" i="17"/>
  <c r="K39" i="17"/>
  <c r="J39" i="17"/>
  <c r="H39" i="17"/>
  <c r="G39" i="17"/>
  <c r="F39" i="17"/>
  <c r="E39" i="17"/>
  <c r="D39" i="17"/>
  <c r="C39" i="17"/>
  <c r="B39" i="17"/>
  <c r="A39" i="17"/>
  <c r="AJ38" i="17"/>
  <c r="AI38" i="17"/>
  <c r="AG38" i="17"/>
  <c r="AF38" i="17"/>
  <c r="AE38" i="17"/>
  <c r="AD38" i="17"/>
  <c r="AC38" i="17"/>
  <c r="AB38" i="17"/>
  <c r="AA38" i="17"/>
  <c r="Z38" i="17"/>
  <c r="Y38" i="17"/>
  <c r="X38" i="17"/>
  <c r="W38" i="17"/>
  <c r="V38" i="17"/>
  <c r="U38" i="17"/>
  <c r="T38" i="17"/>
  <c r="S38" i="17"/>
  <c r="R38" i="17"/>
  <c r="Q38" i="17"/>
  <c r="P38" i="17"/>
  <c r="O38" i="17"/>
  <c r="N38" i="17"/>
  <c r="M38" i="17"/>
  <c r="K38" i="17"/>
  <c r="I38" i="17"/>
  <c r="H38" i="17"/>
  <c r="G38" i="17"/>
  <c r="F38" i="17"/>
  <c r="E38" i="17"/>
  <c r="D38" i="17"/>
  <c r="C38" i="17"/>
  <c r="B38" i="17"/>
  <c r="A38" i="17"/>
  <c r="AG37"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B37" i="17"/>
  <c r="A37" i="17"/>
  <c r="AG36" i="17"/>
  <c r="AF36" i="17"/>
  <c r="AE36" i="17"/>
  <c r="AD36" i="17"/>
  <c r="Z36" i="17"/>
  <c r="Y36" i="17"/>
  <c r="X36" i="17"/>
  <c r="W36" i="17"/>
  <c r="V36" i="17"/>
  <c r="U36" i="17"/>
  <c r="T36" i="17"/>
  <c r="S36" i="17"/>
  <c r="R36" i="17"/>
  <c r="Q36" i="17"/>
  <c r="P36" i="17"/>
  <c r="O36" i="17"/>
  <c r="N36" i="17"/>
  <c r="M36" i="17"/>
  <c r="L36" i="17"/>
  <c r="K36" i="17"/>
  <c r="J36" i="17"/>
  <c r="I36" i="17"/>
  <c r="H36" i="17"/>
  <c r="G36" i="17"/>
  <c r="AH36" i="17" s="1"/>
  <c r="F36" i="17"/>
  <c r="E36" i="17"/>
  <c r="D36" i="17"/>
  <c r="C36" i="17"/>
  <c r="AL36" i="17" s="1"/>
  <c r="B36" i="17"/>
  <c r="A36" i="17"/>
  <c r="AG35" i="17"/>
  <c r="AF35" i="17"/>
  <c r="AE35" i="17"/>
  <c r="AD35" i="17"/>
  <c r="AC35" i="17"/>
  <c r="Z35" i="17"/>
  <c r="Y35" i="17"/>
  <c r="X35" i="17"/>
  <c r="W35" i="17"/>
  <c r="V35" i="17"/>
  <c r="U35" i="17"/>
  <c r="T35" i="17"/>
  <c r="S35" i="17"/>
  <c r="R35" i="17"/>
  <c r="Q35" i="17"/>
  <c r="P35" i="17"/>
  <c r="O35" i="17"/>
  <c r="N35" i="17"/>
  <c r="M35" i="17"/>
  <c r="L35" i="17"/>
  <c r="K35" i="17"/>
  <c r="J35" i="17"/>
  <c r="I35" i="17"/>
  <c r="H35" i="17"/>
  <c r="G35" i="17"/>
  <c r="F35" i="17"/>
  <c r="E35" i="17"/>
  <c r="D35" i="17"/>
  <c r="C35" i="17"/>
  <c r="AH35" i="17" s="1"/>
  <c r="B35" i="17"/>
  <c r="A35" i="17"/>
  <c r="AG34" i="17"/>
  <c r="AF34" i="17"/>
  <c r="AE34" i="17"/>
  <c r="AD34" i="17"/>
  <c r="AC34" i="17"/>
  <c r="AB34" i="17"/>
  <c r="AA34" i="17"/>
  <c r="Z34" i="17"/>
  <c r="Y34" i="17"/>
  <c r="X34" i="17"/>
  <c r="W34" i="17"/>
  <c r="V34" i="17"/>
  <c r="U34" i="17"/>
  <c r="T34" i="17"/>
  <c r="S34" i="17"/>
  <c r="R34" i="17"/>
  <c r="Q34" i="17"/>
  <c r="P34" i="17"/>
  <c r="O34" i="17"/>
  <c r="N34" i="17"/>
  <c r="M34" i="17"/>
  <c r="L34" i="17"/>
  <c r="K34" i="17"/>
  <c r="J34" i="17"/>
  <c r="I34" i="17"/>
  <c r="H34" i="17"/>
  <c r="G34" i="17"/>
  <c r="F34" i="17"/>
  <c r="E34" i="17"/>
  <c r="D34" i="17"/>
  <c r="C34" i="17"/>
  <c r="AL34" i="17" s="1"/>
  <c r="B34" i="17"/>
  <c r="A34" i="17"/>
  <c r="AJ33" i="17"/>
  <c r="AI33" i="17"/>
  <c r="AG33" i="17"/>
  <c r="AF33" i="17"/>
  <c r="AE33" i="17"/>
  <c r="AD33" i="17"/>
  <c r="AC33" i="17"/>
  <c r="AB33" i="17"/>
  <c r="Z33" i="17"/>
  <c r="Y33" i="17"/>
  <c r="X33" i="17"/>
  <c r="W33" i="17"/>
  <c r="V33" i="17"/>
  <c r="U33" i="17"/>
  <c r="T33" i="17"/>
  <c r="S33" i="17"/>
  <c r="R33" i="17"/>
  <c r="Q33" i="17"/>
  <c r="P33" i="17"/>
  <c r="O33" i="17"/>
  <c r="N33" i="17"/>
  <c r="M33" i="17"/>
  <c r="L33" i="17"/>
  <c r="K33" i="17"/>
  <c r="J33" i="17"/>
  <c r="I33" i="17"/>
  <c r="H33" i="17"/>
  <c r="G33" i="17"/>
  <c r="F33" i="17"/>
  <c r="E33" i="17"/>
  <c r="D33" i="17"/>
  <c r="C33" i="17"/>
  <c r="B33" i="17"/>
  <c r="A33" i="17"/>
  <c r="AG32" i="17"/>
  <c r="AF32" i="17"/>
  <c r="AE32" i="17"/>
  <c r="AD32" i="17"/>
  <c r="AC32" i="17"/>
  <c r="AB32" i="17"/>
  <c r="AA32" i="17"/>
  <c r="Z32" i="17"/>
  <c r="Y32" i="17"/>
  <c r="X32" i="17"/>
  <c r="W32" i="17"/>
  <c r="V32" i="17"/>
  <c r="U32" i="17"/>
  <c r="T32" i="17"/>
  <c r="S32" i="17"/>
  <c r="R32" i="17"/>
  <c r="Q32" i="17"/>
  <c r="P32" i="17"/>
  <c r="O32" i="17"/>
  <c r="N32" i="17"/>
  <c r="M32" i="17"/>
  <c r="L32" i="17"/>
  <c r="K32" i="17"/>
  <c r="J32" i="17"/>
  <c r="I32" i="17"/>
  <c r="H32" i="17"/>
  <c r="G32" i="17"/>
  <c r="F32" i="17"/>
  <c r="E32" i="17"/>
  <c r="D32" i="17"/>
  <c r="C32" i="17"/>
  <c r="AL32" i="17" s="1"/>
  <c r="B32" i="17"/>
  <c r="A32"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E31" i="17"/>
  <c r="D31" i="17"/>
  <c r="C31" i="17"/>
  <c r="AL31" i="17" s="1"/>
  <c r="B31" i="17"/>
  <c r="A31" i="17"/>
  <c r="AL30" i="17"/>
  <c r="AG30" i="17"/>
  <c r="AF30" i="17"/>
  <c r="AE30" i="17"/>
  <c r="AD30" i="17"/>
  <c r="AC30" i="17"/>
  <c r="AB30" i="17"/>
  <c r="AA30" i="17"/>
  <c r="Z30" i="17"/>
  <c r="Y30" i="17"/>
  <c r="X30" i="17"/>
  <c r="W30" i="17"/>
  <c r="V30" i="17"/>
  <c r="U30" i="17"/>
  <c r="T30" i="17"/>
  <c r="S30" i="17"/>
  <c r="R30" i="17"/>
  <c r="Q30" i="17"/>
  <c r="P30" i="17"/>
  <c r="O30" i="17"/>
  <c r="N30" i="17"/>
  <c r="M30" i="17"/>
  <c r="L30" i="17"/>
  <c r="K30" i="17"/>
  <c r="J30" i="17"/>
  <c r="I30" i="17"/>
  <c r="H30" i="17"/>
  <c r="G30" i="17"/>
  <c r="F30" i="17"/>
  <c r="AH30" i="17" s="1"/>
  <c r="E30" i="17"/>
  <c r="D30" i="17"/>
  <c r="C30" i="17"/>
  <c r="AK30" i="17" s="1"/>
  <c r="B30" i="17"/>
  <c r="A30" i="17"/>
  <c r="AG29" i="17"/>
  <c r="AF29" i="17"/>
  <c r="AE29" i="17"/>
  <c r="AD29" i="17"/>
  <c r="AC29" i="17"/>
  <c r="AB29" i="17"/>
  <c r="AA29" i="17"/>
  <c r="Z29" i="17"/>
  <c r="Y29" i="17"/>
  <c r="X29" i="17"/>
  <c r="W29" i="17"/>
  <c r="V29" i="17"/>
  <c r="U29" i="17"/>
  <c r="T29" i="17"/>
  <c r="S29" i="17"/>
  <c r="R29" i="17"/>
  <c r="Q29" i="17"/>
  <c r="P29" i="17"/>
  <c r="O29" i="17"/>
  <c r="N29" i="17"/>
  <c r="M29" i="17"/>
  <c r="L29" i="17"/>
  <c r="K29" i="17"/>
  <c r="J29" i="17"/>
  <c r="I29" i="17"/>
  <c r="H29" i="17"/>
  <c r="G29" i="17"/>
  <c r="F29" i="17"/>
  <c r="E29" i="17"/>
  <c r="D29" i="17"/>
  <c r="C29" i="17"/>
  <c r="B29" i="17"/>
  <c r="A29" i="17"/>
  <c r="AG28" i="17"/>
  <c r="AF28" i="17"/>
  <c r="AE28" i="17"/>
  <c r="AD28" i="17"/>
  <c r="AC28" i="17"/>
  <c r="AB28" i="17"/>
  <c r="AA28" i="17"/>
  <c r="Z28" i="17"/>
  <c r="Y28" i="17"/>
  <c r="X28" i="17"/>
  <c r="W28" i="17"/>
  <c r="V28" i="17"/>
  <c r="U28" i="17"/>
  <c r="T28" i="17"/>
  <c r="S28" i="17"/>
  <c r="R28" i="17"/>
  <c r="Q28" i="17"/>
  <c r="P28" i="17"/>
  <c r="O28" i="17"/>
  <c r="N28" i="17"/>
  <c r="M28" i="17"/>
  <c r="L28" i="17"/>
  <c r="K28" i="17"/>
  <c r="J28" i="17"/>
  <c r="I28" i="17"/>
  <c r="H28" i="17"/>
  <c r="G28" i="17"/>
  <c r="F28" i="17"/>
  <c r="E28" i="17"/>
  <c r="D28" i="17"/>
  <c r="C28" i="17"/>
  <c r="AL28" i="17" s="1"/>
  <c r="B28" i="17"/>
  <c r="A28"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F27" i="17"/>
  <c r="E27" i="17"/>
  <c r="D27" i="17"/>
  <c r="C27" i="17"/>
  <c r="AL27" i="17" s="1"/>
  <c r="B27" i="17"/>
  <c r="A27" i="17"/>
  <c r="AL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F26" i="17"/>
  <c r="E26" i="17"/>
  <c r="D26" i="17"/>
  <c r="C26" i="17"/>
  <c r="B26" i="17"/>
  <c r="A26"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F25" i="17"/>
  <c r="E25" i="17"/>
  <c r="D25" i="17"/>
  <c r="C25" i="17"/>
  <c r="AH25" i="17" s="1"/>
  <c r="B25" i="17"/>
  <c r="A25"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D24" i="17"/>
  <c r="C24" i="17"/>
  <c r="AL24" i="17" s="1"/>
  <c r="B24" i="17"/>
  <c r="A24"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AL23" i="17" s="1"/>
  <c r="B23" i="17"/>
  <c r="A23" i="17"/>
  <c r="AJ22" i="17"/>
  <c r="AI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F22" i="17"/>
  <c r="E22" i="17"/>
  <c r="D22" i="17"/>
  <c r="C22" i="17"/>
  <c r="B22" i="17"/>
  <c r="A22" i="17"/>
  <c r="AJ21" i="17"/>
  <c r="AI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E21" i="17"/>
  <c r="D21" i="17"/>
  <c r="C21" i="17"/>
  <c r="AK21" i="17" s="1"/>
  <c r="B21" i="17"/>
  <c r="A21" i="17"/>
  <c r="AG20" i="17"/>
  <c r="AF20" i="17"/>
  <c r="AE20" i="17"/>
  <c r="AD20" i="17"/>
  <c r="AC20" i="17"/>
  <c r="AB20" i="17"/>
  <c r="AA20" i="17"/>
  <c r="Z20" i="17"/>
  <c r="Y20" i="17"/>
  <c r="X20" i="17"/>
  <c r="W20" i="17"/>
  <c r="V20" i="17"/>
  <c r="U20" i="17"/>
  <c r="T20" i="17"/>
  <c r="S20" i="17"/>
  <c r="R20" i="17"/>
  <c r="Q20" i="17"/>
  <c r="P20" i="17"/>
  <c r="O20" i="17"/>
  <c r="N20" i="17"/>
  <c r="M20" i="17"/>
  <c r="K20" i="17"/>
  <c r="J20" i="17"/>
  <c r="I20" i="17"/>
  <c r="H20" i="17"/>
  <c r="G20" i="17"/>
  <c r="F20" i="17"/>
  <c r="E20" i="17"/>
  <c r="D20" i="17"/>
  <c r="C20" i="17"/>
  <c r="AL20" i="17" s="1"/>
  <c r="B20" i="17"/>
  <c r="A20" i="17"/>
  <c r="AJ19" i="17"/>
  <c r="AI19" i="17"/>
  <c r="AG19" i="17"/>
  <c r="AF19" i="17"/>
  <c r="AE19" i="17"/>
  <c r="AD19" i="17"/>
  <c r="AC19" i="17"/>
  <c r="AA19" i="17"/>
  <c r="Z19" i="17"/>
  <c r="Y19" i="17"/>
  <c r="X19" i="17"/>
  <c r="W19" i="17"/>
  <c r="V19" i="17"/>
  <c r="U19" i="17"/>
  <c r="T19" i="17"/>
  <c r="S19" i="17"/>
  <c r="R19" i="17"/>
  <c r="Q19" i="17"/>
  <c r="P19" i="17"/>
  <c r="O19" i="17"/>
  <c r="N19" i="17"/>
  <c r="M19" i="17"/>
  <c r="L19" i="17"/>
  <c r="K19" i="17"/>
  <c r="J19" i="17"/>
  <c r="I19" i="17"/>
  <c r="H19" i="17"/>
  <c r="G19" i="17"/>
  <c r="F19" i="17"/>
  <c r="E19" i="17"/>
  <c r="D19" i="17"/>
  <c r="C19" i="17"/>
  <c r="B19" i="17"/>
  <c r="A19"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F18" i="17"/>
  <c r="E18" i="17"/>
  <c r="D18" i="17"/>
  <c r="C18" i="17"/>
  <c r="B18" i="17"/>
  <c r="A18" i="17"/>
  <c r="AJ17" i="17"/>
  <c r="AI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F17" i="17"/>
  <c r="E17" i="17"/>
  <c r="D17" i="17"/>
  <c r="C17" i="17"/>
  <c r="B17" i="17"/>
  <c r="A17" i="17"/>
  <c r="AJ16" i="17"/>
  <c r="AI16" i="17"/>
  <c r="AG16" i="17"/>
  <c r="AF16" i="17"/>
  <c r="AE16" i="17"/>
  <c r="AD16" i="17"/>
  <c r="AB16" i="17"/>
  <c r="AA16" i="17"/>
  <c r="Z16" i="17"/>
  <c r="Y16" i="17"/>
  <c r="X16" i="17"/>
  <c r="W16" i="17"/>
  <c r="V16" i="17"/>
  <c r="U16" i="17"/>
  <c r="T16" i="17"/>
  <c r="S16" i="17"/>
  <c r="R16" i="17"/>
  <c r="Q16" i="17"/>
  <c r="P16" i="17"/>
  <c r="O16" i="17"/>
  <c r="N16" i="17"/>
  <c r="M16" i="17"/>
  <c r="L16" i="17"/>
  <c r="K16" i="17"/>
  <c r="J16" i="17"/>
  <c r="I16" i="17"/>
  <c r="H16" i="17"/>
  <c r="G16" i="17"/>
  <c r="F16" i="17"/>
  <c r="E16" i="17"/>
  <c r="D16" i="17"/>
  <c r="C16" i="17"/>
  <c r="AH16" i="17" s="1"/>
  <c r="B16" i="17"/>
  <c r="A16"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F15" i="17"/>
  <c r="E15" i="17"/>
  <c r="D15" i="17"/>
  <c r="C15" i="17"/>
  <c r="AL15" i="17" s="1"/>
  <c r="B15" i="17"/>
  <c r="A15" i="17"/>
  <c r="AJ14" i="17"/>
  <c r="AI14"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F14" i="17"/>
  <c r="E14" i="17"/>
  <c r="D14" i="17"/>
  <c r="C14" i="17"/>
  <c r="B14" i="17"/>
  <c r="A14"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C13" i="17"/>
  <c r="B13" i="17"/>
  <c r="A13"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AL12" i="17" s="1"/>
  <c r="B12" i="17"/>
  <c r="A12"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D11" i="17"/>
  <c r="C11" i="17"/>
  <c r="AL11" i="17" s="1"/>
  <c r="B11" i="17"/>
  <c r="A11" i="17"/>
  <c r="AL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E10" i="17"/>
  <c r="AK10" i="17" s="1"/>
  <c r="D10" i="17"/>
  <c r="C10" i="17"/>
  <c r="AH10" i="17" s="1"/>
  <c r="B10" i="17"/>
  <c r="A10" i="17"/>
  <c r="AJ9" i="17"/>
  <c r="AI9" i="17"/>
  <c r="AG9" i="17"/>
  <c r="AF9" i="17"/>
  <c r="AE9" i="17"/>
  <c r="AD9" i="17"/>
  <c r="AC9" i="17"/>
  <c r="AB9" i="17"/>
  <c r="AA9" i="17"/>
  <c r="AA2" i="17" s="1"/>
  <c r="Z9" i="17"/>
  <c r="Y9" i="17"/>
  <c r="X9" i="17"/>
  <c r="W9" i="17"/>
  <c r="V9" i="17"/>
  <c r="U9" i="17"/>
  <c r="T9" i="17"/>
  <c r="S9" i="17"/>
  <c r="S2" i="17" s="1"/>
  <c r="R9" i="17"/>
  <c r="Q9" i="17"/>
  <c r="P9" i="17"/>
  <c r="O9" i="17"/>
  <c r="N9" i="17"/>
  <c r="M9" i="17"/>
  <c r="L9" i="17"/>
  <c r="K9" i="17"/>
  <c r="K2" i="17" s="1"/>
  <c r="J9" i="17"/>
  <c r="I9" i="17"/>
  <c r="H9" i="17"/>
  <c r="G9" i="17"/>
  <c r="F9" i="17"/>
  <c r="E9" i="17"/>
  <c r="D9" i="17"/>
  <c r="C9" i="17"/>
  <c r="B9" i="17"/>
  <c r="A9" i="17"/>
  <c r="AG8" i="17"/>
  <c r="AF8" i="17"/>
  <c r="AE8" i="17"/>
  <c r="AD8" i="17"/>
  <c r="AC8" i="17"/>
  <c r="AB8" i="17"/>
  <c r="AA8" i="17"/>
  <c r="Z8" i="17"/>
  <c r="Y8" i="17"/>
  <c r="X8" i="17"/>
  <c r="W8" i="17"/>
  <c r="V8" i="17"/>
  <c r="U8" i="17"/>
  <c r="T8" i="17"/>
  <c r="S8" i="17"/>
  <c r="R8" i="17"/>
  <c r="Q8" i="17"/>
  <c r="P8" i="17"/>
  <c r="O8" i="17"/>
  <c r="N8" i="17"/>
  <c r="M8" i="17"/>
  <c r="L8" i="17"/>
  <c r="K8" i="17"/>
  <c r="J8" i="17"/>
  <c r="I8" i="17"/>
  <c r="H8" i="17"/>
  <c r="G8" i="17"/>
  <c r="F8" i="17"/>
  <c r="E8" i="17"/>
  <c r="D8" i="17"/>
  <c r="AH8" i="17" s="1"/>
  <c r="C8" i="17"/>
  <c r="AL8" i="17" s="1"/>
  <c r="B8" i="17"/>
  <c r="A8" i="17"/>
  <c r="AL7" i="17"/>
  <c r="AG7" i="17"/>
  <c r="AF7" i="17"/>
  <c r="AE7" i="17"/>
  <c r="AE2" i="17" s="1"/>
  <c r="AD7" i="17"/>
  <c r="AD2" i="17" s="1"/>
  <c r="AC7" i="17"/>
  <c r="AB7" i="17"/>
  <c r="AA7" i="17"/>
  <c r="Z7" i="17"/>
  <c r="Y7" i="17"/>
  <c r="X7" i="17"/>
  <c r="W7" i="17"/>
  <c r="W2" i="17" s="1"/>
  <c r="V7" i="17"/>
  <c r="V2" i="17" s="1"/>
  <c r="U7" i="17"/>
  <c r="T7" i="17"/>
  <c r="S7" i="17"/>
  <c r="R7" i="17"/>
  <c r="Q7" i="17"/>
  <c r="P7" i="17"/>
  <c r="O7" i="17"/>
  <c r="O2" i="17" s="1"/>
  <c r="N7" i="17"/>
  <c r="N2" i="17" s="1"/>
  <c r="M7" i="17"/>
  <c r="L7" i="17"/>
  <c r="K7" i="17"/>
  <c r="J7" i="17"/>
  <c r="J2" i="17" s="1"/>
  <c r="I7" i="17"/>
  <c r="H7" i="17"/>
  <c r="G7" i="17"/>
  <c r="G2" i="17" s="1"/>
  <c r="F7" i="17"/>
  <c r="F2" i="17" s="1"/>
  <c r="E7" i="17"/>
  <c r="AK7" i="17" s="1"/>
  <c r="D7" i="17"/>
  <c r="C7" i="17"/>
  <c r="B7" i="17"/>
  <c r="A7" i="17"/>
  <c r="AG6" i="17"/>
  <c r="AF6" i="17"/>
  <c r="AE6" i="17"/>
  <c r="AD6" i="17"/>
  <c r="AC6" i="17"/>
  <c r="AB6" i="17"/>
  <c r="AB2" i="17" s="1"/>
  <c r="AA6" i="17"/>
  <c r="Z6" i="17"/>
  <c r="Y6" i="17"/>
  <c r="X6" i="17"/>
  <c r="W6" i="17"/>
  <c r="V6" i="17"/>
  <c r="U6" i="17"/>
  <c r="T6" i="17"/>
  <c r="T2" i="17" s="1"/>
  <c r="S6" i="17"/>
  <c r="R6" i="17"/>
  <c r="Q6" i="17"/>
  <c r="P6" i="17"/>
  <c r="O6" i="17"/>
  <c r="N6" i="17"/>
  <c r="M6" i="17"/>
  <c r="L6" i="17"/>
  <c r="L2" i="17" s="1"/>
  <c r="K6" i="17"/>
  <c r="J6" i="17"/>
  <c r="I6" i="17"/>
  <c r="H6" i="17"/>
  <c r="G6" i="17"/>
  <c r="F6" i="17"/>
  <c r="E6" i="17"/>
  <c r="E2" i="17" s="1"/>
  <c r="D6" i="17"/>
  <c r="C6" i="17"/>
  <c r="AH6" i="17" s="1"/>
  <c r="B6" i="17"/>
  <c r="A6" i="17"/>
  <c r="AJ5" i="17"/>
  <c r="AI5" i="17"/>
  <c r="AG5" i="17"/>
  <c r="AG2" i="17" s="1"/>
  <c r="AF5" i="17"/>
  <c r="AE5" i="17"/>
  <c r="AD5" i="17"/>
  <c r="AC5" i="17"/>
  <c r="AC2" i="17" s="1"/>
  <c r="AB5" i="17"/>
  <c r="AA5" i="17"/>
  <c r="Z5" i="17"/>
  <c r="Z2" i="17" s="1"/>
  <c r="Y5" i="17"/>
  <c r="Y2" i="17" s="1"/>
  <c r="X5" i="17"/>
  <c r="W5" i="17"/>
  <c r="V5" i="17"/>
  <c r="U5" i="17"/>
  <c r="U2" i="17" s="1"/>
  <c r="T5" i="17"/>
  <c r="S5" i="17"/>
  <c r="R5" i="17"/>
  <c r="R2" i="17" s="1"/>
  <c r="Q5" i="17"/>
  <c r="Q2" i="17" s="1"/>
  <c r="P5" i="17"/>
  <c r="O5" i="17"/>
  <c r="N5" i="17"/>
  <c r="M5" i="17"/>
  <c r="M2" i="17" s="1"/>
  <c r="L5" i="17"/>
  <c r="K5" i="17"/>
  <c r="I5" i="17"/>
  <c r="I2" i="17" s="1"/>
  <c r="H5" i="17"/>
  <c r="G5" i="17"/>
  <c r="F5" i="17"/>
  <c r="E5" i="17"/>
  <c r="D5" i="17"/>
  <c r="D2" i="17" s="1"/>
  <c r="C5" i="17"/>
  <c r="B5" i="17"/>
  <c r="A5" i="17"/>
  <c r="AJ4" i="17"/>
  <c r="AI4" i="17"/>
  <c r="AH4" i="17"/>
  <c r="AG4" i="17"/>
  <c r="AF4" i="17"/>
  <c r="AE4" i="17"/>
  <c r="AD4" i="17"/>
  <c r="AC4" i="17"/>
  <c r="AB4" i="17"/>
  <c r="AA4" i="17"/>
  <c r="Z4" i="17"/>
  <c r="Y4" i="17"/>
  <c r="X4" i="17"/>
  <c r="W4" i="17"/>
  <c r="V4" i="17"/>
  <c r="U4" i="17"/>
  <c r="T4" i="17"/>
  <c r="S4" i="17"/>
  <c r="R4" i="17"/>
  <c r="Q4" i="17"/>
  <c r="P4" i="17"/>
  <c r="O4" i="17"/>
  <c r="N4" i="17"/>
  <c r="M4" i="17"/>
  <c r="L4" i="17"/>
  <c r="K4" i="17"/>
  <c r="J4" i="17"/>
  <c r="I4" i="17"/>
  <c r="H4" i="17"/>
  <c r="G4" i="17"/>
  <c r="F4" i="17"/>
  <c r="E4" i="17"/>
  <c r="D4" i="17"/>
  <c r="AJ3" i="17"/>
  <c r="AI3" i="17"/>
  <c r="AH3" i="17"/>
  <c r="AG3" i="17"/>
  <c r="AF3" i="17"/>
  <c r="AE3" i="17"/>
  <c r="AD3" i="17"/>
  <c r="AC3" i="17"/>
  <c r="AB3" i="17"/>
  <c r="AA3" i="17"/>
  <c r="Z3" i="17"/>
  <c r="Y3" i="17"/>
  <c r="X3" i="17"/>
  <c r="W3" i="17"/>
  <c r="V3" i="17"/>
  <c r="U3" i="17"/>
  <c r="T3" i="17"/>
  <c r="S3" i="17"/>
  <c r="R3" i="17"/>
  <c r="Q3" i="17"/>
  <c r="P3" i="17"/>
  <c r="O3" i="17"/>
  <c r="N3" i="17"/>
  <c r="M3" i="17"/>
  <c r="L3" i="17"/>
  <c r="K3" i="17"/>
  <c r="J3" i="17"/>
  <c r="I3" i="17"/>
  <c r="H3" i="17"/>
  <c r="G3" i="17"/>
  <c r="F3" i="17"/>
  <c r="E3" i="17"/>
  <c r="D3" i="17"/>
  <c r="AF2" i="17"/>
  <c r="X2" i="17"/>
  <c r="P2" i="17"/>
  <c r="H2" i="17"/>
  <c r="AG1" i="17"/>
  <c r="AF1" i="17"/>
  <c r="AE1" i="17"/>
  <c r="AD1" i="17"/>
  <c r="AC1" i="17"/>
  <c r="AB1" i="17"/>
  <c r="AA1" i="17"/>
  <c r="Z1" i="17"/>
  <c r="Y1" i="17"/>
  <c r="X1" i="17"/>
  <c r="W1" i="17"/>
  <c r="V1" i="17"/>
  <c r="U1" i="17"/>
  <c r="T1" i="17"/>
  <c r="S1" i="17"/>
  <c r="R1" i="17"/>
  <c r="Q1" i="17"/>
  <c r="P1" i="17"/>
  <c r="O1" i="17"/>
  <c r="N1" i="17"/>
  <c r="M1" i="17"/>
  <c r="L1" i="17"/>
  <c r="K1" i="17"/>
  <c r="J1" i="17"/>
  <c r="I1" i="17"/>
  <c r="H1" i="17"/>
  <c r="G1" i="17"/>
  <c r="F1" i="17"/>
  <c r="E1" i="17"/>
  <c r="D1" i="17"/>
  <c r="C1" i="17"/>
  <c r="B1" i="17"/>
  <c r="A1" i="17"/>
  <c r="AC101" i="20"/>
  <c r="AB101" i="20"/>
  <c r="AA101" i="20"/>
  <c r="Z101" i="20"/>
  <c r="Y101" i="20"/>
  <c r="X101" i="20"/>
  <c r="W101" i="20"/>
  <c r="V101" i="20"/>
  <c r="U101" i="20"/>
  <c r="T101" i="20"/>
  <c r="S101" i="20"/>
  <c r="R101" i="20"/>
  <c r="Q101" i="20"/>
  <c r="P101" i="20"/>
  <c r="O101" i="20"/>
  <c r="N101" i="20"/>
  <c r="M101" i="20"/>
  <c r="L101" i="20"/>
  <c r="K101" i="20"/>
  <c r="J101" i="20"/>
  <c r="I101" i="20"/>
  <c r="H101" i="20"/>
  <c r="G101" i="20"/>
  <c r="F101" i="20"/>
  <c r="E101" i="20"/>
  <c r="D101" i="20"/>
  <c r="C101" i="20"/>
  <c r="B101" i="20"/>
  <c r="A101" i="20"/>
  <c r="AC100" i="20"/>
  <c r="AB100" i="20"/>
  <c r="AA100" i="20"/>
  <c r="Z100" i="20"/>
  <c r="Y100" i="20"/>
  <c r="X100" i="20"/>
  <c r="W100" i="20"/>
  <c r="V100" i="20"/>
  <c r="U100" i="20"/>
  <c r="T100" i="20"/>
  <c r="S100" i="20"/>
  <c r="R100" i="20"/>
  <c r="Q100" i="20"/>
  <c r="P100" i="20"/>
  <c r="O100" i="20"/>
  <c r="N100" i="20"/>
  <c r="M100" i="20"/>
  <c r="L100" i="20"/>
  <c r="K100" i="20"/>
  <c r="J100" i="20"/>
  <c r="I100" i="20"/>
  <c r="H100" i="20"/>
  <c r="G100" i="20"/>
  <c r="F100" i="20"/>
  <c r="E100" i="20"/>
  <c r="D100" i="20"/>
  <c r="C100" i="20"/>
  <c r="B100" i="20"/>
  <c r="A100" i="20"/>
  <c r="AC99" i="20"/>
  <c r="AB99" i="20"/>
  <c r="AA99" i="20"/>
  <c r="Z99" i="20"/>
  <c r="Y99" i="20"/>
  <c r="X99" i="20"/>
  <c r="W99" i="20"/>
  <c r="V99" i="20"/>
  <c r="U99" i="20"/>
  <c r="T99" i="20"/>
  <c r="S99" i="20"/>
  <c r="R99" i="20"/>
  <c r="Q99" i="20"/>
  <c r="P99" i="20"/>
  <c r="O99" i="20"/>
  <c r="N99" i="20"/>
  <c r="M99" i="20"/>
  <c r="L99" i="20"/>
  <c r="K99" i="20"/>
  <c r="J99" i="20"/>
  <c r="I99" i="20"/>
  <c r="H99" i="20"/>
  <c r="G99" i="20"/>
  <c r="F99" i="20"/>
  <c r="E99" i="20"/>
  <c r="D99" i="20"/>
  <c r="C99" i="20"/>
  <c r="B99" i="20"/>
  <c r="A99" i="20"/>
  <c r="AC98" i="20"/>
  <c r="AB98" i="20"/>
  <c r="AA98" i="20"/>
  <c r="Z98" i="20"/>
  <c r="Y98" i="20"/>
  <c r="X98" i="20"/>
  <c r="W98" i="20"/>
  <c r="V98" i="20"/>
  <c r="U98" i="20"/>
  <c r="T98" i="20"/>
  <c r="S98" i="20"/>
  <c r="R98" i="20"/>
  <c r="Q98" i="20"/>
  <c r="P98" i="20"/>
  <c r="O98" i="20"/>
  <c r="N98" i="20"/>
  <c r="M98" i="20"/>
  <c r="L98" i="20"/>
  <c r="K98" i="20"/>
  <c r="J98" i="20"/>
  <c r="I98" i="20"/>
  <c r="H98" i="20"/>
  <c r="G98" i="20"/>
  <c r="F98" i="20"/>
  <c r="E98" i="20"/>
  <c r="D98" i="20"/>
  <c r="C98" i="20"/>
  <c r="B98" i="20"/>
  <c r="A98" i="20"/>
  <c r="AC97" i="20"/>
  <c r="AB97" i="20"/>
  <c r="AA97" i="20"/>
  <c r="Z97" i="20"/>
  <c r="Y97" i="20"/>
  <c r="X97" i="20"/>
  <c r="W97" i="20"/>
  <c r="V97" i="20"/>
  <c r="U97" i="20"/>
  <c r="T97" i="20"/>
  <c r="S97" i="20"/>
  <c r="R97" i="20"/>
  <c r="Q97" i="20"/>
  <c r="P97" i="20"/>
  <c r="O97" i="20"/>
  <c r="N97" i="20"/>
  <c r="M97" i="20"/>
  <c r="L97" i="20"/>
  <c r="K97" i="20"/>
  <c r="J97" i="20"/>
  <c r="I97" i="20"/>
  <c r="H97" i="20"/>
  <c r="G97" i="20"/>
  <c r="F97" i="20"/>
  <c r="E97" i="20"/>
  <c r="D97" i="20"/>
  <c r="C97" i="20"/>
  <c r="B97" i="20"/>
  <c r="A97" i="20"/>
  <c r="AC96" i="20"/>
  <c r="AB96" i="20"/>
  <c r="AA96" i="20"/>
  <c r="Z96" i="20"/>
  <c r="Y96" i="20"/>
  <c r="X96" i="20"/>
  <c r="W96" i="20"/>
  <c r="V96" i="20"/>
  <c r="U96" i="20"/>
  <c r="T96" i="20"/>
  <c r="S96" i="20"/>
  <c r="R96" i="20"/>
  <c r="Q96" i="20"/>
  <c r="P96" i="20"/>
  <c r="O96" i="20"/>
  <c r="N96" i="20"/>
  <c r="M96" i="20"/>
  <c r="L96" i="20"/>
  <c r="K96" i="20"/>
  <c r="J96" i="20"/>
  <c r="I96" i="20"/>
  <c r="H96" i="20"/>
  <c r="G96" i="20"/>
  <c r="F96" i="20"/>
  <c r="E96" i="20"/>
  <c r="D96" i="20"/>
  <c r="C96" i="20"/>
  <c r="B96" i="20"/>
  <c r="A96" i="20"/>
  <c r="AC95" i="20"/>
  <c r="AB95" i="20"/>
  <c r="AA95" i="20"/>
  <c r="Z95" i="20"/>
  <c r="Y95" i="20"/>
  <c r="X95" i="20"/>
  <c r="W95" i="20"/>
  <c r="V95" i="20"/>
  <c r="U95" i="20"/>
  <c r="T95" i="20"/>
  <c r="S95" i="20"/>
  <c r="R95" i="20"/>
  <c r="Q95" i="20"/>
  <c r="P95" i="20"/>
  <c r="O95" i="20"/>
  <c r="N95" i="20"/>
  <c r="M95" i="20"/>
  <c r="L95" i="20"/>
  <c r="K95" i="20"/>
  <c r="J95" i="20"/>
  <c r="I95" i="20"/>
  <c r="H95" i="20"/>
  <c r="G95" i="20"/>
  <c r="F95" i="20"/>
  <c r="E95" i="20"/>
  <c r="D95" i="20"/>
  <c r="C95" i="20"/>
  <c r="B95" i="20"/>
  <c r="A95" i="20"/>
  <c r="AC94" i="20"/>
  <c r="AB94" i="20"/>
  <c r="AA94" i="20"/>
  <c r="Z94" i="20"/>
  <c r="Y94" i="20"/>
  <c r="X94" i="20"/>
  <c r="W94" i="20"/>
  <c r="V94" i="20"/>
  <c r="U94" i="20"/>
  <c r="T94" i="20"/>
  <c r="S94" i="20"/>
  <c r="R94" i="20"/>
  <c r="Q94" i="20"/>
  <c r="P94" i="20"/>
  <c r="O94" i="20"/>
  <c r="N94" i="20"/>
  <c r="M94" i="20"/>
  <c r="L94" i="20"/>
  <c r="K94" i="20"/>
  <c r="J94" i="20"/>
  <c r="I94" i="20"/>
  <c r="H94" i="20"/>
  <c r="G94" i="20"/>
  <c r="F94" i="20"/>
  <c r="E94" i="20"/>
  <c r="D94" i="20"/>
  <c r="C94" i="20"/>
  <c r="B94" i="20"/>
  <c r="A94" i="20"/>
  <c r="AC93" i="20"/>
  <c r="AB93" i="20"/>
  <c r="AA93" i="20"/>
  <c r="Z93" i="20"/>
  <c r="Y93" i="20"/>
  <c r="X93" i="20"/>
  <c r="W93" i="20"/>
  <c r="V93" i="20"/>
  <c r="U93" i="20"/>
  <c r="T93" i="20"/>
  <c r="S93" i="20"/>
  <c r="R93" i="20"/>
  <c r="Q93" i="20"/>
  <c r="P93" i="20"/>
  <c r="O93" i="20"/>
  <c r="N93" i="20"/>
  <c r="M93" i="20"/>
  <c r="L93" i="20"/>
  <c r="K93" i="20"/>
  <c r="J93" i="20"/>
  <c r="I93" i="20"/>
  <c r="H93" i="20"/>
  <c r="G93" i="20"/>
  <c r="F93" i="20"/>
  <c r="E93" i="20"/>
  <c r="D93" i="20"/>
  <c r="C93" i="20"/>
  <c r="B93" i="20"/>
  <c r="A93" i="20"/>
  <c r="AC92" i="20"/>
  <c r="AB92" i="20"/>
  <c r="AA92" i="20"/>
  <c r="Z92" i="20"/>
  <c r="Y92" i="20"/>
  <c r="X92" i="20"/>
  <c r="W92" i="20"/>
  <c r="V92" i="20"/>
  <c r="U92" i="20"/>
  <c r="T92" i="20"/>
  <c r="S92" i="20"/>
  <c r="R92" i="20"/>
  <c r="Q92" i="20"/>
  <c r="P92" i="20"/>
  <c r="O92" i="20"/>
  <c r="N92" i="20"/>
  <c r="M92" i="20"/>
  <c r="L92" i="20"/>
  <c r="K92" i="20"/>
  <c r="J92" i="20"/>
  <c r="I92" i="20"/>
  <c r="H92" i="20"/>
  <c r="G92" i="20"/>
  <c r="F92" i="20"/>
  <c r="E92" i="20"/>
  <c r="D92" i="20"/>
  <c r="C92" i="20"/>
  <c r="B92" i="20"/>
  <c r="A92" i="20"/>
  <c r="AC91" i="20"/>
  <c r="AB91" i="20"/>
  <c r="AA91" i="20"/>
  <c r="Z91" i="20"/>
  <c r="Y91" i="20"/>
  <c r="X91" i="20"/>
  <c r="W91" i="20"/>
  <c r="V91" i="20"/>
  <c r="U91" i="20"/>
  <c r="T91" i="20"/>
  <c r="S91" i="20"/>
  <c r="R91" i="20"/>
  <c r="Q91" i="20"/>
  <c r="P91" i="20"/>
  <c r="O91" i="20"/>
  <c r="N91" i="20"/>
  <c r="M91" i="20"/>
  <c r="L91" i="20"/>
  <c r="K91" i="20"/>
  <c r="J91" i="20"/>
  <c r="I91" i="20"/>
  <c r="H91" i="20"/>
  <c r="G91" i="20"/>
  <c r="F91" i="20"/>
  <c r="E91" i="20"/>
  <c r="D91" i="20"/>
  <c r="C91" i="20"/>
  <c r="B91" i="20"/>
  <c r="A91" i="20"/>
  <c r="AC90" i="20"/>
  <c r="AB90" i="20"/>
  <c r="AA90" i="20"/>
  <c r="Z90" i="20"/>
  <c r="Y90" i="20"/>
  <c r="X90" i="20"/>
  <c r="W90" i="20"/>
  <c r="V90" i="20"/>
  <c r="U90" i="20"/>
  <c r="T90" i="20"/>
  <c r="S90" i="20"/>
  <c r="R90" i="20"/>
  <c r="Q90" i="20"/>
  <c r="P90" i="20"/>
  <c r="O90" i="20"/>
  <c r="N90" i="20"/>
  <c r="M90" i="20"/>
  <c r="L90" i="20"/>
  <c r="K90" i="20"/>
  <c r="J90" i="20"/>
  <c r="I90" i="20"/>
  <c r="H90" i="20"/>
  <c r="G90" i="20"/>
  <c r="F90" i="20"/>
  <c r="E90" i="20"/>
  <c r="D90" i="20"/>
  <c r="C90" i="20"/>
  <c r="B90" i="20"/>
  <c r="A90" i="20"/>
  <c r="AC89" i="20"/>
  <c r="AB89" i="20"/>
  <c r="AA89" i="20"/>
  <c r="Z89" i="20"/>
  <c r="Y89" i="20"/>
  <c r="X89" i="20"/>
  <c r="W89" i="20"/>
  <c r="V89" i="20"/>
  <c r="U89" i="20"/>
  <c r="T89" i="20"/>
  <c r="S89" i="20"/>
  <c r="R89" i="20"/>
  <c r="Q89" i="20"/>
  <c r="P89" i="20"/>
  <c r="O89" i="20"/>
  <c r="N89" i="20"/>
  <c r="M89" i="20"/>
  <c r="L89" i="20"/>
  <c r="K89" i="20"/>
  <c r="J89" i="20"/>
  <c r="I89" i="20"/>
  <c r="H89" i="20"/>
  <c r="G89" i="20"/>
  <c r="F89" i="20"/>
  <c r="E89" i="20"/>
  <c r="D89" i="20"/>
  <c r="C89" i="20"/>
  <c r="B89" i="20"/>
  <c r="A89" i="20"/>
  <c r="AC88" i="20"/>
  <c r="AB88" i="20"/>
  <c r="AA88" i="20"/>
  <c r="Z88" i="20"/>
  <c r="Y88" i="20"/>
  <c r="X88" i="20"/>
  <c r="W88" i="20"/>
  <c r="V88" i="20"/>
  <c r="U88" i="20"/>
  <c r="T88" i="20"/>
  <c r="S88" i="20"/>
  <c r="R88" i="20"/>
  <c r="Q88" i="20"/>
  <c r="P88" i="20"/>
  <c r="O88" i="20"/>
  <c r="N88" i="20"/>
  <c r="M88" i="20"/>
  <c r="L88" i="20"/>
  <c r="K88" i="20"/>
  <c r="J88" i="20"/>
  <c r="I88" i="20"/>
  <c r="H88" i="20"/>
  <c r="G88" i="20"/>
  <c r="F88" i="20"/>
  <c r="E88" i="20"/>
  <c r="D88" i="20"/>
  <c r="C88" i="20"/>
  <c r="B88" i="20"/>
  <c r="A88" i="20"/>
  <c r="AC87" i="20"/>
  <c r="AB87" i="20"/>
  <c r="AA87" i="20"/>
  <c r="Z87" i="20"/>
  <c r="Y87" i="20"/>
  <c r="X87" i="20"/>
  <c r="W87" i="20"/>
  <c r="V87" i="20"/>
  <c r="U87" i="20"/>
  <c r="T87" i="20"/>
  <c r="S87" i="20"/>
  <c r="R87" i="20"/>
  <c r="Q87" i="20"/>
  <c r="P87" i="20"/>
  <c r="O87" i="20"/>
  <c r="N87" i="20"/>
  <c r="M87" i="20"/>
  <c r="L87" i="20"/>
  <c r="K87" i="20"/>
  <c r="J87" i="20"/>
  <c r="I87" i="20"/>
  <c r="H87" i="20"/>
  <c r="G87" i="20"/>
  <c r="F87" i="20"/>
  <c r="E87" i="20"/>
  <c r="D87" i="20"/>
  <c r="C87" i="20"/>
  <c r="B87" i="20"/>
  <c r="A87" i="20"/>
  <c r="AC86" i="20"/>
  <c r="AB86" i="20"/>
  <c r="AA86" i="20"/>
  <c r="Z86" i="20"/>
  <c r="Y86" i="20"/>
  <c r="X86" i="20"/>
  <c r="W86" i="20"/>
  <c r="V86" i="20"/>
  <c r="U86" i="20"/>
  <c r="T86" i="20"/>
  <c r="S86" i="20"/>
  <c r="R86" i="20"/>
  <c r="Q86" i="20"/>
  <c r="P86" i="20"/>
  <c r="O86" i="20"/>
  <c r="N86" i="20"/>
  <c r="M86" i="20"/>
  <c r="L86" i="20"/>
  <c r="K86" i="20"/>
  <c r="J86" i="20"/>
  <c r="I86" i="20"/>
  <c r="H86" i="20"/>
  <c r="G86" i="20"/>
  <c r="F86" i="20"/>
  <c r="E86" i="20"/>
  <c r="D86" i="20"/>
  <c r="C86" i="20"/>
  <c r="B86" i="20"/>
  <c r="A86" i="20"/>
  <c r="AC85" i="20"/>
  <c r="AB85" i="20"/>
  <c r="AA85" i="20"/>
  <c r="Z85" i="20"/>
  <c r="Y85" i="20"/>
  <c r="X85" i="20"/>
  <c r="W85" i="20"/>
  <c r="V85" i="20"/>
  <c r="U85" i="20"/>
  <c r="T85" i="20"/>
  <c r="S85" i="20"/>
  <c r="R85" i="20"/>
  <c r="Q85" i="20"/>
  <c r="P85" i="20"/>
  <c r="O85" i="20"/>
  <c r="N85" i="20"/>
  <c r="M85" i="20"/>
  <c r="L85" i="20"/>
  <c r="K85" i="20"/>
  <c r="J85" i="20"/>
  <c r="I85" i="20"/>
  <c r="H85" i="20"/>
  <c r="G85" i="20"/>
  <c r="F85" i="20"/>
  <c r="E85" i="20"/>
  <c r="D85" i="20"/>
  <c r="C85" i="20"/>
  <c r="B85" i="20"/>
  <c r="A85" i="20"/>
  <c r="AC84" i="20"/>
  <c r="AB84" i="20"/>
  <c r="AA84" i="20"/>
  <c r="Z84" i="20"/>
  <c r="Y84" i="20"/>
  <c r="X84" i="20"/>
  <c r="W84" i="20"/>
  <c r="V84" i="20"/>
  <c r="U84" i="20"/>
  <c r="T84" i="20"/>
  <c r="S84" i="20"/>
  <c r="R84" i="20"/>
  <c r="Q84" i="20"/>
  <c r="P84" i="20"/>
  <c r="O84" i="20"/>
  <c r="N84" i="20"/>
  <c r="M84" i="20"/>
  <c r="L84" i="20"/>
  <c r="K84" i="20"/>
  <c r="J84" i="20"/>
  <c r="I84" i="20"/>
  <c r="H84" i="20"/>
  <c r="G84" i="20"/>
  <c r="F84" i="20"/>
  <c r="E84" i="20"/>
  <c r="D84" i="20"/>
  <c r="C84" i="20"/>
  <c r="B84" i="20"/>
  <c r="A84" i="20"/>
  <c r="AC83" i="20"/>
  <c r="AB83" i="20"/>
  <c r="AA83" i="20"/>
  <c r="Z83" i="20"/>
  <c r="Y83" i="20"/>
  <c r="X83" i="20"/>
  <c r="W83" i="20"/>
  <c r="V83" i="20"/>
  <c r="U83" i="20"/>
  <c r="T83" i="20"/>
  <c r="S83" i="20"/>
  <c r="R83" i="20"/>
  <c r="Q83" i="20"/>
  <c r="P83" i="20"/>
  <c r="O83" i="20"/>
  <c r="N83" i="20"/>
  <c r="M83" i="20"/>
  <c r="L83" i="20"/>
  <c r="K83" i="20"/>
  <c r="J83" i="20"/>
  <c r="I83" i="20"/>
  <c r="H83" i="20"/>
  <c r="G83" i="20"/>
  <c r="F83" i="20"/>
  <c r="E83" i="20"/>
  <c r="D83" i="20"/>
  <c r="C83" i="20"/>
  <c r="B83" i="20"/>
  <c r="A83" i="20"/>
  <c r="AC82" i="20"/>
  <c r="AB82" i="20"/>
  <c r="AA82" i="20"/>
  <c r="Z82" i="20"/>
  <c r="Y82" i="20"/>
  <c r="X82" i="20"/>
  <c r="W82" i="20"/>
  <c r="V82" i="20"/>
  <c r="U82" i="20"/>
  <c r="T82" i="20"/>
  <c r="S82" i="20"/>
  <c r="R82" i="20"/>
  <c r="Q82" i="20"/>
  <c r="P82" i="20"/>
  <c r="O82" i="20"/>
  <c r="N82" i="20"/>
  <c r="M82" i="20"/>
  <c r="L82" i="20"/>
  <c r="K82" i="20"/>
  <c r="J82" i="20"/>
  <c r="I82" i="20"/>
  <c r="H82" i="20"/>
  <c r="G82" i="20"/>
  <c r="F82" i="20"/>
  <c r="E82" i="20"/>
  <c r="D82" i="20"/>
  <c r="C82" i="20"/>
  <c r="B82" i="20"/>
  <c r="A82" i="20"/>
  <c r="AC81" i="20"/>
  <c r="AB81" i="20"/>
  <c r="AA81" i="20"/>
  <c r="Z81" i="20"/>
  <c r="Y81" i="20"/>
  <c r="X81" i="20"/>
  <c r="W81" i="20"/>
  <c r="V81" i="20"/>
  <c r="U81" i="20"/>
  <c r="T81" i="20"/>
  <c r="S81" i="20"/>
  <c r="R81" i="20"/>
  <c r="Q81" i="20"/>
  <c r="P81" i="20"/>
  <c r="O81" i="20"/>
  <c r="N81" i="20"/>
  <c r="M81" i="20"/>
  <c r="L81" i="20"/>
  <c r="K81" i="20"/>
  <c r="J81" i="20"/>
  <c r="I81" i="20"/>
  <c r="H81" i="20"/>
  <c r="G81" i="20"/>
  <c r="F81" i="20"/>
  <c r="E81" i="20"/>
  <c r="D81" i="20"/>
  <c r="C81" i="20"/>
  <c r="B81" i="20"/>
  <c r="A81" i="20"/>
  <c r="AC80" i="20"/>
  <c r="AB80" i="20"/>
  <c r="AA80" i="20"/>
  <c r="Z80" i="20"/>
  <c r="Y80" i="20"/>
  <c r="X80" i="20"/>
  <c r="W80" i="20"/>
  <c r="V80" i="20"/>
  <c r="U80" i="20"/>
  <c r="T80" i="20"/>
  <c r="S80" i="20"/>
  <c r="R80" i="20"/>
  <c r="Q80" i="20"/>
  <c r="P80" i="20"/>
  <c r="O80" i="20"/>
  <c r="N80" i="20"/>
  <c r="M80" i="20"/>
  <c r="L80" i="20"/>
  <c r="K80" i="20"/>
  <c r="J80" i="20"/>
  <c r="I80" i="20"/>
  <c r="H80" i="20"/>
  <c r="G80" i="20"/>
  <c r="F80" i="20"/>
  <c r="E80" i="20"/>
  <c r="D80" i="20"/>
  <c r="C80" i="20"/>
  <c r="B80" i="20"/>
  <c r="A80" i="20"/>
  <c r="AC79" i="20"/>
  <c r="AB79" i="20"/>
  <c r="AA79" i="20"/>
  <c r="Z79" i="20"/>
  <c r="Y79" i="20"/>
  <c r="X79" i="20"/>
  <c r="W79" i="20"/>
  <c r="V79" i="20"/>
  <c r="U79" i="20"/>
  <c r="T79" i="20"/>
  <c r="S79" i="20"/>
  <c r="R79" i="20"/>
  <c r="Q79" i="20"/>
  <c r="P79" i="20"/>
  <c r="O79" i="20"/>
  <c r="N79" i="20"/>
  <c r="M79" i="20"/>
  <c r="L79" i="20"/>
  <c r="K79" i="20"/>
  <c r="J79" i="20"/>
  <c r="I79" i="20"/>
  <c r="H79" i="20"/>
  <c r="G79" i="20"/>
  <c r="F79" i="20"/>
  <c r="E79" i="20"/>
  <c r="D79" i="20"/>
  <c r="C79" i="20"/>
  <c r="B79" i="20"/>
  <c r="A79" i="20"/>
  <c r="AC78" i="20"/>
  <c r="AB78" i="20"/>
  <c r="AA78" i="20"/>
  <c r="Z78" i="20"/>
  <c r="Y78" i="20"/>
  <c r="X78" i="20"/>
  <c r="W78" i="20"/>
  <c r="V78" i="20"/>
  <c r="U78" i="20"/>
  <c r="T78" i="20"/>
  <c r="S78" i="20"/>
  <c r="R78" i="20"/>
  <c r="Q78" i="20"/>
  <c r="P78" i="20"/>
  <c r="O78" i="20"/>
  <c r="N78" i="20"/>
  <c r="M78" i="20"/>
  <c r="L78" i="20"/>
  <c r="K78" i="20"/>
  <c r="J78" i="20"/>
  <c r="I78" i="20"/>
  <c r="H78" i="20"/>
  <c r="G78" i="20"/>
  <c r="F78" i="20"/>
  <c r="E78" i="20"/>
  <c r="D78" i="20"/>
  <c r="C78" i="20"/>
  <c r="B78" i="20"/>
  <c r="A78" i="20"/>
  <c r="AC77" i="20"/>
  <c r="AB77" i="20"/>
  <c r="AA77" i="20"/>
  <c r="Z77" i="20"/>
  <c r="Y77" i="20"/>
  <c r="X77" i="20"/>
  <c r="W77" i="20"/>
  <c r="V77" i="20"/>
  <c r="U77" i="20"/>
  <c r="T77" i="20"/>
  <c r="S77" i="20"/>
  <c r="R77" i="20"/>
  <c r="Q77" i="20"/>
  <c r="P77" i="20"/>
  <c r="O77" i="20"/>
  <c r="N77" i="20"/>
  <c r="M77" i="20"/>
  <c r="L77" i="20"/>
  <c r="K77" i="20"/>
  <c r="J77" i="20"/>
  <c r="I77" i="20"/>
  <c r="H77" i="20"/>
  <c r="G77" i="20"/>
  <c r="F77" i="20"/>
  <c r="E77" i="20"/>
  <c r="D77" i="20"/>
  <c r="C77" i="20"/>
  <c r="B77" i="20"/>
  <c r="A77" i="20"/>
  <c r="AC76" i="20"/>
  <c r="AB76" i="20"/>
  <c r="AA76" i="20"/>
  <c r="Z76" i="20"/>
  <c r="Y76" i="20"/>
  <c r="X76" i="20"/>
  <c r="W76" i="20"/>
  <c r="V76" i="20"/>
  <c r="U76" i="20"/>
  <c r="T76" i="20"/>
  <c r="S76" i="20"/>
  <c r="R76" i="20"/>
  <c r="Q76" i="20"/>
  <c r="P76" i="20"/>
  <c r="O76" i="20"/>
  <c r="N76" i="20"/>
  <c r="M76" i="20"/>
  <c r="L76" i="20"/>
  <c r="K76" i="20"/>
  <c r="J76" i="20"/>
  <c r="I76" i="20"/>
  <c r="H76" i="20"/>
  <c r="G76" i="20"/>
  <c r="F76" i="20"/>
  <c r="E76" i="20"/>
  <c r="D76" i="20"/>
  <c r="C76" i="20"/>
  <c r="B76" i="20"/>
  <c r="A76" i="20"/>
  <c r="AC75" i="20"/>
  <c r="AB75" i="20"/>
  <c r="AA75" i="20"/>
  <c r="Z75" i="20"/>
  <c r="Y75" i="20"/>
  <c r="X75" i="20"/>
  <c r="W75" i="20"/>
  <c r="V75" i="20"/>
  <c r="U75" i="20"/>
  <c r="T75" i="20"/>
  <c r="S75" i="20"/>
  <c r="R75" i="20"/>
  <c r="Q75" i="20"/>
  <c r="P75" i="20"/>
  <c r="O75" i="20"/>
  <c r="N75" i="20"/>
  <c r="M75" i="20"/>
  <c r="L75" i="20"/>
  <c r="K75" i="20"/>
  <c r="J75" i="20"/>
  <c r="I75" i="20"/>
  <c r="H75" i="20"/>
  <c r="G75" i="20"/>
  <c r="F75" i="20"/>
  <c r="E75" i="20"/>
  <c r="D75" i="20"/>
  <c r="C75" i="20"/>
  <c r="B75" i="20"/>
  <c r="A75" i="20"/>
  <c r="AC74" i="20"/>
  <c r="AB74" i="20"/>
  <c r="AA74" i="20"/>
  <c r="Z74" i="20"/>
  <c r="Y74" i="20"/>
  <c r="X74" i="20"/>
  <c r="W74" i="20"/>
  <c r="V74" i="20"/>
  <c r="U74" i="20"/>
  <c r="T74" i="20"/>
  <c r="S74" i="20"/>
  <c r="R74" i="20"/>
  <c r="Q74" i="20"/>
  <c r="P74" i="20"/>
  <c r="O74" i="20"/>
  <c r="N74" i="20"/>
  <c r="M74" i="20"/>
  <c r="L74" i="20"/>
  <c r="K74" i="20"/>
  <c r="J74" i="20"/>
  <c r="I74" i="20"/>
  <c r="H74" i="20"/>
  <c r="G74" i="20"/>
  <c r="F74" i="20"/>
  <c r="E74" i="20"/>
  <c r="D74" i="20"/>
  <c r="C74" i="20"/>
  <c r="B74" i="20"/>
  <c r="A74" i="20"/>
  <c r="AC73" i="20"/>
  <c r="AB73" i="20"/>
  <c r="AA73" i="20"/>
  <c r="Z73" i="20"/>
  <c r="Y73" i="20"/>
  <c r="X73" i="20"/>
  <c r="W73" i="20"/>
  <c r="V73" i="20"/>
  <c r="U73" i="20"/>
  <c r="T73" i="20"/>
  <c r="S73" i="20"/>
  <c r="R73" i="20"/>
  <c r="Q73" i="20"/>
  <c r="P73" i="20"/>
  <c r="O73" i="20"/>
  <c r="N73" i="20"/>
  <c r="M73" i="20"/>
  <c r="L73" i="20"/>
  <c r="K73" i="20"/>
  <c r="J73" i="20"/>
  <c r="I73" i="20"/>
  <c r="H73" i="20"/>
  <c r="G73" i="20"/>
  <c r="F73" i="20"/>
  <c r="E73" i="20"/>
  <c r="D73" i="20"/>
  <c r="C73" i="20"/>
  <c r="B73" i="20"/>
  <c r="A73" i="20"/>
  <c r="AC72" i="20"/>
  <c r="AB72" i="20"/>
  <c r="AA72" i="20"/>
  <c r="Z72" i="20"/>
  <c r="Y72" i="20"/>
  <c r="X72" i="20"/>
  <c r="W72" i="20"/>
  <c r="V72" i="20"/>
  <c r="U72" i="20"/>
  <c r="T72" i="20"/>
  <c r="S72" i="20"/>
  <c r="R72" i="20"/>
  <c r="Q72" i="20"/>
  <c r="P72" i="20"/>
  <c r="O72" i="20"/>
  <c r="N72" i="20"/>
  <c r="M72" i="20"/>
  <c r="L72" i="20"/>
  <c r="K72" i="20"/>
  <c r="J72" i="20"/>
  <c r="I72" i="20"/>
  <c r="H72" i="20"/>
  <c r="G72" i="20"/>
  <c r="F72" i="20"/>
  <c r="E72" i="20"/>
  <c r="D72" i="20"/>
  <c r="C72" i="20"/>
  <c r="B72" i="20"/>
  <c r="A72" i="20"/>
  <c r="AC71" i="20"/>
  <c r="AB71" i="20"/>
  <c r="AA71" i="20"/>
  <c r="Z71" i="20"/>
  <c r="Y71" i="20"/>
  <c r="X71" i="20"/>
  <c r="W71" i="20"/>
  <c r="V71" i="20"/>
  <c r="U71" i="20"/>
  <c r="T71" i="20"/>
  <c r="S71" i="20"/>
  <c r="R71" i="20"/>
  <c r="Q71" i="20"/>
  <c r="P71" i="20"/>
  <c r="O71" i="20"/>
  <c r="N71" i="20"/>
  <c r="M71" i="20"/>
  <c r="L71" i="20"/>
  <c r="K71" i="20"/>
  <c r="J71" i="20"/>
  <c r="I71" i="20"/>
  <c r="H71" i="20"/>
  <c r="G71" i="20"/>
  <c r="F71" i="20"/>
  <c r="E71" i="20"/>
  <c r="D71" i="20"/>
  <c r="C71" i="20"/>
  <c r="B71" i="20"/>
  <c r="A71" i="20"/>
  <c r="AC70" i="20"/>
  <c r="AB70" i="20"/>
  <c r="AA70" i="20"/>
  <c r="Z70" i="20"/>
  <c r="Y70" i="20"/>
  <c r="X70" i="20"/>
  <c r="W70" i="20"/>
  <c r="V70" i="20"/>
  <c r="U70" i="20"/>
  <c r="T70" i="20"/>
  <c r="S70" i="20"/>
  <c r="R70" i="20"/>
  <c r="Q70" i="20"/>
  <c r="P70" i="20"/>
  <c r="O70" i="20"/>
  <c r="N70" i="20"/>
  <c r="M70" i="20"/>
  <c r="L70" i="20"/>
  <c r="K70" i="20"/>
  <c r="J70" i="20"/>
  <c r="I70" i="20"/>
  <c r="H70" i="20"/>
  <c r="G70" i="20"/>
  <c r="F70" i="20"/>
  <c r="E70" i="20"/>
  <c r="D70" i="20"/>
  <c r="C70" i="20"/>
  <c r="B70" i="20"/>
  <c r="A70" i="20"/>
  <c r="AC69" i="20"/>
  <c r="AB69" i="20"/>
  <c r="AA69" i="20"/>
  <c r="Z69" i="20"/>
  <c r="Y69" i="20"/>
  <c r="X69" i="20"/>
  <c r="W69" i="20"/>
  <c r="V69" i="20"/>
  <c r="U69" i="20"/>
  <c r="T69" i="20"/>
  <c r="S69" i="20"/>
  <c r="R69" i="20"/>
  <c r="Q69" i="20"/>
  <c r="P69" i="20"/>
  <c r="O69" i="20"/>
  <c r="N69" i="20"/>
  <c r="M69" i="20"/>
  <c r="L69" i="20"/>
  <c r="K69" i="20"/>
  <c r="J69" i="20"/>
  <c r="I69" i="20"/>
  <c r="H69" i="20"/>
  <c r="G69" i="20"/>
  <c r="F69" i="20"/>
  <c r="E69" i="20"/>
  <c r="D69" i="20"/>
  <c r="C69" i="20"/>
  <c r="B69" i="20"/>
  <c r="A69" i="20"/>
  <c r="AC68" i="20"/>
  <c r="AB68" i="20"/>
  <c r="AA68" i="20"/>
  <c r="Z68" i="20"/>
  <c r="Y68" i="20"/>
  <c r="X68" i="20"/>
  <c r="W68" i="20"/>
  <c r="V68" i="20"/>
  <c r="U68" i="20"/>
  <c r="T68" i="20"/>
  <c r="S68" i="20"/>
  <c r="R68" i="20"/>
  <c r="Q68" i="20"/>
  <c r="P68" i="20"/>
  <c r="O68" i="20"/>
  <c r="N68" i="20"/>
  <c r="M68" i="20"/>
  <c r="L68" i="20"/>
  <c r="K68" i="20"/>
  <c r="J68" i="20"/>
  <c r="I68" i="20"/>
  <c r="H68" i="20"/>
  <c r="G68" i="20"/>
  <c r="F68" i="20"/>
  <c r="E68" i="20"/>
  <c r="D68" i="20"/>
  <c r="C68" i="20"/>
  <c r="B68" i="20"/>
  <c r="A68" i="20"/>
  <c r="AC67" i="20"/>
  <c r="AB67" i="20"/>
  <c r="AA67" i="20"/>
  <c r="Z67" i="20"/>
  <c r="Y67" i="20"/>
  <c r="X67" i="20"/>
  <c r="W67" i="20"/>
  <c r="V67" i="20"/>
  <c r="U67" i="20"/>
  <c r="T67" i="20"/>
  <c r="S67" i="20"/>
  <c r="R67" i="20"/>
  <c r="Q67" i="20"/>
  <c r="P67" i="20"/>
  <c r="O67" i="20"/>
  <c r="N67" i="20"/>
  <c r="M67" i="20"/>
  <c r="L67" i="20"/>
  <c r="K67" i="20"/>
  <c r="J67" i="20"/>
  <c r="I67" i="20"/>
  <c r="H67" i="20"/>
  <c r="G67" i="20"/>
  <c r="F67" i="20"/>
  <c r="E67" i="20"/>
  <c r="D67" i="20"/>
  <c r="C67" i="20"/>
  <c r="B67" i="20"/>
  <c r="A67" i="20"/>
  <c r="AC66" i="20"/>
  <c r="AB66" i="20"/>
  <c r="AA66" i="20"/>
  <c r="Z66" i="20"/>
  <c r="Y66" i="20"/>
  <c r="X66" i="20"/>
  <c r="W66" i="20"/>
  <c r="V66" i="20"/>
  <c r="U66" i="20"/>
  <c r="T66" i="20"/>
  <c r="S66" i="20"/>
  <c r="R66" i="20"/>
  <c r="Q66" i="20"/>
  <c r="P66" i="20"/>
  <c r="O66" i="20"/>
  <c r="N66" i="20"/>
  <c r="M66" i="20"/>
  <c r="L66" i="20"/>
  <c r="K66" i="20"/>
  <c r="J66" i="20"/>
  <c r="I66" i="20"/>
  <c r="H66" i="20"/>
  <c r="G66" i="20"/>
  <c r="F66" i="20"/>
  <c r="E66" i="20"/>
  <c r="D66" i="20"/>
  <c r="C66" i="20"/>
  <c r="B66" i="20"/>
  <c r="A66" i="20"/>
  <c r="AC65" i="20"/>
  <c r="AB65" i="20"/>
  <c r="AA65" i="20"/>
  <c r="Z65" i="20"/>
  <c r="Y65" i="20"/>
  <c r="X65" i="20"/>
  <c r="W65" i="20"/>
  <c r="V65" i="20"/>
  <c r="U65" i="20"/>
  <c r="T65" i="20"/>
  <c r="S65" i="20"/>
  <c r="R65" i="20"/>
  <c r="Q65" i="20"/>
  <c r="P65" i="20"/>
  <c r="O65" i="20"/>
  <c r="N65" i="20"/>
  <c r="M65" i="20"/>
  <c r="L65" i="20"/>
  <c r="K65" i="20"/>
  <c r="J65" i="20"/>
  <c r="I65" i="20"/>
  <c r="H65" i="20"/>
  <c r="G65" i="20"/>
  <c r="F65" i="20"/>
  <c r="E65" i="20"/>
  <c r="D65" i="20"/>
  <c r="C65" i="20"/>
  <c r="B65" i="20"/>
  <c r="A65" i="20"/>
  <c r="AC64" i="20"/>
  <c r="AB64" i="20"/>
  <c r="AA64" i="20"/>
  <c r="Z64" i="20"/>
  <c r="Y64" i="20"/>
  <c r="X64" i="20"/>
  <c r="W64" i="20"/>
  <c r="V64" i="20"/>
  <c r="U64" i="20"/>
  <c r="T64" i="20"/>
  <c r="S64" i="20"/>
  <c r="R64" i="20"/>
  <c r="Q64" i="20"/>
  <c r="P64" i="20"/>
  <c r="O64" i="20"/>
  <c r="N64" i="20"/>
  <c r="M64" i="20"/>
  <c r="L64" i="20"/>
  <c r="K64" i="20"/>
  <c r="J64" i="20"/>
  <c r="I64" i="20"/>
  <c r="H64" i="20"/>
  <c r="G64" i="20"/>
  <c r="F64" i="20"/>
  <c r="E64" i="20"/>
  <c r="D64" i="20"/>
  <c r="C64" i="20"/>
  <c r="B64" i="20"/>
  <c r="A64" i="20"/>
  <c r="AC63" i="20"/>
  <c r="AB63" i="20"/>
  <c r="AA63" i="20"/>
  <c r="Z63" i="20"/>
  <c r="Y63" i="20"/>
  <c r="X63" i="20"/>
  <c r="W63" i="20"/>
  <c r="V63" i="20"/>
  <c r="U63" i="20"/>
  <c r="T63" i="20"/>
  <c r="S63" i="20"/>
  <c r="R63" i="20"/>
  <c r="Q63" i="20"/>
  <c r="P63" i="20"/>
  <c r="O63" i="20"/>
  <c r="N63" i="20"/>
  <c r="M63" i="20"/>
  <c r="L63" i="20"/>
  <c r="K63" i="20"/>
  <c r="J63" i="20"/>
  <c r="I63" i="20"/>
  <c r="H63" i="20"/>
  <c r="G63" i="20"/>
  <c r="F63" i="20"/>
  <c r="E63" i="20"/>
  <c r="D63" i="20"/>
  <c r="C63" i="20"/>
  <c r="B63" i="20"/>
  <c r="A63" i="20"/>
  <c r="AC62" i="20"/>
  <c r="AB62" i="20"/>
  <c r="AA62" i="20"/>
  <c r="Z62" i="20"/>
  <c r="Y62" i="20"/>
  <c r="X62" i="20"/>
  <c r="W62" i="20"/>
  <c r="V62" i="20"/>
  <c r="U62" i="20"/>
  <c r="T62" i="20"/>
  <c r="S62" i="20"/>
  <c r="R62" i="20"/>
  <c r="Q62" i="20"/>
  <c r="P62" i="20"/>
  <c r="O62" i="20"/>
  <c r="N62" i="20"/>
  <c r="M62" i="20"/>
  <c r="L62" i="20"/>
  <c r="K62" i="20"/>
  <c r="J62" i="20"/>
  <c r="I62" i="20"/>
  <c r="H62" i="20"/>
  <c r="G62" i="20"/>
  <c r="F62" i="20"/>
  <c r="E62" i="20"/>
  <c r="D62" i="20"/>
  <c r="C62" i="20"/>
  <c r="B62" i="20"/>
  <c r="A62" i="20"/>
  <c r="AC61" i="20"/>
  <c r="AB61" i="20"/>
  <c r="AA61" i="20"/>
  <c r="Z61" i="20"/>
  <c r="Y61" i="20"/>
  <c r="X61" i="20"/>
  <c r="W61" i="20"/>
  <c r="V61" i="20"/>
  <c r="U61" i="20"/>
  <c r="T61" i="20"/>
  <c r="S61" i="20"/>
  <c r="R61" i="20"/>
  <c r="Q61" i="20"/>
  <c r="P61" i="20"/>
  <c r="O61" i="20"/>
  <c r="N61" i="20"/>
  <c r="M61" i="20"/>
  <c r="L61" i="20"/>
  <c r="K61" i="20"/>
  <c r="J61" i="20"/>
  <c r="I61" i="20"/>
  <c r="H61" i="20"/>
  <c r="G61" i="20"/>
  <c r="F61" i="20"/>
  <c r="E61" i="20"/>
  <c r="D61" i="20"/>
  <c r="C61" i="20"/>
  <c r="B61" i="20"/>
  <c r="A61" i="20"/>
  <c r="AC60" i="20"/>
  <c r="AB60" i="20"/>
  <c r="AA60" i="20"/>
  <c r="Z60" i="20"/>
  <c r="Y60" i="20"/>
  <c r="X60" i="20"/>
  <c r="W60" i="20"/>
  <c r="V60" i="20"/>
  <c r="U60" i="20"/>
  <c r="T60" i="20"/>
  <c r="S60" i="20"/>
  <c r="R60" i="20"/>
  <c r="Q60" i="20"/>
  <c r="P60" i="20"/>
  <c r="O60" i="20"/>
  <c r="N60" i="20"/>
  <c r="M60" i="20"/>
  <c r="L60" i="20"/>
  <c r="K60" i="20"/>
  <c r="J60" i="20"/>
  <c r="I60" i="20"/>
  <c r="H60" i="20"/>
  <c r="G60" i="20"/>
  <c r="F60" i="20"/>
  <c r="E60" i="20"/>
  <c r="D60" i="20"/>
  <c r="C60" i="20"/>
  <c r="B60" i="20"/>
  <c r="A60" i="20"/>
  <c r="AC59" i="20"/>
  <c r="AB59" i="20"/>
  <c r="AA59" i="20"/>
  <c r="Z59" i="20"/>
  <c r="Y59" i="20"/>
  <c r="X59" i="20"/>
  <c r="W59" i="20"/>
  <c r="V59" i="20"/>
  <c r="U59" i="20"/>
  <c r="T59" i="20"/>
  <c r="S59" i="20"/>
  <c r="R59" i="20"/>
  <c r="Q59" i="20"/>
  <c r="P59" i="20"/>
  <c r="O59" i="20"/>
  <c r="N59" i="20"/>
  <c r="M59" i="20"/>
  <c r="L59" i="20"/>
  <c r="K59" i="20"/>
  <c r="J59" i="20"/>
  <c r="I59" i="20"/>
  <c r="H59" i="20"/>
  <c r="G59" i="20"/>
  <c r="F59" i="20"/>
  <c r="E59" i="20"/>
  <c r="D59" i="20"/>
  <c r="C59" i="20"/>
  <c r="B59" i="20"/>
  <c r="A59" i="20"/>
  <c r="AC58" i="20"/>
  <c r="AB58" i="20"/>
  <c r="AA58" i="20"/>
  <c r="Z58" i="20"/>
  <c r="Y58" i="20"/>
  <c r="X58" i="20"/>
  <c r="W58" i="20"/>
  <c r="V58" i="20"/>
  <c r="U58" i="20"/>
  <c r="T58" i="20"/>
  <c r="S58" i="20"/>
  <c r="R58" i="20"/>
  <c r="Q58" i="20"/>
  <c r="P58" i="20"/>
  <c r="O58" i="20"/>
  <c r="N58" i="20"/>
  <c r="M58" i="20"/>
  <c r="L58" i="20"/>
  <c r="K58" i="20"/>
  <c r="J58" i="20"/>
  <c r="I58" i="20"/>
  <c r="H58" i="20"/>
  <c r="G58" i="20"/>
  <c r="F58" i="20"/>
  <c r="E58" i="20"/>
  <c r="D58" i="20"/>
  <c r="C58" i="20"/>
  <c r="B58" i="20"/>
  <c r="A58" i="20"/>
  <c r="AC57" i="20"/>
  <c r="AB57" i="20"/>
  <c r="AA57" i="20"/>
  <c r="Z57" i="20"/>
  <c r="Y57" i="20"/>
  <c r="X57" i="20"/>
  <c r="W57" i="20"/>
  <c r="V57" i="20"/>
  <c r="U57" i="20"/>
  <c r="T57" i="20"/>
  <c r="S57" i="20"/>
  <c r="R57" i="20"/>
  <c r="Q57" i="20"/>
  <c r="P57" i="20"/>
  <c r="O57" i="20"/>
  <c r="N57" i="20"/>
  <c r="M57" i="20"/>
  <c r="L57" i="20"/>
  <c r="K57" i="20"/>
  <c r="J57" i="20"/>
  <c r="I57" i="20"/>
  <c r="H57" i="20"/>
  <c r="G57" i="20"/>
  <c r="F57" i="20"/>
  <c r="E57" i="20"/>
  <c r="D57" i="20"/>
  <c r="C57" i="20"/>
  <c r="B57" i="20"/>
  <c r="A57" i="20"/>
  <c r="AC56" i="20"/>
  <c r="AB56" i="20"/>
  <c r="AA56" i="20"/>
  <c r="Z56" i="20"/>
  <c r="Y56" i="20"/>
  <c r="X56" i="20"/>
  <c r="W56" i="20"/>
  <c r="V56" i="20"/>
  <c r="U56" i="20"/>
  <c r="T56" i="20"/>
  <c r="S56" i="20"/>
  <c r="R56" i="20"/>
  <c r="Q56" i="20"/>
  <c r="P56" i="20"/>
  <c r="O56" i="20"/>
  <c r="N56" i="20"/>
  <c r="M56" i="20"/>
  <c r="L56" i="20"/>
  <c r="K56" i="20"/>
  <c r="J56" i="20"/>
  <c r="I56" i="20"/>
  <c r="H56" i="20"/>
  <c r="G56" i="20"/>
  <c r="F56" i="20"/>
  <c r="E56" i="20"/>
  <c r="D56" i="20"/>
  <c r="C56" i="20"/>
  <c r="B56" i="20"/>
  <c r="A56" i="20"/>
  <c r="AC55" i="20"/>
  <c r="AB55" i="20"/>
  <c r="AA55" i="20"/>
  <c r="Z55" i="20"/>
  <c r="Y55" i="20"/>
  <c r="X55" i="20"/>
  <c r="W55" i="20"/>
  <c r="V55" i="20"/>
  <c r="U55" i="20"/>
  <c r="T55" i="20"/>
  <c r="S55" i="20"/>
  <c r="R55" i="20"/>
  <c r="Q55" i="20"/>
  <c r="P55" i="20"/>
  <c r="O55" i="20"/>
  <c r="N55" i="20"/>
  <c r="M55" i="20"/>
  <c r="L55" i="20"/>
  <c r="K55" i="20"/>
  <c r="J55" i="20"/>
  <c r="I55" i="20"/>
  <c r="H55" i="20"/>
  <c r="G55" i="20"/>
  <c r="F55" i="20"/>
  <c r="E55" i="20"/>
  <c r="D55" i="20"/>
  <c r="C55" i="20"/>
  <c r="B55" i="20"/>
  <c r="A55" i="20"/>
  <c r="AC54" i="20"/>
  <c r="AB54" i="20"/>
  <c r="AA54" i="20"/>
  <c r="Z54" i="20"/>
  <c r="Y54" i="20"/>
  <c r="X54" i="20"/>
  <c r="W54" i="20"/>
  <c r="V54" i="20"/>
  <c r="U54" i="20"/>
  <c r="T54" i="20"/>
  <c r="S54" i="20"/>
  <c r="R54" i="20"/>
  <c r="Q54" i="20"/>
  <c r="P54" i="20"/>
  <c r="O54" i="20"/>
  <c r="N54" i="20"/>
  <c r="M54" i="20"/>
  <c r="L54" i="20"/>
  <c r="K54" i="20"/>
  <c r="J54" i="20"/>
  <c r="I54" i="20"/>
  <c r="H54" i="20"/>
  <c r="G54" i="20"/>
  <c r="F54" i="20"/>
  <c r="E54" i="20"/>
  <c r="D54" i="20"/>
  <c r="C54" i="20"/>
  <c r="B54" i="20"/>
  <c r="A54" i="20"/>
  <c r="AC53" i="20"/>
  <c r="AB53" i="20"/>
  <c r="AA53" i="20"/>
  <c r="Z53" i="20"/>
  <c r="Y53" i="20"/>
  <c r="X53" i="20"/>
  <c r="W53" i="20"/>
  <c r="V53" i="20"/>
  <c r="U53" i="20"/>
  <c r="T53" i="20"/>
  <c r="S53" i="20"/>
  <c r="R53" i="20"/>
  <c r="Q53" i="20"/>
  <c r="P53" i="20"/>
  <c r="O53" i="20"/>
  <c r="N53" i="20"/>
  <c r="M53" i="20"/>
  <c r="L53" i="20"/>
  <c r="K53" i="20"/>
  <c r="J53" i="20"/>
  <c r="I53" i="20"/>
  <c r="H53" i="20"/>
  <c r="G53" i="20"/>
  <c r="F53" i="20"/>
  <c r="E53" i="20"/>
  <c r="D53" i="20"/>
  <c r="C53" i="20"/>
  <c r="B53" i="20"/>
  <c r="A53" i="20"/>
  <c r="AC52" i="20"/>
  <c r="AB52" i="20"/>
  <c r="AA52" i="20"/>
  <c r="Z52" i="20"/>
  <c r="Y52" i="20"/>
  <c r="X52" i="20"/>
  <c r="W52" i="20"/>
  <c r="V52" i="20"/>
  <c r="U52" i="20"/>
  <c r="T52" i="20"/>
  <c r="S52" i="20"/>
  <c r="R52" i="20"/>
  <c r="Q52" i="20"/>
  <c r="P52" i="20"/>
  <c r="O52" i="20"/>
  <c r="N52" i="20"/>
  <c r="M52" i="20"/>
  <c r="L52" i="20"/>
  <c r="K52" i="20"/>
  <c r="J52" i="20"/>
  <c r="I52" i="20"/>
  <c r="H52" i="20"/>
  <c r="G52" i="20"/>
  <c r="F52" i="20"/>
  <c r="E52" i="20"/>
  <c r="D52" i="20"/>
  <c r="C52" i="20"/>
  <c r="B52" i="20"/>
  <c r="A52"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A51"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A50"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A49" i="20"/>
  <c r="AC48" i="20"/>
  <c r="AB48" i="20"/>
  <c r="AA48" i="20"/>
  <c r="Z48" i="20"/>
  <c r="Y48" i="20"/>
  <c r="X48" i="20"/>
  <c r="W48" i="20"/>
  <c r="V48" i="20"/>
  <c r="U48" i="20"/>
  <c r="T48" i="20"/>
  <c r="S48" i="20"/>
  <c r="R48" i="20"/>
  <c r="Q48" i="20"/>
  <c r="P48" i="20"/>
  <c r="O48" i="20"/>
  <c r="N48" i="20"/>
  <c r="M48" i="20"/>
  <c r="L48" i="20"/>
  <c r="K48" i="20"/>
  <c r="J48" i="20"/>
  <c r="I48" i="20"/>
  <c r="H48" i="20"/>
  <c r="G48" i="20"/>
  <c r="F48" i="20"/>
  <c r="E48" i="20"/>
  <c r="D48" i="20"/>
  <c r="C48" i="20"/>
  <c r="B48" i="20"/>
  <c r="A48"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A47" i="20"/>
  <c r="AC46" i="20"/>
  <c r="AB46" i="20"/>
  <c r="AA46" i="20"/>
  <c r="Z46" i="20"/>
  <c r="Y46" i="20"/>
  <c r="X46" i="20"/>
  <c r="W46" i="20"/>
  <c r="V46" i="20"/>
  <c r="U46" i="20"/>
  <c r="T46" i="20"/>
  <c r="S46" i="20"/>
  <c r="R46" i="20"/>
  <c r="Q46" i="20"/>
  <c r="P46" i="20"/>
  <c r="O46" i="20"/>
  <c r="N46" i="20"/>
  <c r="M46" i="20"/>
  <c r="L46" i="20"/>
  <c r="K46" i="20"/>
  <c r="J46" i="20"/>
  <c r="I46" i="20"/>
  <c r="H46" i="20"/>
  <c r="G46" i="20"/>
  <c r="F46" i="20"/>
  <c r="E46" i="20"/>
  <c r="D46" i="20"/>
  <c r="C46" i="20"/>
  <c r="B46" i="20"/>
  <c r="A46" i="20"/>
  <c r="AC45" i="20"/>
  <c r="AB45" i="20"/>
  <c r="AA45" i="20"/>
  <c r="Z45" i="20"/>
  <c r="Y45" i="20"/>
  <c r="X45" i="20"/>
  <c r="W45" i="20"/>
  <c r="V45" i="20"/>
  <c r="U45" i="20"/>
  <c r="T45" i="20"/>
  <c r="S45" i="20"/>
  <c r="R45" i="20"/>
  <c r="Q45" i="20"/>
  <c r="P45" i="20"/>
  <c r="O45" i="20"/>
  <c r="N45" i="20"/>
  <c r="M45" i="20"/>
  <c r="L45" i="20"/>
  <c r="K45" i="20"/>
  <c r="J45" i="20"/>
  <c r="I45" i="20"/>
  <c r="H45" i="20"/>
  <c r="G45" i="20"/>
  <c r="F45" i="20"/>
  <c r="E45" i="20"/>
  <c r="D45" i="20"/>
  <c r="C45" i="20"/>
  <c r="B45" i="20"/>
  <c r="A45" i="20"/>
  <c r="AC44" i="20"/>
  <c r="AB44" i="20"/>
  <c r="AA44" i="20"/>
  <c r="Z44" i="20"/>
  <c r="Y44" i="20"/>
  <c r="X44" i="20"/>
  <c r="W44" i="20"/>
  <c r="V44" i="20"/>
  <c r="U44" i="20"/>
  <c r="T44" i="20"/>
  <c r="S44" i="20"/>
  <c r="R44" i="20"/>
  <c r="Q44" i="20"/>
  <c r="P44" i="20"/>
  <c r="O44" i="20"/>
  <c r="N44" i="20"/>
  <c r="M44" i="20"/>
  <c r="L44" i="20"/>
  <c r="K44" i="20"/>
  <c r="J44" i="20"/>
  <c r="I44" i="20"/>
  <c r="H44" i="20"/>
  <c r="G44" i="20"/>
  <c r="F44" i="20"/>
  <c r="E44" i="20"/>
  <c r="D44" i="20"/>
  <c r="C44" i="20"/>
  <c r="B44" i="20"/>
  <c r="A44" i="20"/>
  <c r="AC43" i="20"/>
  <c r="AB43" i="20"/>
  <c r="AA43" i="20"/>
  <c r="Z43" i="20"/>
  <c r="Y43" i="20"/>
  <c r="X43" i="20"/>
  <c r="W43" i="20"/>
  <c r="V43" i="20"/>
  <c r="U43" i="20"/>
  <c r="T43" i="20"/>
  <c r="S43" i="20"/>
  <c r="R43" i="20"/>
  <c r="Q43" i="20"/>
  <c r="P43" i="20"/>
  <c r="O43" i="20"/>
  <c r="N43" i="20"/>
  <c r="M43" i="20"/>
  <c r="L43" i="20"/>
  <c r="K43" i="20"/>
  <c r="J43" i="20"/>
  <c r="I43" i="20"/>
  <c r="H43" i="20"/>
  <c r="G43" i="20"/>
  <c r="F43" i="20"/>
  <c r="E43" i="20"/>
  <c r="D43" i="20"/>
  <c r="C43" i="20"/>
  <c r="B43" i="20"/>
  <c r="A43" i="20"/>
  <c r="AC42" i="20"/>
  <c r="AB42" i="20"/>
  <c r="AA42" i="20"/>
  <c r="Z42" i="20"/>
  <c r="Y42" i="20"/>
  <c r="X42" i="20"/>
  <c r="W42" i="20"/>
  <c r="V42" i="20"/>
  <c r="U42" i="20"/>
  <c r="T42" i="20"/>
  <c r="S42" i="20"/>
  <c r="R42" i="20"/>
  <c r="Q42" i="20"/>
  <c r="P42" i="20"/>
  <c r="O42" i="20"/>
  <c r="N42" i="20"/>
  <c r="M42" i="20"/>
  <c r="L42" i="20"/>
  <c r="K42" i="20"/>
  <c r="J42" i="20"/>
  <c r="I42" i="20"/>
  <c r="H42" i="20"/>
  <c r="G42" i="20"/>
  <c r="F42" i="20"/>
  <c r="E42" i="20"/>
  <c r="D42" i="20"/>
  <c r="C42" i="20"/>
  <c r="B42" i="20"/>
  <c r="A42" i="20"/>
  <c r="AC41" i="20"/>
  <c r="AB41" i="20"/>
  <c r="AA41" i="20"/>
  <c r="Z41" i="20"/>
  <c r="Y41" i="20"/>
  <c r="X41" i="20"/>
  <c r="W41" i="20"/>
  <c r="V41" i="20"/>
  <c r="U41" i="20"/>
  <c r="T41" i="20"/>
  <c r="S41" i="20"/>
  <c r="R41" i="20"/>
  <c r="Q41" i="20"/>
  <c r="P41" i="20"/>
  <c r="O41" i="20"/>
  <c r="N41" i="20"/>
  <c r="M41" i="20"/>
  <c r="L41" i="20"/>
  <c r="K41" i="20"/>
  <c r="J41" i="20"/>
  <c r="I41" i="20"/>
  <c r="H41" i="20"/>
  <c r="G41" i="20"/>
  <c r="F41" i="20"/>
  <c r="E41" i="20"/>
  <c r="D41" i="20"/>
  <c r="C41" i="20"/>
  <c r="B41" i="20"/>
  <c r="A41" i="20"/>
  <c r="AC40" i="20"/>
  <c r="AB40" i="20"/>
  <c r="AA40" i="20"/>
  <c r="Z40" i="20"/>
  <c r="Y40" i="20"/>
  <c r="X40" i="20"/>
  <c r="W40" i="20"/>
  <c r="V40" i="20"/>
  <c r="U40" i="20"/>
  <c r="T40" i="20"/>
  <c r="S40" i="20"/>
  <c r="R40" i="20"/>
  <c r="Q40" i="20"/>
  <c r="P40" i="20"/>
  <c r="O40" i="20"/>
  <c r="N40" i="20"/>
  <c r="M40" i="20"/>
  <c r="L40" i="20"/>
  <c r="K40" i="20"/>
  <c r="J40" i="20"/>
  <c r="I40" i="20"/>
  <c r="H40" i="20"/>
  <c r="G40" i="20"/>
  <c r="F40" i="20"/>
  <c r="E40" i="20"/>
  <c r="D40" i="20"/>
  <c r="C40" i="20"/>
  <c r="B40" i="20"/>
  <c r="A40" i="20"/>
  <c r="AC39" i="20"/>
  <c r="AB39" i="20"/>
  <c r="AA39" i="20"/>
  <c r="Z39" i="20"/>
  <c r="Y39" i="20"/>
  <c r="X39" i="20"/>
  <c r="W39" i="20"/>
  <c r="V39" i="20"/>
  <c r="U39" i="20"/>
  <c r="T39" i="20"/>
  <c r="S39" i="20"/>
  <c r="R39" i="20"/>
  <c r="Q39" i="20"/>
  <c r="P39" i="20"/>
  <c r="O39" i="20"/>
  <c r="N39" i="20"/>
  <c r="M39" i="20"/>
  <c r="L39" i="20"/>
  <c r="K39" i="20"/>
  <c r="J39" i="20"/>
  <c r="I39" i="20"/>
  <c r="H39" i="20"/>
  <c r="G39" i="20"/>
  <c r="F39" i="20"/>
  <c r="E39" i="20"/>
  <c r="D39" i="20"/>
  <c r="C39" i="20"/>
  <c r="B39" i="20"/>
  <c r="A39" i="20"/>
  <c r="AC38" i="20"/>
  <c r="AB38" i="20"/>
  <c r="AA38" i="20"/>
  <c r="Z38" i="20"/>
  <c r="Y38" i="20"/>
  <c r="X38" i="20"/>
  <c r="W38" i="20"/>
  <c r="V38" i="20"/>
  <c r="U38" i="20"/>
  <c r="T38" i="20"/>
  <c r="S38" i="20"/>
  <c r="R38" i="20"/>
  <c r="Q38" i="20"/>
  <c r="P38" i="20"/>
  <c r="O38" i="20"/>
  <c r="N38" i="20"/>
  <c r="M38" i="20"/>
  <c r="L38" i="20"/>
  <c r="K38" i="20"/>
  <c r="J38" i="20"/>
  <c r="I38" i="20"/>
  <c r="H38" i="20"/>
  <c r="G38" i="20"/>
  <c r="F38" i="20"/>
  <c r="E38" i="20"/>
  <c r="D38" i="20"/>
  <c r="C38" i="20"/>
  <c r="B38" i="20"/>
  <c r="A38" i="20"/>
  <c r="AC37" i="20"/>
  <c r="AB37" i="20"/>
  <c r="AA37" i="20"/>
  <c r="Z37" i="20"/>
  <c r="Y37" i="20"/>
  <c r="X37" i="20"/>
  <c r="W37" i="20"/>
  <c r="V37" i="20"/>
  <c r="U37" i="20"/>
  <c r="T37" i="20"/>
  <c r="S37" i="20"/>
  <c r="R37" i="20"/>
  <c r="Q37" i="20"/>
  <c r="P37" i="20"/>
  <c r="O37" i="20"/>
  <c r="N37" i="20"/>
  <c r="M37" i="20"/>
  <c r="L37" i="20"/>
  <c r="K37" i="20"/>
  <c r="J37" i="20"/>
  <c r="I37" i="20"/>
  <c r="H37" i="20"/>
  <c r="G37" i="20"/>
  <c r="F37" i="20"/>
  <c r="E37" i="20"/>
  <c r="D37" i="20"/>
  <c r="C37" i="20"/>
  <c r="B37" i="20"/>
  <c r="A37" i="20"/>
  <c r="AC36" i="20"/>
  <c r="AB36" i="20"/>
  <c r="AA36" i="20"/>
  <c r="Z36" i="20"/>
  <c r="Y36" i="20"/>
  <c r="X36" i="20"/>
  <c r="W36" i="20"/>
  <c r="V36" i="20"/>
  <c r="U36" i="20"/>
  <c r="T36" i="20"/>
  <c r="S36" i="20"/>
  <c r="R36" i="20"/>
  <c r="Q36" i="20"/>
  <c r="P36" i="20"/>
  <c r="O36" i="20"/>
  <c r="N36" i="20"/>
  <c r="M36" i="20"/>
  <c r="L36" i="20"/>
  <c r="K36" i="20"/>
  <c r="J36" i="20"/>
  <c r="I36" i="20"/>
  <c r="H36" i="20"/>
  <c r="G36" i="20"/>
  <c r="F36" i="20"/>
  <c r="E36" i="20"/>
  <c r="D36" i="20"/>
  <c r="C36" i="20"/>
  <c r="B36" i="20"/>
  <c r="A36" i="20"/>
  <c r="AC35" i="20"/>
  <c r="AB35" i="20"/>
  <c r="AA35" i="20"/>
  <c r="Z35" i="20"/>
  <c r="Y35" i="20"/>
  <c r="X35" i="20"/>
  <c r="W35" i="20"/>
  <c r="V35" i="20"/>
  <c r="U35" i="20"/>
  <c r="T35" i="20"/>
  <c r="S35" i="20"/>
  <c r="R35" i="20"/>
  <c r="Q35" i="20"/>
  <c r="P35" i="20"/>
  <c r="O35" i="20"/>
  <c r="N35" i="20"/>
  <c r="M35" i="20"/>
  <c r="L35" i="20"/>
  <c r="K35" i="20"/>
  <c r="J35" i="20"/>
  <c r="I35" i="20"/>
  <c r="H35" i="20"/>
  <c r="G35" i="20"/>
  <c r="F35" i="20"/>
  <c r="E35" i="20"/>
  <c r="D35" i="20"/>
  <c r="C35" i="20"/>
  <c r="B35" i="20"/>
  <c r="A35" i="20"/>
  <c r="AC34" i="20"/>
  <c r="AB34" i="20"/>
  <c r="AA34" i="20"/>
  <c r="Z34" i="20"/>
  <c r="Y34" i="20"/>
  <c r="X34" i="20"/>
  <c r="W34" i="20"/>
  <c r="V34" i="20"/>
  <c r="U34" i="20"/>
  <c r="T34" i="20"/>
  <c r="S34" i="20"/>
  <c r="R34" i="20"/>
  <c r="Q34" i="20"/>
  <c r="P34" i="20"/>
  <c r="O34" i="20"/>
  <c r="N34" i="20"/>
  <c r="M34" i="20"/>
  <c r="L34" i="20"/>
  <c r="K34" i="20"/>
  <c r="J34" i="20"/>
  <c r="I34" i="20"/>
  <c r="H34" i="20"/>
  <c r="G34" i="20"/>
  <c r="F34" i="20"/>
  <c r="E34" i="20"/>
  <c r="D34" i="20"/>
  <c r="C34" i="20"/>
  <c r="B34" i="20"/>
  <c r="A34" i="20"/>
  <c r="AC33" i="20"/>
  <c r="AB33" i="20"/>
  <c r="AA33" i="20"/>
  <c r="Z33" i="20"/>
  <c r="Y33" i="20"/>
  <c r="X33" i="20"/>
  <c r="W33" i="20"/>
  <c r="V33" i="20"/>
  <c r="U33" i="20"/>
  <c r="T33" i="20"/>
  <c r="S33" i="20"/>
  <c r="R33" i="20"/>
  <c r="Q33" i="20"/>
  <c r="P33" i="20"/>
  <c r="O33" i="20"/>
  <c r="N33" i="20"/>
  <c r="M33" i="20"/>
  <c r="L33" i="20"/>
  <c r="K33" i="20"/>
  <c r="J33" i="20"/>
  <c r="I33" i="20"/>
  <c r="H33" i="20"/>
  <c r="G33" i="20"/>
  <c r="F33" i="20"/>
  <c r="E33" i="20"/>
  <c r="D33" i="20"/>
  <c r="C33" i="20"/>
  <c r="B33" i="20"/>
  <c r="A33" i="20"/>
  <c r="AC32" i="20"/>
  <c r="AB32" i="20"/>
  <c r="AA32" i="20"/>
  <c r="Z32" i="20"/>
  <c r="Y32" i="20"/>
  <c r="X32" i="20"/>
  <c r="W32" i="20"/>
  <c r="V32" i="20"/>
  <c r="U32" i="20"/>
  <c r="T32" i="20"/>
  <c r="S32" i="20"/>
  <c r="R32" i="20"/>
  <c r="Q32" i="20"/>
  <c r="P32" i="20"/>
  <c r="O32" i="20"/>
  <c r="N32" i="20"/>
  <c r="M32" i="20"/>
  <c r="L32" i="20"/>
  <c r="K32" i="20"/>
  <c r="J32" i="20"/>
  <c r="I32" i="20"/>
  <c r="H32" i="20"/>
  <c r="G32" i="20"/>
  <c r="F32" i="20"/>
  <c r="E32" i="20"/>
  <c r="D32" i="20"/>
  <c r="C32" i="20"/>
  <c r="B32" i="20"/>
  <c r="A32" i="20"/>
  <c r="AC31" i="20"/>
  <c r="AB31" i="20"/>
  <c r="AA31" i="20"/>
  <c r="Z31" i="20"/>
  <c r="Y31" i="20"/>
  <c r="X31" i="20"/>
  <c r="W31" i="20"/>
  <c r="V31" i="20"/>
  <c r="U31" i="20"/>
  <c r="T31" i="20"/>
  <c r="S31" i="20"/>
  <c r="R31" i="20"/>
  <c r="Q31" i="20"/>
  <c r="P31" i="20"/>
  <c r="O31" i="20"/>
  <c r="N31" i="20"/>
  <c r="M31" i="20"/>
  <c r="L31" i="20"/>
  <c r="K31" i="20"/>
  <c r="J31" i="20"/>
  <c r="I31" i="20"/>
  <c r="H31" i="20"/>
  <c r="G31" i="20"/>
  <c r="F31" i="20"/>
  <c r="E31" i="20"/>
  <c r="D31" i="20"/>
  <c r="C31" i="20"/>
  <c r="B31" i="20"/>
  <c r="A31" i="20"/>
  <c r="AC30" i="20"/>
  <c r="AB30" i="20"/>
  <c r="AA30" i="20"/>
  <c r="Y30" i="20"/>
  <c r="X30" i="20"/>
  <c r="W30" i="20"/>
  <c r="V30" i="20"/>
  <c r="U30" i="20"/>
  <c r="T30" i="20"/>
  <c r="S30" i="20"/>
  <c r="R30" i="20"/>
  <c r="Q30" i="20"/>
  <c r="P30" i="20"/>
  <c r="O30" i="20"/>
  <c r="N30" i="20"/>
  <c r="M30" i="20"/>
  <c r="L30" i="20"/>
  <c r="K30" i="20"/>
  <c r="J30" i="20"/>
  <c r="I30" i="20"/>
  <c r="H30" i="20"/>
  <c r="G30" i="20"/>
  <c r="F30" i="20"/>
  <c r="E30" i="20"/>
  <c r="D30" i="20"/>
  <c r="C30" i="20"/>
  <c r="B30" i="20"/>
  <c r="A30" i="20"/>
  <c r="AC29" i="20"/>
  <c r="AB29" i="20"/>
  <c r="AA29" i="20"/>
  <c r="Z29" i="20"/>
  <c r="Y29" i="20"/>
  <c r="X29" i="20"/>
  <c r="W29" i="20"/>
  <c r="V29" i="20"/>
  <c r="U29" i="20"/>
  <c r="T29" i="20"/>
  <c r="S29" i="20"/>
  <c r="R29" i="20"/>
  <c r="Q29" i="20"/>
  <c r="P29" i="20"/>
  <c r="O29" i="20"/>
  <c r="N29" i="20"/>
  <c r="M29" i="20"/>
  <c r="L29" i="20"/>
  <c r="K29" i="20"/>
  <c r="J29" i="20"/>
  <c r="I29" i="20"/>
  <c r="H29" i="20"/>
  <c r="G29" i="20"/>
  <c r="F29" i="20"/>
  <c r="E29" i="20"/>
  <c r="D29" i="20"/>
  <c r="C29" i="20"/>
  <c r="B29" i="20"/>
  <c r="A29" i="20"/>
  <c r="AC28" i="20"/>
  <c r="AB28" i="20"/>
  <c r="AA28" i="20"/>
  <c r="Z28" i="20"/>
  <c r="Y28" i="20"/>
  <c r="X28" i="20"/>
  <c r="W28" i="20"/>
  <c r="V28" i="20"/>
  <c r="U28" i="20"/>
  <c r="T28" i="20"/>
  <c r="S28" i="20"/>
  <c r="R28" i="20"/>
  <c r="Q28" i="20"/>
  <c r="P28" i="20"/>
  <c r="O28" i="20"/>
  <c r="N28" i="20"/>
  <c r="M28" i="20"/>
  <c r="L28" i="20"/>
  <c r="K28" i="20"/>
  <c r="J28" i="20"/>
  <c r="I28" i="20"/>
  <c r="H28" i="20"/>
  <c r="G28" i="20"/>
  <c r="F28" i="20"/>
  <c r="E28" i="20"/>
  <c r="D28" i="20"/>
  <c r="C28" i="20"/>
  <c r="B28" i="20"/>
  <c r="A28" i="20"/>
  <c r="AC27" i="20"/>
  <c r="AB27" i="20"/>
  <c r="AA27" i="20"/>
  <c r="Z27" i="20"/>
  <c r="Y27" i="20"/>
  <c r="X27" i="20"/>
  <c r="W27" i="20"/>
  <c r="V27" i="20"/>
  <c r="U27" i="20"/>
  <c r="T27" i="20"/>
  <c r="S27" i="20"/>
  <c r="R27" i="20"/>
  <c r="Q27" i="20"/>
  <c r="P27" i="20"/>
  <c r="O27" i="20"/>
  <c r="N27" i="20"/>
  <c r="M27" i="20"/>
  <c r="L27" i="20"/>
  <c r="K27" i="20"/>
  <c r="J27" i="20"/>
  <c r="I27" i="20"/>
  <c r="H27" i="20"/>
  <c r="G27" i="20"/>
  <c r="F27" i="20"/>
  <c r="E27" i="20"/>
  <c r="D27" i="20"/>
  <c r="C27" i="20"/>
  <c r="B27" i="20"/>
  <c r="A27" i="20"/>
  <c r="AC26" i="20"/>
  <c r="AB26" i="20"/>
  <c r="AA26" i="20"/>
  <c r="Z26" i="20"/>
  <c r="Y26" i="20"/>
  <c r="X26" i="20"/>
  <c r="W26" i="20"/>
  <c r="V26" i="20"/>
  <c r="U26" i="20"/>
  <c r="T26" i="20"/>
  <c r="S26" i="20"/>
  <c r="R26" i="20"/>
  <c r="Q26" i="20"/>
  <c r="P26" i="20"/>
  <c r="O26" i="20"/>
  <c r="N26" i="20"/>
  <c r="M26" i="20"/>
  <c r="L26" i="20"/>
  <c r="K26" i="20"/>
  <c r="J26" i="20"/>
  <c r="I26" i="20"/>
  <c r="H26" i="20"/>
  <c r="G26" i="20"/>
  <c r="F26" i="20"/>
  <c r="E26" i="20"/>
  <c r="D26" i="20"/>
  <c r="C26" i="20"/>
  <c r="B26" i="20"/>
  <c r="A26" i="20"/>
  <c r="AC25" i="20"/>
  <c r="AB25" i="20"/>
  <c r="AA25" i="20"/>
  <c r="Z25" i="20"/>
  <c r="Y25" i="20"/>
  <c r="X25" i="20"/>
  <c r="W25" i="20"/>
  <c r="V25" i="20"/>
  <c r="U25" i="20"/>
  <c r="T25" i="20"/>
  <c r="S25" i="20"/>
  <c r="R25" i="20"/>
  <c r="Q25" i="20"/>
  <c r="P25" i="20"/>
  <c r="O25" i="20"/>
  <c r="N25" i="20"/>
  <c r="M25" i="20"/>
  <c r="L25" i="20"/>
  <c r="K25" i="20"/>
  <c r="J25" i="20"/>
  <c r="I25" i="20"/>
  <c r="H25" i="20"/>
  <c r="G25" i="20"/>
  <c r="F25" i="20"/>
  <c r="E25" i="20"/>
  <c r="D25" i="20"/>
  <c r="C25" i="20"/>
  <c r="B25" i="20"/>
  <c r="A25" i="20"/>
  <c r="AC24" i="20"/>
  <c r="AB24" i="20"/>
  <c r="AA24" i="20"/>
  <c r="Z24" i="20"/>
  <c r="Y24" i="20"/>
  <c r="X24" i="20"/>
  <c r="W24" i="20"/>
  <c r="V24" i="20"/>
  <c r="U24" i="20"/>
  <c r="T24" i="20"/>
  <c r="S24" i="20"/>
  <c r="R24" i="20"/>
  <c r="Q24" i="20"/>
  <c r="P24" i="20"/>
  <c r="O24" i="20"/>
  <c r="N24" i="20"/>
  <c r="M24" i="20"/>
  <c r="L24" i="20"/>
  <c r="K24" i="20"/>
  <c r="J24" i="20"/>
  <c r="I24" i="20"/>
  <c r="H24" i="20"/>
  <c r="G24" i="20"/>
  <c r="F24" i="20"/>
  <c r="E24" i="20"/>
  <c r="D24" i="20"/>
  <c r="C24" i="20"/>
  <c r="B24" i="20"/>
  <c r="A24"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B23" i="20"/>
  <c r="A23" i="20"/>
  <c r="AC22" i="20"/>
  <c r="AB22" i="20"/>
  <c r="AA22" i="20"/>
  <c r="Z22" i="20"/>
  <c r="Y22" i="20"/>
  <c r="X22" i="20"/>
  <c r="W22" i="20"/>
  <c r="V22" i="20"/>
  <c r="U22" i="20"/>
  <c r="T22" i="20"/>
  <c r="S22" i="20"/>
  <c r="R22" i="20"/>
  <c r="Q22" i="20"/>
  <c r="P22" i="20"/>
  <c r="O22" i="20"/>
  <c r="N22" i="20"/>
  <c r="M22" i="20"/>
  <c r="L22" i="20"/>
  <c r="K22" i="20"/>
  <c r="J22" i="20"/>
  <c r="I22" i="20"/>
  <c r="H22" i="20"/>
  <c r="G22" i="20"/>
  <c r="F22" i="20"/>
  <c r="E22" i="20"/>
  <c r="D22" i="20"/>
  <c r="C22" i="20"/>
  <c r="B22" i="20"/>
  <c r="A22" i="20"/>
  <c r="AC21" i="20"/>
  <c r="AB21" i="20"/>
  <c r="AA21" i="20"/>
  <c r="Z21" i="20"/>
  <c r="Y21" i="20"/>
  <c r="X21" i="20"/>
  <c r="W21" i="20"/>
  <c r="V21" i="20"/>
  <c r="U21" i="20"/>
  <c r="T21" i="20"/>
  <c r="S21" i="20"/>
  <c r="R21" i="20"/>
  <c r="Q21" i="20"/>
  <c r="P21" i="20"/>
  <c r="O21" i="20"/>
  <c r="N21" i="20"/>
  <c r="M21" i="20"/>
  <c r="L21" i="20"/>
  <c r="K21" i="20"/>
  <c r="J21" i="20"/>
  <c r="I21" i="20"/>
  <c r="H21" i="20"/>
  <c r="G21" i="20"/>
  <c r="F21" i="20"/>
  <c r="E21" i="20"/>
  <c r="D21" i="20"/>
  <c r="C21" i="20"/>
  <c r="B21" i="20"/>
  <c r="A21" i="20"/>
  <c r="AC20" i="20"/>
  <c r="AB20" i="20"/>
  <c r="AA20" i="20"/>
  <c r="Z20" i="20"/>
  <c r="Y20" i="20"/>
  <c r="X20" i="20"/>
  <c r="W20" i="20"/>
  <c r="V20" i="20"/>
  <c r="U20" i="20"/>
  <c r="T20" i="20"/>
  <c r="S20" i="20"/>
  <c r="R20" i="20"/>
  <c r="Q20" i="20"/>
  <c r="P20" i="20"/>
  <c r="O20" i="20"/>
  <c r="N20" i="20"/>
  <c r="M20" i="20"/>
  <c r="L20" i="20"/>
  <c r="K20" i="20"/>
  <c r="J20" i="20"/>
  <c r="I20" i="20"/>
  <c r="H20" i="20"/>
  <c r="G20" i="20"/>
  <c r="F20" i="20"/>
  <c r="E20" i="20"/>
  <c r="D20" i="20"/>
  <c r="C20" i="20"/>
  <c r="B20" i="20"/>
  <c r="A20" i="20"/>
  <c r="AC19" i="20"/>
  <c r="AB19" i="20"/>
  <c r="AA19" i="20"/>
  <c r="Z19" i="20"/>
  <c r="Y19" i="20"/>
  <c r="X19" i="20"/>
  <c r="W19" i="20"/>
  <c r="V19" i="20"/>
  <c r="U19" i="20"/>
  <c r="T19" i="20"/>
  <c r="S19" i="20"/>
  <c r="R19" i="20"/>
  <c r="Q19" i="20"/>
  <c r="P19" i="20"/>
  <c r="O19" i="20"/>
  <c r="N19" i="20"/>
  <c r="M19" i="20"/>
  <c r="L19" i="20"/>
  <c r="K19" i="20"/>
  <c r="J19" i="20"/>
  <c r="I19" i="20"/>
  <c r="H19" i="20"/>
  <c r="G19" i="20"/>
  <c r="F19" i="20"/>
  <c r="E19" i="20"/>
  <c r="D19" i="20"/>
  <c r="C19" i="20"/>
  <c r="B19" i="20"/>
  <c r="A19" i="20"/>
  <c r="AC18" i="20"/>
  <c r="AB18" i="20"/>
  <c r="AA18" i="20"/>
  <c r="Z18" i="20"/>
  <c r="Y18" i="20"/>
  <c r="X18" i="20"/>
  <c r="W18" i="20"/>
  <c r="V18" i="20"/>
  <c r="U18" i="20"/>
  <c r="T18" i="20"/>
  <c r="S18" i="20"/>
  <c r="R18" i="20"/>
  <c r="Q18" i="20"/>
  <c r="P18" i="20"/>
  <c r="O18" i="20"/>
  <c r="N18" i="20"/>
  <c r="M18" i="20"/>
  <c r="L18" i="20"/>
  <c r="K18" i="20"/>
  <c r="J18" i="20"/>
  <c r="I18" i="20"/>
  <c r="H18" i="20"/>
  <c r="G18" i="20"/>
  <c r="F18" i="20"/>
  <c r="E18" i="20"/>
  <c r="D18" i="20"/>
  <c r="C18" i="20"/>
  <c r="B18" i="20"/>
  <c r="A18"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A17" i="20"/>
  <c r="AC16" i="20"/>
  <c r="AB16" i="20"/>
  <c r="AA16" i="20"/>
  <c r="Z16" i="20"/>
  <c r="Y16" i="20"/>
  <c r="X16" i="20"/>
  <c r="W16" i="20"/>
  <c r="V16" i="20"/>
  <c r="U16" i="20"/>
  <c r="T16" i="20"/>
  <c r="S16" i="20"/>
  <c r="R16" i="20"/>
  <c r="Q16" i="20"/>
  <c r="P16" i="20"/>
  <c r="O16" i="20"/>
  <c r="N16" i="20"/>
  <c r="M16" i="20"/>
  <c r="L16" i="20"/>
  <c r="K16" i="20"/>
  <c r="J16" i="20"/>
  <c r="I16" i="20"/>
  <c r="H16" i="20"/>
  <c r="G16" i="20"/>
  <c r="F16" i="20"/>
  <c r="E16" i="20"/>
  <c r="D16" i="20"/>
  <c r="C16" i="20"/>
  <c r="B16" i="20"/>
  <c r="A16" i="20"/>
  <c r="AC15" i="20"/>
  <c r="AB15" i="20"/>
  <c r="AA15" i="20"/>
  <c r="Z15" i="20"/>
  <c r="Y15" i="20"/>
  <c r="X15" i="20"/>
  <c r="W15" i="20"/>
  <c r="V15" i="20"/>
  <c r="U15" i="20"/>
  <c r="T15" i="20"/>
  <c r="S15" i="20"/>
  <c r="R15" i="20"/>
  <c r="Q15" i="20"/>
  <c r="P15" i="20"/>
  <c r="O15" i="20"/>
  <c r="N15" i="20"/>
  <c r="M15" i="20"/>
  <c r="L15" i="20"/>
  <c r="K15" i="20"/>
  <c r="J15" i="20"/>
  <c r="I15" i="20"/>
  <c r="H15" i="20"/>
  <c r="G15" i="20"/>
  <c r="F15" i="20"/>
  <c r="E15" i="20"/>
  <c r="D15" i="20"/>
  <c r="C15" i="20"/>
  <c r="B15" i="20"/>
  <c r="A15" i="20"/>
  <c r="AC14" i="20"/>
  <c r="AB14" i="20"/>
  <c r="AA14" i="20"/>
  <c r="Z14" i="20"/>
  <c r="Y14" i="20"/>
  <c r="X14" i="20"/>
  <c r="W14" i="20"/>
  <c r="V14" i="20"/>
  <c r="U14" i="20"/>
  <c r="T14" i="20"/>
  <c r="S14" i="20"/>
  <c r="R14" i="20"/>
  <c r="Q14" i="20"/>
  <c r="P14" i="20"/>
  <c r="O14" i="20"/>
  <c r="N14" i="20"/>
  <c r="M14" i="20"/>
  <c r="L14" i="20"/>
  <c r="K14" i="20"/>
  <c r="J14" i="20"/>
  <c r="I14" i="20"/>
  <c r="H14" i="20"/>
  <c r="G14" i="20"/>
  <c r="F14" i="20"/>
  <c r="E14" i="20"/>
  <c r="D14" i="20"/>
  <c r="C14" i="20"/>
  <c r="B14" i="20"/>
  <c r="A14" i="20"/>
  <c r="AC13" i="20"/>
  <c r="AB13" i="20"/>
  <c r="AA13" i="20"/>
  <c r="Z13" i="20"/>
  <c r="Y13" i="20"/>
  <c r="X13" i="20"/>
  <c r="W13" i="20"/>
  <c r="V13" i="20"/>
  <c r="U13" i="20"/>
  <c r="T13" i="20"/>
  <c r="S13" i="20"/>
  <c r="R13" i="20"/>
  <c r="Q13" i="20"/>
  <c r="P13" i="20"/>
  <c r="O13" i="20"/>
  <c r="N13" i="20"/>
  <c r="M13" i="20"/>
  <c r="L13" i="20"/>
  <c r="K13" i="20"/>
  <c r="J13" i="20"/>
  <c r="I13" i="20"/>
  <c r="H13" i="20"/>
  <c r="G13" i="20"/>
  <c r="F13" i="20"/>
  <c r="E13" i="20"/>
  <c r="D13" i="20"/>
  <c r="C13" i="20"/>
  <c r="B13" i="20"/>
  <c r="A13" i="20"/>
  <c r="AC12"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C12" i="20"/>
  <c r="B12" i="20"/>
  <c r="A12" i="20"/>
  <c r="AC11" i="20"/>
  <c r="AB11" i="20"/>
  <c r="AA11" i="20"/>
  <c r="Z11" i="20"/>
  <c r="Y11" i="20"/>
  <c r="X11" i="20"/>
  <c r="W11" i="20"/>
  <c r="V11" i="20"/>
  <c r="U11" i="20"/>
  <c r="T11" i="20"/>
  <c r="S11" i="20"/>
  <c r="R11" i="20"/>
  <c r="Q11" i="20"/>
  <c r="P11" i="20"/>
  <c r="O11" i="20"/>
  <c r="N11" i="20"/>
  <c r="M11" i="20"/>
  <c r="L11" i="20"/>
  <c r="K11" i="20"/>
  <c r="J11" i="20"/>
  <c r="I11" i="20"/>
  <c r="H11" i="20"/>
  <c r="G11" i="20"/>
  <c r="F11" i="20"/>
  <c r="E11" i="20"/>
  <c r="D11" i="20"/>
  <c r="C11" i="20"/>
  <c r="B11" i="20"/>
  <c r="A11" i="20"/>
  <c r="AC10"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B10" i="20"/>
  <c r="A10" i="20"/>
  <c r="AC9" i="20"/>
  <c r="AB9" i="20"/>
  <c r="AA9" i="20"/>
  <c r="Z9" i="20"/>
  <c r="Y9" i="20"/>
  <c r="X9" i="20"/>
  <c r="W9" i="20"/>
  <c r="V9" i="20"/>
  <c r="U9" i="20"/>
  <c r="T9" i="20"/>
  <c r="S9" i="20"/>
  <c r="R9" i="20"/>
  <c r="Q9" i="20"/>
  <c r="P9" i="20"/>
  <c r="O9" i="20"/>
  <c r="N9" i="20"/>
  <c r="M9" i="20"/>
  <c r="L9" i="20"/>
  <c r="K9" i="20"/>
  <c r="J9" i="20"/>
  <c r="I9" i="20"/>
  <c r="H9" i="20"/>
  <c r="G9" i="20"/>
  <c r="F9" i="20"/>
  <c r="E9" i="20"/>
  <c r="D9" i="20"/>
  <c r="C9" i="20"/>
  <c r="B9" i="20"/>
  <c r="A9" i="20"/>
  <c r="AC8" i="20"/>
  <c r="AB8" i="20"/>
  <c r="AA8" i="20"/>
  <c r="Z8" i="20"/>
  <c r="Y8" i="20"/>
  <c r="X8" i="20"/>
  <c r="W8" i="20"/>
  <c r="V8" i="20"/>
  <c r="U8" i="20"/>
  <c r="T8" i="20"/>
  <c r="S8" i="20"/>
  <c r="R8" i="20"/>
  <c r="Q8" i="20"/>
  <c r="P8" i="20"/>
  <c r="O8" i="20"/>
  <c r="N8" i="20"/>
  <c r="M8" i="20"/>
  <c r="L8" i="20"/>
  <c r="K8" i="20"/>
  <c r="J8" i="20"/>
  <c r="I8" i="20"/>
  <c r="H8" i="20"/>
  <c r="G8" i="20"/>
  <c r="F8" i="20"/>
  <c r="E8" i="20"/>
  <c r="D8" i="20"/>
  <c r="C8" i="20"/>
  <c r="B8" i="20"/>
  <c r="A8" i="20"/>
  <c r="AC7" i="20"/>
  <c r="AB7" i="20"/>
  <c r="AA7" i="20"/>
  <c r="Z7" i="20"/>
  <c r="Y7" i="20"/>
  <c r="X7" i="20"/>
  <c r="W7" i="20"/>
  <c r="V7" i="20"/>
  <c r="U7" i="20"/>
  <c r="T7" i="20"/>
  <c r="S7" i="20"/>
  <c r="R7" i="20"/>
  <c r="Q7" i="20"/>
  <c r="P7" i="20"/>
  <c r="O7" i="20"/>
  <c r="N7" i="20"/>
  <c r="M7" i="20"/>
  <c r="L7" i="20"/>
  <c r="K7" i="20"/>
  <c r="J7" i="20"/>
  <c r="I7" i="20"/>
  <c r="H7" i="20"/>
  <c r="G7" i="20"/>
  <c r="F7" i="20"/>
  <c r="E7" i="20"/>
  <c r="D7" i="20"/>
  <c r="C7" i="20"/>
  <c r="B7" i="20"/>
  <c r="A7" i="20"/>
  <c r="AC6" i="20"/>
  <c r="AB6" i="20"/>
  <c r="AA6" i="20"/>
  <c r="Z6" i="20"/>
  <c r="Y6" i="20"/>
  <c r="X6" i="20"/>
  <c r="W6" i="20"/>
  <c r="V6" i="20"/>
  <c r="U6" i="20"/>
  <c r="T6" i="20"/>
  <c r="S6" i="20"/>
  <c r="R6" i="20"/>
  <c r="Q6" i="20"/>
  <c r="P6" i="20"/>
  <c r="O6" i="20"/>
  <c r="N6" i="20"/>
  <c r="M6" i="20"/>
  <c r="L6" i="20"/>
  <c r="K6" i="20"/>
  <c r="J6" i="20"/>
  <c r="I6" i="20"/>
  <c r="H6" i="20"/>
  <c r="G6" i="20"/>
  <c r="F6" i="20"/>
  <c r="E6" i="20"/>
  <c r="D6" i="20"/>
  <c r="C6" i="20"/>
  <c r="B6" i="20"/>
  <c r="A6" i="20"/>
  <c r="AC5" i="20"/>
  <c r="AB5" i="20"/>
  <c r="AA5" i="20"/>
  <c r="Z5" i="20"/>
  <c r="Y5" i="20"/>
  <c r="X5" i="20"/>
  <c r="W5" i="20"/>
  <c r="V5" i="20"/>
  <c r="U5" i="20"/>
  <c r="T5" i="20"/>
  <c r="S5" i="20"/>
  <c r="R5" i="20"/>
  <c r="Q5" i="20"/>
  <c r="P5" i="20"/>
  <c r="O5" i="20"/>
  <c r="N5" i="20"/>
  <c r="M5" i="20"/>
  <c r="L5" i="20"/>
  <c r="K5" i="20"/>
  <c r="J5" i="20"/>
  <c r="I5" i="20"/>
  <c r="H5" i="20"/>
  <c r="G5" i="20"/>
  <c r="F5" i="20"/>
  <c r="E5" i="20"/>
  <c r="D5" i="20"/>
  <c r="C5" i="20"/>
  <c r="B5" i="20"/>
  <c r="A5" i="20"/>
  <c r="AC4" i="20"/>
  <c r="AB4" i="20"/>
  <c r="AA4" i="20"/>
  <c r="Z4" i="20"/>
  <c r="Y4" i="20"/>
  <c r="X4" i="20"/>
  <c r="W4" i="20"/>
  <c r="V4" i="20"/>
  <c r="U4" i="20"/>
  <c r="T4" i="20"/>
  <c r="S4" i="20"/>
  <c r="R4" i="20"/>
  <c r="Q4" i="20"/>
  <c r="P4" i="20"/>
  <c r="O4" i="20"/>
  <c r="N4" i="20"/>
  <c r="M4" i="20"/>
  <c r="L4" i="20"/>
  <c r="K4" i="20"/>
  <c r="J4" i="20"/>
  <c r="I4" i="20"/>
  <c r="H4" i="20"/>
  <c r="G4" i="20"/>
  <c r="F4" i="20"/>
  <c r="E4" i="20"/>
  <c r="D4" i="20"/>
  <c r="C4" i="20"/>
  <c r="B4" i="20"/>
  <c r="A4" i="20"/>
  <c r="AC3" i="20"/>
  <c r="AB3" i="20"/>
  <c r="AA3" i="20"/>
  <c r="Z3" i="20"/>
  <c r="Y3" i="20"/>
  <c r="X3" i="20"/>
  <c r="W3" i="20"/>
  <c r="V3" i="20"/>
  <c r="U3" i="20"/>
  <c r="T3" i="20"/>
  <c r="S3" i="20"/>
  <c r="R3" i="20"/>
  <c r="Q3" i="20"/>
  <c r="P3" i="20"/>
  <c r="O3" i="20"/>
  <c r="N3" i="20"/>
  <c r="M3" i="20"/>
  <c r="L3" i="20"/>
  <c r="K3" i="20"/>
  <c r="J3" i="20"/>
  <c r="I3" i="20"/>
  <c r="H3" i="20"/>
  <c r="G3" i="20"/>
  <c r="F3" i="20"/>
  <c r="E3" i="20"/>
  <c r="D3" i="20"/>
  <c r="C3" i="20"/>
  <c r="B3" i="20"/>
  <c r="A3" i="20"/>
  <c r="AC2" i="20"/>
  <c r="AB2" i="20"/>
  <c r="AA2" i="20"/>
  <c r="Z2" i="20"/>
  <c r="Y2" i="20"/>
  <c r="X2" i="20"/>
  <c r="W2" i="20"/>
  <c r="V2" i="20"/>
  <c r="U2" i="20"/>
  <c r="T2" i="20"/>
  <c r="S2" i="20"/>
  <c r="R2" i="20"/>
  <c r="Q2" i="20"/>
  <c r="P2" i="20"/>
  <c r="O2" i="20"/>
  <c r="N2" i="20"/>
  <c r="M2" i="20"/>
  <c r="L2" i="20"/>
  <c r="K2" i="20"/>
  <c r="J2" i="20"/>
  <c r="I2" i="20"/>
  <c r="H2" i="20"/>
  <c r="G2" i="20"/>
  <c r="F2" i="20"/>
  <c r="E2" i="20"/>
  <c r="D2" i="20"/>
  <c r="AC1" i="20"/>
  <c r="AB1" i="20"/>
  <c r="AA1" i="20"/>
  <c r="Z1" i="20"/>
  <c r="Y1" i="20"/>
  <c r="X1" i="20"/>
  <c r="W1" i="20"/>
  <c r="V1" i="20"/>
  <c r="U1" i="20"/>
  <c r="T1" i="20"/>
  <c r="S1" i="20"/>
  <c r="R1" i="20"/>
  <c r="Q1" i="20"/>
  <c r="P1" i="20"/>
  <c r="O1" i="20"/>
  <c r="N1" i="20"/>
  <c r="M1" i="20"/>
  <c r="L1" i="20"/>
  <c r="K1" i="20"/>
  <c r="J1" i="20"/>
  <c r="I1" i="20"/>
  <c r="H1" i="20"/>
  <c r="G1" i="20"/>
  <c r="F1" i="20"/>
  <c r="E1" i="20"/>
  <c r="D1" i="20"/>
  <c r="C1" i="20"/>
  <c r="B1" i="20"/>
  <c r="A1" i="20"/>
  <c r="V4" i="21"/>
  <c r="U4" i="21"/>
  <c r="T4" i="21"/>
  <c r="S4" i="21"/>
  <c r="R4" i="21"/>
  <c r="Q4" i="21"/>
  <c r="P4" i="21"/>
  <c r="O4" i="21"/>
  <c r="N4" i="21"/>
  <c r="M4" i="21"/>
  <c r="L4" i="21"/>
  <c r="K4" i="21"/>
  <c r="J4" i="21"/>
  <c r="I4" i="21"/>
  <c r="H4" i="21"/>
  <c r="G4" i="21"/>
  <c r="F4" i="21"/>
  <c r="E4" i="21"/>
  <c r="D4" i="21"/>
  <c r="V3" i="21"/>
  <c r="U3" i="21"/>
  <c r="T3" i="21"/>
  <c r="S3" i="21"/>
  <c r="R3" i="21"/>
  <c r="Q3" i="21"/>
  <c r="P3" i="21"/>
  <c r="O3" i="21"/>
  <c r="N3" i="21"/>
  <c r="M3" i="21"/>
  <c r="L3" i="21"/>
  <c r="K3" i="21"/>
  <c r="J3" i="21"/>
  <c r="I3" i="21"/>
  <c r="H3" i="21"/>
  <c r="G3" i="21"/>
  <c r="F3" i="21"/>
  <c r="E3" i="21"/>
  <c r="D3" i="21"/>
  <c r="AI11" i="17" l="1"/>
  <c r="AJ11" i="17" s="1"/>
  <c r="AI32" i="17"/>
  <c r="AJ32" i="17" s="1"/>
  <c r="AH40" i="17"/>
  <c r="AK45" i="17"/>
  <c r="AJ46" i="17"/>
  <c r="AI46" i="17"/>
  <c r="AI47" i="17"/>
  <c r="AJ47" i="17" s="1"/>
  <c r="AH51" i="17"/>
  <c r="AI95" i="17"/>
  <c r="AJ95" i="17"/>
  <c r="AI20" i="17"/>
  <c r="AJ20" i="17" s="1"/>
  <c r="AH45" i="17"/>
  <c r="AH12" i="17"/>
  <c r="AH26" i="17"/>
  <c r="AK29" i="17"/>
  <c r="AI12" i="17"/>
  <c r="AJ12" i="17" s="1"/>
  <c r="AK25" i="17"/>
  <c r="AH33" i="17"/>
  <c r="AH37" i="17"/>
  <c r="AI40" i="17"/>
  <c r="AJ40" i="17" s="1"/>
  <c r="AJ71" i="17"/>
  <c r="AI71" i="17"/>
  <c r="AI8" i="17"/>
  <c r="AJ8" i="17" s="1"/>
  <c r="AH13" i="17"/>
  <c r="AH22" i="17"/>
  <c r="AK26" i="17"/>
  <c r="AJ27" i="17"/>
  <c r="AI27" i="17"/>
  <c r="AK33" i="17"/>
  <c r="AK38" i="17"/>
  <c r="AH41" i="17"/>
  <c r="AJ65" i="17"/>
  <c r="AI65" i="17"/>
  <c r="AJ68" i="17"/>
  <c r="AI68" i="17"/>
  <c r="AK9" i="17"/>
  <c r="AK12" i="17"/>
  <c r="AH14" i="17"/>
  <c r="AI28" i="17"/>
  <c r="AJ28" i="17"/>
  <c r="AJ34" i="17"/>
  <c r="AI34" i="17"/>
  <c r="AJ36" i="17"/>
  <c r="AI36" i="17"/>
  <c r="AH38" i="17"/>
  <c r="AH39" i="17"/>
  <c r="AL18" i="17"/>
  <c r="AH29" i="17"/>
  <c r="AK41" i="17"/>
  <c r="AJ56" i="17"/>
  <c r="AI56" i="17"/>
  <c r="AJ31" i="17"/>
  <c r="AI31" i="17"/>
  <c r="AI102" i="17"/>
  <c r="AJ102" i="17"/>
  <c r="AH19" i="17"/>
  <c r="AJ23" i="17"/>
  <c r="AI23" i="17"/>
  <c r="AJ43" i="17"/>
  <c r="AI43" i="17"/>
  <c r="AK50" i="17"/>
  <c r="AI86" i="17"/>
  <c r="AJ86" i="17"/>
  <c r="AI88" i="17"/>
  <c r="AJ88" i="17"/>
  <c r="AJ108" i="17"/>
  <c r="AI108" i="17"/>
  <c r="AK17" i="17"/>
  <c r="AH5" i="17"/>
  <c r="AK18" i="17"/>
  <c r="AH17" i="17"/>
  <c r="AH18" i="17"/>
  <c r="AK22" i="17"/>
  <c r="AK14" i="17"/>
  <c r="AJ15" i="17"/>
  <c r="AI15" i="17"/>
  <c r="AK19" i="17"/>
  <c r="AI24" i="17"/>
  <c r="AJ24" i="17" s="1"/>
  <c r="AH42" i="17"/>
  <c r="AI44" i="17"/>
  <c r="AJ44" i="17"/>
  <c r="AJ85" i="17"/>
  <c r="AI85" i="17"/>
  <c r="AJ105" i="17"/>
  <c r="AI105" i="17"/>
  <c r="AH9" i="17"/>
  <c r="AH21" i="17"/>
  <c r="AH24" i="17"/>
  <c r="AH28" i="17"/>
  <c r="AH32" i="17"/>
  <c r="AK39" i="17"/>
  <c r="AH44" i="17"/>
  <c r="AH47" i="17"/>
  <c r="AH69" i="17"/>
  <c r="AH88" i="17"/>
  <c r="AH95" i="17"/>
  <c r="AH102" i="17"/>
  <c r="AK35" i="17"/>
  <c r="AL6" i="17"/>
  <c r="AK13" i="17"/>
  <c r="AH15" i="17"/>
  <c r="AK16" i="17"/>
  <c r="AH20" i="17"/>
  <c r="AH23" i="17"/>
  <c r="AL25" i="17"/>
  <c r="AH27" i="17"/>
  <c r="AL29" i="17"/>
  <c r="AH31" i="17"/>
  <c r="AH34" i="17"/>
  <c r="AL35" i="17"/>
  <c r="AK37" i="17"/>
  <c r="AL41" i="17"/>
  <c r="AH43" i="17"/>
  <c r="AH46" i="17"/>
  <c r="AL48" i="17"/>
  <c r="AH50" i="17"/>
  <c r="AK51" i="17"/>
  <c r="AI53" i="17"/>
  <c r="AK54" i="17"/>
  <c r="AL58" i="17"/>
  <c r="AH60" i="17"/>
  <c r="AK61" i="17"/>
  <c r="AH68" i="17"/>
  <c r="AK73" i="17"/>
  <c r="AI79" i="17"/>
  <c r="AL80" i="17"/>
  <c r="AH83" i="17"/>
  <c r="AK84" i="17"/>
  <c r="AH87" i="17"/>
  <c r="AL89" i="17"/>
  <c r="AH91" i="17"/>
  <c r="AK92" i="17"/>
  <c r="AH94" i="17"/>
  <c r="AL96" i="17"/>
  <c r="AH98" i="17"/>
  <c r="AK99" i="17"/>
  <c r="AH101" i="17"/>
  <c r="AL103" i="17"/>
  <c r="AK106" i="17"/>
  <c r="AL109" i="17"/>
  <c r="AK6" i="17"/>
  <c r="AH11" i="17"/>
  <c r="AL13" i="17"/>
  <c r="AK24" i="17"/>
  <c r="AK28" i="17"/>
  <c r="AK32" i="17"/>
  <c r="AL37" i="17"/>
  <c r="AK44" i="17"/>
  <c r="AK47" i="17"/>
  <c r="AL51" i="17"/>
  <c r="AL54" i="17"/>
  <c r="AH56" i="17"/>
  <c r="AH65" i="17"/>
  <c r="AH71" i="17"/>
  <c r="AL73" i="17"/>
  <c r="AL84" i="17"/>
  <c r="AH85" i="17"/>
  <c r="AI87" i="17"/>
  <c r="AK88" i="17"/>
  <c r="AI91" i="17"/>
  <c r="AL92" i="17"/>
  <c r="AI94" i="17"/>
  <c r="AK95" i="17"/>
  <c r="AI98" i="17"/>
  <c r="AI101" i="17"/>
  <c r="AK102" i="17"/>
  <c r="AL106" i="17"/>
  <c r="AK5" i="17"/>
  <c r="AH7" i="17"/>
  <c r="AK36" i="17"/>
  <c r="AI75" i="17"/>
  <c r="AI78" i="17"/>
  <c r="AH93" i="17"/>
  <c r="AK105" i="17"/>
  <c r="AK108" i="17"/>
  <c r="AI110" i="17"/>
  <c r="AI7" i="17"/>
  <c r="AJ7" i="17" s="1"/>
  <c r="AK8" i="17"/>
  <c r="AK15" i="17"/>
  <c r="AK20" i="17"/>
  <c r="AK23" i="17"/>
  <c r="AI26" i="17"/>
  <c r="AJ26" i="17" s="1"/>
  <c r="AK27" i="17"/>
  <c r="AI30" i="17"/>
  <c r="AJ30" i="17" s="1"/>
  <c r="AK31" i="17"/>
  <c r="AK34" i="17"/>
  <c r="AI42" i="17"/>
  <c r="AJ42" i="17" s="1"/>
  <c r="AK43" i="17"/>
  <c r="AK46" i="17"/>
  <c r="AI49" i="17"/>
  <c r="AJ49" i="17" s="1"/>
  <c r="AI59" i="17"/>
  <c r="AI62" i="17"/>
  <c r="AK68" i="17"/>
  <c r="AI81" i="17"/>
  <c r="AI90" i="17"/>
  <c r="AI93" i="17"/>
  <c r="AI97" i="17"/>
  <c r="AI100" i="17"/>
  <c r="AI10" i="17"/>
  <c r="AJ10" i="17" s="1"/>
  <c r="AK11" i="17"/>
  <c r="AI45" i="17"/>
  <c r="AJ45" i="17" s="1"/>
  <c r="AI55" i="17"/>
  <c r="AK56" i="17"/>
  <c r="AK65" i="17"/>
  <c r="AI70" i="17"/>
  <c r="AK71" i="17"/>
  <c r="AI74" i="17"/>
  <c r="AK85" i="17"/>
  <c r="AK2" i="17" l="1"/>
  <c r="AI58" i="17"/>
  <c r="AJ58" i="17"/>
  <c r="AI41" i="17"/>
  <c r="AJ41" i="17" s="1"/>
  <c r="AJ106" i="17"/>
  <c r="AI106" i="17"/>
  <c r="AJ54" i="17"/>
  <c r="AI54" i="17"/>
  <c r="AJ13" i="17"/>
  <c r="AI13" i="17"/>
  <c r="AJ92" i="17"/>
  <c r="AI92" i="17"/>
  <c r="AI25" i="17"/>
  <c r="AJ25" i="17"/>
  <c r="AI51" i="17"/>
  <c r="AJ51" i="17" s="1"/>
  <c r="AI96" i="17"/>
  <c r="AJ96" i="17"/>
  <c r="AI80" i="17"/>
  <c r="AJ80" i="17"/>
  <c r="AI35" i="17"/>
  <c r="AJ35" i="17"/>
  <c r="AJ84" i="17"/>
  <c r="AI84" i="17"/>
  <c r="AI109" i="17"/>
  <c r="AJ109" i="17"/>
  <c r="AH2" i="17"/>
  <c r="AJ73" i="17"/>
  <c r="AI73" i="17"/>
  <c r="AJ37" i="17"/>
  <c r="AI37" i="17"/>
  <c r="AI48" i="17"/>
  <c r="AJ48" i="17" s="1"/>
  <c r="AI29" i="17"/>
  <c r="AJ29" i="17"/>
  <c r="AI6" i="17"/>
  <c r="AJ6" i="17"/>
  <c r="AJ18" i="17"/>
  <c r="AI18" i="17"/>
  <c r="AI103" i="17"/>
  <c r="AJ103" i="17"/>
  <c r="AI89" i="17"/>
  <c r="AJ89" i="17"/>
  <c r="AJ2" i="17" l="1"/>
  <c r="AI2" i="17"/>
</calcChain>
</file>

<file path=xl/sharedStrings.xml><?xml version="1.0" encoding="utf-8"?>
<sst xmlns="http://schemas.openxmlformats.org/spreadsheetml/2006/main" count="75256" uniqueCount="5293">
  <si>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</si>
  <si>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</si>
  <si>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</si>
  <si>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</si>
  <si>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</si>
  <si>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</si>
  <si>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</si>
  <si>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</si>
  <si>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</si>
  <si>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</si>
  <si>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</si>
  <si>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</si>
  <si>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</si>
  <si>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</si>
  <si>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</si>
  <si>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</si>
  <si>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</si>
  <si>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</si>
  <si>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</si>
  <si>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</si>
  <si>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</si>
  <si>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</si>
  <si>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</si>
  <si>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</si>
  <si>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</si>
  <si>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</si>
  <si>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</si>
  <si>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</si>
  <si>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</si>
  <si>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</si>
  <si>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</si>
  <si>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</si>
  <si>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</si>
  <si>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</si>
  <si>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</si>
  <si>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</si>
  <si>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</si>
  <si>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</si>
  <si>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</si>
  <si>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</si>
  <si>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</si>
  <si>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</si>
  <si>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</si>
  <si>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</si>
  <si>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</si>
  <si>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</si>
  <si>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</si>
  <si>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</si>
  <si>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</si>
  <si>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</si>
  <si>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</si>
  <si>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</si>
  <si>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</si>
  <si>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</si>
  <si>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</si>
  <si>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</si>
  <si>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</si>
  <si>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</si>
  <si>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</si>
  <si>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</si>
  <si>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</si>
  <si>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</si>
  <si>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</si>
  <si>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</si>
  <si>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</si>
  <si>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</si>
  <si>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</si>
  <si>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</si>
  <si>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</si>
  <si>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</si>
  <si>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</si>
  <si>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</si>
  <si>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</si>
  <si>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</si>
  <si>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</si>
  <si>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</si>
  <si>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</si>
  <si>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</si>
  <si>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</si>
  <si>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</si>
  <si>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</si>
  <si>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</si>
  <si>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</si>
  <si>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</si>
  <si>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</si>
  <si>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</si>
  <si>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</si>
  <si>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</si>
  <si>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</si>
  <si>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</si>
  <si>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</si>
  <si>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</si>
  <si>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</si>
  <si>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</si>
  <si>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</si>
  <si>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</si>
  <si>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</si>
  <si>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</si>
  <si>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</si>
  <si>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</si>
  <si>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</si>
  <si>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</si>
  <si>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</si>
  <si>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</si>
  <si>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</si>
  <si>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</si>
  <si>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</si>
  <si>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</si>
  <si>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</si>
  <si>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</si>
  <si>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</si>
  <si>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</si>
  <si>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</si>
  <si>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</si>
  <si>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</si>
  <si>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</si>
  <si>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</si>
  <si>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</si>
  <si>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</si>
  <si>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</si>
  <si>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</si>
  <si>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</si>
  <si>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</si>
  <si>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</si>
  <si>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</si>
  <si>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</si>
  <si>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</si>
  <si>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</si>
  <si>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</si>
  <si>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</si>
  <si>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</si>
  <si>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</si>
  <si>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</si>
  <si>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</si>
  <si>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</si>
  <si>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</si>
  <si>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</si>
  <si>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</si>
  <si>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</si>
  <si>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</si>
  <si>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</si>
  <si>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</si>
  <si>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</si>
  <si>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</si>
  <si>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</si>
  <si>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</si>
  <si>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</si>
  <si>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</si>
  <si>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</si>
  <si>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</si>
  <si>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</si>
  <si>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</si>
  <si>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</si>
  <si>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</si>
  <si>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</si>
  <si>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</si>
  <si>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</si>
  <si>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</si>
  <si>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</si>
  <si>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</si>
  <si>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</si>
  <si>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</si>
  <si>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</si>
  <si>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</si>
  <si>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</si>
  <si>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</si>
  <si>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</si>
  <si>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</si>
  <si>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</si>
  <si>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</si>
  <si>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</si>
  <si>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</si>
  <si>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</si>
  <si>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</si>
  <si>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</si>
  <si>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</si>
  <si>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</si>
  <si>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</si>
  <si>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</si>
  <si>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</si>
  <si>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</si>
  <si>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</si>
  <si>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</si>
  <si>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</si>
  <si>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</si>
  <si>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</si>
  <si>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</si>
  <si>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</si>
  <si>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</si>
  <si>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</si>
  <si>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</si>
  <si>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</si>
  <si>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</si>
  <si>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</si>
  <si>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</si>
  <si>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</si>
  <si>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</si>
  <si>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</si>
  <si>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</si>
  <si>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</si>
  <si>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</si>
  <si>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</si>
  <si>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</si>
  <si>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</si>
  <si>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</si>
  <si>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</si>
  <si>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</si>
  <si>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</si>
  <si>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</si>
  <si>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</si>
  <si>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</si>
  <si>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</si>
  <si>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</si>
  <si>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</si>
  <si>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</si>
  <si>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</si>
  <si>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</si>
  <si>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</si>
  <si>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</si>
  <si>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</si>
  <si>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</si>
  <si>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</si>
  <si>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</si>
  <si>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</si>
  <si>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</si>
  <si>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</si>
  <si>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</si>
  <si>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</si>
  <si>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</si>
  <si>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</si>
  <si>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</si>
  <si>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</si>
  <si>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</si>
  <si>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</si>
  <si>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</si>
  <si>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</si>
  <si>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</si>
  <si>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</si>
  <si>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</si>
  <si>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</si>
  <si>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</si>
  <si>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</si>
  <si>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</si>
  <si>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</si>
  <si>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</si>
  <si>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</si>
  <si>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</si>
  <si>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</si>
  <si>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</si>
  <si>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</si>
  <si>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</si>
  <si>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</si>
  <si>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</si>
  <si>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</si>
  <si>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</si>
  <si>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</si>
  <si>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</si>
  <si>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</si>
  <si>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</si>
  <si>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</si>
  <si>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</si>
  <si>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</si>
  <si>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</si>
  <si>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</si>
  <si>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</si>
  <si>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</si>
  <si>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</si>
  <si>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</si>
  <si>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</si>
  <si>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</si>
  <si>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</si>
  <si>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</si>
  <si>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</si>
  <si>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</si>
  <si>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</si>
  <si>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</si>
  <si>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</si>
  <si>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</si>
  <si>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</si>
  <si>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</si>
  <si>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</si>
  <si>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</si>
  <si>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</si>
  <si>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</si>
  <si>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</si>
  <si>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</si>
  <si>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</si>
  <si>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</si>
  <si>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</si>
  <si>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</si>
  <si>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</si>
  <si>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</si>
  <si>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</si>
  <si>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</si>
  <si>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</si>
  <si>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</si>
  <si>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</si>
  <si>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</si>
  <si>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</si>
  <si>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</si>
  <si>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</si>
  <si>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</si>
  <si>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</si>
  <si>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</si>
  <si>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</si>
  <si>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</si>
  <si>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</si>
  <si>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</si>
  <si>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</si>
  <si>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</si>
  <si>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</si>
  <si>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</si>
  <si>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</si>
  <si>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</si>
  <si>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</si>
  <si>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</si>
  <si>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</si>
  <si>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</si>
  <si>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</si>
  <si>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</si>
  <si>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</si>
  <si>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</si>
  <si>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</si>
  <si>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</si>
  <si>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</si>
  <si>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</si>
  <si>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</si>
  <si>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</si>
  <si>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</si>
  <si>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</si>
  <si>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</si>
  <si>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</si>
  <si>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</si>
  <si>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</si>
  <si>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</si>
  <si>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</si>
  <si>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</si>
  <si>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</si>
  <si>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</si>
  <si>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</si>
  <si>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</si>
  <si>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</si>
  <si>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</si>
  <si>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</si>
  <si>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</si>
  <si>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</si>
  <si>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</si>
  <si>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</si>
  <si>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</si>
  <si>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</si>
  <si>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</si>
  <si>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</si>
  <si>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</si>
  <si>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</si>
  <si>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</si>
  <si>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</si>
  <si>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</si>
  <si>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</si>
  <si>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</si>
  <si>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</si>
  <si>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</si>
  <si>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</si>
  <si>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</si>
  <si>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</si>
  <si>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</si>
  <si>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</si>
  <si>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</si>
  <si>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</si>
  <si>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</si>
  <si>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</si>
  <si>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</si>
  <si>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</si>
  <si>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</si>
  <si>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</si>
  <si>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</si>
  <si>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</si>
  <si>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</si>
  <si>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</si>
  <si>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</si>
  <si>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</si>
  <si>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</si>
  <si>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</si>
  <si>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</si>
  <si>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</si>
  <si>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</si>
  <si>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</si>
  <si>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</si>
  <si>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</si>
  <si>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</si>
  <si>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</si>
  <si>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</si>
  <si>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</si>
  <si>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</si>
  <si>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</si>
  <si>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</si>
  <si>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</si>
  <si>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</si>
  <si>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</si>
  <si>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</si>
  <si>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</si>
  <si>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</si>
  <si>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</si>
  <si>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</si>
  <si>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</si>
  <si>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</si>
  <si>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</si>
  <si>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</si>
  <si>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</si>
  <si>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</si>
  <si>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</si>
  <si>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</si>
  <si>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</si>
  <si>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</si>
  <si>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</si>
  <si>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</si>
  <si>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</si>
  <si>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</si>
  <si>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</si>
  <si>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</si>
  <si>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</si>
  <si>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</si>
  <si>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</si>
  <si>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</si>
  <si>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</si>
  <si>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</si>
  <si>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</si>
  <si>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</si>
  <si>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</si>
  <si>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</si>
  <si>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</si>
  <si>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</si>
  <si>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</si>
  <si>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</si>
  <si>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</si>
  <si>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</si>
  <si>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</si>
  <si>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</si>
  <si>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</si>
  <si>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</si>
  <si>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</si>
  <si>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</si>
  <si>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</si>
  <si>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</si>
  <si>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</si>
  <si>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</si>
  <si>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</si>
  <si>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</si>
  <si>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</si>
  <si>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</si>
  <si>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</si>
  <si>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</si>
  <si>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</si>
  <si>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</si>
  <si>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</si>
  <si>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</si>
  <si>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</si>
  <si>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</si>
  <si>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</si>
  <si>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</si>
  <si>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</si>
  <si>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</si>
  <si>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</si>
  <si>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</si>
  <si>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</si>
  <si>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</si>
  <si>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</si>
  <si>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</si>
  <si>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</si>
  <si>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</si>
  <si>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</si>
  <si>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</si>
  <si>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</si>
  <si>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</si>
  <si>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</si>
  <si>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</si>
  <si>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</si>
  <si>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</si>
  <si>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</si>
  <si>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</si>
  <si>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</si>
  <si>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</si>
  <si>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</si>
  <si>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</si>
  <si>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</si>
  <si>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</si>
  <si>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</si>
  <si>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</si>
  <si>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</si>
  <si>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</si>
  <si>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</si>
  <si>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</si>
  <si>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</si>
  <si>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</si>
  <si>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</si>
  <si>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</si>
  <si>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</si>
  <si>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</si>
  <si>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</si>
  <si>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</si>
  <si>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</si>
  <si>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</si>
  <si>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</si>
  <si>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</si>
  <si>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</si>
  <si>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</si>
  <si>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</si>
  <si>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</si>
  <si>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</si>
  <si>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</si>
  <si>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</si>
  <si>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</si>
  <si>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</si>
  <si>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</si>
  <si>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</si>
  <si>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</si>
  <si>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</si>
  <si>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</si>
  <si>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</si>
  <si>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</si>
  <si>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</si>
  <si>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</si>
  <si>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</si>
  <si>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</si>
  <si>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</si>
  <si>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</si>
  <si>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</si>
  <si>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</si>
  <si>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</si>
  <si>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</si>
  <si>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</si>
  <si>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</si>
  <si>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</si>
  <si>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</si>
  <si>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</si>
  <si>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</si>
  <si>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</si>
  <si>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</si>
  <si>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</si>
  <si>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</si>
  <si>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</si>
  <si>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</si>
  <si>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</si>
  <si>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</si>
  <si>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</si>
  <si>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</si>
  <si>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</si>
  <si>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</si>
  <si>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</si>
  <si>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</si>
  <si>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</si>
  <si>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</si>
  <si>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</si>
  <si>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</si>
  <si>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</si>
  <si>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</si>
  <si>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</si>
  <si>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</si>
  <si>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</si>
  <si>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</si>
  <si>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</si>
  <si>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</si>
  <si>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</si>
  <si>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</si>
  <si>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</si>
  <si>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</si>
  <si>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</si>
  <si>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</si>
  <si>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</si>
  <si>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</si>
  <si>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</si>
  <si>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</si>
  <si>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</si>
  <si>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</si>
  <si>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</si>
  <si>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</si>
  <si>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</si>
  <si>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</si>
  <si>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</si>
  <si>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</si>
  <si>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</si>
  <si>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</si>
  <si>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</si>
  <si>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</si>
  <si>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</si>
  <si>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</si>
  <si>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</si>
  <si>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</si>
  <si>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</si>
  <si>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</si>
  <si>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</si>
  <si>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</si>
  <si>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</si>
  <si>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</si>
  <si>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</si>
  <si>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</si>
  <si>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</si>
  <si>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</si>
  <si>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</si>
  <si>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</si>
  <si>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</si>
  <si>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</si>
  <si>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</si>
  <si>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</si>
  <si>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</si>
  <si>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</si>
  <si>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</si>
  <si>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</si>
  <si>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</si>
  <si>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</si>
  <si>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</si>
  <si>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</si>
  <si>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</si>
  <si>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</si>
  <si>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</si>
  <si>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</si>
  <si>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</si>
  <si>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</si>
  <si>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</si>
  <si>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</si>
  <si>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</si>
  <si>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</si>
  <si>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</si>
  <si>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</si>
  <si>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</si>
  <si>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</si>
  <si>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</si>
  <si>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</si>
  <si>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</si>
  <si>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</si>
  <si>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</si>
  <si>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</si>
  <si>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</si>
  <si>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</si>
  <si>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</si>
  <si>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</si>
  <si>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</si>
  <si>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</si>
  <si>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</si>
  <si>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</si>
  <si>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</si>
  <si>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</si>
  <si>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</si>
  <si>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</si>
  <si>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</si>
  <si>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</si>
  <si>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</si>
  <si>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</si>
  <si>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</si>
  <si>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</si>
  <si>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</si>
  <si>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</si>
  <si>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</si>
  <si>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The initiative is guided by the JMMI Technical Working Group (JMMI-TWG), led by REACH and supported by the CWG members. The initiative is funded by WFP.</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</si>
  <si>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</si>
  <si>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</si>
  <si>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</si>
  <si>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</si>
  <si>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</si>
  <si>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</si>
  <si>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</si>
  <si>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</si>
  <si>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</si>
  <si>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</si>
  <si>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</si>
  <si>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</si>
  <si>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</si>
  <si>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</si>
  <si>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</si>
  <si>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</si>
  <si>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</si>
  <si>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</si>
  <si>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</si>
  <si>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</si>
  <si>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</si>
  <si>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</si>
  <si>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</si>
  <si>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</si>
  <si>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</si>
  <si>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</si>
  <si>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</si>
  <si>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</si>
  <si>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</si>
  <si>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</si>
  <si>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</si>
  <si>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</si>
  <si>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</si>
  <si>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</si>
  <si>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</si>
  <si>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</si>
  <si>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</si>
  <si>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</si>
  <si>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</si>
  <si>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</si>
  <si>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</si>
  <si>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</si>
  <si>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</si>
  <si>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</si>
  <si>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</si>
  <si>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</si>
  <si>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</si>
  <si>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</si>
  <si>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</si>
  <si>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</si>
  <si>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</si>
  <si>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</si>
  <si>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</si>
  <si>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</si>
  <si>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</si>
  <si>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</si>
  <si>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</si>
  <si>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</si>
  <si>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</si>
  <si>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</si>
  <si>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</si>
  <si>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</si>
  <si>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</si>
  <si>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</si>
  <si>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</si>
  <si>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</si>
  <si>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</si>
  <si>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</si>
  <si>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</si>
  <si>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</si>
  <si>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</si>
  <si>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</si>
  <si>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</si>
  <si>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</si>
  <si>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</si>
  <si>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</si>
  <si>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</si>
  <si>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</si>
  <si>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</si>
  <si>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</si>
  <si>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</si>
  <si>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</si>
  <si>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</si>
  <si>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</si>
  <si>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</si>
  <si>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</si>
  <si>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</si>
  <si>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</si>
  <si>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</si>
  <si>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</si>
  <si>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</si>
  <si>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</si>
  <si>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</si>
  <si>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</si>
  <si>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</si>
  <si>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</si>
  <si>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</si>
  <si>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</si>
  <si>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</si>
  <si>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</si>
  <si>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</si>
  <si>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</si>
  <si>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</si>
  <si>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</si>
  <si>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</si>
  <si>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</si>
  <si>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</si>
  <si>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</si>
  <si>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</si>
  <si>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</si>
  <si>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</si>
  <si>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</si>
  <si>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</si>
  <si>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</si>
  <si>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</si>
  <si>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</si>
  <si>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</si>
  <si>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</si>
  <si>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</si>
  <si>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</si>
  <si>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</si>
  <si>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</si>
  <si>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</si>
  <si>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</si>
  <si>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</si>
  <si>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</si>
  <si>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</si>
  <si>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</si>
  <si>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</si>
  <si>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</si>
  <si>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</si>
  <si>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</si>
  <si>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</si>
  <si>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</si>
  <si>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</si>
  <si>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</si>
  <si>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</si>
  <si>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</si>
  <si>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</si>
  <si>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</si>
  <si>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</si>
  <si>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</si>
  <si>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</si>
  <si>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</si>
  <si>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</si>
  <si>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</si>
  <si>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</si>
  <si>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</si>
  <si>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</si>
  <si>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</si>
  <si>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</si>
  <si>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</si>
  <si>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</si>
  <si>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</si>
  <si>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</si>
  <si>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</si>
  <si>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</si>
  <si>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</si>
  <si>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</si>
  <si>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</si>
  <si>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</si>
  <si>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</si>
  <si>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</si>
  <si>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</si>
  <si>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</si>
  <si>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</si>
  <si>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</si>
  <si>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</si>
  <si>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</si>
  <si>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</si>
  <si>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</si>
  <si>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</si>
  <si>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</si>
  <si>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</si>
  <si>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</si>
  <si>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</si>
  <si>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</si>
  <si>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</si>
  <si>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</si>
  <si>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</si>
  <si>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</si>
  <si>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</si>
  <si>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</si>
  <si>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</si>
  <si>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</si>
  <si>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</si>
  <si>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</si>
  <si>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</si>
  <si>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</si>
  <si>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</si>
  <si>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</si>
  <si>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</si>
  <si>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</si>
  <si>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</si>
  <si>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</si>
  <si>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</si>
  <si>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</si>
  <si>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</si>
  <si>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</si>
  <si>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</si>
  <si>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</si>
  <si>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</si>
  <si>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</si>
  <si>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</si>
  <si>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</si>
  <si>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</si>
  <si>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</si>
  <si>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</si>
  <si>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</si>
  <si>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</si>
  <si>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</si>
  <si>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</si>
  <si>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</si>
  <si>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</si>
  <si>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</si>
  <si>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</si>
  <si>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</si>
  <si>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</si>
  <si>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</si>
  <si>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</si>
  <si>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</si>
  <si>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</si>
  <si>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</si>
  <si>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</si>
  <si>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</si>
  <si>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</si>
  <si>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</si>
  <si>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</si>
  <si>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</si>
  <si>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</si>
  <si>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</si>
  <si>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</si>
  <si>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</si>
  <si>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</si>
  <si>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</si>
  <si>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</si>
  <si>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</si>
  <si>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</si>
  <si>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</si>
  <si>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</si>
  <si>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</si>
  <si>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</si>
  <si>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</si>
  <si>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</si>
  <si>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</si>
  <si>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</si>
  <si>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</si>
  <si>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</si>
  <si>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</si>
  <si>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</si>
  <si>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</si>
  <si>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</si>
  <si>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</si>
  <si>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</si>
  <si>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</si>
  <si>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</si>
  <si>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</si>
  <si>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</si>
  <si>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</si>
  <si>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</si>
  <si>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</si>
  <si>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</si>
  <si>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</si>
  <si>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</si>
  <si>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</si>
  <si>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</si>
  <si>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</si>
  <si>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</si>
  <si>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</si>
  <si>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</si>
  <si>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</si>
  <si>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</si>
  <si>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</si>
  <si>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</si>
  <si>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</si>
  <si>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</si>
  <si>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</si>
  <si>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</si>
  <si>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</si>
  <si>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</si>
  <si>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</si>
  <si>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</si>
  <si>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</si>
  <si>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</si>
  <si>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</si>
  <si>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</si>
  <si>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</si>
  <si>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</si>
  <si>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</si>
  <si>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</si>
  <si>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</si>
  <si>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</si>
  <si>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</si>
  <si>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</si>
  <si>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</si>
  <si>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</si>
  <si>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</si>
  <si>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</si>
  <si>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</si>
  <si>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</si>
  <si>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</si>
  <si>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</si>
  <si>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</si>
  <si>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</si>
  <si>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</si>
  <si>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</si>
  <si>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</si>
  <si>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</si>
  <si>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</si>
  <si>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</si>
  <si>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</si>
  <si>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</si>
  <si>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</si>
  <si>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</si>
  <si>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</si>
  <si>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</si>
  <si>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</si>
  <si>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</si>
  <si>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</si>
  <si>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</si>
  <si>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</si>
  <si>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</si>
  <si>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</si>
  <si>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</si>
  <si>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</si>
  <si>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</si>
  <si>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</si>
  <si>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</si>
  <si>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</si>
  <si>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</si>
  <si>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</si>
  <si>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</si>
  <si>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</si>
  <si>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</si>
  <si>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</si>
  <si>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</si>
  <si>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</si>
  <si>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</si>
  <si>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</si>
  <si>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</si>
  <si>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</si>
  <si>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</si>
  <si>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</si>
  <si>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</si>
  <si>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</si>
  <si>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</si>
  <si>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</si>
  <si>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</si>
  <si>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</si>
  <si>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</si>
  <si>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</si>
  <si>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</si>
  <si>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</si>
  <si>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</si>
  <si>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</si>
  <si>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</si>
  <si>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</si>
  <si>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</si>
  <si>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</si>
  <si>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</si>
  <si>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</si>
  <si>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</si>
  <si>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</si>
  <si>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</si>
  <si>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</si>
  <si>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</si>
  <si>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</si>
  <si>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</si>
  <si>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</si>
  <si>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</si>
  <si>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</si>
  <si>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</si>
  <si>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</si>
  <si>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</si>
  <si>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</si>
  <si>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</si>
  <si>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</si>
  <si>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</si>
  <si>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</si>
  <si>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</si>
  <si>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</si>
  <si>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</si>
  <si>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</si>
  <si>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</si>
  <si>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</si>
  <si>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</si>
  <si>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</si>
  <si>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</si>
  <si>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</si>
  <si>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</si>
  <si>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</si>
  <si>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</si>
  <si>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</si>
  <si>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</si>
  <si>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</si>
  <si>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</si>
  <si>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</si>
  <si>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</si>
  <si>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</si>
  <si>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</si>
  <si>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</si>
  <si>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</si>
  <si>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</si>
  <si>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Khemis Moses (khemis.moses@reach-initiative.org)
 Dushyant Mohil  (dushyant.mohil@reach-initiative.org)</t>
  </si>
  <si>
    <t>Total number of participant agencies (in August )</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</si>
  <si>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</si>
  <si>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</si>
  <si>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</si>
  <si>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</si>
  <si>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</si>
  <si>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</si>
  <si>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</si>
  <si>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</si>
  <si>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</si>
  <si>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</si>
  <si>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</si>
  <si>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</si>
  <si>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</si>
  <si>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</si>
  <si>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</si>
  <si>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</si>
  <si>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</si>
  <si>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</si>
  <si>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</si>
  <si>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</si>
  <si>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</si>
  <si>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restock_constraints.fuel</t>
  </si>
  <si>
    <t>restock_constraints.high_taxation</t>
  </si>
  <si>
    <t>restock_constraints.checkpoints</t>
  </si>
  <si>
    <t>WesternBahrelGhazal</t>
  </si>
  <si>
    <t>Raja</t>
  </si>
  <si>
    <t>DeimZubier</t>
  </si>
  <si>
    <t>DeimZubier market</t>
  </si>
  <si>
    <t>SSP</t>
  </si>
  <si>
    <t>limited</t>
  </si>
  <si>
    <t>kg</t>
  </si>
  <si>
    <t>700</t>
  </si>
  <si>
    <t>no</t>
  </si>
  <si>
    <t>30</t>
  </si>
  <si>
    <t>600</t>
  </si>
  <si>
    <t>White</t>
  </si>
  <si>
    <t>60</t>
  </si>
  <si>
    <t>vegetable oil</t>
  </si>
  <si>
    <t>bottle_small</t>
  </si>
  <si>
    <t>1200</t>
  </si>
  <si>
    <t>long_bar</t>
  </si>
  <si>
    <t>500</t>
  </si>
  <si>
    <t>167</t>
  </si>
  <si>
    <t>increase</t>
  </si>
  <si>
    <t>Wau Town</t>
  </si>
  <si>
    <t>car</t>
  </si>
  <si>
    <t>2</t>
  </si>
  <si>
    <t>warning_season</t>
  </si>
  <si>
    <t>closed</t>
  </si>
  <si>
    <t>1</t>
  </si>
  <si>
    <t>0</t>
  </si>
  <si>
    <t>feterita</t>
  </si>
  <si>
    <t>malwa</t>
  </si>
  <si>
    <t>137</t>
  </si>
  <si>
    <t>21</t>
  </si>
  <si>
    <t>1000</t>
  </si>
  <si>
    <t>2000</t>
  </si>
  <si>
    <t>17000</t>
  </si>
  <si>
    <t>2500</t>
  </si>
  <si>
    <t>200</t>
  </si>
  <si>
    <t>57</t>
  </si>
  <si>
    <t>750</t>
  </si>
  <si>
    <t>50kg_bag</t>
  </si>
  <si>
    <t>1500</t>
  </si>
  <si>
    <t>52</t>
  </si>
  <si>
    <t>WesternEquatoria</t>
  </si>
  <si>
    <t>Maridi</t>
  </si>
  <si>
    <t>Maridi Town</t>
  </si>
  <si>
    <t>SukWehida</t>
  </si>
  <si>
    <t>available</t>
  </si>
  <si>
    <t>brown_local</t>
  </si>
  <si>
    <t>170</t>
  </si>
  <si>
    <t>yes</t>
  </si>
  <si>
    <t>14</t>
  </si>
  <si>
    <t>162</t>
  </si>
  <si>
    <t>janjaro</t>
  </si>
  <si>
    <t>mug_jmmi</t>
  </si>
  <si>
    <t>250</t>
  </si>
  <si>
    <t>554</t>
  </si>
  <si>
    <t>7</t>
  </si>
  <si>
    <t>Brown</t>
  </si>
  <si>
    <t>430</t>
  </si>
  <si>
    <t>150</t>
  </si>
  <si>
    <t>204</t>
  </si>
  <si>
    <t>5</t>
  </si>
  <si>
    <t>decrease</t>
  </si>
  <si>
    <t>Yambio County</t>
  </si>
  <si>
    <t>Yambio Town</t>
  </si>
  <si>
    <t>6</t>
  </si>
  <si>
    <t>300</t>
  </si>
  <si>
    <t>665</t>
  </si>
  <si>
    <t>538</t>
  </si>
  <si>
    <t>271</t>
  </si>
  <si>
    <t>truck</t>
  </si>
  <si>
    <t>Juba Town</t>
  </si>
  <si>
    <t>550</t>
  </si>
  <si>
    <t>187</t>
  </si>
  <si>
    <t>dont_know</t>
  </si>
  <si>
    <t>100</t>
  </si>
  <si>
    <t>warning_insecurity</t>
  </si>
  <si>
    <t>CentralEquatoria</t>
  </si>
  <si>
    <t>Juba</t>
  </si>
  <si>
    <t>Juba PoC</t>
  </si>
  <si>
    <t>Juba PoC market</t>
  </si>
  <si>
    <t>plastic_bag</t>
  </si>
  <si>
    <t>145</t>
  </si>
  <si>
    <t>282</t>
  </si>
  <si>
    <t>9</t>
  </si>
  <si>
    <t>116</t>
  </si>
  <si>
    <t>other</t>
  </si>
  <si>
    <t>400</t>
  </si>
  <si>
    <t>42</t>
  </si>
  <si>
    <t>35</t>
  </si>
  <si>
    <t>676</t>
  </si>
  <si>
    <t>0.5kg</t>
  </si>
  <si>
    <t>450</t>
  </si>
  <si>
    <t>333</t>
  </si>
  <si>
    <t>open_normally</t>
  </si>
  <si>
    <t>5500</t>
  </si>
  <si>
    <t>350</t>
  </si>
  <si>
    <t>114</t>
  </si>
  <si>
    <t>NorthernBahrelGhazal</t>
  </si>
  <si>
    <t>AweilNorth</t>
  </si>
  <si>
    <t>Ariath</t>
  </si>
  <si>
    <t>Ariath market</t>
  </si>
  <si>
    <t>bicycle</t>
  </si>
  <si>
    <t>open_irregularly</t>
  </si>
  <si>
    <t>boda</t>
  </si>
  <si>
    <t>28</t>
  </si>
  <si>
    <t>4500</t>
  </si>
  <si>
    <t>7000</t>
  </si>
  <si>
    <t>Aweil Town</t>
  </si>
  <si>
    <t>3500</t>
  </si>
  <si>
    <t>people</t>
  </si>
  <si>
    <t>5000</t>
  </si>
  <si>
    <t>15000</t>
  </si>
  <si>
    <t>20000</t>
  </si>
  <si>
    <t>117</t>
  </si>
  <si>
    <t>no_change</t>
  </si>
  <si>
    <t>2300</t>
  </si>
  <si>
    <t>29</t>
  </si>
  <si>
    <t>3</t>
  </si>
  <si>
    <t>90</t>
  </si>
  <si>
    <t>4</t>
  </si>
  <si>
    <t>120</t>
  </si>
  <si>
    <t>Meram, Sudan</t>
  </si>
  <si>
    <t>Sudan</t>
  </si>
  <si>
    <t>184</t>
  </si>
  <si>
    <t>58</t>
  </si>
  <si>
    <t>83</t>
  </si>
  <si>
    <t>41500</t>
  </si>
  <si>
    <t>42000</t>
  </si>
  <si>
    <t>mixed</t>
  </si>
  <si>
    <t>106</t>
  </si>
  <si>
    <t>76</t>
  </si>
  <si>
    <t>AweilNorth County</t>
  </si>
  <si>
    <t>180</t>
  </si>
  <si>
    <t>68</t>
  </si>
  <si>
    <t>800</t>
  </si>
  <si>
    <t>Kampala, Uganda</t>
  </si>
  <si>
    <t>25</t>
  </si>
  <si>
    <t>Lakes</t>
  </si>
  <si>
    <t>Awerial</t>
  </si>
  <si>
    <t>Kalthok</t>
  </si>
  <si>
    <t>Kalthok market</t>
  </si>
  <si>
    <t>133</t>
  </si>
  <si>
    <t>10</t>
  </si>
  <si>
    <t>8</t>
  </si>
  <si>
    <t>14500</t>
  </si>
  <si>
    <t>Warrap</t>
  </si>
  <si>
    <t>Twic</t>
  </si>
  <si>
    <t>Turalei</t>
  </si>
  <si>
    <t>Turalei market</t>
  </si>
  <si>
    <t>900</t>
  </si>
  <si>
    <t>Twic County</t>
  </si>
  <si>
    <t>Khartoum, Sudan</t>
  </si>
  <si>
    <t>2800</t>
  </si>
  <si>
    <t>Mundri Town</t>
  </si>
  <si>
    <t>87</t>
  </si>
  <si>
    <t>9000</t>
  </si>
  <si>
    <t>8500</t>
  </si>
  <si>
    <t>Wunrok</t>
  </si>
  <si>
    <t>Raja Town</t>
  </si>
  <si>
    <t>Raja Town market</t>
  </si>
  <si>
    <t>18</t>
  </si>
  <si>
    <t>3000</t>
  </si>
  <si>
    <t>10000</t>
  </si>
  <si>
    <t>open</t>
  </si>
  <si>
    <t>71</t>
  </si>
  <si>
    <t>86</t>
  </si>
  <si>
    <t>small_bar</t>
  </si>
  <si>
    <t>49</t>
  </si>
  <si>
    <t>650</t>
  </si>
  <si>
    <t>56</t>
  </si>
  <si>
    <t>12000</t>
  </si>
  <si>
    <t>1300</t>
  </si>
  <si>
    <t>RumbekEast</t>
  </si>
  <si>
    <t>Akot</t>
  </si>
  <si>
    <t>Akot market</t>
  </si>
  <si>
    <t>16000</t>
  </si>
  <si>
    <t>kilogram</t>
  </si>
  <si>
    <t>Abingong market</t>
  </si>
  <si>
    <t>Mangala</t>
  </si>
  <si>
    <t>Mangala market</t>
  </si>
  <si>
    <t>50kg</t>
  </si>
  <si>
    <t>17500</t>
  </si>
  <si>
    <t>7500</t>
  </si>
  <si>
    <t>11000</t>
  </si>
  <si>
    <t>25000</t>
  </si>
  <si>
    <t>4000</t>
  </si>
  <si>
    <t>563</t>
  </si>
  <si>
    <t>443</t>
  </si>
  <si>
    <t>0.2kg</t>
  </si>
  <si>
    <t>KonyoKonyo</t>
  </si>
  <si>
    <t>40000</t>
  </si>
  <si>
    <t>41000</t>
  </si>
  <si>
    <t>unavailable</t>
  </si>
  <si>
    <t>UpperNile</t>
  </si>
  <si>
    <t>Melut</t>
  </si>
  <si>
    <t>Melut Town</t>
  </si>
  <si>
    <t>Melut Town market</t>
  </si>
  <si>
    <t>850</t>
  </si>
  <si>
    <t>166</t>
  </si>
  <si>
    <t>Renk Town</t>
  </si>
  <si>
    <t>both</t>
  </si>
  <si>
    <t>Paloich</t>
  </si>
  <si>
    <t>43</t>
  </si>
  <si>
    <t>50</t>
  </si>
  <si>
    <t>13000</t>
  </si>
  <si>
    <t>14000</t>
  </si>
  <si>
    <t>1600</t>
  </si>
  <si>
    <t>182</t>
  </si>
  <si>
    <t>Raja County</t>
  </si>
  <si>
    <t>220</t>
  </si>
  <si>
    <t>238</t>
  </si>
  <si>
    <t>38000</t>
  </si>
  <si>
    <t>Libya</t>
  </si>
  <si>
    <t>Uganda</t>
  </si>
  <si>
    <t>1700</t>
  </si>
  <si>
    <t>1800</t>
  </si>
  <si>
    <t>6500</t>
  </si>
  <si>
    <t>3800</t>
  </si>
  <si>
    <t>6000</t>
  </si>
  <si>
    <t>Lainya County</t>
  </si>
  <si>
    <t>Mugali</t>
  </si>
  <si>
    <t>20</t>
  </si>
  <si>
    <t>Lainya Town</t>
  </si>
  <si>
    <t>Gulu, Uganda</t>
  </si>
  <si>
    <t>Ikotos Town</t>
  </si>
  <si>
    <t>Kitale, Kenya</t>
  </si>
  <si>
    <t>KostiRabak, Sudan</t>
  </si>
  <si>
    <t>boat</t>
  </si>
  <si>
    <t>fava</t>
  </si>
  <si>
    <t>Masindi, Uganda</t>
  </si>
  <si>
    <t>sunflower_oil</t>
  </si>
  <si>
    <t>palm_oil</t>
  </si>
  <si>
    <t>groundnut oil</t>
  </si>
  <si>
    <t>Magwi County</t>
  </si>
  <si>
    <t>16500</t>
  </si>
  <si>
    <t>24500</t>
  </si>
  <si>
    <t>Unity</t>
  </si>
  <si>
    <t>Koch</t>
  </si>
  <si>
    <t>Koch Town</t>
  </si>
  <si>
    <t>Koch main market</t>
  </si>
  <si>
    <t>15</t>
  </si>
  <si>
    <t>267</t>
  </si>
  <si>
    <t>Jaak</t>
  </si>
  <si>
    <t>442</t>
  </si>
  <si>
    <t>147</t>
  </si>
  <si>
    <t>174</t>
  </si>
  <si>
    <t>Arua, Uganda</t>
  </si>
  <si>
    <t>1400</t>
  </si>
  <si>
    <t>Renk County</t>
  </si>
  <si>
    <t>closed_season</t>
  </si>
  <si>
    <t>486</t>
  </si>
  <si>
    <t>Rubkona</t>
  </si>
  <si>
    <t>Bentiu</t>
  </si>
  <si>
    <t>Suksaba</t>
  </si>
  <si>
    <t>202</t>
  </si>
  <si>
    <t>845</t>
  </si>
  <si>
    <t>375</t>
  </si>
  <si>
    <t>698</t>
  </si>
  <si>
    <t>airplane</t>
  </si>
  <si>
    <t>Sukkalbalek</t>
  </si>
  <si>
    <t>1109</t>
  </si>
  <si>
    <t>Juba County</t>
  </si>
  <si>
    <t>986</t>
  </si>
  <si>
    <t>339</t>
  </si>
  <si>
    <t>18000</t>
  </si>
  <si>
    <t>611</t>
  </si>
  <si>
    <t>407</t>
  </si>
  <si>
    <t>Sukshabi</t>
  </si>
  <si>
    <t>764</t>
  </si>
  <si>
    <t>19000</t>
  </si>
  <si>
    <t>645</t>
  </si>
  <si>
    <t>22000</t>
  </si>
  <si>
    <t>40500</t>
  </si>
  <si>
    <t>1100</t>
  </si>
  <si>
    <t>42500</t>
  </si>
  <si>
    <t>35000</t>
  </si>
  <si>
    <t>Panyijiar</t>
  </si>
  <si>
    <t>Nyal</t>
  </si>
  <si>
    <t>Katieth</t>
  </si>
  <si>
    <t>510</t>
  </si>
  <si>
    <t>441</t>
  </si>
  <si>
    <t>bottle_large</t>
  </si>
  <si>
    <t>233</t>
  </si>
  <si>
    <t>410</t>
  </si>
  <si>
    <t>SukKamsin</t>
  </si>
  <si>
    <t>788</t>
  </si>
  <si>
    <t>1127</t>
  </si>
  <si>
    <t>978</t>
  </si>
  <si>
    <t>901</t>
  </si>
  <si>
    <t>RumbekCentre</t>
  </si>
  <si>
    <t>Rumbek Town</t>
  </si>
  <si>
    <t>Abieicok</t>
  </si>
  <si>
    <t>103</t>
  </si>
  <si>
    <t>Malith</t>
  </si>
  <si>
    <t>30000</t>
  </si>
  <si>
    <t>9500</t>
  </si>
  <si>
    <t>24000</t>
  </si>
  <si>
    <t>Yei Town</t>
  </si>
  <si>
    <t>194</t>
  </si>
  <si>
    <t>221</t>
  </si>
  <si>
    <t>Bentiu_PoC</t>
  </si>
  <si>
    <t>121</t>
  </si>
  <si>
    <t>130</t>
  </si>
  <si>
    <t>151</t>
  </si>
  <si>
    <t>71.5</t>
  </si>
  <si>
    <t>340</t>
  </si>
  <si>
    <t>207</t>
  </si>
  <si>
    <t>8000</t>
  </si>
  <si>
    <t>21000</t>
  </si>
  <si>
    <t>12500</t>
  </si>
  <si>
    <t>32000</t>
  </si>
  <si>
    <t>31000</t>
  </si>
  <si>
    <t>Ibba Town</t>
  </si>
  <si>
    <t>Aduel</t>
  </si>
  <si>
    <t>Aduel market</t>
  </si>
  <si>
    <t>1351</t>
  </si>
  <si>
    <t>1330</t>
  </si>
  <si>
    <t>753</t>
  </si>
  <si>
    <t>1268</t>
  </si>
  <si>
    <t>359</t>
  </si>
  <si>
    <t>504</t>
  </si>
  <si>
    <t>EasternEquatoria</t>
  </si>
  <si>
    <t>Magwi</t>
  </si>
  <si>
    <t>Nimule</t>
  </si>
  <si>
    <t>Motoyo</t>
  </si>
  <si>
    <t>377</t>
  </si>
  <si>
    <t>704</t>
  </si>
  <si>
    <t>559</t>
  </si>
  <si>
    <t>667</t>
  </si>
  <si>
    <t>Magwi Town</t>
  </si>
  <si>
    <t>26000</t>
  </si>
  <si>
    <t>15500</t>
  </si>
  <si>
    <t>Malakia</t>
  </si>
  <si>
    <t>Sherikat</t>
  </si>
  <si>
    <t>Konyokonyo, Juba County</t>
  </si>
  <si>
    <t>open_normally_quarantine</t>
  </si>
  <si>
    <t>Rubkona Town</t>
  </si>
  <si>
    <t>Suk Rubkona</t>
  </si>
  <si>
    <t>85</t>
  </si>
  <si>
    <t>203</t>
  </si>
  <si>
    <t>915</t>
  </si>
  <si>
    <t>1663</t>
  </si>
  <si>
    <t>806</t>
  </si>
  <si>
    <t>63</t>
  </si>
  <si>
    <t>1250</t>
  </si>
  <si>
    <t>27000</t>
  </si>
  <si>
    <t>Yambio</t>
  </si>
  <si>
    <t>YambioTown</t>
  </si>
  <si>
    <t>323</t>
  </si>
  <si>
    <t>533</t>
  </si>
  <si>
    <t>160</t>
  </si>
  <si>
    <t>360</t>
  </si>
  <si>
    <t>31</t>
  </si>
  <si>
    <t>146</t>
  </si>
  <si>
    <t>Bitima , DRC</t>
  </si>
  <si>
    <t>48000</t>
  </si>
  <si>
    <t>45000</t>
  </si>
  <si>
    <t>97</t>
  </si>
  <si>
    <t>380</t>
  </si>
  <si>
    <t>127</t>
  </si>
  <si>
    <t>2200</t>
  </si>
  <si>
    <t>warning_restrictions</t>
  </si>
  <si>
    <t>GogrialWest</t>
  </si>
  <si>
    <t>Kuajok</t>
  </si>
  <si>
    <t>Kuajok market</t>
  </si>
  <si>
    <t>276</t>
  </si>
  <si>
    <t>164</t>
  </si>
  <si>
    <t>113</t>
  </si>
  <si>
    <t>28000</t>
  </si>
  <si>
    <t>Wau County</t>
  </si>
  <si>
    <t>Jonglei</t>
  </si>
  <si>
    <t>BorSouth</t>
  </si>
  <si>
    <t>Bor Town</t>
  </si>
  <si>
    <t>Maror</t>
  </si>
  <si>
    <t>1117</t>
  </si>
  <si>
    <t>246</t>
  </si>
  <si>
    <t>4200</t>
  </si>
  <si>
    <t>43500</t>
  </si>
  <si>
    <t>Wau</t>
  </si>
  <si>
    <t>Jou</t>
  </si>
  <si>
    <t>26</t>
  </si>
  <si>
    <t>26500</t>
  </si>
  <si>
    <t>BahrElShariki</t>
  </si>
  <si>
    <t>KajoKeji County</t>
  </si>
  <si>
    <t>12</t>
  </si>
  <si>
    <t>Ikotos County</t>
  </si>
  <si>
    <t>Bor_PoC</t>
  </si>
  <si>
    <t>Bor_PoC market</t>
  </si>
  <si>
    <t>LuakpinyNasir</t>
  </si>
  <si>
    <t>Jikmir</t>
  </si>
  <si>
    <t>Jikmir market</t>
  </si>
  <si>
    <t>ETB</t>
  </si>
  <si>
    <t>70</t>
  </si>
  <si>
    <t>Gambela, Ethiopia</t>
  </si>
  <si>
    <t>Ethiopia</t>
  </si>
  <si>
    <t>Malakal Town</t>
  </si>
  <si>
    <t>40</t>
  </si>
  <si>
    <t>Kurenge</t>
  </si>
  <si>
    <t>Mandeng</t>
  </si>
  <si>
    <t>80</t>
  </si>
  <si>
    <t>Kuetrengke</t>
  </si>
  <si>
    <t>canoe</t>
  </si>
  <si>
    <t>458</t>
  </si>
  <si>
    <t>Gok-Machar</t>
  </si>
  <si>
    <t>Gok-Machar market</t>
  </si>
  <si>
    <t>64.5</t>
  </si>
  <si>
    <t>AweilCentre County</t>
  </si>
  <si>
    <t>294</t>
  </si>
  <si>
    <t>69</t>
  </si>
  <si>
    <t>43000</t>
  </si>
  <si>
    <t>95</t>
  </si>
  <si>
    <t>Leer Town</t>
  </si>
  <si>
    <t>AweilEast</t>
  </si>
  <si>
    <t>Wanyjok</t>
  </si>
  <si>
    <t>Ariet</t>
  </si>
  <si>
    <t>1050</t>
  </si>
  <si>
    <t>AweilEast County</t>
  </si>
  <si>
    <t>MajakAjuong</t>
  </si>
  <si>
    <t>44000</t>
  </si>
  <si>
    <t>Warawar</t>
  </si>
  <si>
    <t>TwicEast</t>
  </si>
  <si>
    <t>Panyagor</t>
  </si>
  <si>
    <t>Panyagor market</t>
  </si>
  <si>
    <t>AweilWest</t>
  </si>
  <si>
    <t>Nyamlel Town</t>
  </si>
  <si>
    <t>Nyamlel Town market</t>
  </si>
  <si>
    <t>AweilWest County</t>
  </si>
  <si>
    <t>Marial Baai</t>
  </si>
  <si>
    <t>Baliet</t>
  </si>
  <si>
    <t>Baliet Town</t>
  </si>
  <si>
    <t>Baliet Town market</t>
  </si>
  <si>
    <t>355</t>
  </si>
  <si>
    <t>588</t>
  </si>
  <si>
    <t>515</t>
  </si>
  <si>
    <t>Fangak</t>
  </si>
  <si>
    <t>NewFangak</t>
  </si>
  <si>
    <t>NewFangak market</t>
  </si>
  <si>
    <t>491</t>
  </si>
  <si>
    <t>AweilSouth</t>
  </si>
  <si>
    <t>MalekAlel</t>
  </si>
  <si>
    <t>MalekAlel market</t>
  </si>
  <si>
    <t>124</t>
  </si>
  <si>
    <t>172</t>
  </si>
  <si>
    <t>155</t>
  </si>
  <si>
    <t>255</t>
  </si>
  <si>
    <t>751</t>
  </si>
  <si>
    <t>Watmuok</t>
  </si>
  <si>
    <t>Watmuok market</t>
  </si>
  <si>
    <t>MundriWest</t>
  </si>
  <si>
    <t>227</t>
  </si>
  <si>
    <t>243</t>
  </si>
  <si>
    <t>3750</t>
  </si>
  <si>
    <t>3850</t>
  </si>
  <si>
    <t>50000</t>
  </si>
  <si>
    <t>MundriEast</t>
  </si>
  <si>
    <t>Lui</t>
  </si>
  <si>
    <t>5400</t>
  </si>
  <si>
    <t>Yei</t>
  </si>
  <si>
    <t>136</t>
  </si>
  <si>
    <t>closed_insecurity</t>
  </si>
  <si>
    <t>2700</t>
  </si>
  <si>
    <t>Leikor Centre</t>
  </si>
  <si>
    <t>29000</t>
  </si>
  <si>
    <t>Morobo</t>
  </si>
  <si>
    <t>Morobo Town</t>
  </si>
  <si>
    <t>Morobo Town market</t>
  </si>
  <si>
    <t>168</t>
  </si>
  <si>
    <t>96</t>
  </si>
  <si>
    <t>Kajo Keji Town</t>
  </si>
  <si>
    <t>37500</t>
  </si>
  <si>
    <t>OldFangak</t>
  </si>
  <si>
    <t>OldFangak market</t>
  </si>
  <si>
    <t>138</t>
  </si>
  <si>
    <t>Marial Baai market</t>
  </si>
  <si>
    <t>AweilCentre</t>
  </si>
  <si>
    <t>AweilTown</t>
  </si>
  <si>
    <t>Dalala</t>
  </si>
  <si>
    <t>Naivasha</t>
  </si>
  <si>
    <t>GogrialEast</t>
  </si>
  <si>
    <t>Luonyaker</t>
  </si>
  <si>
    <t>Luonyaker market</t>
  </si>
  <si>
    <t>TonjEast</t>
  </si>
  <si>
    <t>Romich</t>
  </si>
  <si>
    <t>Romich market</t>
  </si>
  <si>
    <t>119</t>
  </si>
  <si>
    <t>1018</t>
  </si>
  <si>
    <t>540</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</si>
  <si>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</si>
  <si>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</si>
  <si>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</si>
  <si>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</si>
  <si>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</si>
  <si>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</si>
  <si>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</si>
  <si>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</si>
  <si>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</si>
  <si>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</si>
  <si>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</si>
  <si>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</si>
  <si>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</si>
  <si>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</si>
  <si>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</si>
  <si>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</si>
  <si>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</si>
  <si>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</si>
  <si>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</si>
  <si>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</si>
  <si>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</si>
  <si>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</si>
  <si>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</si>
  <si>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</si>
  <si>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</si>
  <si>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</si>
  <si>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</si>
  <si>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</si>
  <si>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</si>
  <si>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</si>
  <si>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</si>
  <si>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</si>
  <si>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</si>
  <si>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</si>
  <si>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</si>
  <si>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</si>
  <si>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</si>
  <si>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</si>
  <si>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</si>
  <si>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</si>
  <si>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</si>
  <si>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</si>
  <si>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</si>
  <si>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</si>
  <si>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</si>
  <si>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</si>
  <si>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</si>
  <si>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</si>
  <si>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</si>
  <si>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</si>
  <si>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</si>
  <si>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</si>
  <si>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</si>
  <si>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</si>
  <si>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</si>
  <si>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</si>
  <si>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</si>
  <si>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</si>
  <si>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</si>
  <si>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</si>
  <si>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</si>
  <si>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</si>
  <si>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</si>
  <si>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</si>
  <si>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</si>
  <si>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</si>
  <si>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</si>
  <si>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</si>
  <si>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</si>
  <si>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</si>
  <si>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</si>
  <si>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</si>
  <si>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</si>
  <si>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</si>
  <si>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</si>
  <si>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</si>
  <si>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</si>
  <si>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</si>
  <si>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</si>
  <si>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</si>
  <si>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</si>
  <si>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</si>
  <si>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</si>
  <si>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</si>
  <si>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</si>
  <si>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</si>
  <si>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</si>
  <si>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</si>
  <si>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</si>
  <si>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</si>
  <si>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</si>
  <si>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</si>
  <si>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</si>
  <si>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</si>
  <si>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</si>
  <si>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</si>
  <si>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</si>
  <si>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</si>
  <si>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</si>
  <si>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</si>
  <si>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</si>
  <si>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</si>
  <si>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</si>
  <si>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</si>
  <si>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</si>
  <si>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</si>
  <si>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</si>
  <si>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</si>
  <si>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</si>
  <si>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</si>
  <si>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</si>
  <si>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</si>
  <si>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</si>
  <si>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</si>
  <si>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</si>
  <si>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</si>
  <si>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</si>
  <si>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</si>
  <si>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</si>
  <si>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</si>
  <si>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</si>
  <si>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</si>
  <si>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</si>
  <si>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</si>
  <si>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</si>
  <si>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</si>
  <si>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</si>
  <si>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</si>
  <si>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</si>
  <si>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</si>
  <si>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</si>
  <si>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</si>
  <si>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</si>
  <si>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</si>
  <si>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</si>
  <si>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</si>
  <si>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</si>
  <si>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</si>
  <si>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</si>
  <si>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</si>
  <si>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</si>
  <si>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</si>
  <si>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</si>
  <si>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</si>
  <si>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</si>
  <si>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</si>
  <si>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</si>
  <si>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</si>
  <si>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</si>
  <si>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</si>
  <si>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</si>
  <si>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</si>
  <si>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</si>
  <si>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</si>
  <si>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</si>
  <si>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</si>
  <si>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</si>
  <si>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</si>
  <si>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</si>
  <si>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</si>
  <si>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</si>
  <si>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</si>
  <si>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</si>
  <si>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</si>
  <si>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</si>
  <si>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</si>
  <si>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</si>
  <si>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</si>
  <si>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</si>
  <si>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</si>
  <si>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</si>
  <si>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</si>
  <si>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</si>
  <si>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</si>
  <si>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</si>
  <si>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</si>
  <si>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</si>
  <si>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</si>
  <si>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</si>
  <si>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</si>
  <si>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</si>
  <si>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</si>
  <si>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</si>
  <si>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</si>
  <si>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</si>
  <si>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</si>
  <si>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</si>
  <si>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</si>
  <si>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</si>
  <si>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</si>
  <si>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</si>
  <si>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</si>
  <si>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</si>
  <si>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</si>
  <si>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</si>
  <si>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</si>
  <si>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</si>
  <si>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</si>
  <si>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</si>
  <si>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</si>
  <si>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</si>
  <si>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</si>
  <si>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</si>
  <si>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</si>
  <si>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</si>
  <si>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</si>
  <si>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</si>
  <si>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</si>
  <si>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</si>
  <si>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</si>
  <si>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</si>
  <si>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</si>
  <si>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</si>
  <si>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</si>
  <si>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</si>
  <si>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</si>
  <si>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</si>
  <si>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</si>
  <si>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</si>
  <si>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</si>
  <si>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</si>
  <si>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</si>
  <si>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</si>
  <si>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</si>
  <si>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</si>
  <si>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</si>
  <si>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</si>
  <si>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</si>
  <si>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</si>
  <si>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</si>
  <si>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</si>
  <si>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</si>
  <si>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</si>
  <si>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</si>
  <si>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</si>
  <si>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</si>
  <si>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</si>
  <si>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</si>
  <si>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</si>
  <si>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</si>
  <si>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</si>
  <si>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</si>
  <si>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</si>
  <si>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</si>
  <si>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</si>
  <si>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</si>
  <si>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</si>
  <si>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</si>
  <si>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</si>
  <si>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</si>
  <si>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</si>
  <si>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</si>
  <si>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</si>
  <si>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</si>
  <si>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</si>
  <si>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</si>
  <si>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</si>
  <si>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</si>
  <si>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</si>
  <si>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</si>
  <si>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</si>
  <si>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</si>
  <si>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</si>
  <si>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</si>
  <si>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</si>
  <si>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</si>
  <si>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</si>
  <si>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</si>
  <si>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</si>
  <si>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</si>
  <si>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</si>
  <si>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</si>
  <si>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</si>
  <si>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</si>
  <si>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</si>
  <si>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</si>
  <si>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</si>
  <si>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</si>
  <si>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</si>
  <si>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</si>
  <si>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</si>
  <si>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</si>
  <si>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</si>
  <si>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</si>
  <si>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</si>
  <si>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</si>
  <si>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</si>
  <si>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</si>
  <si>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</si>
  <si>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</si>
  <si>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</si>
  <si>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</si>
  <si>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</si>
  <si>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</si>
  <si>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</si>
  <si>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</si>
  <si>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</si>
  <si>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</si>
  <si>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</si>
  <si>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</si>
  <si>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</si>
  <si>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</si>
  <si>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</si>
  <si>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</si>
  <si>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</si>
  <si>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</si>
  <si>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</si>
  <si>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</si>
  <si>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</si>
  <si>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</si>
  <si>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</si>
  <si>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</si>
  <si>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</si>
  <si>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</si>
  <si>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</si>
  <si>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</si>
  <si>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</si>
  <si>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</si>
  <si>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</si>
  <si>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</si>
  <si>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</si>
  <si>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</si>
  <si>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</si>
  <si>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</si>
  <si>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</si>
  <si>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</si>
  <si>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</si>
  <si>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</si>
  <si>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</si>
  <si>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</si>
  <si>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</si>
  <si>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</si>
  <si>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</si>
  <si>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</si>
  <si>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</si>
  <si>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</si>
  <si>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</si>
  <si>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</si>
  <si>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</si>
  <si>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</si>
  <si>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</si>
  <si>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</si>
  <si>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</si>
  <si>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</si>
  <si>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</si>
  <si>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</si>
  <si>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</si>
  <si>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</si>
  <si>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</si>
  <si>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</si>
  <si>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</si>
  <si>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</si>
  <si>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</si>
  <si>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</si>
  <si>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</si>
  <si>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</si>
  <si>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</si>
  <si>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</si>
  <si>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</si>
  <si>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</si>
  <si>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</si>
  <si>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</si>
  <si>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</si>
  <si>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</si>
  <si>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</si>
  <si>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</si>
  <si>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</si>
  <si>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</si>
  <si>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</si>
  <si>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</si>
  <si>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</si>
  <si>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</si>
  <si>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</si>
  <si>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</si>
  <si>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</si>
  <si>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</si>
  <si>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</si>
  <si>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</si>
  <si>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</si>
  <si>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</si>
  <si>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</si>
  <si>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</si>
  <si>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</si>
  <si>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</si>
  <si>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</si>
  <si>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</si>
  <si>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</si>
  <si>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</si>
  <si>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</si>
  <si>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</si>
  <si>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</si>
  <si>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</si>
  <si>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</si>
  <si>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</si>
  <si>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</si>
  <si>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</si>
  <si>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</si>
  <si>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</si>
  <si>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</si>
  <si>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</si>
  <si>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</si>
  <si>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</si>
  <si>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</si>
  <si>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</si>
  <si>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</si>
  <si>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</si>
  <si>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</si>
  <si>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</si>
  <si>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</si>
  <si>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</si>
  <si>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</si>
  <si>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</si>
  <si>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</si>
  <si>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</si>
  <si>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</si>
  <si>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</si>
  <si>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</si>
  <si>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</si>
  <si>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</si>
  <si>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</si>
  <si>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</si>
  <si>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</si>
  <si>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</si>
  <si>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</si>
  <si>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</si>
  <si>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</si>
  <si>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</si>
  <si>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</si>
  <si>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</si>
  <si>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</si>
  <si>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</si>
  <si>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</si>
  <si>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</si>
  <si>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</si>
  <si>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</si>
  <si>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</si>
  <si>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</si>
  <si>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</si>
  <si>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</si>
  <si>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</si>
  <si>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</si>
  <si>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</si>
  <si>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</si>
  <si>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</si>
  <si>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</si>
  <si>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</si>
  <si>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</si>
  <si>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</si>
  <si>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</si>
  <si>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</si>
  <si>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</si>
  <si>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</si>
  <si>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</si>
  <si>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</si>
  <si>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</si>
  <si>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</si>
  <si>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</si>
  <si>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</si>
  <si>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</si>
  <si>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</si>
  <si>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</si>
  <si>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</si>
  <si>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</si>
  <si>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</si>
  <si>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</si>
  <si>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</si>
  <si>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</si>
  <si>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</si>
  <si>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</si>
  <si>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</si>
  <si>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</si>
  <si>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</si>
  <si>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</si>
  <si>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</si>
  <si>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</si>
  <si>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</si>
  <si>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</si>
  <si>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</si>
  <si>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</si>
  <si>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</si>
  <si>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</si>
  <si>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</si>
  <si>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</si>
  <si>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</si>
  <si>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</si>
  <si>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</si>
  <si>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</si>
  <si>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</si>
  <si>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</si>
  <si>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</si>
  <si>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</si>
  <si>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</si>
  <si>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</si>
  <si>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</si>
  <si>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</si>
  <si>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</si>
  <si>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</si>
  <si>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</si>
  <si>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</si>
  <si>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</si>
  <si>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</si>
  <si>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</si>
  <si>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</si>
  <si>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</si>
  <si>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</si>
  <si>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</si>
  <si>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</si>
  <si>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</si>
  <si>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</si>
  <si>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</si>
  <si>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</si>
  <si>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</si>
  <si>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</si>
  <si>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</si>
  <si>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</si>
  <si>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</si>
  <si>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</si>
  <si>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</si>
  <si>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</si>
  <si>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</si>
  <si>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</si>
  <si>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</si>
  <si>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</si>
  <si>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</si>
  <si>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</si>
  <si>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</si>
  <si>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</si>
  <si>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</si>
  <si>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</si>
  <si>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</si>
  <si>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</si>
  <si>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</si>
  <si>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</si>
  <si>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</si>
  <si>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</si>
  <si>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</si>
  <si>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</si>
  <si>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</si>
  <si>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</si>
  <si>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</si>
  <si>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</si>
  <si>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</si>
  <si>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</si>
  <si>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</si>
  <si>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</si>
  <si>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</si>
  <si>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</si>
  <si>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</si>
  <si>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</si>
  <si>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</si>
  <si>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</si>
  <si>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</si>
  <si>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</si>
  <si>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</si>
  <si>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</si>
  <si>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</si>
  <si>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</si>
  <si>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</si>
  <si>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</si>
  <si>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</si>
  <si>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</si>
  <si>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</si>
  <si>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</si>
  <si>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</si>
  <si>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</si>
  <si>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</si>
  <si>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</si>
  <si>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</si>
  <si>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</si>
  <si>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</si>
  <si>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</si>
  <si>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</si>
  <si>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</si>
  <si>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</si>
  <si>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</si>
  <si>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</si>
  <si>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</si>
  <si>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</si>
  <si>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</si>
  <si>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</si>
  <si>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</si>
  <si>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</si>
  <si>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</si>
  <si>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</si>
  <si>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</si>
  <si>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</si>
  <si>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</si>
  <si>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</si>
  <si>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</si>
  <si>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</si>
  <si>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</si>
  <si>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</si>
  <si>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</si>
  <si>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</si>
  <si>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</si>
  <si>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</si>
  <si>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</si>
  <si>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</si>
  <si>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</si>
  <si>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Unit: ${salt_unit}</t>
  </si>
  <si>
    <t>if(${currency}='SSP', .&gt;1 and .&lt;10000, .&gt;0 )</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</si>
  <si>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</si>
  <si>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</si>
  <si>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</si>
  <si>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</si>
  <si>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</si>
  <si>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</si>
  <si>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</si>
  <si>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</si>
  <si>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</si>
  <si>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</si>
  <si>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</si>
  <si>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</si>
  <si>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</si>
  <si>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</si>
  <si>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</si>
  <si>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</si>
  <si>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</si>
  <si>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</si>
  <si>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</si>
  <si>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</si>
  <si>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</si>
  <si>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</si>
  <si>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</si>
  <si>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</si>
  <si>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</si>
  <si>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</si>
  <si>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</si>
  <si>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</si>
  <si>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</si>
  <si>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</si>
  <si>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</si>
  <si>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</si>
  <si>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</si>
  <si>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</si>
  <si>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</si>
  <si>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</si>
  <si>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</si>
  <si>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</si>
  <si>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</si>
  <si>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</si>
  <si>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</si>
  <si>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</si>
  <si>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</si>
  <si>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</si>
  <si>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</si>
  <si>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</si>
  <si>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</si>
  <si>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</si>
  <si>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</si>
  <si>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</si>
  <si>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</si>
  <si>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</si>
  <si>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</si>
  <si>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</si>
  <si>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</si>
  <si>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</si>
  <si>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</si>
  <si>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</si>
  <si>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</si>
  <si>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</si>
  <si>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</si>
  <si>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</si>
  <si>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</si>
  <si>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</si>
  <si>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</si>
  <si>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</si>
  <si>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</si>
  <si>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</si>
  <si>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</si>
  <si>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</si>
  <si>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</si>
  <si>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</si>
  <si>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</si>
  <si>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</si>
  <si>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</si>
  <si>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</si>
  <si>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</si>
  <si>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</si>
  <si>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</si>
  <si>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</si>
  <si>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</si>
  <si>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</si>
  <si>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</si>
  <si>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</si>
  <si>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</si>
  <si>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</si>
  <si>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</si>
  <si>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</si>
  <si>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</si>
  <si>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</si>
  <si>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</si>
  <si>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</si>
  <si>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</si>
  <si>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</si>
  <si>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</si>
  <si>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</si>
  <si>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</si>
  <si>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</si>
  <si>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</si>
  <si>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</si>
  <si>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</si>
  <si>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</si>
  <si>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</si>
  <si>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</si>
  <si>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</si>
  <si>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</si>
  <si>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</si>
  <si>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</si>
  <si>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</si>
  <si>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</si>
  <si>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</si>
  <si>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</si>
  <si>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</si>
  <si>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</si>
  <si>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</si>
  <si>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</si>
  <si>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</si>
  <si>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</si>
  <si>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</si>
  <si>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</si>
  <si>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</si>
  <si>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</si>
  <si>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</si>
  <si>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</si>
  <si>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</si>
  <si>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</si>
  <si>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</si>
  <si>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</si>
  <si>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</si>
  <si>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</si>
  <si>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</si>
  <si>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</si>
  <si>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</si>
  <si>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</si>
  <si>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</si>
  <si>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</si>
  <si>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</si>
  <si>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</si>
  <si>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</si>
  <si>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</si>
  <si>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</si>
  <si>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</si>
  <si>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</si>
  <si>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</si>
  <si>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</si>
  <si>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</si>
  <si>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</si>
  <si>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</si>
  <si>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</si>
  <si>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</si>
  <si>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</si>
  <si>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</si>
  <si>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</si>
  <si>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</si>
  <si>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</si>
  <si>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</si>
  <si>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</si>
  <si>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</si>
  <si>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</si>
  <si>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</si>
  <si>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</si>
  <si>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</si>
  <si>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</si>
  <si>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</si>
  <si>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</si>
  <si>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</si>
  <si>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</si>
  <si>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</si>
  <si>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</si>
  <si>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</si>
  <si>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</si>
  <si>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</si>
  <si>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</si>
  <si>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</si>
  <si>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</si>
  <si>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</si>
  <si>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</si>
  <si>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</si>
  <si>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</si>
  <si>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</si>
  <si>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</si>
  <si>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</si>
  <si>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</si>
  <si>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</si>
  <si>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</si>
  <si>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</si>
  <si>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</si>
  <si>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</si>
  <si>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</si>
  <si>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</si>
  <si>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</si>
  <si>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</si>
  <si>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</si>
  <si>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</si>
  <si>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</si>
  <si>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</si>
  <si>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</si>
  <si>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</si>
  <si>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</si>
  <si>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</si>
  <si>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</si>
  <si>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</si>
  <si>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</si>
  <si>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</si>
  <si>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</si>
  <si>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</si>
  <si>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</si>
  <si>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</si>
  <si>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</si>
  <si>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</si>
  <si>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</si>
  <si>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</si>
  <si>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</si>
  <si>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</si>
  <si>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</si>
  <si>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</si>
  <si>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</si>
  <si>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</si>
  <si>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</si>
  <si>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</si>
  <si>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</si>
  <si>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</si>
  <si>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</si>
  <si>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</si>
  <si>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</si>
  <si>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</si>
  <si>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</si>
  <si>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</si>
  <si>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</si>
  <si>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</si>
  <si>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</si>
  <si>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</si>
  <si>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</si>
  <si>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</si>
  <si>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</si>
  <si>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</si>
  <si>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</si>
  <si>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</si>
  <si>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</si>
  <si>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</si>
  <si>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</si>
  <si>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</si>
  <si>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</si>
  <si>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</si>
  <si>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</si>
  <si>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</si>
  <si>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</si>
  <si>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</si>
  <si>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</si>
  <si>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</si>
  <si>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</si>
  <si>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</si>
  <si>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</si>
  <si>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</si>
  <si>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</si>
  <si>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</si>
  <si>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</si>
  <si>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</si>
  <si>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</si>
  <si>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</si>
  <si>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</si>
  <si>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</si>
  <si>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</si>
  <si>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</si>
  <si>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</si>
  <si>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</si>
  <si>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</si>
  <si>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</si>
  <si>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</si>
  <si>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</si>
  <si>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</si>
  <si>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</si>
  <si>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</si>
  <si>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if(${currency}='SSP', .&gt;20 and .&lt;100000, .&gt;0 )</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</si>
  <si>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</si>
  <si>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</si>
  <si>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</si>
  <si>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</si>
  <si>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Are you able to restock **mosquito nets** item at the moment?</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</si>
  <si>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</si>
  <si>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</si>
  <si>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</si>
  <si>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</si>
  <si>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</si>
  <si>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</si>
  <si>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</si>
  <si>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</si>
  <si>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</si>
  <si>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</si>
  <si>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</si>
  <si>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</si>
  <si>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</si>
  <si>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</si>
  <si>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</si>
  <si>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</si>
  <si>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</si>
  <si>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</si>
  <si>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</si>
  <si>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</si>
  <si>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</si>
  <si>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</si>
  <si>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</si>
  <si>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</si>
  <si>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</si>
  <si>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</si>
  <si>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</si>
  <si>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</si>
  <si>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</si>
  <si>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</si>
  <si>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</si>
  <si>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</si>
  <si>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</si>
  <si>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</si>
  <si>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</si>
  <si>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</si>
  <si>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</si>
  <si>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</si>
  <si>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</si>
  <si>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</si>
  <si>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</si>
  <si>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</si>
  <si>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</si>
  <si>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</si>
  <si>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</si>
  <si>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</si>
  <si>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</si>
  <si>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</si>
  <si>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</si>
  <si>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</si>
  <si>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</si>
  <si>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</si>
  <si>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</si>
  <si>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</si>
  <si>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</si>
  <si>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</si>
  <si>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</si>
  <si>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</si>
  <si>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</si>
  <si>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</si>
  <si>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</si>
  <si>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</si>
  <si>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</si>
  <si>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</si>
  <si>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</si>
  <si>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</si>
  <si>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</si>
  <si>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</si>
  <si>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</si>
  <si>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</si>
  <si>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</si>
  <si>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</si>
  <si>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</si>
  <si>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</si>
  <si>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</si>
  <si>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</si>
  <si>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</si>
  <si>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</si>
  <si>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</si>
  <si>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</si>
  <si>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</si>
  <si>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</si>
  <si>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</si>
  <si>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</si>
  <si>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</si>
  <si>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</si>
  <si>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</si>
  <si>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</si>
  <si>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</si>
  <si>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</si>
  <si>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</si>
  <si>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</si>
  <si>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</si>
  <si>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</si>
  <si>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</si>
  <si>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</si>
  <si>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</si>
  <si>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</si>
  <si>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</si>
  <si>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</si>
  <si>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</si>
  <si>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</si>
  <si>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</si>
  <si>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</si>
  <si>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</si>
  <si>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</si>
  <si>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</si>
  <si>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</si>
  <si>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</si>
  <si>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</si>
  <si>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</si>
  <si>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</si>
  <si>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</si>
  <si>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</si>
  <si>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</si>
  <si>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</si>
  <si>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</si>
  <si>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</si>
  <si>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</si>
  <si>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</si>
  <si>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</si>
  <si>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</si>
  <si>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</si>
  <si>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</si>
  <si>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</si>
  <si>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</si>
  <si>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</si>
  <si>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</si>
  <si>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</si>
  <si>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</si>
  <si>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</si>
  <si>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</si>
  <si>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</si>
  <si>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</si>
  <si>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</si>
  <si>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</si>
  <si>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</si>
  <si>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</si>
  <si>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</si>
  <si>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</si>
  <si>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</si>
  <si>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</si>
  <si>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</si>
  <si>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</si>
  <si>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</si>
  <si>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</si>
  <si>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</si>
  <si>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</si>
  <si>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</si>
  <si>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</si>
  <si>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</si>
  <si>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</si>
  <si>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</si>
  <si>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</si>
  <si>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</si>
  <si>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</si>
  <si>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</si>
  <si>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</si>
  <si>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</si>
  <si>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</si>
  <si>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</si>
  <si>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</si>
  <si>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</si>
  <si>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</si>
  <si>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</si>
  <si>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</si>
  <si>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</si>
  <si>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</si>
  <si>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</si>
  <si>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</si>
  <si>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</si>
  <si>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</si>
  <si>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</si>
  <si>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</si>
  <si>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</si>
  <si>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</si>
  <si>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</si>
  <si>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</si>
  <si>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</si>
  <si>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</si>
  <si>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</si>
  <si>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</si>
  <si>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</si>
  <si>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</si>
  <si>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</si>
  <si>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</si>
  <si>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</si>
  <si>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</si>
  <si>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</si>
  <si>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</si>
  <si>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</si>
  <si>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</si>
  <si>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</si>
  <si>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</si>
  <si>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</si>
  <si>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</si>
  <si>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</si>
  <si>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</si>
  <si>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</si>
  <si>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</si>
  <si>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</si>
  <si>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</si>
  <si>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</si>
  <si>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</si>
  <si>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</si>
  <si>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</si>
  <si>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</si>
  <si>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</si>
  <si>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</si>
  <si>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</si>
  <si>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</si>
  <si>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</si>
  <si>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</si>
  <si>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</si>
  <si>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</si>
  <si>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</si>
  <si>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</si>
  <si>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</si>
  <si>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</si>
  <si>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</si>
  <si>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</si>
  <si>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</si>
  <si>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</si>
  <si>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</si>
  <si>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</si>
  <si>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</si>
  <si>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</si>
  <si>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</si>
  <si>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</si>
  <si>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</si>
  <si>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</si>
  <si>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</si>
  <si>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</si>
  <si>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</si>
  <si>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</si>
  <si>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</si>
  <si>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</si>
  <si>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</si>
  <si>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</si>
  <si>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</si>
  <si>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</si>
  <si>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</si>
  <si>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</si>
  <si>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</si>
  <si>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</si>
  <si>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</si>
  <si>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</si>
  <si>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</si>
  <si>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</si>
  <si>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</si>
  <si>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</si>
  <si>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</si>
  <si>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</si>
  <si>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</si>
  <si>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</si>
  <si>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</si>
  <si>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</si>
  <si>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</si>
  <si>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</si>
  <si>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</si>
  <si>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</si>
  <si>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</si>
  <si>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</si>
  <si>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</si>
  <si>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</si>
  <si>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</si>
  <si>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</si>
  <si>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</si>
  <si>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</si>
  <si>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</si>
  <si>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</si>
  <si>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</si>
  <si>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</si>
  <si>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</si>
  <si>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</si>
  <si>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</si>
  <si>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</si>
  <si>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</si>
  <si>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</si>
  <si>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</si>
  <si>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</si>
  <si>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</si>
  <si>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</si>
  <si>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</si>
  <si>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</si>
  <si>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</si>
  <si>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</si>
  <si>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</si>
  <si>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</si>
  <si>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</si>
  <si>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</si>
  <si>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</si>
  <si>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</si>
  <si>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</si>
  <si>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</si>
  <si>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</si>
  <si>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</si>
  <si>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</si>
  <si>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</si>
  <si>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</si>
  <si>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</si>
  <si>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</si>
  <si>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</si>
  <si>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</si>
  <si>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</si>
  <si>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</si>
  <si>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</si>
  <si>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</si>
  <si>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</si>
  <si>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</si>
  <si>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</si>
  <si>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</si>
  <si>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</si>
  <si>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</si>
  <si>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</si>
  <si>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</si>
  <si>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</si>
  <si>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</si>
  <si>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</si>
  <si>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</si>
  <si>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</si>
  <si>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</si>
  <si>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</si>
  <si>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</si>
  <si>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</si>
  <si>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</si>
  <si>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</si>
  <si>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</si>
  <si>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</si>
  <si>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</si>
  <si>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</si>
  <si>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</si>
  <si>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</si>
  <si>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</si>
  <si>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</si>
  <si>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</si>
  <si>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</si>
  <si>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</si>
  <si>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</si>
  <si>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</si>
  <si>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</si>
  <si>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</si>
  <si>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</si>
  <si>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</si>
  <si>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</si>
  <si>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</si>
  <si>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</si>
  <si>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</si>
  <si>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</si>
  <si>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</si>
  <si>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</si>
  <si>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</si>
  <si>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</si>
  <si>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</si>
  <si>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</si>
  <si>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</si>
  <si>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</si>
  <si>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</si>
  <si>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</si>
  <si>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</si>
  <si>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</si>
  <si>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</si>
  <si>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</si>
  <si>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</si>
  <si>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</si>
  <si>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</si>
  <si>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</si>
  <si>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</si>
  <si>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</si>
  <si>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</si>
  <si>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</si>
  <si>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</si>
  <si>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</si>
  <si>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</si>
  <si>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</si>
  <si>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</si>
  <si>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</si>
  <si>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</si>
  <si>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</si>
  <si>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</si>
  <si>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</si>
  <si>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</si>
  <si>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</si>
  <si>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</si>
  <si>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</si>
  <si>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</si>
  <si>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</si>
  <si>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</si>
  <si>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</si>
  <si>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</si>
  <si>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</si>
  <si>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</si>
  <si>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</si>
  <si>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</si>
  <si>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</si>
  <si>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</si>
  <si>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</si>
  <si>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</si>
  <si>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</si>
  <si>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</si>
  <si>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</si>
  <si>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</si>
  <si>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</si>
  <si>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</si>
  <si>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</si>
  <si>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</si>
  <si>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</si>
  <si>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</si>
  <si>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</si>
  <si>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</si>
  <si>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</si>
  <si>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</si>
  <si>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</si>
  <si>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</si>
  <si>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</si>
  <si>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</si>
  <si>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</si>
  <si>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</si>
  <si>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</si>
  <si>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</si>
  <si>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</si>
  <si>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</si>
  <si>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</si>
  <si>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</si>
  <si>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</si>
  <si>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</si>
  <si>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</si>
  <si>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</si>
  <si>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</si>
  <si>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</si>
  <si>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</si>
  <si>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</si>
  <si>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</si>
  <si>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</si>
  <si>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</si>
  <si>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</si>
  <si>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</si>
  <si>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</si>
  <si>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</si>
  <si>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</si>
  <si>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</si>
  <si>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</si>
  <si>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</si>
  <si>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</si>
  <si>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</si>
  <si>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</si>
  <si>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</si>
  <si>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</si>
  <si>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</si>
  <si>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</si>
  <si>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</si>
  <si>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</si>
  <si>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</si>
  <si>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</si>
  <si>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</si>
  <si>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</si>
  <si>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</si>
  <si>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</si>
  <si>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</si>
  <si>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</si>
  <si>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</si>
  <si>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</si>
  <si>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</si>
  <si>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</si>
  <si>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</si>
  <si>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</si>
  <si>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</si>
  <si>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</si>
  <si>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</si>
  <si>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</si>
  <si>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</si>
  <si>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</si>
  <si>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</si>
  <si>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</si>
  <si>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</si>
  <si>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</si>
  <si>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</si>
  <si>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</si>
  <si>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</si>
  <si>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</si>
  <si>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</si>
  <si>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</si>
  <si>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</si>
  <si>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</si>
  <si>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</si>
  <si>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</si>
  <si>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</si>
  <si>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</si>
  <si>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</si>
  <si>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</si>
  <si>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</si>
  <si>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</si>
  <si>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</si>
  <si>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</si>
  <si>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</si>
  <si>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</si>
  <si>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</si>
  <si>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</si>
  <si>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</si>
  <si>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</si>
  <si>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</si>
  <si>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</si>
  <si>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</si>
  <si>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</si>
  <si>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</si>
  <si>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</si>
  <si>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</si>
  <si>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</si>
  <si>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</si>
  <si>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</si>
  <si>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</si>
  <si>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</si>
  <si>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</si>
  <si>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</si>
  <si>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</si>
  <si>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</si>
  <si>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</si>
  <si>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</si>
  <si>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</si>
  <si>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</si>
  <si>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</si>
  <si>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</si>
  <si>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</si>
  <si>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</si>
  <si>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</si>
  <si>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</si>
  <si>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</si>
  <si>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</si>
  <si>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</si>
  <si>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</si>
  <si>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</si>
  <si>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</si>
  <si>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</si>
  <si>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</si>
  <si>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</si>
  <si>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</si>
  <si>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</si>
  <si>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</si>
  <si>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</si>
  <si>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</si>
  <si>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</si>
  <si>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</si>
  <si>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</si>
  <si>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</si>
  <si>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</si>
  <si>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</si>
  <si>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</si>
  <si>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</si>
  <si>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</si>
  <si>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</si>
  <si>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</si>
  <si>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</si>
  <si>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</si>
  <si>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</si>
  <si>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</si>
  <si>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</si>
  <si>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</si>
  <si>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</si>
  <si>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</si>
  <si>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</si>
  <si>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</si>
  <si>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</si>
  <si>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</si>
  <si>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</si>
  <si>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</si>
  <si>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</si>
  <si>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</si>
  <si>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</si>
  <si>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</si>
  <si>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</si>
  <si>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</si>
  <si>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</si>
  <si>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</si>
  <si>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</si>
  <si>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</si>
  <si>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</si>
  <si>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</si>
  <si>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</si>
  <si>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</si>
  <si>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</si>
  <si>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</si>
  <si>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</si>
  <si>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</si>
  <si>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</si>
  <si>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</si>
  <si>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</si>
  <si>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</si>
  <si>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</si>
  <si>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</si>
  <si>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</si>
  <si>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</si>
  <si>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</si>
  <si>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</si>
  <si>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</si>
  <si>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</si>
  <si>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</si>
  <si>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</si>
  <si>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</si>
  <si>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</si>
  <si>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</si>
  <si>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</si>
  <si>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</si>
  <si>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</si>
  <si>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</si>
  <si>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</si>
  <si>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</si>
  <si>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</si>
  <si>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if(${currency}='SSP', .&gt;10 and .&lt;5000, .&gt;0 )</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</si>
  <si>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</si>
  <si>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</si>
  <si>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</si>
  <si>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</si>
  <si>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</si>
  <si>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</si>
  <si>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</si>
  <si>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</si>
  <si>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</si>
  <si>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</si>
  <si>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</si>
  <si>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</si>
  <si>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</si>
  <si>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</si>
  <si>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</si>
  <si>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</si>
  <si>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</si>
  <si>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</si>
  <si>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</si>
  <si>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</si>
  <si>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</si>
  <si>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if(${currency}='SSP', .&gt;1000 and .&lt;100000, .&gt;0 )</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</si>
  <si>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</si>
  <si>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</si>
  <si>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</si>
  <si>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</si>
  <si>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</si>
  <si>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</si>
  <si>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</si>
  <si>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</si>
  <si>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</si>
  <si>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if(${currency}='SSP', .&gt;0, .&gt;0 )</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</si>
  <si>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</si>
  <si>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</si>
  <si>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</si>
  <si>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</si>
  <si>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</si>
  <si>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</si>
  <si>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</si>
  <si>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</si>
  <si>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</si>
  <si>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</si>
  <si>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</si>
  <si>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</si>
  <si>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</si>
  <si>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</si>
  <si>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</si>
  <si>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</si>
  <si>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</si>
  <si>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</si>
  <si>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</si>
  <si>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</si>
  <si>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</si>
  <si>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</si>
  <si>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</si>
  <si>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</si>
  <si>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</si>
  <si>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</si>
  <si>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</si>
  <si>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</si>
  <si>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</si>
  <si>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</si>
  <si>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</si>
  <si>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</si>
  <si>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</si>
  <si>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</si>
  <si>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</si>
  <si>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</si>
  <si>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</si>
  <si>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</si>
  <si>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</si>
  <si>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</si>
  <si>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</si>
  <si>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</si>
  <si>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</si>
  <si>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</si>
  <si>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</si>
  <si>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</si>
  <si>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</si>
  <si>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</si>
  <si>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</si>
  <si>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</si>
  <si>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</si>
  <si>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</si>
  <si>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</si>
  <si>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</si>
  <si>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</si>
  <si>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</si>
  <si>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</si>
  <si>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</si>
  <si>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</si>
  <si>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</si>
  <si>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</si>
  <si>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</si>
  <si>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</si>
  <si>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</si>
  <si>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</si>
  <si>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</si>
  <si>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</si>
  <si>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</si>
  <si>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</si>
  <si>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</si>
  <si>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</si>
  <si>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</si>
  <si>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</si>
  <si>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</si>
  <si>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</si>
  <si>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</si>
  <si>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</si>
  <si>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</si>
  <si>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</si>
  <si>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</si>
  <si>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</si>
  <si>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</si>
  <si>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</si>
  <si>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</si>
  <si>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</si>
  <si>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</si>
  <si>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</si>
  <si>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</si>
  <si>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</si>
  <si>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</si>
  <si>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</si>
  <si>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</si>
  <si>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</si>
  <si>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</si>
  <si>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</si>
  <si>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</si>
  <si>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</si>
  <si>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</si>
  <si>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</si>
  <si>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</si>
  <si>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</si>
  <si>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</si>
  <si>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</si>
  <si>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</si>
  <si>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</si>
  <si>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</si>
  <si>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</si>
  <si>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</si>
  <si>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</si>
  <si>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</si>
  <si>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</si>
  <si>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</si>
  <si>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</si>
  <si>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</si>
  <si>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</si>
  <si>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</si>
  <si>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</si>
  <si>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</si>
  <si>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</si>
  <si>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</si>
  <si>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</si>
  <si>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</si>
  <si>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</si>
  <si>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</si>
  <si>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</si>
  <si>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</si>
  <si>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</si>
  <si>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</si>
  <si>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</si>
  <si>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</si>
  <si>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</si>
  <si>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</si>
  <si>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</si>
  <si>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</si>
  <si>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</si>
  <si>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</si>
  <si>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</si>
  <si>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</si>
  <si>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</si>
  <si>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</si>
  <si>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</si>
  <si>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</si>
  <si>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</si>
  <si>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</si>
  <si>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</si>
  <si>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</si>
  <si>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</si>
  <si>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</si>
  <si>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</si>
  <si>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</si>
  <si>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</si>
  <si>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</si>
  <si>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fish_fresh</t>
  </si>
  <si>
    <t>Fish (fresh)</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</si>
  <si>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</si>
  <si>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</si>
  <si>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</si>
  <si>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</si>
  <si>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</si>
  <si>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</si>
  <si>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</si>
  <si>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</si>
  <si>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</si>
  <si>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</si>
  <si>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</si>
  <si>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</si>
  <si>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</si>
  <si>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</si>
  <si>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</si>
  <si>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fish_dried</t>
  </si>
  <si>
    <t>Fish (dried)</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</si>
  <si>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</si>
  <si>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</si>
  <si>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</si>
  <si>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</si>
  <si>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</si>
  <si>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</si>
  <si>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</si>
  <si>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</si>
  <si>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</si>
  <si>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</si>
  <si>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</si>
  <si>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</si>
  <si>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</si>
  <si>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</si>
  <si>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</si>
  <si>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</si>
  <si>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</si>
  <si>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</si>
  <si>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</si>
  <si>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</si>
  <si>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</si>
  <si>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</si>
  <si>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</si>
  <si>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</si>
  <si>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</si>
  <si>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</si>
  <si>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</si>
  <si>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</si>
  <si>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</si>
  <si>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</si>
  <si>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</si>
  <si>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</si>
  <si>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</si>
  <si>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</si>
  <si>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</si>
  <si>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</si>
  <si>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</si>
  <si>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</si>
  <si>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</si>
  <si>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</si>
  <si>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</si>
  <si>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</si>
  <si>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</si>
  <si>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</si>
  <si>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</si>
  <si>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</si>
  <si>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</si>
  <si>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</si>
  <si>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</si>
  <si>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</si>
  <si>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</si>
  <si>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</si>
  <si>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</si>
  <si>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</si>
  <si>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</si>
  <si>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</si>
  <si>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</si>
  <si>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</si>
  <si>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</si>
  <si>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</si>
  <si>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</si>
  <si>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</si>
  <si>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</si>
  <si>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</si>
  <si>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</si>
  <si>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</si>
  <si>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</si>
  <si>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</si>
  <si>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</si>
  <si>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</si>
  <si>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</si>
  <si>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</si>
  <si>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</si>
  <si>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</si>
  <si>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</si>
  <si>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</si>
  <si>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</si>
  <si>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</si>
  <si>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</si>
  <si>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</si>
  <si>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</si>
  <si>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</si>
  <si>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</si>
  <si>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</si>
  <si>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</si>
  <si>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</si>
  <si>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</si>
  <si>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</si>
  <si>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How was this data collected?</t>
  </si>
  <si>
    <t>geopoint</t>
  </si>
  <si>
    <t>gps</t>
  </si>
  <si>
    <t>Please ask the key informant if it is ok to collect the GPS coordinates of their location.</t>
  </si>
  <si>
    <t>5m accuracy or less</t>
  </si>
  <si>
    <t>${mobile} = 'mobile'</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</si>
  <si>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</si>
  <si>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</si>
  <si>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</si>
  <si>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</si>
  <si>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</si>
  <si>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</si>
  <si>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</si>
  <si>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</si>
  <si>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</si>
  <si>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</si>
  <si>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</si>
  <si>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</si>
  <si>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</si>
  <si>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</si>
  <si>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</si>
  <si>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</si>
  <si>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</si>
  <si>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</si>
  <si>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</si>
  <si>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</si>
  <si>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</si>
  <si>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</si>
  <si>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</si>
  <si>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</si>
  <si>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</si>
  <si>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</si>
  <si>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</si>
  <si>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</si>
  <si>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</si>
  <si>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</si>
  <si>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</si>
  <si>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</si>
  <si>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</si>
  <si>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</si>
  <si>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</si>
  <si>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</si>
  <si>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</si>
  <si>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</si>
  <si>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</si>
  <si>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</si>
  <si>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</si>
  <si>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</si>
  <si>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</si>
  <si>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</si>
  <si>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</si>
  <si>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</si>
  <si>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</si>
  <si>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</si>
  <si>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</si>
  <si>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</si>
  <si>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</si>
  <si>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</si>
  <si>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</si>
  <si>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</si>
  <si>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</si>
  <si>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</si>
  <si>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</si>
  <si>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</si>
  <si>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</si>
  <si>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</si>
  <si>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</si>
  <si>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</si>
  <si>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</si>
  <si>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</si>
  <si>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</si>
  <si>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</si>
  <si>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</si>
  <si>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</si>
  <si>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</si>
  <si>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</si>
  <si>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</si>
  <si>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</si>
  <si>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</si>
  <si>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</si>
  <si>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</si>
  <si>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</si>
  <si>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</si>
  <si>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</si>
  <si>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</si>
  <si>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</si>
  <si>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</si>
  <si>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</si>
  <si>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</si>
  <si>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</si>
  <si>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</si>
  <si>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</si>
  <si>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</si>
  <si>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</si>
  <si>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</si>
  <si>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</si>
  <si>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</si>
  <si>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</si>
  <si>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</si>
  <si>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</si>
  <si>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</si>
  <si>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</si>
  <si>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</si>
  <si>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</si>
  <si>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</si>
  <si>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</si>
  <si>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</si>
  <si>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</si>
  <si>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</si>
  <si>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</si>
  <si>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</si>
  <si>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</si>
  <si>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</si>
  <si>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</si>
  <si>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</si>
  <si>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</si>
  <si>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</si>
  <si>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</si>
  <si>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</si>
  <si>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</si>
  <si>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</si>
  <si>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</si>
  <si>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</si>
  <si>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</si>
  <si>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</si>
  <si>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</si>
  <si>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</si>
  <si>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</si>
  <si>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</si>
  <si>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</si>
  <si>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</si>
  <si>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</si>
  <si>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</si>
  <si>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</si>
  <si>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</si>
  <si>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</si>
  <si>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</si>
  <si>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</si>
  <si>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</si>
  <si>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</si>
  <si>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</si>
  <si>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</si>
  <si>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</si>
  <si>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</si>
  <si>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</si>
  <si>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</si>
  <si>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</si>
  <si>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</si>
  <si>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</si>
  <si>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</si>
  <si>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</si>
  <si>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</si>
  <si>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</si>
  <si>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</si>
  <si>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</si>
  <si>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</si>
  <si>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</si>
  <si>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</si>
  <si>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</si>
  <si>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</si>
  <si>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</si>
  <si>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</si>
  <si>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</si>
  <si>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</si>
  <si>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</si>
  <si>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</si>
  <si>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</si>
  <si>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</si>
  <si>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</si>
  <si>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</si>
  <si>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</si>
  <si>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</si>
  <si>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</si>
  <si>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</si>
  <si>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</si>
  <si>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</si>
  <si>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</si>
  <si>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</si>
  <si>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</si>
  <si>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</si>
  <si>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</si>
  <si>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</si>
  <si>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</si>
  <si>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</si>
  <si>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</si>
  <si>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</si>
  <si>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</si>
  <si>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</si>
  <si>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</si>
  <si>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</si>
  <si>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</si>
  <si>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</si>
  <si>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</si>
  <si>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</si>
  <si>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</si>
  <si>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</si>
  <si>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</si>
  <si>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</si>
  <si>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</si>
  <si>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</si>
  <si>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</si>
  <si>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</si>
  <si>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</si>
  <si>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</si>
  <si>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</si>
  <si>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</si>
  <si>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</si>
  <si>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</si>
  <si>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</si>
  <si>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</si>
  <si>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</si>
  <si>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</si>
  <si>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</si>
  <si>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</si>
  <si>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</si>
  <si>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</si>
  <si>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</si>
  <si>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</si>
  <si>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</si>
  <si>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</si>
  <si>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</si>
  <si>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</si>
  <si>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</si>
  <si>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</si>
  <si>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</si>
  <si>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</si>
  <si>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</si>
  <si>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</si>
  <si>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</si>
  <si>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</si>
  <si>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</si>
  <si>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</si>
  <si>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</si>
  <si>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</si>
  <si>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</si>
  <si>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</si>
  <si>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</si>
  <si>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</si>
  <si>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</si>
  <si>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</si>
  <si>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</si>
  <si>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</si>
  <si>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</si>
  <si>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</si>
  <si>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</si>
  <si>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</si>
  <si>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</si>
  <si>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</si>
  <si>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</si>
  <si>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</si>
  <si>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</si>
  <si>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</si>
  <si>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</si>
  <si>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</si>
  <si>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</si>
  <si>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</si>
  <si>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</si>
  <si>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</si>
  <si>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</si>
  <si>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</si>
  <si>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</si>
  <si>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</si>
  <si>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</si>
  <si>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</si>
  <si>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</si>
  <si>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</si>
  <si>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</si>
  <si>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</si>
  <si>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</si>
  <si>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</si>
  <si>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</si>
  <si>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</si>
  <si>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</si>
  <si>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</si>
  <si>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</si>
  <si>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</si>
  <si>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</si>
  <si>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</si>
  <si>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</si>
  <si>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</si>
  <si>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</si>
  <si>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</si>
  <si>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</si>
  <si>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</si>
  <si>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</si>
  <si>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</si>
  <si>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</si>
  <si>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</si>
  <si>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</si>
  <si>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</si>
  <si>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</si>
  <si>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</si>
  <si>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</si>
  <si>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</si>
  <si>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</si>
  <si>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</si>
  <si>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</si>
  <si>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</si>
  <si>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</si>
  <si>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</si>
  <si>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</si>
  <si>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</si>
  <si>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</si>
  <si>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</si>
  <si>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</si>
  <si>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</si>
  <si>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</si>
  <si>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</si>
  <si>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</si>
  <si>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</si>
  <si>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</si>
  <si>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</si>
  <si>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</si>
  <si>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</si>
  <si>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</si>
  <si>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</si>
  <si>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</si>
  <si>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</si>
  <si>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</si>
  <si>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</si>
  <si>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</si>
  <si>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</si>
  <si>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</si>
  <si>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</si>
  <si>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</si>
  <si>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</si>
  <si>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</si>
  <si>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</si>
  <si>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</si>
  <si>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</si>
  <si>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</si>
  <si>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</si>
  <si>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</si>
  <si>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</si>
  <si>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</si>
  <si>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</si>
  <si>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</si>
  <si>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</si>
  <si>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</si>
  <si>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</si>
  <si>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</si>
  <si>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</si>
  <si>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</si>
  <si>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</si>
  <si>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</si>
  <si>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</si>
  <si>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</si>
  <si>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</si>
  <si>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</si>
  <si>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</si>
  <si>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</si>
  <si>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</si>
  <si>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</si>
  <si>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</si>
  <si>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</si>
  <si>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</si>
  <si>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</si>
  <si>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</si>
  <si>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</si>
  <si>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</si>
  <si>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</si>
  <si>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</si>
  <si>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</si>
  <si>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</si>
  <si>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</si>
  <si>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</si>
  <si>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</si>
  <si>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</si>
  <si>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</si>
  <si>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</si>
  <si>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</si>
  <si>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</si>
  <si>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</si>
  <si>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</si>
  <si>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</si>
  <si>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</si>
  <si>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</si>
  <si>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</si>
  <si>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</si>
  <si>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</si>
  <si>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</si>
  <si>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</si>
  <si>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</si>
  <si>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</si>
  <si>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</si>
  <si>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</si>
  <si>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</si>
  <si>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</si>
  <si>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</si>
  <si>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</si>
  <si>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</si>
  <si>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</si>
  <si>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</si>
  <si>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</si>
  <si>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</si>
  <si>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</si>
  <si>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</si>
  <si>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</si>
  <si>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</si>
  <si>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</si>
  <si>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</si>
  <si>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</si>
  <si>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</si>
  <si>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</si>
  <si>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</si>
  <si>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</si>
  <si>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</si>
  <si>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</si>
  <si>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</si>
  <si>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</si>
  <si>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</si>
  <si>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</si>
  <si>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</si>
  <si>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</si>
  <si>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</si>
  <si>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</si>
  <si>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</si>
  <si>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</si>
  <si>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</si>
  <si>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</si>
  <si>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</si>
  <si>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</si>
  <si>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</si>
  <si>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</si>
  <si>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</si>
  <si>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</si>
  <si>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</si>
  <si>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</si>
  <si>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</si>
  <si>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</si>
  <si>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</si>
  <si>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</si>
  <si>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</si>
  <si>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</si>
  <si>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</si>
  <si>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</si>
  <si>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</si>
  <si>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</si>
  <si>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</si>
  <si>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</si>
  <si>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</si>
  <si>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</si>
  <si>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</si>
  <si>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</si>
  <si>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</si>
  <si>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</si>
  <si>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</si>
  <si>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</si>
  <si>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</si>
  <si>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</si>
  <si>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</si>
  <si>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</si>
  <si>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</si>
  <si>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</si>
  <si>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</si>
  <si>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</si>
  <si>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</si>
  <si>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</si>
  <si>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</si>
  <si>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</si>
  <si>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</si>
  <si>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</si>
  <si>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</si>
  <si>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</si>
  <si>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</si>
  <si>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</si>
  <si>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</si>
  <si>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</si>
  <si>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</si>
  <si>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</si>
  <si>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</si>
  <si>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</si>
  <si>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</si>
  <si>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</si>
  <si>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</si>
  <si>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</si>
  <si>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</si>
  <si>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</si>
  <si>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</si>
  <si>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</si>
  <si>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</si>
  <si>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</si>
  <si>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</si>
  <si>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</si>
  <si>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</si>
  <si>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</si>
  <si>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</si>
  <si>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</si>
  <si>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</si>
  <si>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</si>
  <si>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</si>
  <si>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</si>
  <si>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</si>
  <si>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</si>
  <si>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</si>
  <si>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</si>
  <si>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</si>
  <si>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</si>
  <si>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</si>
  <si>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</si>
  <si>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</si>
  <si>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</si>
  <si>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</si>
  <si>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</si>
  <si>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</si>
  <si>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</si>
  <si>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</si>
  <si>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</si>
  <si>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</si>
  <si>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</si>
  <si>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</si>
  <si>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</si>
  <si>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</si>
  <si>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</si>
  <si>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</si>
  <si>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</si>
  <si>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</si>
  <si>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</si>
  <si>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</si>
  <si>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</si>
  <si>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</si>
  <si>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</si>
  <si>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</si>
  <si>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</si>
  <si>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</si>
  <si>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</si>
  <si>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</si>
  <si>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</si>
  <si>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</si>
  <si>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</si>
  <si>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</si>
  <si>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</si>
  <si>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</si>
  <si>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</si>
  <si>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</si>
  <si>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</si>
  <si>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</si>
  <si>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</si>
  <si>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</si>
  <si>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</si>
  <si>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</si>
  <si>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</si>
  <si>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</si>
  <si>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</si>
  <si>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</si>
  <si>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</si>
  <si>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</si>
  <si>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</si>
  <si>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</si>
  <si>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</si>
  <si>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</si>
  <si>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</si>
  <si>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</si>
  <si>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</si>
  <si>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</si>
  <si>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</si>
  <si>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</si>
  <si>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</si>
  <si>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</si>
  <si>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</si>
  <si>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</si>
  <si>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</si>
  <si>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</si>
  <si>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</si>
  <si>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</si>
  <si>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</si>
  <si>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</si>
  <si>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</si>
  <si>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</si>
  <si>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</si>
  <si>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</si>
  <si>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</si>
  <si>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</si>
  <si>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</si>
  <si>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</si>
  <si>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</si>
  <si>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</si>
  <si>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</si>
  <si>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</si>
  <si>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</si>
  <si>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</si>
  <si>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</si>
  <si>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</si>
  <si>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</si>
  <si>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</si>
  <si>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</si>
  <si>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</si>
  <si>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</si>
  <si>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</si>
  <si>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</si>
  <si>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</si>
  <si>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</si>
  <si>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</si>
  <si>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</si>
  <si>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</si>
  <si>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</si>
  <si>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</si>
  <si>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</si>
  <si>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</si>
  <si>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</si>
  <si>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</si>
  <si>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</si>
  <si>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</si>
  <si>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</si>
  <si>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</si>
  <si>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</si>
  <si>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</si>
  <si>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</si>
  <si>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</si>
  <si>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</si>
  <si>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</si>
  <si>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</si>
  <si>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</si>
  <si>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</si>
  <si>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</si>
  <si>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</si>
  <si>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</si>
  <si>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</si>
  <si>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</si>
  <si>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</si>
  <si>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</si>
  <si>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</si>
  <si>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</si>
  <si>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</si>
  <si>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</si>
  <si>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</si>
  <si>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</si>
  <si>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</si>
  <si>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</si>
  <si>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</si>
  <si>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</si>
  <si>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</si>
  <si>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</si>
  <si>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</si>
  <si>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</si>
  <si>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</si>
  <si>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</si>
  <si>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</si>
  <si>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</si>
  <si>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</si>
  <si>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</si>
  <si>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</si>
  <si>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</si>
  <si>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</si>
  <si>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</si>
  <si>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</si>
  <si>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</si>
  <si>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</si>
  <si>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</si>
  <si>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</si>
  <si>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</si>
  <si>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</si>
  <si>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</si>
  <si>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</si>
  <si>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</si>
  <si>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</si>
  <si>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</si>
  <si>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</si>
  <si>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</si>
  <si>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</si>
  <si>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</si>
  <si>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</si>
  <si>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</si>
  <si>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</si>
  <si>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</si>
  <si>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</si>
  <si>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</si>
  <si>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</si>
  <si>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</si>
  <si>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</si>
  <si>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</si>
  <si>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</si>
  <si>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</si>
  <si>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</si>
  <si>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</si>
  <si>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</si>
  <si>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</si>
  <si>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</si>
  <si>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</si>
  <si>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</si>
  <si>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</si>
  <si>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</si>
  <si>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</si>
  <si>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</si>
  <si>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</si>
  <si>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</si>
  <si>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</si>
  <si>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</si>
  <si>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</si>
  <si>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</si>
  <si>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</si>
  <si>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</si>
  <si>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</si>
  <si>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</si>
  <si>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</si>
  <si>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</si>
  <si>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</si>
  <si>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</si>
  <si>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</si>
  <si>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</si>
  <si>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</si>
  <si>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</si>
  <si>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</si>
  <si>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</si>
  <si>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</si>
  <si>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</si>
  <si>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</si>
  <si>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</si>
  <si>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</si>
  <si>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</si>
  <si>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</si>
  <si>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</si>
  <si>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</si>
  <si>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</si>
  <si>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</si>
  <si>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</si>
  <si>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</si>
  <si>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</si>
  <si>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</si>
  <si>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</si>
  <si>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</si>
  <si>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</si>
  <si>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</si>
  <si>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</si>
  <si>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</si>
  <si>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</si>
  <si>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</si>
  <si>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</si>
  <si>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</si>
  <si>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</si>
  <si>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</si>
  <si>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</si>
  <si>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</si>
  <si>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</si>
  <si>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</si>
  <si>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</si>
  <si>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</si>
  <si>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</si>
  <si>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</si>
  <si>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</si>
  <si>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</si>
  <si>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</si>
  <si>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</si>
  <si>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</si>
  <si>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</si>
  <si>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</si>
  <si>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</si>
  <si>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</si>
  <si>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</si>
  <si>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</si>
  <si>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</si>
  <si>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</si>
  <si>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</si>
  <si>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</si>
  <si>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</si>
  <si>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</si>
  <si>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</si>
  <si>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</si>
  <si>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</si>
  <si>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</si>
  <si>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</si>
  <si>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</si>
  <si>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</si>
  <si>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</si>
  <si>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</si>
  <si>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</si>
  <si>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</si>
  <si>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</si>
  <si>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</si>
  <si>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</si>
  <si>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</si>
  <si>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</si>
  <si>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</si>
  <si>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</si>
  <si>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</si>
  <si>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</si>
  <si>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</si>
  <si>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</si>
  <si>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</si>
  <si>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</si>
  <si>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</si>
  <si>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</si>
  <si>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</si>
  <si>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</si>
  <si>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</si>
  <si>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</si>
  <si>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</si>
  <si>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</si>
  <si>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</si>
  <si>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</si>
  <si>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</si>
  <si>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</si>
  <si>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</si>
  <si>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</si>
  <si>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</si>
  <si>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</si>
  <si>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</si>
  <si>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</si>
  <si>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</si>
  <si>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</si>
  <si>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</si>
  <si>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</si>
  <si>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</si>
  <si>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</si>
  <si>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</si>
  <si>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</si>
  <si>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</si>
  <si>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</si>
  <si>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</si>
  <si>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</si>
  <si>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</si>
  <si>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</si>
  <si>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</si>
  <si>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</si>
  <si>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</si>
  <si>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</si>
  <si>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</si>
  <si>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</si>
  <si>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</si>
  <si>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</si>
  <si>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</si>
  <si>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</si>
  <si>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</si>
  <si>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</si>
  <si>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</si>
  <si>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</si>
  <si>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</si>
  <si>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</si>
  <si>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</si>
  <si>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</si>
  <si>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</si>
  <si>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</si>
  <si>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</si>
  <si>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</si>
  <si>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</si>
  <si>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</si>
  <si>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</si>
  <si>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</si>
  <si>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</si>
  <si>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</si>
  <si>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</si>
  <si>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</si>
  <si>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</si>
  <si>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</si>
  <si>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</si>
  <si>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</si>
  <si>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</si>
  <si>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</si>
  <si>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</si>
  <si>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</si>
  <si>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</si>
  <si>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</si>
  <si>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</si>
  <si>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</si>
  <si>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</si>
  <si>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</si>
  <si>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</si>
  <si>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</si>
  <si>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</si>
  <si>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</si>
  <si>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</si>
  <si>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</si>
  <si>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</si>
  <si>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</si>
  <si>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</si>
  <si>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</si>
  <si>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</si>
  <si>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</si>
  <si>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</si>
  <si>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</si>
  <si>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</si>
  <si>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</si>
  <si>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</si>
  <si>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</si>
  <si>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</si>
  <si>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</si>
  <si>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</si>
  <si>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</si>
  <si>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</si>
  <si>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</si>
  <si>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</si>
  <si>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</si>
  <si>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</si>
  <si>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</si>
  <si>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</si>
  <si>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</si>
  <si>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</si>
  <si>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</si>
  <si>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</si>
  <si>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</si>
  <si>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</si>
  <si>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</si>
  <si>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</si>
  <si>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</si>
  <si>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</si>
  <si>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</si>
  <si>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</si>
  <si>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</si>
  <si>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</si>
  <si>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</si>
  <si>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</si>
  <si>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</si>
  <si>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</si>
  <si>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</si>
  <si>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</si>
  <si>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</si>
  <si>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</si>
  <si>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</si>
  <si>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</si>
  <si>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</si>
  <si>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</si>
  <si>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</si>
  <si>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</si>
  <si>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</si>
  <si>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</si>
  <si>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</si>
  <si>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</si>
  <si>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</si>
  <si>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</si>
  <si>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</si>
  <si>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</si>
  <si>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</si>
  <si>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</si>
  <si>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</si>
  <si>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</si>
  <si>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</si>
  <si>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</si>
  <si>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</si>
  <si>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</si>
  <si>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</si>
  <si>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</si>
  <si>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</si>
  <si>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</si>
  <si>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</si>
  <si>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</si>
  <si>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</si>
  <si>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</si>
  <si>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</si>
  <si>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</si>
  <si>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</si>
  <si>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</si>
  <si>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</si>
  <si>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</si>
  <si>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</si>
  <si>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</si>
  <si>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</si>
  <si>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</si>
  <si>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</si>
  <si>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</si>
  <si>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</si>
  <si>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</si>
  <si>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</si>
  <si>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</si>
  <si>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</si>
  <si>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</si>
  <si>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</si>
  <si>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</si>
  <si>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</si>
  <si>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</si>
  <si>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</si>
  <si>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</si>
  <si>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</si>
  <si>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</si>
  <si>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</si>
  <si>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</si>
  <si>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</si>
  <si>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</si>
  <si>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</si>
  <si>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</si>
  <si>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</si>
  <si>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</si>
  <si>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</si>
  <si>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</si>
  <si>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</si>
  <si>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</si>
  <si>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</si>
  <si>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</si>
  <si>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</si>
  <si>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</si>
  <si>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</si>
  <si>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</si>
  <si>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</si>
  <si>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</si>
  <si>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</si>
  <si>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</si>
  <si>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</si>
  <si>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</si>
  <si>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</si>
  <si>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</si>
  <si>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</si>
  <si>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</si>
  <si>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</si>
  <si>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</si>
  <si>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</si>
  <si>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</si>
  <si>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</si>
  <si>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</si>
  <si>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</si>
  <si>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</si>
  <si>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</si>
  <si>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</si>
  <si>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</si>
  <si>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</si>
  <si>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</si>
  <si>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</si>
  <si>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</si>
  <si>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</si>
  <si>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</si>
  <si>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</si>
  <si>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</si>
  <si>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</si>
  <si>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</si>
  <si>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</si>
  <si>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</si>
  <si>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</si>
  <si>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</si>
  <si>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</si>
  <si>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</si>
  <si>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</si>
  <si>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</si>
  <si>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</si>
  <si>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</si>
  <si>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</si>
  <si>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</si>
  <si>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</si>
  <si>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</si>
  <si>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</si>
  <si>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</si>
  <si>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</si>
  <si>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</si>
  <si>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</si>
  <si>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</si>
  <si>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</si>
  <si>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</si>
  <si>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</si>
  <si>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</si>
  <si>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</si>
  <si>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</si>
  <si>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</si>
  <si>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</si>
  <si>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</si>
  <si>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</si>
  <si>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</si>
  <si>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</si>
  <si>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</si>
  <si>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</si>
  <si>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</si>
  <si>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</si>
  <si>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</si>
  <si>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</si>
  <si>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</si>
  <si>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</si>
  <si>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</si>
  <si>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</si>
  <si>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</si>
  <si>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</si>
  <si>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</si>
  <si>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</si>
  <si>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</si>
  <si>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</si>
  <si>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</si>
  <si>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</si>
  <si>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</si>
  <si>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</si>
  <si>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</si>
  <si>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</si>
  <si>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</si>
  <si>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</si>
  <si>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</si>
  <si>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</si>
  <si>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</si>
  <si>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</si>
  <si>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</si>
  <si>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</si>
  <si>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</si>
  <si>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</si>
  <si>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</si>
  <si>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</si>
  <si>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</si>
  <si>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</si>
  <si>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</si>
  <si>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</si>
  <si>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</si>
  <si>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</si>
  <si>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</si>
  <si>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</si>
  <si>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</si>
  <si>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</si>
  <si>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</si>
  <si>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</si>
  <si>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</si>
  <si>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</si>
  <si>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</si>
  <si>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</si>
  <si>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</si>
  <si>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</si>
  <si>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</si>
  <si>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</si>
  <si>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</si>
  <si>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</si>
  <si>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</si>
  <si>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</si>
  <si>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</si>
  <si>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</si>
  <si>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</si>
  <si>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</si>
  <si>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</si>
  <si>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</si>
  <si>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</si>
  <si>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</si>
  <si>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</si>
  <si>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</si>
  <si>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</si>
  <si>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</si>
  <si>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</si>
  <si>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</si>
  <si>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</si>
  <si>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</si>
  <si>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</si>
  <si>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</si>
  <si>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</si>
  <si>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</si>
  <si>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</si>
  <si>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</si>
  <si>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</si>
  <si>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</si>
  <si>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</si>
  <si>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</si>
  <si>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</si>
  <si>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</si>
  <si>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</si>
  <si>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</si>
  <si>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</si>
  <si>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</si>
  <si>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</si>
  <si>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</si>
  <si>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</si>
  <si>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</si>
  <si>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</si>
  <si>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</si>
  <si>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</si>
  <si>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</si>
  <si>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</si>
  <si>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</si>
  <si>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</si>
  <si>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</si>
  <si>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</si>
  <si>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</si>
  <si>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</si>
  <si>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</si>
  <si>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</si>
  <si>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</si>
  <si>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</si>
  <si>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</si>
  <si>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</si>
  <si>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</si>
  <si>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</si>
  <si>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</si>
  <si>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</si>
  <si>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</si>
  <si>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</si>
  <si>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</si>
  <si>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</si>
  <si>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</si>
  <si>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</si>
  <si>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</si>
  <si>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</si>
  <si>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</si>
  <si>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</si>
  <si>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</si>
  <si>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</si>
  <si>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</si>
  <si>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</si>
  <si>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</si>
  <si>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</si>
  <si>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</si>
  <si>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</si>
  <si>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</si>
  <si>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</si>
  <si>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</si>
  <si>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</si>
  <si>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</si>
  <si>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</si>
  <si>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</si>
  <si>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</si>
  <si>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</si>
  <si>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</si>
  <si>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</si>
  <si>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</si>
  <si>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</si>
  <si>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</si>
  <si>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</si>
  <si>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</si>
  <si>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</si>
  <si>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</si>
  <si>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</si>
  <si>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</si>
  <si>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</si>
  <si>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</si>
  <si>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</si>
  <si>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</si>
  <si>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</si>
  <si>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</si>
  <si>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</si>
  <si>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</si>
  <si>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</si>
  <si>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</si>
  <si>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</si>
  <si>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</si>
  <si>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</si>
  <si>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</si>
  <si>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</si>
  <si>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</si>
  <si>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</si>
  <si>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</si>
  <si>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</si>
  <si>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</si>
  <si>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</si>
  <si>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</si>
  <si>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</si>
  <si>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</si>
  <si>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</si>
  <si>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</si>
  <si>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</si>
  <si>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</si>
  <si>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</si>
  <si>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</si>
  <si>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</si>
  <si>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</si>
  <si>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</si>
  <si>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</si>
  <si>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</si>
  <si>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</si>
  <si>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</si>
  <si>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</si>
  <si>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</si>
  <si>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</si>
  <si>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</si>
  <si>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</si>
  <si>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</si>
  <si>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</si>
  <si>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</si>
  <si>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</si>
  <si>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</si>
  <si>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</si>
  <si>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</si>
  <si>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</si>
  <si>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</si>
  <si>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</si>
  <si>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</si>
  <si>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</si>
  <si>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</si>
  <si>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</si>
  <si>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</si>
  <si>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</si>
  <si>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</si>
  <si>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</si>
  <si>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</si>
  <si>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</si>
  <si>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</si>
  <si>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</si>
  <si>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</si>
  <si>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</si>
  <si>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</si>
  <si>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</si>
  <si>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</si>
  <si>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</si>
  <si>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</si>
  <si>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</si>
  <si>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</si>
  <si>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</si>
  <si>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</si>
  <si>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</si>
  <si>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</si>
  <si>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</si>
  <si>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</si>
  <si>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</si>
  <si>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</si>
  <si>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</si>
  <si>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</si>
  <si>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</si>
  <si>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</si>
  <si>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</si>
  <si>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</si>
  <si>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</si>
  <si>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</si>
  <si>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</si>
  <si>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</si>
  <si>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</si>
  <si>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</si>
  <si>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</si>
  <si>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</si>
  <si>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</si>
  <si>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</si>
  <si>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</si>
  <si>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</si>
  <si>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</si>
  <si>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</si>
  <si>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</si>
  <si>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</si>
  <si>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</si>
  <si>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</si>
  <si>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</si>
  <si>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</si>
  <si>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</si>
  <si>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</si>
  <si>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</si>
  <si>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</si>
  <si>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</si>
  <si>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</si>
  <si>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</si>
  <si>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</si>
  <si>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</si>
  <si>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</si>
  <si>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</si>
  <si>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</si>
  <si>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</si>
  <si>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</si>
  <si>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</si>
  <si>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</si>
  <si>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</si>
  <si>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</si>
  <si>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</si>
  <si>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</si>
  <si>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</si>
  <si>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</si>
  <si>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</si>
  <si>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</si>
  <si>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</si>
  <si>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</si>
  <si>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</si>
  <si>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</si>
  <si>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</si>
  <si>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</si>
  <si>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</si>
  <si>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</si>
  <si>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</si>
  <si>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</si>
  <si>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</si>
  <si>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</si>
  <si>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</si>
  <si>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</si>
  <si>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</si>
  <si>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</si>
  <si>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</si>
  <si>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</si>
  <si>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</si>
  <si>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</si>
  <si>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</si>
  <si>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</si>
  <si>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</si>
  <si>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</si>
  <si>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</si>
  <si>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</si>
  <si>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</si>
  <si>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</si>
  <si>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</si>
  <si>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</si>
  <si>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</si>
  <si>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</si>
  <si>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</si>
  <si>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</si>
  <si>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</si>
  <si>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</si>
  <si>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</si>
  <si>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</si>
  <si>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</si>
  <si>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</si>
  <si>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</si>
  <si>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</si>
  <si>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</si>
  <si>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</si>
  <si>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</si>
  <si>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</si>
  <si>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</si>
  <si>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</si>
  <si>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</si>
  <si>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</si>
  <si>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</si>
  <si>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</si>
  <si>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</si>
  <si>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</si>
  <si>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</si>
  <si>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</si>
  <si>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</si>
  <si>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</si>
  <si>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</si>
  <si>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</si>
  <si>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</si>
  <si>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</si>
  <si>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</si>
  <si>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</si>
  <si>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</si>
  <si>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</si>
  <si>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</si>
  <si>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</si>
  <si>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</si>
  <si>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</si>
  <si>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</si>
  <si>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</si>
  <si>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</si>
  <si>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</si>
  <si>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</si>
  <si>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</si>
  <si>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</si>
  <si>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</si>
  <si>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</si>
  <si>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</si>
  <si>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</si>
  <si>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</si>
  <si>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</si>
  <si>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</si>
  <si>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</si>
  <si>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</si>
  <si>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</si>
  <si>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</si>
  <si>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</si>
  <si>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</si>
  <si>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</si>
  <si>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</si>
  <si>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</si>
  <si>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</si>
  <si>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</si>
  <si>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</si>
  <si>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</si>
  <si>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</si>
  <si>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</si>
  <si>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</si>
  <si>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</si>
  <si>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</si>
  <si>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</si>
  <si>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</si>
  <si>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</si>
  <si>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</si>
  <si>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</si>
  <si>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</si>
  <si>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</si>
  <si>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</si>
  <si>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</si>
  <si>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</si>
  <si>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</si>
  <si>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</si>
  <si>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</si>
  <si>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</si>
  <si>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</si>
  <si>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</si>
  <si>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</si>
  <si>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</si>
  <si>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</si>
  <si>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</si>
  <si>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</si>
  <si>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</si>
  <si>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</si>
  <si>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</si>
  <si>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</si>
  <si>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</si>
  <si>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867</t>
  </si>
  <si>
    <r>
      <t xml:space="preserve">South Sudan Cash Working Group (CWG)
</t>
    </r>
    <r>
      <rPr>
        <b/>
        <sz val="14"/>
        <color theme="1"/>
        <rFont val="Arial Narrow"/>
        <family val="2"/>
      </rPr>
      <t>SOUTH SUDAN JOINT MARKET MONITORING INITIATIVE (JMMI)</t>
    </r>
    <r>
      <rPr>
        <b/>
        <sz val="11"/>
        <color theme="1"/>
        <rFont val="Arial Narrow"/>
        <family val="2"/>
      </rPr>
      <t xml:space="preserve">
 December 2021  </t>
    </r>
    <r>
      <rPr>
        <b/>
        <sz val="11"/>
        <color theme="1"/>
        <rFont val="Calibri"/>
        <family val="2"/>
      </rPr>
      <t xml:space="preserve">–  </t>
    </r>
    <r>
      <rPr>
        <b/>
        <sz val="11"/>
        <color theme="1"/>
        <rFont val="Arial Narrow"/>
        <family val="2"/>
      </rPr>
      <t xml:space="preserve">Round 30
</t>
    </r>
  </si>
  <si>
    <t>Field work for the December 2021 round was undertaken between 1 and 7 December 2021 and was carried out by partners from the CWG. Collected prices correspond to the timeframe in which they were collected and should be used with care as prices can be very volatile in South Sudan.</t>
  </si>
  <si>
    <t>supplier_road_ayod_mwottot_046</t>
  </si>
  <si>
    <t>What is the current road condition between Ayod and Mwot Tot?</t>
  </si>
  <si>
    <r>
      <t>Thank you for participating in the JMMI. Next round will start on: **</t>
    </r>
    <r>
      <rPr>
        <b/>
        <sz val="10"/>
        <color rgb="FFFF0000"/>
        <rFont val="Arial Narrow"/>
        <family val="2"/>
      </rPr>
      <t>10-16 Janurary 2021</t>
    </r>
    <r>
      <rPr>
        <sz val="10"/>
        <rFont val="Arial Narrow"/>
        <family val="2"/>
      </rPr>
      <t>**</t>
    </r>
  </si>
  <si>
    <t>21 (Care, Cina, Concern, Cordaid, DCA, IOM, IRC, LDO, Malteser International, Nile Hope, NPA, Oxfam, REACH, Save the Children, Solidarites, SPEDP, SSGID, tearfund, UNHCR, WADA, Welthungerhilfe, &amp; World Vision)</t>
  </si>
  <si>
    <t xml:space="preserve">This exercise covered traders located in the locations of  Aduel, Akobo, Akot, Ariath, Aweil, Baliet, Bentiu, Bor Town, Bor PoC, DeimZubier, Gok- Machar, Jikmir, Juba PoC, Juba, Kalthok, Kapoeta, Koch, Kuajok, Kurenge, Luonyaker, Malek Alel, Mangala, Marial Baai, Maridi, Melut, Morobo, Narus, New Fangak, Nimule, Nyal, Nyamlel, Old Fangak, panyagor, Pibor, Raja, Romich, Rubkona, Rumbek, Tonj, Turalei, Wanyjok, Warawar, Warrap, Watmuok, Wau &amp;Yambio. </t>
  </si>
  <si>
    <t>2021-12-01</t>
  </si>
  <si>
    <t>2021-12-02</t>
  </si>
  <si>
    <t>2021-12-06</t>
  </si>
  <si>
    <t>Ariath Town, AweilNorth County</t>
  </si>
  <si>
    <t>21500</t>
  </si>
  <si>
    <t>2021-12-03</t>
  </si>
  <si>
    <t>421</t>
  </si>
  <si>
    <t>290</t>
  </si>
  <si>
    <t>2021-12-04</t>
  </si>
  <si>
    <t>950</t>
  </si>
  <si>
    <t>633</t>
  </si>
  <si>
    <t>218</t>
  </si>
  <si>
    <t>59</t>
  </si>
  <si>
    <t>368</t>
  </si>
  <si>
    <t xml:space="preserve">Dollars insturbility </t>
  </si>
  <si>
    <t>23000</t>
  </si>
  <si>
    <t>5025</t>
  </si>
  <si>
    <t>Buribiey, LuakpinyNasir County</t>
  </si>
  <si>
    <t>Barabiey, LuakpinyNasir County</t>
  </si>
  <si>
    <t>23</t>
  </si>
  <si>
    <t>2021-12-07</t>
  </si>
  <si>
    <t>887</t>
  </si>
  <si>
    <t>0.25kg</t>
  </si>
  <si>
    <t>143</t>
  </si>
  <si>
    <t>171</t>
  </si>
  <si>
    <t>157</t>
  </si>
  <si>
    <t>128.5</t>
  </si>
  <si>
    <t>2021-12-05</t>
  </si>
  <si>
    <t>273</t>
  </si>
  <si>
    <t>546</t>
  </si>
  <si>
    <t>Koch County</t>
  </si>
  <si>
    <t>492</t>
  </si>
  <si>
    <t>606</t>
  </si>
  <si>
    <t>Nyala, Sudan</t>
  </si>
  <si>
    <t>Roor-majok, GogrialWest County</t>
  </si>
  <si>
    <t>Lulu oil bottled</t>
  </si>
  <si>
    <t>6850</t>
  </si>
  <si>
    <t>367</t>
  </si>
  <si>
    <t xml:space="preserve">Lulu </t>
  </si>
  <si>
    <t>197</t>
  </si>
  <si>
    <t>842</t>
  </si>
  <si>
    <t>6800</t>
  </si>
  <si>
    <t>62</t>
  </si>
  <si>
    <t>48</t>
  </si>
  <si>
    <t>41</t>
  </si>
  <si>
    <t>Mayendit town</t>
  </si>
  <si>
    <t>Rubkuay Market  market</t>
  </si>
  <si>
    <t>1241</t>
  </si>
  <si>
    <t>Leer County</t>
  </si>
  <si>
    <t>Thaker market market</t>
  </si>
  <si>
    <t>545</t>
  </si>
  <si>
    <t>364</t>
  </si>
  <si>
    <t>454</t>
  </si>
  <si>
    <t>flood</t>
  </si>
  <si>
    <t>6750</t>
  </si>
  <si>
    <t>104</t>
  </si>
  <si>
    <t>320</t>
  </si>
  <si>
    <t>6550</t>
  </si>
  <si>
    <t>211</t>
  </si>
  <si>
    <t>680</t>
  </si>
  <si>
    <t>6400</t>
  </si>
  <si>
    <t>54000</t>
  </si>
  <si>
    <t>Narus market</t>
  </si>
  <si>
    <t>225</t>
  </si>
  <si>
    <t>279</t>
  </si>
  <si>
    <t>222</t>
  </si>
  <si>
    <t>215</t>
  </si>
  <si>
    <t>Nakuru, Kenya</t>
  </si>
  <si>
    <t>Loki, Kenya</t>
  </si>
  <si>
    <t>578</t>
  </si>
  <si>
    <t>13</t>
  </si>
  <si>
    <t>Flooding demolished trees</t>
  </si>
  <si>
    <t>874</t>
  </si>
  <si>
    <t xml:space="preserve">Marolakon </t>
  </si>
  <si>
    <t xml:space="preserve">Distance covered to collect the firewood, and poles. </t>
  </si>
  <si>
    <t xml:space="preserve">Marolakon auction </t>
  </si>
  <si>
    <t xml:space="preserve">Demands of chicken, and goats  is not high. Also  prices are  reduce  due to Christmas, there are so livestocks in the market. </t>
  </si>
  <si>
    <t>98</t>
  </si>
  <si>
    <t>678</t>
  </si>
  <si>
    <t>16</t>
  </si>
  <si>
    <t>1505</t>
  </si>
  <si>
    <t>1426</t>
  </si>
  <si>
    <t>RumbekEast County</t>
  </si>
  <si>
    <t>11500</t>
  </si>
  <si>
    <t>25500</t>
  </si>
  <si>
    <t>Tonj Town market</t>
  </si>
  <si>
    <t>TonjSouth County</t>
  </si>
  <si>
    <t>460</t>
  </si>
  <si>
    <t>260</t>
  </si>
  <si>
    <t>1333</t>
  </si>
  <si>
    <t>Warrap Town market</t>
  </si>
  <si>
    <t>249</t>
  </si>
  <si>
    <t>Ateki, Uganda</t>
  </si>
  <si>
    <t>628</t>
  </si>
  <si>
    <t>TonjEast County</t>
  </si>
  <si>
    <t>55000</t>
  </si>
  <si>
    <t>1397</t>
  </si>
  <si>
    <t>1008</t>
  </si>
  <si>
    <t>1196</t>
  </si>
  <si>
    <t>Lack of money may not allow to make me buy exercise 96 pages</t>
  </si>
  <si>
    <t>16400</t>
  </si>
  <si>
    <t>264</t>
  </si>
  <si>
    <t>272</t>
  </si>
  <si>
    <t>480</t>
  </si>
  <si>
    <t>920</t>
  </si>
  <si>
    <t>970</t>
  </si>
  <si>
    <t>1140</t>
  </si>
  <si>
    <t>1290</t>
  </si>
  <si>
    <t>330</t>
  </si>
  <si>
    <t>LuakpinyNasir County</t>
  </si>
  <si>
    <t>1075</t>
  </si>
  <si>
    <t>543</t>
  </si>
  <si>
    <t>968</t>
  </si>
  <si>
    <t>475</t>
  </si>
  <si>
    <t>Wulu County</t>
  </si>
  <si>
    <t>232</t>
  </si>
  <si>
    <t>114.5</t>
  </si>
  <si>
    <t>419</t>
  </si>
  <si>
    <t>Maboric,Atiaba,Kharic,Mathiang and Many more, RumbekEast County</t>
  </si>
  <si>
    <t>502</t>
  </si>
  <si>
    <t>476</t>
  </si>
  <si>
    <t>Malakal County</t>
  </si>
  <si>
    <t>2600</t>
  </si>
  <si>
    <t>1056</t>
  </si>
  <si>
    <t>125</t>
  </si>
  <si>
    <t>349</t>
  </si>
  <si>
    <t>126</t>
  </si>
  <si>
    <t>352</t>
  </si>
  <si>
    <t>383</t>
  </si>
  <si>
    <t>239</t>
  </si>
  <si>
    <t>38500</t>
  </si>
  <si>
    <t>733</t>
  </si>
  <si>
    <t>Nairobi, Kenya</t>
  </si>
  <si>
    <t>2100</t>
  </si>
  <si>
    <t xml:space="preserve">Collecting firewood from far distance </t>
  </si>
  <si>
    <t>67</t>
  </si>
  <si>
    <t>541</t>
  </si>
  <si>
    <t>1014</t>
  </si>
  <si>
    <t>251</t>
  </si>
  <si>
    <t>206</t>
  </si>
  <si>
    <t>92</t>
  </si>
  <si>
    <t>425</t>
  </si>
  <si>
    <t>1197</t>
  </si>
  <si>
    <t>93</t>
  </si>
  <si>
    <t>916</t>
  </si>
  <si>
    <t>754</t>
  </si>
  <si>
    <t>Akobo County</t>
  </si>
  <si>
    <t>Akobo town, Akobo County</t>
  </si>
  <si>
    <t>726</t>
  </si>
  <si>
    <t>Bilkey, Akobo County</t>
  </si>
  <si>
    <t>Ethiopia, Akobo County</t>
  </si>
  <si>
    <t>1144</t>
  </si>
  <si>
    <t>13500</t>
  </si>
  <si>
    <t>Dengjock market</t>
  </si>
  <si>
    <t>Morobo County</t>
  </si>
  <si>
    <t>81</t>
  </si>
  <si>
    <t>338</t>
  </si>
  <si>
    <t>467</t>
  </si>
  <si>
    <t>Yambio town market , Yambio County</t>
  </si>
  <si>
    <t>4700</t>
  </si>
  <si>
    <t>19500</t>
  </si>
  <si>
    <t>470</t>
  </si>
  <si>
    <t>940</t>
  </si>
  <si>
    <t>270</t>
  </si>
  <si>
    <t>370</t>
  </si>
  <si>
    <t>Yei County</t>
  </si>
  <si>
    <t>361</t>
  </si>
  <si>
    <t>212</t>
  </si>
  <si>
    <t>ElDaein, Sudan</t>
  </si>
  <si>
    <t xml:space="preserve">Lack of market </t>
  </si>
  <si>
    <t>Lack of capital</t>
  </si>
  <si>
    <t>13600</t>
  </si>
  <si>
    <t>28500</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</si>
  <si>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</si>
  <si>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</si>
  <si>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</si>
  <si>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</si>
  <si>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</si>
  <si>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</si>
  <si>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</si>
  <si>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</si>
  <si>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</si>
  <si>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</si>
  <si>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</si>
  <si>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</si>
  <si>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</si>
  <si>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</si>
  <si>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</si>
  <si>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</si>
  <si>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</si>
  <si>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</si>
  <si>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</si>
  <si>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</si>
  <si>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</si>
  <si>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</si>
  <si>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</si>
  <si>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</si>
  <si>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</si>
  <si>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</si>
  <si>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</si>
  <si>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sorghum_grain wheat_flour cassava_flour rice groundnuts sesame salt sugar cooking_oil milk_powder fish_dried</t>
  </si>
  <si>
    <t>okra onion tomatoes milk_fresh fish_fresh beef</t>
  </si>
  <si>
    <t>soap jerrycan mosquito_net exercise_book pens clothing footwear cooking_utensils pole firewood charcoal petrol phone_credit</t>
  </si>
  <si>
    <t>goat sheep chicken</t>
  </si>
  <si>
    <t>maize_grain wheat_flour blanket cooking_pot USD SDG ETB UGX KES CDF XAF</t>
  </si>
  <si>
    <t>maize_grain sorghum_grain wheat_flour maize_flour cassava_flour rice groundnuts beans cowpea lentils sesame salt sugar cooking_oil milk_powder fish_dried</t>
  </si>
  <si>
    <t>honey potatoes okra onion tomatoes mango milk_fresh fish_fresh beef</t>
  </si>
  <si>
    <t>soap bleach jerrycan mosquito_net sanitary_pads exercise_book pens blanket clothing footwear cooking_pot cooking_utensils plastic_sheet iron_sheets pole solar_lamp firewood charcoal petrol diesel medicine phone_credit</t>
  </si>
  <si>
    <t>bull goat sheep chicken</t>
  </si>
  <si>
    <t>SDG ETB UGX KES CDF XAF</t>
  </si>
  <si>
    <t xml:space="preserve">Sudan crisis </t>
  </si>
  <si>
    <t xml:space="preserve">Inflation </t>
  </si>
  <si>
    <t>maize_flour wheat_flour rice groundnuts beans salt sugar cooking_oil milk_powder fish_dried</t>
  </si>
  <si>
    <t>okra onion fish_fresh</t>
  </si>
  <si>
    <t>soap exercise_book pens clothing footwear pole solar_lamp firewood charcoal petrol medicine phone_credit</t>
  </si>
  <si>
    <t>sorghum_grain maize_grain jerrycan mosquito_net blanket cooking_pot plastic_sheet USD SDG ETB UGX KES CDF XAF</t>
  </si>
  <si>
    <t>Many items shall be available due to good road conditions in the dry season</t>
  </si>
  <si>
    <t>The road will be good, no seasonal conditions</t>
  </si>
  <si>
    <t>sorghum_grain sorghum_flour rice groundnuts beans salt sugar cooking_oil milk_powder fish_dried sesame maize_flour</t>
  </si>
  <si>
    <t>honey potatoes okra onion tomatoes beef fish_fresh milk_fresh mango</t>
  </si>
  <si>
    <t>soap jerrycan buckets bleach mosquito_net exercise_book pens blanket clothing footwear cooking_pot cooking_utensils plastic_sheet pole firewood charcoal petrol diesel medicine phone_credit</t>
  </si>
  <si>
    <t>chicken sheep goat bull</t>
  </si>
  <si>
    <t>maize_grain blanket XAF CDF KES UGX ETB SDG</t>
  </si>
  <si>
    <t>sorghum_grain sorghum_flour maize_grain maize_flour wheat_flour cassava_flour rice groundnuts beans cowpea lentils sesame salt sugar cooking_oil milk_powder fish_dried</t>
  </si>
  <si>
    <t>honey potatoes okra onion tomatoes banana mango milk_fresh fish_fresh beef</t>
  </si>
  <si>
    <t>soap jerrycan buckets bleach mosquito_net sanitary_pads exercise_book pens blanket clothing footwear cooking_pot cooking_utensils plastic_sheet iron_sheets</t>
  </si>
  <si>
    <t>ETB UGX KES CDF XAF</t>
  </si>
  <si>
    <t xml:space="preserve">Government is  rehabilitate the roads and borders will be opened in Kiir Adem. </t>
  </si>
  <si>
    <t xml:space="preserve">Roads will be okay </t>
  </si>
  <si>
    <t>sorghum_grain sorghum_flour maize_grain maize_flour wheat_flour cassava_flour rice millet groundnuts beans cowpea lentils sesame salt sugar cooking_oil milk_powder fish_dried</t>
  </si>
  <si>
    <t>potatoes okra onion banana tomatoes mango milk_fresh fish_fresh beef</t>
  </si>
  <si>
    <t>soap buckets jerrycan bleach mosquito_net sanitary_pads exercise_book pens blanket clothing footwear cooking_pot medicine diesel petrol charcoal firewood solar_lamp pole iron_sheets plastic_sheet cooking_utensils phone_credit</t>
  </si>
  <si>
    <t>wheat_flour sorghum_grain maize_grain rice groundnuts sugar beans salt cooking_oil soap jerrycan mosquito_net exercise_book blanket cooking_pot plastic_sheet pole charcoal firewood goat chicken SSP USD UGX</t>
  </si>
  <si>
    <t>There is high demand.</t>
  </si>
  <si>
    <t xml:space="preserve">Because  the demand  is higher this festive season </t>
  </si>
  <si>
    <t>Because of the season</t>
  </si>
  <si>
    <t>sorghum_grain maize_flour rice groundnuts beans cowpea lentils sesame salt sugar cooking_oil milk_powder fish_dried</t>
  </si>
  <si>
    <t>honey onion tomatoes milk_fresh beef</t>
  </si>
  <si>
    <t>soap jerrycan buckets bleach mosquito_net sanitary_pads exercise_book pens clothing footwear cooking_pot pole solar_lamp firewood charcoal petrol diesel phone_credit medicine</t>
  </si>
  <si>
    <t>goat sheep chicken bull</t>
  </si>
  <si>
    <t>sorghum_grain maize_grain wheat_flour mosquito_net blanket cooking_pot SDG ETB UGX KES CDF XAF</t>
  </si>
  <si>
    <t>Insecurity
Bad road conditions</t>
  </si>
  <si>
    <t>Insecurity
Bad road conditions
Flooding</t>
  </si>
  <si>
    <t>Increase of market Price</t>
  </si>
  <si>
    <t>sorghum_grain wheat_flour millet groundnuts beans cowpea lentils sesame salt sugar milk_powder fish_dried</t>
  </si>
  <si>
    <t>honey potatoes okra onion tomatoes mango milk_fresh beef fish_fresh</t>
  </si>
  <si>
    <t>soap jerrycan buckets bleach mosquito_net sanitary_pads exercise_book pens clothing footwear cooking_pot cooking_utensils plastic_sheet iron_sheets pole solar_lamp firewood petrol diesel charcoal phone_credit medicine</t>
  </si>
  <si>
    <t>maize_grain rice blanket SDG ETB UGX KES CDF XAF</t>
  </si>
  <si>
    <t>Bad road conditions
Insecurity</t>
  </si>
  <si>
    <t>Increase of prices</t>
  </si>
  <si>
    <t>High demand of commodity</t>
  </si>
  <si>
    <t>sorghum_grain sorghum_flour maize_grain maize_flour wheat_flour cassava_flour rice millet beans cowpea lentils sesame salt sugar cooking_oil milk_powder fish_dried</t>
  </si>
  <si>
    <t>soap jerrycan buckets bleach mosquito_net sanitary_pads exercise_book pens clothing footwear cooking_pot cooking_utensils plastic_sheet iron_sheets pole solar_lamp firewood charcoal petrol diesel medicine phone_credit</t>
  </si>
  <si>
    <t>groundnuts SDG ETB UGX KES CDF XAF blanket</t>
  </si>
  <si>
    <t>Bad road conditions
Drop of USD</t>
  </si>
  <si>
    <t>Bad road conditions
Local supplier with product</t>
  </si>
  <si>
    <t>Drop of USD</t>
  </si>
  <si>
    <t>sorghum_grain sorghum_flour maize_grain maize_flour wheat_flour rice groundnuts beans lentils sesame salt sugar cooking_oil milk_powder fish_dried</t>
  </si>
  <si>
    <t>potatoes okra onion tomatoes banana mango milk_fresh fish_fresh beef honey</t>
  </si>
  <si>
    <t>soap jerrycan buckets bleach mosquito_net sanitary_pads exercise_book pens blanket footwear clothing cooking_pot cooking_utensils plastic_sheet pole iron_sheets solar_lamp firewood charcoal petrol diesel medicine phone_credit</t>
  </si>
  <si>
    <t>SDG UGX ETB KES CDF XAF</t>
  </si>
  <si>
    <t>soap jerrycan buckets bleach mosquito_net sanitary_pads exercise_book pens blanket clothing footwear cooking_pot cooking_utensils plastic_sheet iron_sheets pole solar_lamp firewood charcoal petrol diesel medicine phone_credit</t>
  </si>
  <si>
    <t>honey potatoes okra onion tomatoes banana milk_fresh fish_fresh beef</t>
  </si>
  <si>
    <t>soap jerrycan buckets mosquito_net sanitary_pads exercise_book pens blanket clothing footwear cooking_pot cooking_utensils iron_sheets pole solar_lamp firewood charcoal petrol diesel medicine phone_credit</t>
  </si>
  <si>
    <t>groundnuts SDG ETB UGX KES CDF XAF</t>
  </si>
  <si>
    <t>sorghum_grain sorghum_flour maize_grain maize_flour wheat_flour cassava_flour rice groundnuts beans cowpea millet lentils sesame salt sugar cooking_oil milk_powder fish_dried</t>
  </si>
  <si>
    <t>jerrycan soap bleach mosquito_net sanitary_pads exercise_book pens clothing footwear cooking_pot plastic_sheet cooking_utensils iron_sheets pole solar_lamp firewood charcoal petrol diesel medicine phone_credit</t>
  </si>
  <si>
    <t>scarcity</t>
  </si>
  <si>
    <t>USD scarcity</t>
  </si>
  <si>
    <t>bad road conditions, exchange rate fluctuations, scarcity of some commodities, high taxation and high demand due to Christmas</t>
  </si>
  <si>
    <t>honey okra onion mango milk_fresh fish_fresh beef</t>
  </si>
  <si>
    <t>jerrycan bleach exercise_book pens clothing footwear plastic_sheet iron_sheets pole solar_lamp firewood charcoal petrol diesel medicine phone_credit soap</t>
  </si>
  <si>
    <t>mosquito_net blanket cooking_pot ETB UGX KES CDF XAF</t>
  </si>
  <si>
    <t xml:space="preserve">The roads will be good . </t>
  </si>
  <si>
    <t xml:space="preserve">The roads will be okay because roads rehabilitation is ongoing. </t>
  </si>
  <si>
    <t>sorghum_flour maize_flour wheat_flour rice groundnuts beans lentils salt sugar cooking_oil milk_powder fish_dried</t>
  </si>
  <si>
    <t>okra onion milk_fresh fish_fresh beef</t>
  </si>
  <si>
    <t>soap pole firewood charcoal medicine</t>
  </si>
  <si>
    <t>blanket cooking_pot SDG USD ETB UGX KES CDF</t>
  </si>
  <si>
    <t xml:space="preserve">The traders complain about rates of dollar  it's very high </t>
  </si>
  <si>
    <t xml:space="preserve">Dollar exchange rates </t>
  </si>
  <si>
    <t xml:space="preserve">Commodities are very expensive in market </t>
  </si>
  <si>
    <t xml:space="preserve">The market became very more expensive due to the dollar exchange rates </t>
  </si>
  <si>
    <t>sorghum_grain maize_flour rice groundnuts beans sesame salt sugar cooking_oil milk_powder fish_dried</t>
  </si>
  <si>
    <t>soap jerrycan buckets mosquito_net exercise_book pens blanket clothing footwear cooking_pot plastic_sheet cooking_utensils iron_sheets pole firewood charcoal petrol diesel medicine phone_credit</t>
  </si>
  <si>
    <t>maize_grain XAF CDF KES UGX ETB SDG</t>
  </si>
  <si>
    <t>sorghum_grain sorghum_flour maize_grain maize_flour wheat_flour rice groundnuts beans cowpea lentils sesame salt sugar cooking_oil milk_powder fish_dried</t>
  </si>
  <si>
    <t>honey potatoes okra onion tomatoes banana mango milk_fresh beef</t>
  </si>
  <si>
    <t>soap jerrycan buckets bleach mosquito_net sanitary_pads exercise_book pens blanket clothing footwear cooking_pot cooking_utensils plastic_sheet iron_sheets pole solar_lamp firewood charcoal petrol medicine phone_credit</t>
  </si>
  <si>
    <t>ETB UGX CDF XAF</t>
  </si>
  <si>
    <t>Because we are going to dry season</t>
  </si>
  <si>
    <t>sorghum_grain wheat_flour rice groundnuts beans sesame salt sugar cooking_oil milk_powder fish_dried</t>
  </si>
  <si>
    <t>honey okra onion tomatoes milk_fresh fish_fresh beef mango</t>
  </si>
  <si>
    <t>soap jerrycan buckets mosquito_net sanitary_pads exercise_book pens blanket clothing footwear cooking_pot cooking_utensils plastic_sheet iron_sheets pole solar_lamp firewood charcoal petrol diesel medicine phone_credit</t>
  </si>
  <si>
    <t>maize_grain ETB UGX KES CDF XAF</t>
  </si>
  <si>
    <t>Because the road will be opened free which let to more coming of track</t>
  </si>
  <si>
    <t>sorghum_grain rice beans salt sugar cooking_oil</t>
  </si>
  <si>
    <t>milk_fresh fish_fresh beef</t>
  </si>
  <si>
    <t>jerrycan buckets bleach sanitary_pads exercise_book pens blanket iron_sheets pole solar_lamp firewood charcoal soap mosquito_net clothing footwear cooking_pot cooking_utensils plastic_sheet petrol diesel medicine phone_credit</t>
  </si>
  <si>
    <t>maize_grain wheat_flour groundnuts jerrycan exercise_book cooking_pot pole firewood charcoal USD SDG ETB UGX KES CDF XAF</t>
  </si>
  <si>
    <t>Stoppage of WFP cash Base transfer</t>
  </si>
  <si>
    <t>sorghum_grain maize_flour wheat_flour beans lentils salt sugar cooking_oil milk_powder fish_dried</t>
  </si>
  <si>
    <t>okra onion tomatoes mango milk_fresh fish_fresh</t>
  </si>
  <si>
    <t>soap jerrycan buckets mosquito_net exercise_book pens blanket clothing footwear cooking_pot cooking_utensils plastic_sheet iron_sheets pole firewood charcoal medicine</t>
  </si>
  <si>
    <t>maize_grain groundnuts UGX ETB KES CDF</t>
  </si>
  <si>
    <t>Because of Xmas and the traders will not go to Juba soon.</t>
  </si>
  <si>
    <t>Festive season</t>
  </si>
  <si>
    <t>sorghum_grain salt sugar cooking_oil</t>
  </si>
  <si>
    <t>soap exercise_book footwear charcoal</t>
  </si>
  <si>
    <t>goat sheep</t>
  </si>
  <si>
    <t>maize_grain wheat_flour rice groundnuts beans jerrycan mosquito_net blanket cooking_pot plastic_sheet pole firewood goat chicken USD SDG UGX KES CDF XAF</t>
  </si>
  <si>
    <t>Same</t>
  </si>
  <si>
    <t>Dolar increase</t>
  </si>
  <si>
    <t>Istability in ethiopia</t>
  </si>
  <si>
    <t>sorghum_grain sorghum_flour maize_grain maize_flour wheat_flour rice groundnuts beans sesame salt sugar cooking_oil fish_dried milk_powder lentils cowpea millet cassava_flour</t>
  </si>
  <si>
    <t>okra onion milk_fresh fish_fresh beef honey</t>
  </si>
  <si>
    <t>soap jerrycan buckets bleach mosquito_net sanitary_pads exercise_book pens blanket clothing footwear cooking_pot cooking_utensils</t>
  </si>
  <si>
    <t>pole SDG ETB UGX KES CDF XAF</t>
  </si>
  <si>
    <t>Because  they are energy food</t>
  </si>
  <si>
    <t>Because there is no distribution of non-food items in A duel.</t>
  </si>
  <si>
    <t>Becuses X.Mass</t>
  </si>
  <si>
    <t>sorghum_grain wheat_flour rice salt sugar cooking_oil milk_powder fish_dried</t>
  </si>
  <si>
    <t>okra fish_fresh beef milk_fresh</t>
  </si>
  <si>
    <t>soap mosquito_net exercise_book pens footwear plastic_sheet pole firewood charcoal medicine phone_credit</t>
  </si>
  <si>
    <t>maize_grain wheat_flour groundnuts beans jerrycan blanket cooking_pot USD SDG ETB UGX KES CDF XAF</t>
  </si>
  <si>
    <t xml:space="preserve">It is anticipated  that the road transport between  Malakal  and Baliet  during  the dry season  as the level  of  water decrease. </t>
  </si>
  <si>
    <t>sorghum_grain sorghum_flour maize_grain maize_flour wheat_flour cassava_flour rice millet groundnuts beans cowpea lentils salt sugar cooking_oil milk_powder fish_dried</t>
  </si>
  <si>
    <t xml:space="preserve">Bentiu  Sudan road is filled  up with  water </t>
  </si>
  <si>
    <t xml:space="preserve">Road to Sudan is close  by water  so prices  may increase  </t>
  </si>
  <si>
    <t xml:space="preserve">No more trucks  coming  from  sudan like  before </t>
  </si>
  <si>
    <t xml:space="preserve">Flooding </t>
  </si>
  <si>
    <t>goat SDG ETB UGX KES CDF XAF</t>
  </si>
  <si>
    <t xml:space="preserve">Exchange rates </t>
  </si>
  <si>
    <t>sorghum_grain sorghum_flour maize_flour wheat_flour cassava_flour rice millet groundnuts cowpea beans lentils sesame salt sugar cooking_oil milk_powder fish_dried</t>
  </si>
  <si>
    <t>honey potatoes okra onion banana tomatoes mango milk_fresh fish_fresh beef</t>
  </si>
  <si>
    <t>maize_grain groundnuts blanket jerrycan USD SDG ETB UGX KES CDF XAF</t>
  </si>
  <si>
    <t>Drop of USD
Over staying of stock in the shop</t>
  </si>
  <si>
    <t>Inadequate supplies of goods
Bad road conditions</t>
  </si>
  <si>
    <t>sorghum_grain maize_flour wheat_flour cassava_flour rice millet beans cowpea lentils salt sugar sesame cooking_oil milk_powder fish_dried</t>
  </si>
  <si>
    <t>soap jerrycan buckets bleach mosquito_net sanitary_pads exercise_book pens clothing footwear cooking_pot cooking_utensils plastic_sheet iron_sheets pole solar_lamp firewood charcoal petrol diesel phone_credit medicine</t>
  </si>
  <si>
    <t>maize_grain groundnuts blanket SDG ETB UGX KES CDF XAF</t>
  </si>
  <si>
    <t xml:space="preserve">Bad road conditions
</t>
  </si>
  <si>
    <t>sorghum_grain sorghum_flour maize_grain maize_flour rice groundnuts beans lentils salt sugar cooking_oil milk_powder</t>
  </si>
  <si>
    <t>potatoes okra onion tomatoes banana milk_fresh beef</t>
  </si>
  <si>
    <t>soap jerrycan buckets bleach sanitary_pads mosquito_net exercise_book pens blanket clothing footwear cooking_pot cooking_utensils plastic_sheet iron_sheets pole solar_lamp firewood charcoal petrol diesel medicine phone_credit</t>
  </si>
  <si>
    <t>SDG ETB UGX CDF XAF</t>
  </si>
  <si>
    <t xml:space="preserve">The decrease of dollar </t>
  </si>
  <si>
    <t>sorghum_grain sorghum_flour maize_grain maize_flour wheat_flour rice millet groundnuts beans cowpea lentils salt sugar cooking_oil milk_powder fish_dried</t>
  </si>
  <si>
    <t>No roads  to take  goods  to counties  leer, Marian and koch</t>
  </si>
  <si>
    <t xml:space="preserve">Since  roads  to Sudan is close  goods  may get  finished </t>
  </si>
  <si>
    <t xml:space="preserve">Population  has also increased  due to flooding </t>
  </si>
  <si>
    <t>sorghum_grain maize_flour sorghum_flour wheat_flour rice groundnuts beans lentils sesame salt sugar cooking_oil milk_powder fish_dried</t>
  </si>
  <si>
    <t>soap jerrycan buckets mosquito_net exercise_book pens blanket clothing footwear cooking_pot cooking_utensils plastic_sheet iron_sheets pole firewood charcoal petrol diesel medicine phone_credit</t>
  </si>
  <si>
    <t>sorghum_grain wheat_flour rice groundnuts beans sugar salt cooking_oil soap jerrycan mosquito_net exercise_book blanket cooking_pot plastic_sheet pole firewood charcoal goat chicken SSP USD</t>
  </si>
  <si>
    <t xml:space="preserve">Because, there is no more demand for the consumer </t>
  </si>
  <si>
    <t>beef fish_fresh milk_fresh mango tomatoes onion okra potatoes honey</t>
  </si>
  <si>
    <t>soap jerrycan bleach sanitary_pads exercise_book pens clothing footwear plastic_sheet pole solar_lamp firewood charcoal petrol diesel medicine phone_credit</t>
  </si>
  <si>
    <t>blanket cooking_pot mosquito_net ETB UGX KES CDF XAF SDG</t>
  </si>
  <si>
    <t xml:space="preserve">The roads will be okay. </t>
  </si>
  <si>
    <t xml:space="preserve">The roads will be okay </t>
  </si>
  <si>
    <t>sorghum_grain sorghum_flour maize_grain maize_flour wheat_flour groundnuts beans rice</t>
  </si>
  <si>
    <t>honey okra onion tomatoes mango</t>
  </si>
  <si>
    <t>soap jerrycan mosquito_net exercise_book pens blanket cooking_pot plastic_sheet pole firewood</t>
  </si>
  <si>
    <t>goat chicken sheep</t>
  </si>
  <si>
    <t>Because there is commodity brought from Khartoum</t>
  </si>
  <si>
    <t>High taxation</t>
  </si>
  <si>
    <t>cooking_oil sorghum_flour wheat_flour rice millet beans salt sugar sorghum_grain</t>
  </si>
  <si>
    <t>mango milk_fresh fish_fresh onion okra potatoes</t>
  </si>
  <si>
    <t>soap mosquito_net exercise_book clothing footwear cooking_pot plastic_sheet pole firewood charcoal phone_credit</t>
  </si>
  <si>
    <t>maize_grain groundnuts blanket CDF XAF KES UGX</t>
  </si>
  <si>
    <t>Crisis from upper market</t>
  </si>
  <si>
    <t>There will be more customers</t>
  </si>
  <si>
    <t>More consumers</t>
  </si>
  <si>
    <t>People will come closer to town due to fear of murle</t>
  </si>
  <si>
    <t>sorghum_grain wheat_flour rice lentils salt sugar cooking_oil milk_powder fish_dried</t>
  </si>
  <si>
    <t>okra onion fish_fresh beef mango tomatoes</t>
  </si>
  <si>
    <t>soap mosquito_net pens clothing footwear cooking_utensils pole firewood charcoal diesel petrol</t>
  </si>
  <si>
    <t>goat chicken bull sheep</t>
  </si>
  <si>
    <t>maize_grain groundnuts beans jerrycan exercise_book blanket cooking_pot plastic_sheet SDG ETB UGX KES CDF XAF</t>
  </si>
  <si>
    <t>maize_grain maize_flour wheat_flour cassava_flour rice millet groundnuts beans cowpea lentils sesame salt sugar cooking_oil milk_powder fish_dried</t>
  </si>
  <si>
    <t>honey potatoes okra onion tomatoes banana mango beef</t>
  </si>
  <si>
    <t>soap jerrycan buckets bleach mosquito_net sanitary_pads exercise_book pens blanket clothing footwear cooking_utensils plastic_sheet iron_sheets pole solar_lamp firewood charcoal petrol diesel cooking_pot medicine phone_credit</t>
  </si>
  <si>
    <t>bull goat chicken</t>
  </si>
  <si>
    <t>sorghum_grain SDG ETB UGX KES CDF XAF</t>
  </si>
  <si>
    <t xml:space="preserve">there's an increase in population </t>
  </si>
  <si>
    <t xml:space="preserve">there's an increase in population hence high demand </t>
  </si>
  <si>
    <t>rice beans lentils salt sugar cooking_oil milk_powder fish_dried wheat_flour</t>
  </si>
  <si>
    <t>potatoes okra onion tomatoes milk_fresh</t>
  </si>
  <si>
    <t>soap sanitary_pads exercise_book pens clothing footwear firewood charcoal medicine phone_credit</t>
  </si>
  <si>
    <t>sorghum_grain maize_grain</t>
  </si>
  <si>
    <t>honey potatoes okra onion tomatoes banana fish_fresh beef milk_fresh</t>
  </si>
  <si>
    <t>USD SDG ETB UGX KES CDF XAF SSP</t>
  </si>
  <si>
    <t>Because rates for dollar changed from before,</t>
  </si>
  <si>
    <t>Some of items were shipped decreased and some increase</t>
  </si>
  <si>
    <t>Christmas is time where buy traders are get profit</t>
  </si>
  <si>
    <t>Because of some people need to buy clothes to their childrens,, and they're worst must their good in order get clothes</t>
  </si>
  <si>
    <t>soap jerrycan buckets bleach mosquito_net sanitary_pads exercise_book pens blanket clothing footwear cooking_pot cooking_utensils plastic_sheet iron_sheets pole solar_lamp firewood petrol charcoal diesel medicine phone_credit</t>
  </si>
  <si>
    <t>bull goat sheep</t>
  </si>
  <si>
    <t>groundnuts chicken SDG ETB KES CDF XAF</t>
  </si>
  <si>
    <t>rice salt sugar fish_dried sorghum_grain sorghum_flour maize_flour wheat_flour cooking_oil</t>
  </si>
  <si>
    <t>okra fish_fresh onion beef</t>
  </si>
  <si>
    <t>soap mosquito_net exercise_book pens clothing footwear cooking_pot cooking_utensils pole firewood charcoal medicine petrol</t>
  </si>
  <si>
    <t>chicken goat bull</t>
  </si>
  <si>
    <t>plastic_sheet groundnuts beans blanket SDG ETB UGX KES CDF XAF</t>
  </si>
  <si>
    <t>Transportation</t>
  </si>
  <si>
    <t>Transport problem</t>
  </si>
  <si>
    <t>Because the main supplies is not in old fangak</t>
  </si>
  <si>
    <t xml:space="preserve">Limited goods in the market </t>
  </si>
  <si>
    <t>wheat_flour cassava_flour rice groundnuts sesame salt sugar cooking_oil fish_dried</t>
  </si>
  <si>
    <t>potatoes okra fish_fresh beef</t>
  </si>
  <si>
    <t>soap exercise_book pens clothing footwear cooking_utensils pole firewood charcoal</t>
  </si>
  <si>
    <t>beans jerrycan sorghum_grain maize_grain mosquito_net cooking_pot blanket plastic_sheet USD SDG ETB UGX KES CDF XAF</t>
  </si>
  <si>
    <t>Less suplies</t>
  </si>
  <si>
    <t>Suplies</t>
  </si>
  <si>
    <t>Less availability</t>
  </si>
  <si>
    <t>Less avialability</t>
  </si>
  <si>
    <t>sorghum_grain wheat_flour rice groundnuts beans salt sugar cooking_oil</t>
  </si>
  <si>
    <t>beef fish_fresh milk_fresh</t>
  </si>
  <si>
    <t>soap jerrycan mosquito_net exercise_book cooking_pot pole charcoal firewood</t>
  </si>
  <si>
    <t>mosquito_net chicken goat SSP USD SDG ETB UGX KES CDF XAF</t>
  </si>
  <si>
    <t>More IDPs</t>
  </si>
  <si>
    <t>sorghum_grain maize_grain beans salt sugar cooking_oil fish_dried</t>
  </si>
  <si>
    <t>okra onion tomatoes mango milk_fresh fish_fresh beef</t>
  </si>
  <si>
    <t>soap exercise_book pens clothing footwear firewood</t>
  </si>
  <si>
    <t>rice groundnuts jerrycan mosquito_net blanket plastic_sheet pole wheat_flour</t>
  </si>
  <si>
    <t xml:space="preserve">Christmas </t>
  </si>
  <si>
    <t xml:space="preserve">Transportation 0is very high </t>
  </si>
  <si>
    <t xml:space="preserve">Transportation routes will open </t>
  </si>
  <si>
    <t xml:space="preserve">NFI will be distributed </t>
  </si>
  <si>
    <t>sorghum_grain maize_grain maize_flour rice beans salt sugar cooking_oil</t>
  </si>
  <si>
    <t>soap firewood charcoal</t>
  </si>
  <si>
    <t>jerrycan exercise_book blanket</t>
  </si>
  <si>
    <t xml:space="preserve">Short of food </t>
  </si>
  <si>
    <t xml:space="preserve">Not movement </t>
  </si>
  <si>
    <t xml:space="preserve">Insecurity </t>
  </si>
  <si>
    <t>sorghum_grain sorghum_flour maize_flour rice groundnuts beans cowpea sesame salt sugar cooking_oil milk_powder fish_dried</t>
  </si>
  <si>
    <t>soap jerrycan buckets exercise_book pens blanket clothing footwear cooking_pot cooking_utensils plastic_sheet iron_sheets pole charcoal firewood petrol diesel medicine phone_credit</t>
  </si>
  <si>
    <t>sorghum_flour maize_grain cassava_flour millet groundnuts lentils sesame</t>
  </si>
  <si>
    <t>okra tomatoes fish_fresh beef</t>
  </si>
  <si>
    <t>soap buckets bleach exercise_book sanitary_pads pens blanket clothing footwear cooking_utensils plastic_sheet pole solar_lamp firewood charcoal petrol medicine phone_credit</t>
  </si>
  <si>
    <t>maize_grain groundnuts jerrycan mosquito_net cooking_pot blanket SSP USD SDG ETB UGX KES CDF XAF</t>
  </si>
  <si>
    <t xml:space="preserve">Because there are many traders </t>
  </si>
  <si>
    <t xml:space="preserve">Water is reducing </t>
  </si>
  <si>
    <t>Food.price.index</t>
  </si>
  <si>
    <t>MSSMEB.food.basket</t>
  </si>
  <si>
    <t>MSSMEB</t>
  </si>
  <si>
    <t>Covid.price.index</t>
  </si>
  <si>
    <t>Cereal</t>
  </si>
  <si>
    <t>MEDIAN</t>
  </si>
  <si>
    <t/>
  </si>
  <si>
    <t>Change since Aug 2019</t>
  </si>
  <si>
    <t>Monthly change</t>
  </si>
  <si>
    <t>Accepted payment modality: Cash (in USD)</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</si>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</sst>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7"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9"/>
      <color theme="1"/>
      <name val="Arial Narrow"/>
    </font>
    <font>
      <sz val="11"/>
      <color theme="1"/>
      <name val="Calibri"/>
    </font>
  </fonts>
  <fills count="32">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91">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0" fillId="0" borderId="0" xfId="0" applyFill="1"/>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8" fillId="0" borderId="3" xfId="0" applyFont="1" applyBorder="1" applyAlignment="1">
      <alignment vertical="top" wrapText="1"/>
    </xf>
    <xf numFmtId="0" fontId="8" fillId="0" borderId="6" xfId="0" applyFont="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12" fillId="0" borderId="0" xfId="0" applyFont="1" applyFill="1"/>
    <xf numFmtId="0" fontId="5" fillId="13" borderId="0" xfId="0" applyFont="1" applyFill="1" applyAlignment="1">
      <alignment horizontal="left" vertical="center"/>
    </xf>
    <xf numFmtId="0" fontId="5" fillId="13" borderId="0" xfId="0" applyFont="1" applyFill="1"/>
    <xf numFmtId="0" fontId="13" fillId="0" borderId="0" xfId="0" applyFont="1" applyFill="1"/>
    <xf numFmtId="0" fontId="13" fillId="0" borderId="0" xfId="0" applyFont="1" applyFill="1" applyAlignment="1"/>
    <xf numFmtId="0" fontId="12" fillId="14" borderId="0" xfId="0" applyFont="1" applyFill="1"/>
    <xf numFmtId="0" fontId="13" fillId="14" borderId="0" xfId="0" applyFont="1" applyFill="1"/>
    <xf numFmtId="0" fontId="13" fillId="14" borderId="0" xfId="0" applyFont="1" applyFill="1" applyAlignment="1"/>
    <xf numFmtId="0" fontId="12" fillId="0" borderId="0" xfId="0" applyFont="1" applyFill="1" applyAlignment="1">
      <alignment horizontal="left" vertical="center"/>
    </xf>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0" fillId="15" borderId="0" xfId="0" applyFont="1" applyFill="1" applyAlignment="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3" fillId="15" borderId="0" xfId="0" applyFont="1" applyFill="1" applyAlignment="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13" fillId="10" borderId="0" xfId="0" applyFont="1" applyFill="1" applyAlignment="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0" fillId="9" borderId="0" xfId="0" applyFont="1" applyFill="1" applyAlignment="1"/>
    <xf numFmtId="0" fontId="12" fillId="0" borderId="0" xfId="0" applyFont="1"/>
    <xf numFmtId="0" fontId="13" fillId="0" borderId="0" xfId="0" applyFont="1"/>
    <xf numFmtId="0" fontId="13" fillId="0" borderId="0" xfId="0" applyFont="1" applyAlignment="1"/>
    <xf numFmtId="0" fontId="12" fillId="9" borderId="0" xfId="0" applyFont="1" applyFill="1"/>
    <xf numFmtId="0" fontId="13" fillId="9" borderId="0" xfId="0" applyFont="1" applyFill="1"/>
    <xf numFmtId="0" fontId="13" fillId="9" borderId="0" xfId="0" applyFont="1" applyFill="1" applyAlignment="1"/>
    <xf numFmtId="0" fontId="6" fillId="17" borderId="0" xfId="0" applyFont="1" applyFill="1"/>
    <xf numFmtId="0" fontId="6" fillId="17" borderId="0" xfId="0" applyFont="1" applyFill="1" applyAlignment="1"/>
    <xf numFmtId="0" fontId="10" fillId="17" borderId="0" xfId="0" applyFont="1" applyFill="1"/>
    <xf numFmtId="0" fontId="6" fillId="17" borderId="0" xfId="0" applyFont="1" applyFill="1" applyBorder="1" applyAlignment="1" applyProtection="1"/>
    <xf numFmtId="0" fontId="10" fillId="17" borderId="0" xfId="0" applyFont="1" applyFill="1" applyAlignment="1"/>
    <xf numFmtId="0" fontId="12" fillId="17" borderId="0" xfId="0" applyFont="1" applyFill="1"/>
    <xf numFmtId="0" fontId="12" fillId="17" borderId="0" xfId="0" applyFont="1" applyFill="1" applyAlignment="1"/>
    <xf numFmtId="0" fontId="13" fillId="17" borderId="0" xfId="0" applyFont="1" applyFill="1"/>
    <xf numFmtId="0" fontId="12" fillId="17" borderId="0" xfId="0" applyFont="1" applyFill="1" applyBorder="1" applyAlignment="1" applyProtection="1"/>
    <xf numFmtId="0" fontId="13" fillId="17" borderId="0" xfId="0" applyFont="1" applyFill="1" applyAlignment="1"/>
    <xf numFmtId="0" fontId="6" fillId="14" borderId="0" xfId="0" applyFont="1" applyFill="1"/>
    <xf numFmtId="0" fontId="6" fillId="14" borderId="0" xfId="0" applyFont="1" applyFill="1" applyAlignment="1"/>
    <xf numFmtId="0" fontId="10" fillId="14" borderId="0" xfId="0" applyFont="1" applyFill="1"/>
    <xf numFmtId="0" fontId="6" fillId="14" borderId="0" xfId="0" applyFont="1" applyFill="1" applyBorder="1" applyAlignment="1" applyProtection="1"/>
    <xf numFmtId="0" fontId="10" fillId="14" borderId="0" xfId="0" applyFont="1" applyFill="1" applyAlignment="1"/>
    <xf numFmtId="0" fontId="12" fillId="14" borderId="0" xfId="0" applyFont="1" applyFill="1" applyAlignment="1"/>
    <xf numFmtId="0" fontId="12" fillId="14" borderId="0" xfId="0" applyFont="1" applyFill="1" applyBorder="1" applyAlignment="1" applyProtection="1"/>
    <xf numFmtId="0" fontId="6" fillId="12" borderId="0" xfId="0" applyFont="1" applyFill="1" applyAlignment="1">
      <alignment wrapText="1"/>
    </xf>
    <xf numFmtId="0" fontId="6" fillId="12" borderId="0" xfId="0" applyFont="1" applyFill="1" applyAlignment="1"/>
    <xf numFmtId="0" fontId="10" fillId="12" borderId="0" xfId="0" applyFont="1" applyFill="1" applyAlignment="1">
      <alignment wrapText="1"/>
    </xf>
    <xf numFmtId="0" fontId="6" fillId="12" borderId="0" xfId="0" applyFont="1" applyFill="1" applyBorder="1" applyAlignment="1" applyProtection="1">
      <alignment wrapText="1"/>
    </xf>
    <xf numFmtId="0" fontId="6" fillId="12" borderId="0" xfId="0" applyFont="1" applyFill="1" applyBorder="1" applyAlignment="1" applyProtection="1"/>
    <xf numFmtId="0" fontId="10" fillId="12" borderId="0" xfId="0" applyFont="1" applyFill="1" applyAlignment="1"/>
    <xf numFmtId="0" fontId="12" fillId="12" borderId="0" xfId="0" applyFont="1" applyFill="1"/>
    <xf numFmtId="0" fontId="12" fillId="12" borderId="0" xfId="0" applyFont="1" applyFill="1" applyAlignment="1"/>
    <xf numFmtId="0" fontId="13" fillId="12" borderId="0" xfId="0" applyFont="1" applyFill="1"/>
    <xf numFmtId="0" fontId="12" fillId="12" borderId="0" xfId="0" applyFont="1" applyFill="1" applyBorder="1" applyAlignment="1" applyProtection="1"/>
    <xf numFmtId="0" fontId="13" fillId="12" borderId="0" xfId="0" applyFont="1" applyFill="1" applyAlignment="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0" fillId="18" borderId="0" xfId="0" applyFont="1" applyFill="1" applyAlignment="1"/>
    <xf numFmtId="0" fontId="12" fillId="18" borderId="0" xfId="0" applyFont="1" applyFill="1"/>
    <xf numFmtId="0" fontId="13" fillId="18" borderId="0" xfId="0" applyFont="1" applyFill="1"/>
    <xf numFmtId="0" fontId="13" fillId="18" borderId="0" xfId="0" applyFont="1" applyFill="1" applyAlignment="1"/>
    <xf numFmtId="0" fontId="12" fillId="0" borderId="0" xfId="0" applyFont="1" applyFill="1" applyAlignment="1"/>
    <xf numFmtId="0" fontId="6" fillId="19" borderId="0" xfId="0" applyFont="1" applyFill="1"/>
    <xf numFmtId="0" fontId="10" fillId="19" borderId="0" xfId="0" applyFont="1" applyFill="1"/>
    <xf numFmtId="0" fontId="10" fillId="19" borderId="0" xfId="0" applyFont="1" applyFill="1" applyAlignment="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1" fontId="13" fillId="0" borderId="0" xfId="0" applyNumberFormat="1" applyFont="1" applyFill="1" applyAlignment="1"/>
    <xf numFmtId="0" fontId="12" fillId="0" borderId="0" xfId="2" applyFont="1" applyFill="1"/>
    <xf numFmtId="0" fontId="12" fillId="0" borderId="0" xfId="0" applyFont="1" applyFill="1" applyBorder="1" applyAlignment="1" applyProtection="1"/>
    <xf numFmtId="0" fontId="12" fillId="0" borderId="0" xfId="0" applyNumberFormat="1" applyFont="1" applyFill="1" applyBorder="1" applyAlignment="1" applyProtection="1"/>
    <xf numFmtId="0" fontId="13" fillId="0" borderId="0" xfId="0" applyFont="1" applyFill="1" applyBorder="1"/>
    <xf numFmtId="0" fontId="6" fillId="15" borderId="0" xfId="0" applyFont="1" applyFill="1" applyAlignment="1"/>
    <xf numFmtId="0" fontId="12" fillId="15" borderId="0" xfId="0" applyFont="1" applyFill="1" applyAlignment="1"/>
    <xf numFmtId="0" fontId="12" fillId="15" borderId="0" xfId="0" applyFont="1" applyFill="1" applyBorder="1" applyAlignment="1" applyProtection="1"/>
    <xf numFmtId="0" fontId="6" fillId="15" borderId="0" xfId="0" applyFont="1" applyFill="1" applyBorder="1" applyAlignment="1" applyProtection="1"/>
    <xf numFmtId="0" fontId="13" fillId="0" borderId="0" xfId="0" applyFont="1" applyFill="1" applyAlignment="1">
      <alignment horizontal="left" vertical="center"/>
    </xf>
    <xf numFmtId="0" fontId="6" fillId="2" borderId="0" xfId="0" applyFont="1" applyFill="1"/>
    <xf numFmtId="0" fontId="6" fillId="2" borderId="0" xfId="0" applyFont="1" applyFill="1" applyAlignment="1"/>
    <xf numFmtId="0" fontId="10" fillId="2" borderId="0" xfId="0" applyFont="1" applyFill="1"/>
    <xf numFmtId="0" fontId="10" fillId="2" borderId="0" xfId="0" applyFont="1" applyFill="1" applyAlignment="1"/>
    <xf numFmtId="0" fontId="13" fillId="15" borderId="0" xfId="0" quotePrefix="1" applyFont="1" applyFill="1" applyAlignment="1"/>
    <xf numFmtId="0" fontId="15" fillId="20" borderId="0" xfId="0" applyFont="1" applyFill="1"/>
    <xf numFmtId="0" fontId="15" fillId="20" borderId="0" xfId="0" applyFont="1" applyFill="1" applyAlignment="1"/>
    <xf numFmtId="0" fontId="16" fillId="20" borderId="0" xfId="0" applyFont="1" applyFill="1"/>
    <xf numFmtId="0" fontId="15" fillId="20" borderId="0" xfId="0" applyFont="1" applyFill="1" applyBorder="1" applyAlignment="1" applyProtection="1"/>
    <xf numFmtId="0" fontId="16" fillId="20" borderId="0" xfId="0" applyFont="1" applyFill="1" applyAlignment="1"/>
    <xf numFmtId="0" fontId="12" fillId="21" borderId="0" xfId="0" applyFont="1" applyFill="1"/>
    <xf numFmtId="0" fontId="12" fillId="21" borderId="0" xfId="0" applyFont="1" applyFill="1" applyAlignment="1"/>
    <xf numFmtId="0" fontId="13" fillId="21" borderId="0" xfId="0" applyFont="1" applyFill="1"/>
    <xf numFmtId="0" fontId="12" fillId="21" borderId="0" xfId="0" applyFont="1" applyFill="1" applyBorder="1" applyAlignment="1" applyProtection="1"/>
    <xf numFmtId="0" fontId="13" fillId="21" borderId="0" xfId="0" applyFont="1" applyFill="1" applyAlignment="1"/>
    <xf numFmtId="0" fontId="15" fillId="21" borderId="0" xfId="0" applyFont="1" applyFill="1"/>
    <xf numFmtId="0" fontId="15" fillId="21" borderId="0" xfId="0" applyFont="1" applyFill="1" applyAlignment="1"/>
    <xf numFmtId="0" fontId="16" fillId="21" borderId="0" xfId="0" applyFont="1" applyFill="1"/>
    <xf numFmtId="0" fontId="15" fillId="21" borderId="0" xfId="0" applyFont="1" applyFill="1" applyBorder="1" applyAlignment="1" applyProtection="1"/>
    <xf numFmtId="0" fontId="16" fillId="21" borderId="0" xfId="0" applyFont="1" applyFill="1" applyAlignment="1"/>
    <xf numFmtId="0" fontId="12" fillId="14" borderId="0" xfId="0" applyFont="1" applyFill="1" applyAlignment="1">
      <alignment horizontal="left" vertical="top"/>
    </xf>
    <xf numFmtId="0" fontId="12" fillId="14" borderId="0" xfId="0" applyFont="1" applyFill="1" applyBorder="1" applyAlignment="1" applyProtection="1">
      <alignment vertical="top"/>
    </xf>
    <xf numFmtId="0" fontId="6" fillId="22" borderId="0" xfId="0" applyFont="1" applyFill="1"/>
    <xf numFmtId="0" fontId="6" fillId="22" borderId="0" xfId="0" applyFont="1" applyFill="1" applyAlignment="1">
      <alignment horizontal="left" vertical="center"/>
    </xf>
    <xf numFmtId="0" fontId="6" fillId="22" borderId="0" xfId="0" applyFont="1" applyFill="1" applyAlignment="1"/>
    <xf numFmtId="0" fontId="10" fillId="22" borderId="0" xfId="0" applyFont="1" applyFill="1"/>
    <xf numFmtId="0" fontId="10" fillId="22" borderId="0" xfId="0" applyFont="1" applyFill="1" applyAlignment="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6" fillId="23" borderId="0" xfId="0" applyFont="1" applyFill="1" applyAlignment="1"/>
    <xf numFmtId="0" fontId="10" fillId="23" borderId="0" xfId="0" applyFont="1" applyFill="1"/>
    <xf numFmtId="0" fontId="10" fillId="23" borderId="0" xfId="0" applyFont="1" applyFill="1" applyAlignment="1"/>
    <xf numFmtId="0" fontId="6" fillId="12" borderId="0" xfId="0" applyFont="1" applyFill="1" applyAlignment="1">
      <alignment horizontal="left" vertical="center"/>
    </xf>
    <xf numFmtId="0" fontId="6" fillId="24" borderId="0" xfId="0" applyFont="1" applyFill="1" applyAlignment="1">
      <alignment horizontal="left" vertical="center"/>
    </xf>
    <xf numFmtId="0" fontId="6" fillId="24" borderId="0" xfId="0" applyFont="1" applyFill="1" applyAlignment="1"/>
    <xf numFmtId="0" fontId="10" fillId="24" borderId="0" xfId="0" applyFont="1" applyFill="1"/>
    <xf numFmtId="0" fontId="10" fillId="24" borderId="0" xfId="0" applyFont="1" applyFill="1" applyAlignment="1"/>
    <xf numFmtId="0" fontId="10" fillId="24" borderId="0" xfId="0" applyFont="1" applyFill="1" applyAlignment="1">
      <alignment horizontal="left" vertical="center"/>
    </xf>
    <xf numFmtId="0" fontId="6" fillId="25" borderId="0" xfId="0" applyFont="1" applyFill="1" applyAlignment="1">
      <alignment horizontal="left" vertical="center"/>
    </xf>
    <xf numFmtId="0" fontId="6" fillId="25" borderId="0" xfId="0" applyFont="1" applyFill="1" applyAlignment="1"/>
    <xf numFmtId="0" fontId="10" fillId="25" borderId="0" xfId="0" applyFont="1" applyFill="1"/>
    <xf numFmtId="0" fontId="10" fillId="25" borderId="0" xfId="0" applyFont="1" applyFill="1" applyAlignment="1"/>
    <xf numFmtId="0" fontId="10" fillId="25" borderId="0" xfId="0" applyFont="1" applyFill="1" applyAlignment="1">
      <alignment horizontal="left" vertical="center"/>
    </xf>
    <xf numFmtId="0" fontId="6" fillId="26" borderId="0" xfId="0" applyFont="1" applyFill="1" applyAlignment="1">
      <alignment horizontal="left" vertical="center"/>
    </xf>
    <xf numFmtId="0" fontId="6" fillId="26" borderId="0" xfId="0" applyFont="1" applyFill="1" applyAlignment="1"/>
    <xf numFmtId="0" fontId="10" fillId="26" borderId="0" xfId="0" applyFont="1" applyFill="1"/>
    <xf numFmtId="0" fontId="10" fillId="26" borderId="0" xfId="0" applyFont="1" applyFill="1" applyAlignment="1"/>
    <xf numFmtId="0" fontId="6" fillId="27" borderId="0" xfId="0" applyFont="1" applyFill="1"/>
    <xf numFmtId="0" fontId="6" fillId="27" borderId="0" xfId="0" applyFont="1" applyFill="1" applyAlignment="1"/>
    <xf numFmtId="0" fontId="10" fillId="27" borderId="0" xfId="0" applyFont="1" applyFill="1"/>
    <xf numFmtId="0" fontId="10" fillId="27" borderId="0" xfId="0" applyFont="1" applyFill="1" applyAlignment="1"/>
    <xf numFmtId="0" fontId="6" fillId="18" borderId="0" xfId="0" applyFont="1" applyFill="1" applyAlignment="1"/>
    <xf numFmtId="0" fontId="12" fillId="11" borderId="0" xfId="0" applyFont="1" applyFill="1"/>
    <xf numFmtId="0" fontId="12" fillId="11" borderId="0" xfId="0" applyFont="1" applyFill="1" applyAlignment="1"/>
    <xf numFmtId="0" fontId="13" fillId="11" borderId="0" xfId="0" applyFont="1" applyFill="1"/>
    <xf numFmtId="0" fontId="13" fillId="11" borderId="0" xfId="0" applyFont="1" applyFill="1" applyAlignment="1"/>
    <xf numFmtId="0" fontId="12" fillId="0" borderId="0" xfId="0" applyFont="1" applyAlignment="1"/>
    <xf numFmtId="0" fontId="17" fillId="28" borderId="0" xfId="0" applyFont="1" applyFill="1" applyAlignment="1">
      <alignment vertical="top"/>
    </xf>
    <xf numFmtId="0" fontId="17" fillId="29" borderId="0" xfId="0" applyFont="1" applyFill="1" applyAlignment="1">
      <alignment vertical="top"/>
    </xf>
    <xf numFmtId="0" fontId="18" fillId="0" borderId="13" xfId="0" applyFont="1" applyFill="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0" xfId="0" applyFont="1" applyBorder="1" applyAlignment="1">
      <alignment vertical="top"/>
    </xf>
    <xf numFmtId="0" fontId="19" fillId="0" borderId="13" xfId="0" applyFont="1" applyBorder="1" applyAlignment="1">
      <alignment vertical="top"/>
    </xf>
    <xf numFmtId="0" fontId="19" fillId="0" borderId="0" xfId="0" applyFont="1" applyBorder="1"/>
    <xf numFmtId="0" fontId="19" fillId="0" borderId="13" xfId="0" applyFont="1" applyBorder="1"/>
    <xf numFmtId="0" fontId="12" fillId="4" borderId="0" xfId="0" applyFont="1" applyFill="1"/>
    <xf numFmtId="0" fontId="12" fillId="4" borderId="0" xfId="0" applyFont="1" applyFill="1" applyAlignment="1"/>
    <xf numFmtId="0" fontId="13" fillId="4" borderId="0" xfId="0" applyFont="1" applyFill="1"/>
    <xf numFmtId="0" fontId="12" fillId="4" borderId="0" xfId="0" applyFont="1" applyFill="1" applyBorder="1" applyAlignment="1" applyProtection="1"/>
    <xf numFmtId="0" fontId="12" fillId="4" borderId="0" xfId="0" applyFont="1" applyFill="1" applyAlignment="1">
      <alignment wrapText="1"/>
    </xf>
    <xf numFmtId="0" fontId="13" fillId="4" borderId="0" xfId="0" applyFont="1" applyFill="1" applyAlignment="1"/>
    <xf numFmtId="0" fontId="8" fillId="0" borderId="0" xfId="0" applyFont="1" applyFill="1"/>
    <xf numFmtId="1" fontId="8" fillId="0" borderId="0" xfId="0" applyNumberFormat="1" applyFont="1" applyFill="1" applyAlignment="1"/>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6" fillId="26" borderId="0" xfId="0" applyFont="1" applyFill="1" applyBorder="1" applyAlignment="1" applyProtection="1"/>
    <xf numFmtId="0" fontId="12" fillId="26" borderId="0" xfId="0" applyFont="1" applyFill="1"/>
    <xf numFmtId="0" fontId="12" fillId="26" borderId="0" xfId="0" applyFont="1" applyFill="1" applyAlignment="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14" fontId="13" fillId="0" borderId="0" xfId="0" applyNumberFormat="1" applyFont="1" applyFill="1"/>
    <xf numFmtId="0" fontId="12" fillId="14" borderId="0" xfId="0" quotePrefix="1" applyFont="1" applyFill="1" applyAlignment="1"/>
    <xf numFmtId="0" fontId="6" fillId="14" borderId="0" xfId="0" applyFont="1" applyFill="1" applyAlignment="1">
      <alignment horizontal="left" vertical="center"/>
    </xf>
    <xf numFmtId="0" fontId="10" fillId="14" borderId="0" xfId="0" applyFont="1" applyFill="1" applyAlignment="1">
      <alignment horizontal="left" vertical="center"/>
    </xf>
    <xf numFmtId="0" fontId="13" fillId="0" borderId="0" xfId="0" applyFont="1" applyFill="1" applyAlignment="1">
      <alignment wrapText="1"/>
    </xf>
    <xf numFmtId="0" fontId="6" fillId="15" borderId="0" xfId="0" applyFont="1" applyFill="1" applyAlignment="1">
      <alignment vertical="top"/>
    </xf>
    <xf numFmtId="0" fontId="6" fillId="15" borderId="0" xfId="0" applyFont="1" applyFill="1" applyAlignment="1">
      <alignment horizontal="left" vertical="top"/>
    </xf>
    <xf numFmtId="0" fontId="6" fillId="30" borderId="0" xfId="0" applyFont="1" applyFill="1" applyAlignment="1">
      <alignment vertical="top"/>
    </xf>
    <xf numFmtId="0" fontId="6" fillId="30" borderId="0" xfId="0" applyFont="1" applyFill="1" applyAlignment="1">
      <alignment horizontal="left" vertical="top"/>
    </xf>
    <xf numFmtId="0" fontId="10" fillId="30" borderId="0" xfId="0" applyFont="1" applyFill="1"/>
    <xf numFmtId="0" fontId="6" fillId="30" borderId="0" xfId="0" applyFont="1" applyFill="1" applyBorder="1" applyAlignment="1" applyProtection="1"/>
    <xf numFmtId="0" fontId="10" fillId="30" borderId="0" xfId="0" applyFont="1" applyFill="1" applyAlignment="1"/>
    <xf numFmtId="0" fontId="12" fillId="30" borderId="0" xfId="0" applyFont="1" applyFill="1" applyAlignment="1">
      <alignment horizontal="left" vertical="center"/>
    </xf>
    <xf numFmtId="0" fontId="12" fillId="30" borderId="0" xfId="0" applyFont="1" applyFill="1" applyAlignment="1"/>
    <xf numFmtId="0" fontId="13" fillId="30" borderId="0" xfId="0" applyFont="1" applyFill="1"/>
    <xf numFmtId="0" fontId="12" fillId="30" borderId="0" xfId="0" applyFont="1" applyFill="1" applyBorder="1" applyAlignment="1" applyProtection="1"/>
    <xf numFmtId="0" fontId="13" fillId="30" borderId="0" xfId="0" applyFont="1" applyFill="1" applyAlignment="1"/>
    <xf numFmtId="0" fontId="6" fillId="30" borderId="0" xfId="0" applyFont="1" applyFill="1" applyAlignment="1">
      <alignment horizontal="left" vertical="center"/>
    </xf>
    <xf numFmtId="0" fontId="6" fillId="30" borderId="0" xfId="0" applyFont="1" applyFill="1" applyAlignment="1"/>
    <xf numFmtId="0" fontId="12" fillId="17" borderId="0" xfId="0" applyFont="1" applyFill="1" applyAlignment="1">
      <alignment horizontal="left" vertical="center"/>
    </xf>
    <xf numFmtId="0" fontId="13" fillId="17" borderId="0" xfId="0" applyFont="1" applyFill="1" applyAlignment="1">
      <alignment horizontal="left" vertical="center"/>
    </xf>
    <xf numFmtId="0" fontId="6" fillId="16" borderId="0" xfId="0" applyFont="1" applyFill="1" applyAlignment="1"/>
    <xf numFmtId="0" fontId="13" fillId="16" borderId="0" xfId="0" applyFont="1" applyFill="1"/>
    <xf numFmtId="0" fontId="6" fillId="0" borderId="0" xfId="0" applyFont="1" applyFill="1"/>
    <xf numFmtId="0" fontId="6" fillId="0" borderId="0" xfId="0" applyFont="1" applyFill="1" applyAlignment="1">
      <alignment horizontal="left" vertical="center"/>
    </xf>
    <xf numFmtId="0" fontId="6" fillId="0" borderId="0" xfId="0" applyFont="1" applyFill="1" applyAlignment="1"/>
    <xf numFmtId="0" fontId="10" fillId="0" borderId="0" xfId="0" applyFont="1" applyFill="1"/>
    <xf numFmtId="0" fontId="6" fillId="0" borderId="0" xfId="0" applyFont="1" applyFill="1" applyBorder="1" applyAlignment="1" applyProtection="1"/>
    <xf numFmtId="0" fontId="10" fillId="0" borderId="0" xfId="0" applyFont="1" applyFill="1" applyAlignment="1"/>
    <xf numFmtId="0" fontId="8" fillId="0" borderId="0" xfId="0" applyFont="1" applyFill="1" applyAlignment="1"/>
    <xf numFmtId="0" fontId="12" fillId="31" borderId="0" xfId="0" applyFont="1" applyFill="1"/>
    <xf numFmtId="0" fontId="12" fillId="31" borderId="0" xfId="0" applyFont="1" applyFill="1" applyAlignment="1"/>
    <xf numFmtId="0" fontId="13" fillId="31" borderId="0" xfId="0" applyFont="1" applyFill="1"/>
    <xf numFmtId="0" fontId="12" fillId="31" borderId="0" xfId="0" applyFont="1" applyFill="1" applyBorder="1" applyAlignment="1" applyProtection="1"/>
    <xf numFmtId="0" fontId="13" fillId="31" borderId="0" xfId="0" applyFont="1" applyFill="1" applyAlignment="1"/>
    <xf numFmtId="0" fontId="6" fillId="31" borderId="0" xfId="0" applyFont="1" applyFill="1"/>
    <xf numFmtId="0" fontId="6" fillId="31" borderId="0" xfId="0" applyFont="1" applyFill="1" applyAlignment="1">
      <alignment horizontal="left" vertical="center"/>
    </xf>
    <xf numFmtId="0" fontId="6" fillId="31" borderId="0" xfId="0" applyFont="1" applyFill="1" applyAlignment="1"/>
    <xf numFmtId="0" fontId="10" fillId="31" borderId="0" xfId="0" applyFont="1" applyFill="1"/>
    <xf numFmtId="0" fontId="6" fillId="31" borderId="0" xfId="0" applyFont="1" applyFill="1" applyBorder="1" applyAlignment="1" applyProtection="1"/>
    <xf numFmtId="0" fontId="10" fillId="31" borderId="0" xfId="0" applyFont="1" applyFill="1" applyAlignment="1"/>
    <xf numFmtId="0" fontId="12" fillId="12" borderId="0" xfId="0" applyFont="1" applyFill="1" applyAlignment="1">
      <alignment horizontal="left" vertical="center"/>
    </xf>
    <xf numFmtId="1" fontId="13" fillId="12" borderId="0" xfId="0" applyNumberFormat="1" applyFont="1" applyFill="1" applyAlignment="1"/>
    <xf numFmtId="0" fontId="12" fillId="12" borderId="0" xfId="2" applyFont="1" applyFill="1"/>
    <xf numFmtId="0" fontId="13" fillId="15" borderId="0" xfId="0" quotePrefix="1" applyFont="1" applyFill="1" applyAlignment="1">
      <alignment wrapText="1"/>
    </xf>
    <xf numFmtId="1" fontId="13" fillId="0" borderId="0" xfId="0" applyNumberFormat="1" applyFont="1" applyAlignment="1"/>
    <xf numFmtId="0" fontId="9" fillId="0" borderId="0" xfId="2" applyFont="1"/>
    <xf numFmtId="0" fontId="13" fillId="0" borderId="0" xfId="0" applyFont="1" applyAlignment="1">
      <alignment horizontal="left"/>
    </xf>
    <xf numFmtId="0" fontId="13" fillId="0" borderId="0" xfId="0" applyNumberFormat="1"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0" fontId="13" fillId="0" borderId="0" xfId="0" applyFont="1" applyBorder="1"/>
    <xf numFmtId="0" fontId="13" fillId="0" borderId="0" xfId="0" applyNumberFormat="1" applyFont="1"/>
    <xf numFmtId="0" fontId="12" fillId="0" borderId="0" xfId="2" applyFont="1" applyFill="1" applyBorder="1"/>
    <xf numFmtId="0" fontId="21" fillId="0" borderId="0" xfId="0" applyFont="1" applyFill="1"/>
    <xf numFmtId="0" fontId="25" fillId="0" borderId="13" xfId="0" applyFont="1" applyBorder="1"/>
    <xf numFmtId="0" fontId="25" fillId="0" borderId="14" xfId="0" applyFont="1" applyBorder="1"/>
    <xf numFmtId="3" fontId="25" fillId="0" borderId="13" xfId="0" applyNumberFormat="1" applyFont="1" applyBorder="1"/>
    <xf numFmtId="4" fontId="25" fillId="0" borderId="13" xfId="0" applyNumberFormat="1" applyFont="1" applyBorder="1"/>
    <xf numFmtId="164" fontId="25" fillId="0" borderId="13" xfId="0" applyNumberFormat="1" applyFont="1" applyBorder="1"/>
    <xf numFmtId="0" fontId="25" fillId="0" borderId="0" xfId="0" applyFont="1"/>
    <xf numFmtId="3" fontId="25" fillId="0" borderId="0" xfId="0" applyNumberFormat="1" applyFont="1"/>
    <xf numFmtId="4" fontId="25" fillId="0" borderId="0" xfId="0" applyNumberFormat="1" applyFont="1"/>
    <xf numFmtId="164" fontId="25" fillId="0" borderId="0" xfId="0" applyNumberFormat="1" applyFont="1"/>
    <xf numFmtId="1" fontId="25" fillId="0" borderId="0" xfId="0" applyNumberFormat="1" applyFont="1"/>
    <xf numFmtId="3" fontId="26" fillId="0" borderId="0" xfId="0" applyNumberFormat="1" applyFont="1"/>
    <xf numFmtId="3" fontId="25" fillId="0" borderId="13" xfId="0" applyNumberFormat="1" applyFont="1" applyBorder="1" applyAlignment="1">
      <alignment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3" fontId="25" fillId="0" borderId="0" xfId="0" applyNumberFormat="1" applyFont="1" applyAlignment="1">
      <alignment wrapText="1"/>
    </xf>
    <xf numFmtId="0" fontId="25" fillId="0" borderId="13" xfId="0" applyFont="1" applyBorder="1" applyAlignment="1">
      <alignment wrapText="1"/>
    </xf>
    <xf numFmtId="0" fontId="25" fillId="0" borderId="14" xfId="0" applyFont="1" applyBorder="1" applyAlignment="1">
      <alignment wrapText="1"/>
    </xf>
    <xf numFmtId="4" fontId="25" fillId="0" borderId="0" xfId="0" applyNumberFormat="1" applyFont="1" applyAlignment="1">
      <alignment wrapText="1"/>
    </xf>
    <xf numFmtId="0" fontId="25" fillId="0" borderId="0" xfId="0" applyFont="1" applyAlignment="1">
      <alignment wrapText="1"/>
    </xf>
    <xf numFmtId="4" fontId="25" fillId="0" borderId="13" xfId="0" applyNumberFormat="1" applyFont="1" applyBorder="1" applyAlignment="1">
      <alignment wrapText="1"/>
    </xf>
    <xf numFmtId="164" fontId="25" fillId="0" borderId="13" xfId="0" applyNumberFormat="1" applyFont="1" applyBorder="1" applyAlignment="1">
      <alignment wrapText="1"/>
    </xf>
    <xf numFmtId="1" fontId="25" fillId="0" borderId="13" xfId="0" applyNumberFormat="1" applyFont="1" applyBorder="1" applyAlignment="1">
      <alignment wrapText="1"/>
    </xf>
    <xf numFmtId="9" fontId="25" fillId="0" borderId="0" xfId="0" applyNumberFormat="1" applyFont="1" applyAlignment="1">
      <alignment wrapText="1"/>
    </xf>
    <xf numFmtId="9" fontId="25" fillId="0" borderId="13" xfId="0" applyNumberFormat="1" applyFont="1" applyBorder="1" applyAlignment="1">
      <alignment wrapText="1"/>
    </xf>
    <xf numFmtId="164" fontId="25" fillId="0" borderId="0" xfId="0" applyNumberFormat="1" applyFont="1" applyAlignment="1">
      <alignment wrapText="1"/>
    </xf>
    <xf numFmtId="1" fontId="25" fillId="0" borderId="0" xfId="0" applyNumberFormat="1" applyFont="1" applyAlignment="1">
      <alignment wrapText="1"/>
    </xf>
    <xf numFmtId="9" fontId="26" fillId="0" borderId="0" xfId="0" applyNumberFormat="1" applyFont="1" applyAlignment="1">
      <alignment wrapText="1"/>
    </xf>
    <xf numFmtId="0" fontId="26" fillId="0" borderId="0" xfId="0" applyFont="1" applyAlignment="1">
      <alignment wrapText="1"/>
    </xf>
  </cellXfs>
  <cellStyles count="4">
    <cellStyle name="Hyperlink" xfId="1" builtinId="8"/>
    <cellStyle name="Normal" xfId="0" builtinId="0"/>
    <cellStyle name="Normal 2" xfId="2"/>
    <cellStyle name="Normal 3" xfId="3"/>
  </cellStyles>
  <dxfs count="28">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ACH/AppData/Local/Microsoft/Windows/INetCache/Content.Outlook/JD8BC9XR/JMMI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nctionality Pilot"/>
      <sheetName val="functionality"/>
      <sheetName val="quotation"/>
      <sheetName val="availability_ext"/>
      <sheetName val="median2"/>
      <sheetName val="median"/>
      <sheetName val="median USD"/>
      <sheetName val="median_etb"/>
      <sheetName val="minmax"/>
      <sheetName val="minmax_etb"/>
      <sheetName val="all_prices"/>
      <sheetName val="Data_checks"/>
      <sheetName val="median_chg_1m"/>
      <sheetName val="median_wholesale"/>
      <sheetName val="median_chg_long"/>
      <sheetName val="boxplot"/>
      <sheetName val="all_prices_wholesale"/>
      <sheetName val="expectation_price"/>
      <sheetName val="supply"/>
      <sheetName val="all_supply"/>
      <sheetName val="road"/>
      <sheetName val="all_roads"/>
      <sheetName val="border"/>
      <sheetName val="stock_level"/>
      <sheetName val="restock_raw"/>
      <sheetName val="restocked_raw"/>
      <sheetName val="restock_constraints"/>
      <sheetName val="Table - Items"/>
      <sheetName val="Table - MSSMEB"/>
      <sheetName val="Table - Indices"/>
      <sheetName val="Table - Median all"/>
      <sheetName val="Table - Stock"/>
      <sheetName val="all_stocks"/>
      <sheetName val="restock_duration"/>
      <sheetName val="transport"/>
      <sheetName val="modalities"/>
      <sheetName val="quotation_raw"/>
      <sheetName val="quotation_feedback"/>
      <sheetName val="availability"/>
      <sheetName val="feedback_availability"/>
      <sheetName val="feedback_availability_raw"/>
      <sheetName val="median_raw"/>
      <sheetName val="median_chg_overall_1m"/>
      <sheetName val="median_chg_overall_long"/>
      <sheetName val="median_raw_etb"/>
      <sheetName val="median_wholesale_raw"/>
      <sheetName val="max_raw"/>
      <sheetName val="max_raw_etb"/>
      <sheetName val="min_raw"/>
      <sheetName val="min_raw_etb"/>
      <sheetName val="stock_level_raw"/>
      <sheetName val="border_raw"/>
      <sheetName val="road_raw"/>
      <sheetName val="feedback_raw"/>
      <sheetName val="expectations"/>
      <sheetName val="insecurity_market"/>
      <sheetName val="quote_check"/>
      <sheetName val="denomination"/>
      <sheetName val="mobile_money_no"/>
      <sheetName val="nfi_trade"/>
      <sheetName val="local_trade"/>
      <sheetName val="wholesale_volume"/>
    </sheetNames>
    <sheetDataSet>
      <sheetData sheetId="0"/>
      <sheetData sheetId="1"/>
      <sheetData sheetId="2"/>
      <sheetData sheetId="3"/>
      <sheetData sheetId="4"/>
      <sheetData sheetId="5">
        <row r="1">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AG1" t="str">
            <v>Water</v>
          </cell>
          <cell r="AH1" t="str">
            <v>Food.price.index</v>
          </cell>
          <cell r="AI1" t="str">
            <v>MSSMEB.food.basket</v>
          </cell>
          <cell r="AJ1" t="str">
            <v>MSSMEB</v>
          </cell>
        </row>
        <row r="2">
          <cell r="D2">
            <v>218</v>
          </cell>
          <cell r="E2">
            <v>227</v>
          </cell>
          <cell r="F2">
            <v>612.5</v>
          </cell>
          <cell r="G2">
            <v>600</v>
          </cell>
          <cell r="H2">
            <v>419</v>
          </cell>
          <cell r="I2">
            <v>665</v>
          </cell>
          <cell r="J2">
            <v>600</v>
          </cell>
          <cell r="K2">
            <v>339</v>
          </cell>
          <cell r="L2">
            <v>1000</v>
          </cell>
          <cell r="M2">
            <v>133</v>
          </cell>
          <cell r="N2">
            <v>1350</v>
          </cell>
          <cell r="O2">
            <v>1950</v>
          </cell>
          <cell r="P2">
            <v>300</v>
          </cell>
          <cell r="Q2">
            <v>4750</v>
          </cell>
          <cell r="R2">
            <v>4000</v>
          </cell>
          <cell r="S2">
            <v>7000</v>
          </cell>
          <cell r="T2">
            <v>1000</v>
          </cell>
          <cell r="U2">
            <v>500</v>
          </cell>
          <cell r="V2">
            <v>116</v>
          </cell>
          <cell r="W2">
            <v>13250</v>
          </cell>
          <cell r="X2">
            <v>2000</v>
          </cell>
          <cell r="Y2">
            <v>50</v>
          </cell>
          <cell r="Z2">
            <v>416.25</v>
          </cell>
          <cell r="AA2">
            <v>1.1499999999999999</v>
          </cell>
          <cell r="AH2">
            <v>4797.5</v>
          </cell>
          <cell r="AI2">
            <v>31331</v>
          </cell>
          <cell r="AJ2">
            <v>48770.071428571428</v>
          </cell>
        </row>
        <row r="5">
          <cell r="A5" t="str">
            <v>CentralEquatoria</v>
          </cell>
          <cell r="B5" t="str">
            <v>Juba</v>
          </cell>
          <cell r="C5" t="str">
            <v>Juba PoC</v>
          </cell>
          <cell r="D5" t="str">
            <v/>
          </cell>
          <cell r="E5" t="str">
            <v/>
          </cell>
          <cell r="F5" t="str">
            <v/>
          </cell>
          <cell r="G5">
            <v>901</v>
          </cell>
          <cell r="H5" t="str">
            <v/>
          </cell>
          <cell r="I5">
            <v>887</v>
          </cell>
          <cell r="K5">
            <v>400</v>
          </cell>
          <cell r="L5" t="str">
            <v/>
          </cell>
          <cell r="M5" t="str">
            <v/>
          </cell>
          <cell r="N5" t="str">
            <v/>
          </cell>
          <cell r="O5" t="str">
            <v/>
          </cell>
          <cell r="P5" t="str">
            <v/>
          </cell>
          <cell r="Q5" t="str">
            <v/>
          </cell>
          <cell r="R5" t="str">
            <v/>
          </cell>
          <cell r="S5" t="str">
            <v/>
          </cell>
          <cell r="T5" t="str">
            <v/>
          </cell>
          <cell r="U5" t="str">
            <v/>
          </cell>
          <cell r="V5">
            <v>116</v>
          </cell>
          <cell r="W5" t="str">
            <v/>
          </cell>
          <cell r="X5" t="str">
            <v/>
          </cell>
          <cell r="Y5">
            <v>142.75</v>
          </cell>
          <cell r="Z5" t="str">
            <v/>
          </cell>
          <cell r="AG5" t="str">
            <v/>
          </cell>
          <cell r="AH5">
            <v>5264.5</v>
          </cell>
          <cell r="AI5" t="str">
            <v/>
          </cell>
          <cell r="AJ5" t="str">
            <v/>
          </cell>
        </row>
        <row r="6">
          <cell r="A6" t="str">
            <v>CentralEquatoria</v>
          </cell>
          <cell r="B6" t="str">
            <v>Juba</v>
          </cell>
          <cell r="C6" t="str">
            <v>Juba Town</v>
          </cell>
          <cell r="D6">
            <v>220</v>
          </cell>
          <cell r="E6">
            <v>200</v>
          </cell>
          <cell r="F6">
            <v>400</v>
          </cell>
          <cell r="G6">
            <v>500</v>
          </cell>
          <cell r="H6">
            <v>650</v>
          </cell>
          <cell r="I6">
            <v>700</v>
          </cell>
          <cell r="J6">
            <v>500</v>
          </cell>
          <cell r="K6">
            <v>300</v>
          </cell>
          <cell r="L6">
            <v>800</v>
          </cell>
          <cell r="M6">
            <v>100</v>
          </cell>
          <cell r="N6">
            <v>500</v>
          </cell>
          <cell r="O6">
            <v>1500</v>
          </cell>
          <cell r="P6">
            <v>350</v>
          </cell>
          <cell r="Q6">
            <v>3500</v>
          </cell>
          <cell r="R6">
            <v>3000</v>
          </cell>
          <cell r="S6">
            <v>6000</v>
          </cell>
          <cell r="T6">
            <v>1750</v>
          </cell>
          <cell r="U6">
            <v>1100</v>
          </cell>
          <cell r="V6">
            <v>116</v>
          </cell>
          <cell r="W6">
            <v>45000</v>
          </cell>
          <cell r="X6">
            <v>6000</v>
          </cell>
          <cell r="Y6">
            <v>20</v>
          </cell>
          <cell r="Z6">
            <v>417.5</v>
          </cell>
          <cell r="AH6">
            <v>4270</v>
          </cell>
          <cell r="AI6">
            <v>29400</v>
          </cell>
          <cell r="AJ6">
            <v>44948.928571428572</v>
          </cell>
        </row>
        <row r="7">
          <cell r="A7" t="str">
            <v>CentralEquatoria</v>
          </cell>
          <cell r="B7" t="str">
            <v>Juba</v>
          </cell>
          <cell r="C7" t="str">
            <v>Mangala</v>
          </cell>
          <cell r="D7">
            <v>1008</v>
          </cell>
          <cell r="E7">
            <v>1196</v>
          </cell>
          <cell r="F7">
            <v>845</v>
          </cell>
          <cell r="G7">
            <v>676</v>
          </cell>
          <cell r="H7">
            <v>1397</v>
          </cell>
          <cell r="I7">
            <v>665</v>
          </cell>
          <cell r="J7">
            <v>645</v>
          </cell>
          <cell r="K7">
            <v>400</v>
          </cell>
          <cell r="L7" t="str">
            <v/>
          </cell>
          <cell r="M7">
            <v>100</v>
          </cell>
          <cell r="N7">
            <v>300</v>
          </cell>
          <cell r="O7">
            <v>2250</v>
          </cell>
          <cell r="P7">
            <v>300</v>
          </cell>
          <cell r="Q7">
            <v>2000</v>
          </cell>
          <cell r="R7">
            <v>5000</v>
          </cell>
          <cell r="S7">
            <v>6000</v>
          </cell>
          <cell r="T7">
            <v>1000</v>
          </cell>
          <cell r="U7">
            <v>1000</v>
          </cell>
          <cell r="V7">
            <v>116</v>
          </cell>
          <cell r="W7">
            <v>35000</v>
          </cell>
          <cell r="X7">
            <v>3000</v>
          </cell>
          <cell r="Y7">
            <v>50</v>
          </cell>
          <cell r="Z7">
            <v>405</v>
          </cell>
          <cell r="AH7">
            <v>7832</v>
          </cell>
          <cell r="AI7">
            <v>120025</v>
          </cell>
          <cell r="AJ7">
            <v>135018.57142857142</v>
          </cell>
        </row>
        <row r="8">
          <cell r="A8" t="str">
            <v>CentralEquatoria</v>
          </cell>
          <cell r="B8" t="str">
            <v>Morobo</v>
          </cell>
          <cell r="C8" t="str">
            <v>Morobo Town</v>
          </cell>
          <cell r="D8">
            <v>137</v>
          </cell>
          <cell r="E8">
            <v>194</v>
          </cell>
          <cell r="F8">
            <v>704</v>
          </cell>
          <cell r="G8">
            <v>475</v>
          </cell>
          <cell r="H8">
            <v>698</v>
          </cell>
          <cell r="I8">
            <v>498.5</v>
          </cell>
          <cell r="J8">
            <v>300</v>
          </cell>
          <cell r="K8">
            <v>190</v>
          </cell>
          <cell r="L8">
            <v>900</v>
          </cell>
          <cell r="M8">
            <v>100</v>
          </cell>
          <cell r="N8">
            <v>800</v>
          </cell>
          <cell r="O8">
            <v>4375</v>
          </cell>
          <cell r="P8">
            <v>350</v>
          </cell>
          <cell r="Q8">
            <v>6650</v>
          </cell>
          <cell r="R8">
            <v>3500</v>
          </cell>
          <cell r="S8">
            <v>8500</v>
          </cell>
          <cell r="T8">
            <v>350</v>
          </cell>
          <cell r="U8">
            <v>1500</v>
          </cell>
          <cell r="V8">
            <v>155</v>
          </cell>
          <cell r="W8">
            <v>50000</v>
          </cell>
          <cell r="X8">
            <v>5000</v>
          </cell>
          <cell r="Y8">
            <v>30</v>
          </cell>
          <cell r="Z8" t="str">
            <v/>
          </cell>
          <cell r="AH8">
            <v>4096.5</v>
          </cell>
          <cell r="AI8">
            <v>27536.5</v>
          </cell>
          <cell r="AJ8">
            <v>44319.892857142855</v>
          </cell>
        </row>
        <row r="9">
          <cell r="A9" t="str">
            <v>EasternEquatoria</v>
          </cell>
          <cell r="B9" t="str">
            <v>KapoetaEast</v>
          </cell>
          <cell r="C9" t="str">
            <v>Narus</v>
          </cell>
          <cell r="D9" t="str">
            <v/>
          </cell>
          <cell r="E9" t="str">
            <v/>
          </cell>
          <cell r="F9">
            <v>350</v>
          </cell>
          <cell r="G9">
            <v>225</v>
          </cell>
          <cell r="H9">
            <v>419</v>
          </cell>
          <cell r="I9">
            <v>222</v>
          </cell>
          <cell r="J9">
            <v>215</v>
          </cell>
          <cell r="K9">
            <v>204</v>
          </cell>
          <cell r="L9">
            <v>1000</v>
          </cell>
          <cell r="M9">
            <v>117</v>
          </cell>
          <cell r="N9">
            <v>500</v>
          </cell>
          <cell r="O9">
            <v>3500</v>
          </cell>
          <cell r="P9">
            <v>350</v>
          </cell>
          <cell r="Q9">
            <v>3000</v>
          </cell>
          <cell r="R9">
            <v>4000</v>
          </cell>
          <cell r="S9">
            <v>10000</v>
          </cell>
          <cell r="T9">
            <v>1250</v>
          </cell>
          <cell r="U9">
            <v>475</v>
          </cell>
          <cell r="V9">
            <v>94.5</v>
          </cell>
          <cell r="W9">
            <v>15000</v>
          </cell>
          <cell r="X9">
            <v>1500</v>
          </cell>
          <cell r="Y9">
            <v>43</v>
          </cell>
          <cell r="Z9">
            <v>407.5</v>
          </cell>
          <cell r="AH9">
            <v>3080</v>
          </cell>
          <cell r="AI9" t="str">
            <v/>
          </cell>
          <cell r="AJ9" t="str">
            <v/>
          </cell>
        </row>
        <row r="10">
          <cell r="A10" t="str">
            <v>EasternEquatoria</v>
          </cell>
          <cell r="B10" t="str">
            <v>KapoetaSouth</v>
          </cell>
          <cell r="C10" t="str">
            <v>Kapoeta Town</v>
          </cell>
          <cell r="D10">
            <v>238</v>
          </cell>
          <cell r="E10">
            <v>227</v>
          </cell>
          <cell r="F10">
            <v>500</v>
          </cell>
          <cell r="G10">
            <v>450</v>
          </cell>
          <cell r="H10" t="str">
            <v/>
          </cell>
          <cell r="I10">
            <v>443</v>
          </cell>
          <cell r="J10">
            <v>430</v>
          </cell>
          <cell r="K10">
            <v>204</v>
          </cell>
          <cell r="L10">
            <v>333</v>
          </cell>
          <cell r="M10">
            <v>133</v>
          </cell>
          <cell r="N10">
            <v>225</v>
          </cell>
          <cell r="O10" t="str">
            <v/>
          </cell>
          <cell r="P10" t="str">
            <v/>
          </cell>
          <cell r="Q10" t="str">
            <v/>
          </cell>
          <cell r="R10" t="str">
            <v/>
          </cell>
          <cell r="S10" t="str">
            <v/>
          </cell>
          <cell r="T10" t="str">
            <v/>
          </cell>
          <cell r="U10" t="str">
            <v/>
          </cell>
          <cell r="V10">
            <v>86</v>
          </cell>
          <cell r="W10">
            <v>15500</v>
          </cell>
          <cell r="X10">
            <v>1700</v>
          </cell>
          <cell r="Y10">
            <v>29</v>
          </cell>
          <cell r="Z10" t="str">
            <v/>
          </cell>
          <cell r="AH10">
            <v>3244</v>
          </cell>
          <cell r="AI10">
            <v>26619</v>
          </cell>
          <cell r="AJ10">
            <v>40921.821428571428</v>
          </cell>
        </row>
        <row r="11">
          <cell r="A11" t="str">
            <v>EasternEquatoria</v>
          </cell>
          <cell r="B11" t="str">
            <v>Magwi</v>
          </cell>
          <cell r="C11" t="str">
            <v>Nimule</v>
          </cell>
          <cell r="D11">
            <v>377</v>
          </cell>
          <cell r="E11">
            <v>359</v>
          </cell>
          <cell r="F11">
            <v>704</v>
          </cell>
          <cell r="G11">
            <v>563</v>
          </cell>
          <cell r="H11">
            <v>698</v>
          </cell>
          <cell r="I11">
            <v>554</v>
          </cell>
          <cell r="J11">
            <v>538</v>
          </cell>
          <cell r="K11">
            <v>611</v>
          </cell>
          <cell r="L11">
            <v>1000</v>
          </cell>
          <cell r="M11">
            <v>100</v>
          </cell>
          <cell r="N11">
            <v>500</v>
          </cell>
          <cell r="O11">
            <v>1750</v>
          </cell>
          <cell r="P11">
            <v>200</v>
          </cell>
          <cell r="Q11">
            <v>3500</v>
          </cell>
          <cell r="R11">
            <v>2500</v>
          </cell>
          <cell r="S11">
            <v>5000</v>
          </cell>
          <cell r="T11">
            <v>200</v>
          </cell>
          <cell r="U11">
            <v>750</v>
          </cell>
          <cell r="V11">
            <v>174</v>
          </cell>
          <cell r="W11" t="str">
            <v/>
          </cell>
          <cell r="X11" t="str">
            <v/>
          </cell>
          <cell r="Y11">
            <v>30</v>
          </cell>
          <cell r="Z11" t="str">
            <v/>
          </cell>
          <cell r="AH11">
            <v>5404</v>
          </cell>
          <cell r="AI11">
            <v>43907</v>
          </cell>
          <cell r="AJ11">
            <v>59460.392857142855</v>
          </cell>
        </row>
        <row r="12">
          <cell r="A12" t="str">
            <v>Jonglei</v>
          </cell>
          <cell r="B12" t="str">
            <v>Akobo</v>
          </cell>
          <cell r="C12" t="str">
            <v>Akobo Town</v>
          </cell>
          <cell r="D12">
            <v>726</v>
          </cell>
          <cell r="E12" t="str">
            <v/>
          </cell>
          <cell r="F12">
            <v>845</v>
          </cell>
          <cell r="G12">
            <v>676</v>
          </cell>
          <cell r="H12" t="str">
            <v/>
          </cell>
          <cell r="I12">
            <v>443</v>
          </cell>
          <cell r="J12">
            <v>645</v>
          </cell>
          <cell r="K12">
            <v>305</v>
          </cell>
          <cell r="L12">
            <v>667</v>
          </cell>
          <cell r="M12">
            <v>167</v>
          </cell>
          <cell r="N12" t="str">
            <v/>
          </cell>
          <cell r="O12">
            <v>3000</v>
          </cell>
          <cell r="P12">
            <v>250</v>
          </cell>
          <cell r="Q12" t="str">
            <v/>
          </cell>
          <cell r="R12">
            <v>6000</v>
          </cell>
          <cell r="S12">
            <v>13000</v>
          </cell>
          <cell r="T12">
            <v>1500</v>
          </cell>
          <cell r="U12">
            <v>300</v>
          </cell>
          <cell r="V12">
            <v>58</v>
          </cell>
          <cell r="W12">
            <v>27500</v>
          </cell>
          <cell r="X12">
            <v>900</v>
          </cell>
          <cell r="Y12">
            <v>143</v>
          </cell>
          <cell r="Z12" t="str">
            <v/>
          </cell>
          <cell r="AH12">
            <v>4953</v>
          </cell>
          <cell r="AI12">
            <v>73634</v>
          </cell>
          <cell r="AJ12">
            <v>87677.96428571429</v>
          </cell>
        </row>
        <row r="13">
          <cell r="A13" t="str">
            <v>Jonglei</v>
          </cell>
          <cell r="B13" t="str">
            <v>BorSouth</v>
          </cell>
          <cell r="C13" t="str">
            <v>Bor Town</v>
          </cell>
          <cell r="D13">
            <v>246</v>
          </cell>
          <cell r="E13">
            <v>421</v>
          </cell>
          <cell r="F13">
            <v>563</v>
          </cell>
          <cell r="G13">
            <v>506.5</v>
          </cell>
          <cell r="H13" t="str">
            <v/>
          </cell>
          <cell r="I13">
            <v>665</v>
          </cell>
          <cell r="J13">
            <v>484</v>
          </cell>
          <cell r="K13" t="str">
            <v/>
          </cell>
          <cell r="L13">
            <v>800</v>
          </cell>
          <cell r="M13">
            <v>100</v>
          </cell>
          <cell r="N13" t="str">
            <v/>
          </cell>
          <cell r="O13">
            <v>1500</v>
          </cell>
          <cell r="P13" t="str">
            <v/>
          </cell>
          <cell r="Q13">
            <v>7500</v>
          </cell>
          <cell r="R13">
            <v>5500</v>
          </cell>
          <cell r="S13">
            <v>7000</v>
          </cell>
          <cell r="T13" t="str">
            <v/>
          </cell>
          <cell r="U13">
            <v>400</v>
          </cell>
          <cell r="V13">
            <v>290</v>
          </cell>
          <cell r="W13">
            <v>15000</v>
          </cell>
          <cell r="X13">
            <v>5000</v>
          </cell>
          <cell r="Y13" t="str">
            <v/>
          </cell>
          <cell r="Z13">
            <v>417.5</v>
          </cell>
          <cell r="AH13">
            <v>4443.5</v>
          </cell>
          <cell r="AI13">
            <v>33264</v>
          </cell>
          <cell r="AJ13">
            <v>53690.071428571428</v>
          </cell>
        </row>
        <row r="14">
          <cell r="A14" t="str">
            <v>Jonglei</v>
          </cell>
          <cell r="B14" t="str">
            <v>BorSouth</v>
          </cell>
          <cell r="C14" t="str">
            <v>Bor_PoC</v>
          </cell>
          <cell r="D14" t="str">
            <v/>
          </cell>
          <cell r="E14" t="str">
            <v/>
          </cell>
          <cell r="F14">
            <v>563</v>
          </cell>
          <cell r="G14">
            <v>450</v>
          </cell>
          <cell r="H14">
            <v>698</v>
          </cell>
          <cell r="I14">
            <v>554</v>
          </cell>
          <cell r="J14">
            <v>430</v>
          </cell>
          <cell r="K14">
            <v>271</v>
          </cell>
          <cell r="L14">
            <v>400</v>
          </cell>
          <cell r="M14">
            <v>167</v>
          </cell>
          <cell r="N14" t="str">
            <v/>
          </cell>
          <cell r="O14" t="str">
            <v/>
          </cell>
          <cell r="P14" t="str">
            <v/>
          </cell>
          <cell r="Q14" t="str">
            <v/>
          </cell>
          <cell r="R14" t="str">
            <v/>
          </cell>
          <cell r="S14" t="str">
            <v/>
          </cell>
          <cell r="T14" t="str">
            <v/>
          </cell>
          <cell r="U14">
            <v>200</v>
          </cell>
          <cell r="V14">
            <v>174</v>
          </cell>
          <cell r="W14" t="str">
            <v/>
          </cell>
          <cell r="X14" t="str">
            <v/>
          </cell>
          <cell r="Y14" t="str">
            <v/>
          </cell>
          <cell r="Z14" t="str">
            <v/>
          </cell>
          <cell r="AH14">
            <v>3811</v>
          </cell>
          <cell r="AI14" t="str">
            <v/>
          </cell>
          <cell r="AJ14" t="str">
            <v/>
          </cell>
        </row>
        <row r="15">
          <cell r="A15" t="str">
            <v>Jonglei</v>
          </cell>
          <cell r="B15" t="str">
            <v>Fangak</v>
          </cell>
          <cell r="C15" t="str">
            <v>NewFangak</v>
          </cell>
          <cell r="D15">
            <v>491</v>
          </cell>
          <cell r="E15" t="str">
            <v/>
          </cell>
          <cell r="F15">
            <v>845</v>
          </cell>
          <cell r="G15">
            <v>676</v>
          </cell>
          <cell r="H15" t="str">
            <v/>
          </cell>
          <cell r="I15" t="str">
            <v/>
          </cell>
          <cell r="J15">
            <v>611</v>
          </cell>
          <cell r="K15">
            <v>339</v>
          </cell>
          <cell r="L15">
            <v>2000</v>
          </cell>
          <cell r="M15">
            <v>267</v>
          </cell>
          <cell r="N15" t="str">
            <v/>
          </cell>
          <cell r="O15">
            <v>2000</v>
          </cell>
          <cell r="P15" t="str">
            <v/>
          </cell>
          <cell r="Q15" t="str">
            <v/>
          </cell>
          <cell r="R15" t="str">
            <v/>
          </cell>
          <cell r="S15" t="str">
            <v/>
          </cell>
          <cell r="T15">
            <v>500</v>
          </cell>
          <cell r="U15">
            <v>425</v>
          </cell>
          <cell r="V15">
            <v>155</v>
          </cell>
          <cell r="W15">
            <v>10000</v>
          </cell>
          <cell r="X15">
            <v>1000</v>
          </cell>
          <cell r="Y15">
            <v>143</v>
          </cell>
          <cell r="Z15">
            <v>390</v>
          </cell>
          <cell r="AH15">
            <v>6273</v>
          </cell>
          <cell r="AI15">
            <v>62514</v>
          </cell>
          <cell r="AJ15">
            <v>80221.71428571429</v>
          </cell>
        </row>
        <row r="16">
          <cell r="A16" t="str">
            <v>Jonglei</v>
          </cell>
          <cell r="B16" t="str">
            <v>Fangak</v>
          </cell>
          <cell r="C16" t="str">
            <v>OldFangak</v>
          </cell>
          <cell r="D16" t="str">
            <v/>
          </cell>
          <cell r="E16" t="str">
            <v/>
          </cell>
          <cell r="F16" t="str">
            <v/>
          </cell>
          <cell r="G16">
            <v>450</v>
          </cell>
          <cell r="H16" t="str">
            <v/>
          </cell>
          <cell r="I16" t="str">
            <v/>
          </cell>
          <cell r="J16">
            <v>1465.5</v>
          </cell>
          <cell r="K16">
            <v>678</v>
          </cell>
          <cell r="L16">
            <v>2000</v>
          </cell>
          <cell r="M16">
            <v>267</v>
          </cell>
          <cell r="N16" t="str">
            <v/>
          </cell>
          <cell r="O16">
            <v>2000</v>
          </cell>
          <cell r="P16">
            <v>400</v>
          </cell>
          <cell r="Q16" t="str">
            <v/>
          </cell>
          <cell r="R16" t="str">
            <v/>
          </cell>
          <cell r="S16" t="str">
            <v/>
          </cell>
          <cell r="T16">
            <v>1000</v>
          </cell>
          <cell r="U16">
            <v>200</v>
          </cell>
          <cell r="V16">
            <v>138</v>
          </cell>
          <cell r="W16">
            <v>8000</v>
          </cell>
          <cell r="X16">
            <v>1500</v>
          </cell>
          <cell r="Y16" t="str">
            <v/>
          </cell>
          <cell r="Z16" t="str">
            <v/>
          </cell>
          <cell r="AH16">
            <v>6735</v>
          </cell>
          <cell r="AI16" t="str">
            <v/>
          </cell>
          <cell r="AJ16" t="str">
            <v/>
          </cell>
        </row>
        <row r="17">
          <cell r="A17" t="str">
            <v>Jonglei</v>
          </cell>
          <cell r="B17" t="str">
            <v>Pibor</v>
          </cell>
          <cell r="C17" t="str">
            <v>Pibor Town</v>
          </cell>
          <cell r="D17" t="str">
            <v/>
          </cell>
          <cell r="E17" t="str">
            <v/>
          </cell>
          <cell r="F17" t="str">
            <v/>
          </cell>
          <cell r="G17">
            <v>1000</v>
          </cell>
          <cell r="H17" t="str">
            <v/>
          </cell>
          <cell r="I17">
            <v>1500</v>
          </cell>
          <cell r="J17">
            <v>2000</v>
          </cell>
          <cell r="K17">
            <v>500</v>
          </cell>
          <cell r="L17">
            <v>2000</v>
          </cell>
          <cell r="M17">
            <v>267</v>
          </cell>
          <cell r="N17" t="str">
            <v/>
          </cell>
          <cell r="O17" t="str">
            <v/>
          </cell>
          <cell r="P17" t="str">
            <v/>
          </cell>
          <cell r="Q17" t="str">
            <v/>
          </cell>
          <cell r="R17" t="str">
            <v/>
          </cell>
          <cell r="S17" t="str">
            <v/>
          </cell>
          <cell r="T17" t="str">
            <v/>
          </cell>
          <cell r="U17">
            <v>300</v>
          </cell>
          <cell r="V17" t="str">
            <v/>
          </cell>
          <cell r="W17">
            <v>40000</v>
          </cell>
          <cell r="X17">
            <v>4500</v>
          </cell>
          <cell r="Y17">
            <v>20</v>
          </cell>
          <cell r="Z17" t="str">
            <v/>
          </cell>
          <cell r="AH17">
            <v>8476.5</v>
          </cell>
          <cell r="AI17" t="str">
            <v/>
          </cell>
          <cell r="AJ17" t="str">
            <v/>
          </cell>
        </row>
        <row r="18">
          <cell r="A18" t="str">
            <v>Jonglei</v>
          </cell>
          <cell r="B18" t="str">
            <v>TwicEast</v>
          </cell>
          <cell r="C18" t="str">
            <v>Panyagor</v>
          </cell>
          <cell r="D18" t="str">
            <v/>
          </cell>
          <cell r="E18" t="str">
            <v/>
          </cell>
          <cell r="F18">
            <v>845</v>
          </cell>
          <cell r="G18">
            <v>563</v>
          </cell>
          <cell r="H18" t="str">
            <v/>
          </cell>
          <cell r="I18">
            <v>665</v>
          </cell>
          <cell r="J18">
            <v>538</v>
          </cell>
          <cell r="K18" t="str">
            <v/>
          </cell>
          <cell r="L18">
            <v>1000</v>
          </cell>
          <cell r="M18">
            <v>133</v>
          </cell>
          <cell r="N18" t="str">
            <v/>
          </cell>
          <cell r="O18" t="str">
            <v/>
          </cell>
          <cell r="P18" t="str">
            <v/>
          </cell>
          <cell r="Q18" t="str">
            <v/>
          </cell>
          <cell r="R18" t="str">
            <v/>
          </cell>
          <cell r="S18" t="str">
            <v/>
          </cell>
          <cell r="T18">
            <v>1000</v>
          </cell>
          <cell r="U18">
            <v>2000</v>
          </cell>
          <cell r="V18">
            <v>276</v>
          </cell>
          <cell r="W18">
            <v>30000</v>
          </cell>
          <cell r="X18">
            <v>4000</v>
          </cell>
          <cell r="Y18">
            <v>57</v>
          </cell>
          <cell r="Z18" t="str">
            <v/>
          </cell>
          <cell r="AH18">
            <v>4814</v>
          </cell>
          <cell r="AI18">
            <v>31944</v>
          </cell>
          <cell r="AJ18">
            <v>52186.821428571428</v>
          </cell>
        </row>
        <row r="19">
          <cell r="A19" t="str">
            <v>Lakes</v>
          </cell>
          <cell r="B19" t="str">
            <v>Awerial</v>
          </cell>
          <cell r="C19" t="str">
            <v>Kalthok</v>
          </cell>
          <cell r="D19">
            <v>273</v>
          </cell>
          <cell r="E19" t="str">
            <v/>
          </cell>
          <cell r="F19" t="str">
            <v/>
          </cell>
          <cell r="G19">
            <v>500</v>
          </cell>
          <cell r="H19" t="str">
            <v/>
          </cell>
          <cell r="I19">
            <v>500</v>
          </cell>
          <cell r="J19">
            <v>450</v>
          </cell>
          <cell r="K19">
            <v>400</v>
          </cell>
          <cell r="L19">
            <v>1000</v>
          </cell>
          <cell r="M19">
            <v>133</v>
          </cell>
          <cell r="N19" t="str">
            <v/>
          </cell>
          <cell r="O19">
            <v>2500</v>
          </cell>
          <cell r="P19" t="str">
            <v/>
          </cell>
          <cell r="Q19" t="str">
            <v/>
          </cell>
          <cell r="R19" t="str">
            <v/>
          </cell>
          <cell r="S19">
            <v>12000</v>
          </cell>
          <cell r="T19" t="str">
            <v/>
          </cell>
          <cell r="U19" t="str">
            <v/>
          </cell>
          <cell r="V19" t="str">
            <v/>
          </cell>
          <cell r="W19">
            <v>14500</v>
          </cell>
          <cell r="X19" t="str">
            <v/>
          </cell>
          <cell r="Y19" t="str">
            <v/>
          </cell>
          <cell r="Z19" t="str">
            <v/>
          </cell>
          <cell r="AH19">
            <v>4381.5</v>
          </cell>
          <cell r="AI19" t="str">
            <v/>
          </cell>
          <cell r="AJ19" t="str">
            <v/>
          </cell>
        </row>
        <row r="20">
          <cell r="A20" t="str">
            <v>Lakes</v>
          </cell>
          <cell r="B20" t="str">
            <v>RumbekCentre</v>
          </cell>
          <cell r="C20" t="str">
            <v>Rumbek Town</v>
          </cell>
          <cell r="D20">
            <v>255</v>
          </cell>
          <cell r="E20">
            <v>211</v>
          </cell>
          <cell r="F20">
            <v>600</v>
          </cell>
          <cell r="G20">
            <v>600</v>
          </cell>
          <cell r="H20" t="str">
            <v/>
          </cell>
          <cell r="I20" t="str">
            <v/>
          </cell>
          <cell r="J20">
            <v>600</v>
          </cell>
          <cell r="K20">
            <v>400</v>
          </cell>
          <cell r="M20">
            <v>117</v>
          </cell>
          <cell r="N20">
            <v>1650</v>
          </cell>
          <cell r="O20">
            <v>1500</v>
          </cell>
          <cell r="P20">
            <v>350</v>
          </cell>
          <cell r="Q20">
            <v>4250</v>
          </cell>
          <cell r="R20">
            <v>5500</v>
          </cell>
          <cell r="S20">
            <v>4750</v>
          </cell>
          <cell r="T20">
            <v>550</v>
          </cell>
          <cell r="U20">
            <v>500</v>
          </cell>
          <cell r="V20">
            <v>166</v>
          </cell>
          <cell r="W20">
            <v>17500</v>
          </cell>
          <cell r="X20">
            <v>2750</v>
          </cell>
          <cell r="Y20">
            <v>57</v>
          </cell>
          <cell r="Z20">
            <v>410</v>
          </cell>
          <cell r="AH20">
            <v>4750</v>
          </cell>
          <cell r="AI20">
            <v>35335</v>
          </cell>
          <cell r="AJ20">
            <v>52675.571428571428</v>
          </cell>
        </row>
        <row r="21">
          <cell r="A21" t="str">
            <v>Lakes</v>
          </cell>
          <cell r="B21" t="str">
            <v>RumbekEast</v>
          </cell>
          <cell r="C21" t="str">
            <v>Aduel</v>
          </cell>
          <cell r="D21" t="str">
            <v/>
          </cell>
          <cell r="E21" t="str">
            <v/>
          </cell>
          <cell r="F21" t="str">
            <v/>
          </cell>
          <cell r="G21">
            <v>1351</v>
          </cell>
          <cell r="H21">
            <v>460.5</v>
          </cell>
          <cell r="I21" t="str">
            <v/>
          </cell>
          <cell r="J21">
            <v>1075</v>
          </cell>
          <cell r="K21">
            <v>543</v>
          </cell>
          <cell r="L21">
            <v>267</v>
          </cell>
          <cell r="M21">
            <v>133</v>
          </cell>
          <cell r="N21">
            <v>725</v>
          </cell>
          <cell r="O21">
            <v>800</v>
          </cell>
          <cell r="P21">
            <v>175</v>
          </cell>
          <cell r="Q21">
            <v>2250</v>
          </cell>
          <cell r="R21">
            <v>4000</v>
          </cell>
          <cell r="S21">
            <v>7000</v>
          </cell>
          <cell r="T21" t="str">
            <v/>
          </cell>
          <cell r="U21">
            <v>550</v>
          </cell>
          <cell r="V21">
            <v>116</v>
          </cell>
          <cell r="W21">
            <v>11500</v>
          </cell>
          <cell r="X21">
            <v>2000</v>
          </cell>
          <cell r="Y21">
            <v>114.5</v>
          </cell>
          <cell r="Z21">
            <v>412.5</v>
          </cell>
          <cell r="AH21">
            <v>5419</v>
          </cell>
          <cell r="AI21" t="str">
            <v/>
          </cell>
          <cell r="AJ21" t="str">
            <v/>
          </cell>
        </row>
        <row r="22">
          <cell r="A22" t="str">
            <v>Lakes</v>
          </cell>
          <cell r="B22" t="str">
            <v>RumbekEast</v>
          </cell>
          <cell r="C22" t="str">
            <v>Akot</v>
          </cell>
          <cell r="D22" t="str">
            <v/>
          </cell>
          <cell r="E22" t="str">
            <v/>
          </cell>
          <cell r="F22">
            <v>500</v>
          </cell>
          <cell r="G22">
            <v>600</v>
          </cell>
          <cell r="H22">
            <v>120</v>
          </cell>
          <cell r="I22">
            <v>600</v>
          </cell>
          <cell r="J22">
            <v>400</v>
          </cell>
          <cell r="K22">
            <v>800</v>
          </cell>
          <cell r="L22">
            <v>1000</v>
          </cell>
          <cell r="M22">
            <v>133</v>
          </cell>
          <cell r="N22" t="str">
            <v/>
          </cell>
          <cell r="O22" t="str">
            <v/>
          </cell>
          <cell r="P22">
            <v>250</v>
          </cell>
          <cell r="Q22" t="str">
            <v/>
          </cell>
          <cell r="R22" t="str">
            <v/>
          </cell>
          <cell r="S22" t="str">
            <v/>
          </cell>
          <cell r="T22">
            <v>325</v>
          </cell>
          <cell r="U22">
            <v>600</v>
          </cell>
          <cell r="V22">
            <v>101.5</v>
          </cell>
          <cell r="W22">
            <v>14500</v>
          </cell>
          <cell r="X22">
            <v>2000</v>
          </cell>
          <cell r="Y22">
            <v>50</v>
          </cell>
          <cell r="Z22" t="str">
            <v/>
          </cell>
          <cell r="AH22">
            <v>4465</v>
          </cell>
          <cell r="AI22" t="str">
            <v/>
          </cell>
          <cell r="AJ22" t="str">
            <v/>
          </cell>
        </row>
        <row r="23">
          <cell r="A23" t="str">
            <v>NorthernBahrelGhazal</v>
          </cell>
          <cell r="B23" t="str">
            <v>AweilCentre</v>
          </cell>
          <cell r="C23" t="str">
            <v>Aweil Town</v>
          </cell>
          <cell r="D23">
            <v>151</v>
          </cell>
          <cell r="E23">
            <v>162</v>
          </cell>
          <cell r="F23">
            <v>625</v>
          </cell>
          <cell r="G23">
            <v>700</v>
          </cell>
          <cell r="H23">
            <v>95</v>
          </cell>
          <cell r="I23">
            <v>800</v>
          </cell>
          <cell r="J23">
            <v>575</v>
          </cell>
          <cell r="K23">
            <v>204</v>
          </cell>
          <cell r="L23">
            <v>1350</v>
          </cell>
          <cell r="M23">
            <v>117</v>
          </cell>
          <cell r="N23">
            <v>1500</v>
          </cell>
          <cell r="O23">
            <v>1200</v>
          </cell>
          <cell r="P23">
            <v>100</v>
          </cell>
          <cell r="Q23">
            <v>12500</v>
          </cell>
          <cell r="R23">
            <v>4000</v>
          </cell>
          <cell r="S23">
            <v>6500</v>
          </cell>
          <cell r="T23">
            <v>1000</v>
          </cell>
          <cell r="U23">
            <v>500</v>
          </cell>
          <cell r="V23">
            <v>121</v>
          </cell>
          <cell r="W23">
            <v>11000</v>
          </cell>
          <cell r="X23">
            <v>2750</v>
          </cell>
          <cell r="Y23">
            <v>68</v>
          </cell>
          <cell r="Z23">
            <v>425</v>
          </cell>
          <cell r="AH23">
            <v>4662</v>
          </cell>
          <cell r="AI23">
            <v>29094</v>
          </cell>
          <cell r="AJ23">
            <v>42433.857142857145</v>
          </cell>
        </row>
        <row r="24">
          <cell r="A24" t="str">
            <v>NorthernBahrelGhazal</v>
          </cell>
          <cell r="B24" t="str">
            <v>AweilEast</v>
          </cell>
          <cell r="C24" t="str">
            <v>Wanyjok</v>
          </cell>
          <cell r="D24">
            <v>182</v>
          </cell>
          <cell r="E24" t="str">
            <v/>
          </cell>
          <cell r="F24">
            <v>650</v>
          </cell>
          <cell r="G24">
            <v>500</v>
          </cell>
          <cell r="H24">
            <v>113</v>
          </cell>
          <cell r="I24" t="str">
            <v/>
          </cell>
          <cell r="J24">
            <v>600</v>
          </cell>
          <cell r="K24">
            <v>221</v>
          </cell>
          <cell r="L24">
            <v>1000</v>
          </cell>
          <cell r="M24">
            <v>133</v>
          </cell>
          <cell r="N24">
            <v>1800</v>
          </cell>
          <cell r="O24">
            <v>1200</v>
          </cell>
          <cell r="P24">
            <v>200</v>
          </cell>
          <cell r="Q24" t="str">
            <v/>
          </cell>
          <cell r="R24">
            <v>4500</v>
          </cell>
          <cell r="S24">
            <v>5000</v>
          </cell>
          <cell r="T24">
            <v>450</v>
          </cell>
          <cell r="U24">
            <v>350</v>
          </cell>
          <cell r="V24">
            <v>87</v>
          </cell>
          <cell r="W24">
            <v>12000</v>
          </cell>
          <cell r="X24">
            <v>2000</v>
          </cell>
          <cell r="Y24">
            <v>43</v>
          </cell>
          <cell r="Z24">
            <v>422.5</v>
          </cell>
          <cell r="AH24">
            <v>4158</v>
          </cell>
          <cell r="AI24">
            <v>28586</v>
          </cell>
          <cell r="AJ24">
            <v>41945.071428571428</v>
          </cell>
        </row>
        <row r="25">
          <cell r="A25" t="str">
            <v>NorthernBahrelGhazal</v>
          </cell>
          <cell r="B25" t="str">
            <v>AweilEast</v>
          </cell>
          <cell r="C25" t="str">
            <v>Warawar</v>
          </cell>
          <cell r="D25">
            <v>182</v>
          </cell>
          <cell r="E25" t="str">
            <v/>
          </cell>
          <cell r="F25">
            <v>600</v>
          </cell>
          <cell r="G25">
            <v>600</v>
          </cell>
          <cell r="H25">
            <v>113</v>
          </cell>
          <cell r="I25" t="str">
            <v/>
          </cell>
          <cell r="J25">
            <v>700</v>
          </cell>
          <cell r="K25">
            <v>300</v>
          </cell>
          <cell r="L25">
            <v>1333</v>
          </cell>
          <cell r="M25">
            <v>100</v>
          </cell>
          <cell r="N25" t="str">
            <v/>
          </cell>
          <cell r="O25" t="str">
            <v/>
          </cell>
          <cell r="P25">
            <v>200</v>
          </cell>
          <cell r="Q25">
            <v>5000</v>
          </cell>
          <cell r="R25">
            <v>5000</v>
          </cell>
          <cell r="S25" t="str">
            <v/>
          </cell>
          <cell r="T25">
            <v>1500</v>
          </cell>
          <cell r="U25">
            <v>300</v>
          </cell>
          <cell r="V25">
            <v>87</v>
          </cell>
          <cell r="W25">
            <v>9750</v>
          </cell>
          <cell r="X25">
            <v>1750</v>
          </cell>
          <cell r="Y25">
            <v>43</v>
          </cell>
          <cell r="Z25">
            <v>422.5</v>
          </cell>
          <cell r="AH25">
            <v>4720</v>
          </cell>
          <cell r="AI25">
            <v>30663</v>
          </cell>
          <cell r="AJ25">
            <v>43824.071428571428</v>
          </cell>
        </row>
        <row r="26">
          <cell r="A26" t="str">
            <v>NorthernBahrelGhazal</v>
          </cell>
          <cell r="B26" t="str">
            <v>AweilNorth</v>
          </cell>
          <cell r="C26" t="str">
            <v>Ariath</v>
          </cell>
          <cell r="D26">
            <v>136</v>
          </cell>
          <cell r="E26" t="str">
            <v/>
          </cell>
          <cell r="F26">
            <v>650</v>
          </cell>
          <cell r="G26">
            <v>600</v>
          </cell>
          <cell r="H26">
            <v>95</v>
          </cell>
          <cell r="I26">
            <v>400</v>
          </cell>
          <cell r="J26">
            <v>700</v>
          </cell>
          <cell r="K26">
            <v>184</v>
          </cell>
          <cell r="L26">
            <v>1000</v>
          </cell>
          <cell r="M26">
            <v>125</v>
          </cell>
          <cell r="N26">
            <v>1350</v>
          </cell>
          <cell r="O26">
            <v>1000</v>
          </cell>
          <cell r="P26">
            <v>200</v>
          </cell>
          <cell r="Q26">
            <v>12000</v>
          </cell>
          <cell r="R26">
            <v>4250</v>
          </cell>
          <cell r="S26">
            <v>7000</v>
          </cell>
          <cell r="T26">
            <v>1000</v>
          </cell>
          <cell r="U26">
            <v>225</v>
          </cell>
          <cell r="V26">
            <v>124</v>
          </cell>
          <cell r="W26">
            <v>5500</v>
          </cell>
          <cell r="X26">
            <v>1400</v>
          </cell>
          <cell r="Y26">
            <v>29</v>
          </cell>
          <cell r="Z26">
            <v>425</v>
          </cell>
          <cell r="AH26">
            <v>3992</v>
          </cell>
          <cell r="AI26">
            <v>22024</v>
          </cell>
          <cell r="AJ26">
            <v>36367.571428571428</v>
          </cell>
        </row>
        <row r="27">
          <cell r="A27" t="str">
            <v>NorthernBahrelGhazal</v>
          </cell>
          <cell r="B27" t="str">
            <v>AweilNorth</v>
          </cell>
          <cell r="C27" t="str">
            <v>Gok-Machar</v>
          </cell>
          <cell r="D27">
            <v>106</v>
          </cell>
          <cell r="E27">
            <v>162</v>
          </cell>
          <cell r="F27">
            <v>600</v>
          </cell>
          <cell r="G27">
            <v>725</v>
          </cell>
          <cell r="H27">
            <v>95</v>
          </cell>
          <cell r="I27">
            <v>800</v>
          </cell>
          <cell r="J27">
            <v>700</v>
          </cell>
          <cell r="K27">
            <v>368</v>
          </cell>
          <cell r="L27">
            <v>1300</v>
          </cell>
          <cell r="M27">
            <v>133</v>
          </cell>
          <cell r="N27">
            <v>1900</v>
          </cell>
          <cell r="O27" t="str">
            <v/>
          </cell>
          <cell r="P27">
            <v>150</v>
          </cell>
          <cell r="Q27" t="str">
            <v/>
          </cell>
          <cell r="R27" t="str">
            <v/>
          </cell>
          <cell r="S27">
            <v>7000</v>
          </cell>
          <cell r="T27">
            <v>800</v>
          </cell>
          <cell r="U27">
            <v>500</v>
          </cell>
          <cell r="V27">
            <v>69</v>
          </cell>
          <cell r="W27">
            <v>11000</v>
          </cell>
          <cell r="X27">
            <v>2000</v>
          </cell>
          <cell r="Y27">
            <v>43</v>
          </cell>
          <cell r="Z27">
            <v>423.75</v>
          </cell>
          <cell r="AH27">
            <v>4856</v>
          </cell>
          <cell r="AI27">
            <v>24908</v>
          </cell>
          <cell r="AJ27">
            <v>37148.321428571428</v>
          </cell>
        </row>
        <row r="28">
          <cell r="A28" t="str">
            <v>NorthernBahrelGhazal</v>
          </cell>
          <cell r="B28" t="str">
            <v>AweilSouth</v>
          </cell>
          <cell r="C28" t="str">
            <v>MalekAlel</v>
          </cell>
          <cell r="D28">
            <v>197</v>
          </cell>
          <cell r="E28" t="str">
            <v/>
          </cell>
          <cell r="F28" t="str">
            <v/>
          </cell>
          <cell r="G28">
            <v>500</v>
          </cell>
          <cell r="H28" t="str">
            <v/>
          </cell>
          <cell r="I28">
            <v>842</v>
          </cell>
          <cell r="J28">
            <v>600</v>
          </cell>
          <cell r="K28">
            <v>221</v>
          </cell>
          <cell r="L28">
            <v>1000</v>
          </cell>
          <cell r="M28">
            <v>133</v>
          </cell>
          <cell r="N28">
            <v>2000</v>
          </cell>
          <cell r="O28">
            <v>2000</v>
          </cell>
          <cell r="P28">
            <v>500</v>
          </cell>
          <cell r="Q28" t="str">
            <v/>
          </cell>
          <cell r="R28">
            <v>4750</v>
          </cell>
          <cell r="S28">
            <v>5000</v>
          </cell>
          <cell r="T28">
            <v>550</v>
          </cell>
          <cell r="U28">
            <v>475</v>
          </cell>
          <cell r="V28">
            <v>138</v>
          </cell>
          <cell r="W28">
            <v>19000</v>
          </cell>
          <cell r="X28">
            <v>2900</v>
          </cell>
          <cell r="Y28">
            <v>43</v>
          </cell>
          <cell r="Z28">
            <v>426.25</v>
          </cell>
          <cell r="AH28">
            <v>4618.5</v>
          </cell>
          <cell r="AI28">
            <v>31529</v>
          </cell>
          <cell r="AJ28">
            <v>50081.821428571428</v>
          </cell>
        </row>
        <row r="29">
          <cell r="A29" t="str">
            <v>NorthernBahrelGhazal</v>
          </cell>
          <cell r="B29" t="str">
            <v>AweilSouth</v>
          </cell>
          <cell r="C29" t="str">
            <v>Watmuok</v>
          </cell>
          <cell r="D29">
            <v>212.5</v>
          </cell>
          <cell r="E29" t="str">
            <v/>
          </cell>
          <cell r="F29" t="str">
            <v/>
          </cell>
          <cell r="G29">
            <v>500</v>
          </cell>
          <cell r="H29" t="str">
            <v/>
          </cell>
          <cell r="I29" t="str">
            <v/>
          </cell>
          <cell r="J29">
            <v>600</v>
          </cell>
          <cell r="K29">
            <v>221</v>
          </cell>
          <cell r="L29">
            <v>1000</v>
          </cell>
          <cell r="M29">
            <v>133</v>
          </cell>
          <cell r="N29">
            <v>2000</v>
          </cell>
          <cell r="O29">
            <v>1750</v>
          </cell>
          <cell r="P29">
            <v>500</v>
          </cell>
          <cell r="Q29" t="str">
            <v/>
          </cell>
          <cell r="R29">
            <v>4500</v>
          </cell>
          <cell r="S29">
            <v>5000</v>
          </cell>
          <cell r="T29">
            <v>500</v>
          </cell>
          <cell r="U29">
            <v>450</v>
          </cell>
          <cell r="V29">
            <v>103</v>
          </cell>
          <cell r="W29">
            <v>16500</v>
          </cell>
          <cell r="X29">
            <v>2750</v>
          </cell>
          <cell r="Y29">
            <v>43</v>
          </cell>
          <cell r="Z29">
            <v>422.5</v>
          </cell>
          <cell r="AH29">
            <v>4457</v>
          </cell>
          <cell r="AI29">
            <v>31331</v>
          </cell>
          <cell r="AJ29">
            <v>48770.071428571428</v>
          </cell>
        </row>
        <row r="30">
          <cell r="A30" t="str">
            <v>NorthernBahrelGhazal</v>
          </cell>
          <cell r="B30" t="str">
            <v>AweilWest</v>
          </cell>
          <cell r="C30" t="str">
            <v>Marial Baai</v>
          </cell>
          <cell r="D30">
            <v>119</v>
          </cell>
          <cell r="E30">
            <v>105</v>
          </cell>
          <cell r="F30">
            <v>625</v>
          </cell>
          <cell r="G30">
            <v>750</v>
          </cell>
          <cell r="H30">
            <v>95</v>
          </cell>
          <cell r="I30">
            <v>800</v>
          </cell>
          <cell r="J30">
            <v>625</v>
          </cell>
          <cell r="K30">
            <v>316.5</v>
          </cell>
          <cell r="L30">
            <v>1250</v>
          </cell>
          <cell r="M30">
            <v>133</v>
          </cell>
          <cell r="N30">
            <v>2000</v>
          </cell>
          <cell r="O30" t="str">
            <v/>
          </cell>
          <cell r="P30">
            <v>150</v>
          </cell>
          <cell r="Q30" t="str">
            <v/>
          </cell>
          <cell r="R30" t="str">
            <v/>
          </cell>
          <cell r="S30">
            <v>7500</v>
          </cell>
          <cell r="T30">
            <v>1000</v>
          </cell>
          <cell r="U30">
            <v>450</v>
          </cell>
          <cell r="V30">
            <v>50</v>
          </cell>
          <cell r="W30">
            <v>11000</v>
          </cell>
          <cell r="X30">
            <v>2000</v>
          </cell>
          <cell r="Y30">
            <v>64.5</v>
          </cell>
          <cell r="Z30">
            <v>423.75</v>
          </cell>
          <cell r="AH30">
            <v>4685.5</v>
          </cell>
          <cell r="AI30">
            <v>25726.5</v>
          </cell>
          <cell r="AJ30">
            <v>37581.107142857145</v>
          </cell>
        </row>
        <row r="31">
          <cell r="A31" t="str">
            <v>NorthernBahrelGhazal</v>
          </cell>
          <cell r="B31" t="str">
            <v>AweilWest</v>
          </cell>
          <cell r="C31" t="str">
            <v>Nyamlel Town</v>
          </cell>
          <cell r="D31">
            <v>119</v>
          </cell>
          <cell r="E31">
            <v>97</v>
          </cell>
          <cell r="F31">
            <v>600</v>
          </cell>
          <cell r="G31">
            <v>800</v>
          </cell>
          <cell r="H31">
            <v>95</v>
          </cell>
          <cell r="I31">
            <v>825</v>
          </cell>
          <cell r="J31">
            <v>700</v>
          </cell>
          <cell r="K31">
            <v>294</v>
          </cell>
          <cell r="L31">
            <v>1350</v>
          </cell>
          <cell r="M31">
            <v>117</v>
          </cell>
          <cell r="N31">
            <v>2000</v>
          </cell>
          <cell r="O31">
            <v>1200</v>
          </cell>
          <cell r="P31">
            <v>200</v>
          </cell>
          <cell r="Q31">
            <v>12000</v>
          </cell>
          <cell r="R31">
            <v>4000</v>
          </cell>
          <cell r="S31">
            <v>7500</v>
          </cell>
          <cell r="T31">
            <v>1000</v>
          </cell>
          <cell r="U31">
            <v>500</v>
          </cell>
          <cell r="V31">
            <v>50</v>
          </cell>
          <cell r="W31">
            <v>10000</v>
          </cell>
          <cell r="X31">
            <v>1900</v>
          </cell>
          <cell r="Y31">
            <v>64.5</v>
          </cell>
          <cell r="Z31">
            <v>411.25</v>
          </cell>
          <cell r="AH31">
            <v>4880</v>
          </cell>
          <cell r="AI31">
            <v>26529</v>
          </cell>
          <cell r="AJ31">
            <v>38675.107142857145</v>
          </cell>
        </row>
        <row r="32">
          <cell r="A32" t="str">
            <v>Unity</v>
          </cell>
          <cell r="B32" t="str">
            <v>Koch</v>
          </cell>
          <cell r="C32" t="str">
            <v>Koch Town</v>
          </cell>
          <cell r="D32">
            <v>546</v>
          </cell>
          <cell r="E32">
            <v>486</v>
          </cell>
          <cell r="F32">
            <v>563</v>
          </cell>
          <cell r="G32">
            <v>450</v>
          </cell>
          <cell r="H32">
            <v>525.5</v>
          </cell>
          <cell r="I32">
            <v>443</v>
          </cell>
          <cell r="J32">
            <v>418.5</v>
          </cell>
          <cell r="K32">
            <v>102</v>
          </cell>
          <cell r="L32">
            <v>3000</v>
          </cell>
          <cell r="M32">
            <v>200</v>
          </cell>
          <cell r="N32">
            <v>1000</v>
          </cell>
          <cell r="O32">
            <v>3500</v>
          </cell>
          <cell r="P32">
            <v>400</v>
          </cell>
          <cell r="Q32" t="str">
            <v/>
          </cell>
          <cell r="R32">
            <v>2500</v>
          </cell>
          <cell r="S32">
            <v>5250</v>
          </cell>
          <cell r="T32" t="str">
            <v/>
          </cell>
          <cell r="U32">
            <v>100</v>
          </cell>
          <cell r="V32">
            <v>174</v>
          </cell>
          <cell r="W32" t="str">
            <v/>
          </cell>
          <cell r="X32" t="str">
            <v/>
          </cell>
          <cell r="Y32" t="str">
            <v/>
          </cell>
          <cell r="Z32" t="str">
            <v/>
          </cell>
          <cell r="AH32">
            <v>6534</v>
          </cell>
          <cell r="AI32">
            <v>71229</v>
          </cell>
          <cell r="AJ32">
            <v>89953.821428571435</v>
          </cell>
        </row>
        <row r="33">
          <cell r="A33" t="str">
            <v>Unity</v>
          </cell>
          <cell r="B33" t="str">
            <v>Mayendit</v>
          </cell>
          <cell r="C33" t="str">
            <v>Mayendit town</v>
          </cell>
          <cell r="D33">
            <v>518</v>
          </cell>
          <cell r="E33">
            <v>486</v>
          </cell>
          <cell r="F33" t="str">
            <v/>
          </cell>
          <cell r="G33" t="str">
            <v/>
          </cell>
          <cell r="H33" t="str">
            <v/>
          </cell>
          <cell r="I33">
            <v>751</v>
          </cell>
          <cell r="J33">
            <v>1241</v>
          </cell>
          <cell r="K33">
            <v>500</v>
          </cell>
          <cell r="L33">
            <v>2000</v>
          </cell>
          <cell r="M33">
            <v>367</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t="str">
            <v/>
          </cell>
          <cell r="AH33">
            <v>7127.5</v>
          </cell>
          <cell r="AI33" t="str">
            <v/>
          </cell>
          <cell r="AJ33" t="str">
            <v/>
          </cell>
        </row>
        <row r="34">
          <cell r="A34" t="str">
            <v>Unity</v>
          </cell>
          <cell r="B34" t="str">
            <v>Panyijiar</v>
          </cell>
          <cell r="C34" t="str">
            <v>Nyal</v>
          </cell>
          <cell r="D34">
            <v>510</v>
          </cell>
          <cell r="E34" t="str">
            <v/>
          </cell>
          <cell r="F34" t="str">
            <v/>
          </cell>
          <cell r="G34" t="str">
            <v/>
          </cell>
          <cell r="H34" t="str">
            <v/>
          </cell>
          <cell r="I34" t="str">
            <v/>
          </cell>
          <cell r="J34">
            <v>874</v>
          </cell>
          <cell r="K34">
            <v>600</v>
          </cell>
          <cell r="L34">
            <v>1600</v>
          </cell>
          <cell r="M34">
            <v>200</v>
          </cell>
          <cell r="N34">
            <v>550</v>
          </cell>
          <cell r="O34">
            <v>2500</v>
          </cell>
          <cell r="P34" t="str">
            <v/>
          </cell>
          <cell r="Q34" t="str">
            <v/>
          </cell>
          <cell r="R34">
            <v>4000</v>
          </cell>
          <cell r="S34">
            <v>9000</v>
          </cell>
          <cell r="T34">
            <v>2000</v>
          </cell>
          <cell r="U34">
            <v>2500</v>
          </cell>
          <cell r="V34">
            <v>121</v>
          </cell>
          <cell r="W34" t="str">
            <v/>
          </cell>
          <cell r="X34" t="str">
            <v/>
          </cell>
          <cell r="Y34" t="str">
            <v/>
          </cell>
          <cell r="Z34">
            <v>415</v>
          </cell>
          <cell r="AH34">
            <v>6107.5</v>
          </cell>
          <cell r="AI34">
            <v>62085</v>
          </cell>
          <cell r="AJ34">
            <v>77998.571428571435</v>
          </cell>
        </row>
        <row r="35">
          <cell r="A35" t="str">
            <v>Unity</v>
          </cell>
          <cell r="B35" t="str">
            <v>Rubkona</v>
          </cell>
          <cell r="C35" t="str">
            <v>Bentiu</v>
          </cell>
          <cell r="D35">
            <v>202</v>
          </cell>
          <cell r="E35">
            <v>239</v>
          </cell>
          <cell r="F35">
            <v>1091.5</v>
          </cell>
          <cell r="G35">
            <v>845</v>
          </cell>
          <cell r="H35">
            <v>367.5</v>
          </cell>
          <cell r="I35">
            <v>1663</v>
          </cell>
          <cell r="J35">
            <v>785</v>
          </cell>
          <cell r="K35">
            <v>407</v>
          </cell>
          <cell r="L35">
            <v>1550</v>
          </cell>
          <cell r="M35">
            <v>183.5</v>
          </cell>
          <cell r="N35">
            <v>2500</v>
          </cell>
          <cell r="O35">
            <v>6000</v>
          </cell>
          <cell r="P35">
            <v>300</v>
          </cell>
          <cell r="Q35">
            <v>27000</v>
          </cell>
          <cell r="R35">
            <v>3250</v>
          </cell>
          <cell r="S35">
            <v>13500</v>
          </cell>
          <cell r="T35">
            <v>3000</v>
          </cell>
          <cell r="U35">
            <v>600</v>
          </cell>
          <cell r="V35">
            <v>166</v>
          </cell>
          <cell r="W35">
            <v>6250</v>
          </cell>
          <cell r="X35">
            <v>2750</v>
          </cell>
          <cell r="Y35">
            <v>53.5</v>
          </cell>
          <cell r="Z35">
            <v>413.75</v>
          </cell>
          <cell r="AH35">
            <v>7150</v>
          </cell>
          <cell r="AI35">
            <v>42854</v>
          </cell>
          <cell r="AJ35">
            <v>60027.321428571428</v>
          </cell>
        </row>
        <row r="36">
          <cell r="A36" t="str">
            <v>Unity</v>
          </cell>
          <cell r="B36" t="str">
            <v>Rubkona</v>
          </cell>
          <cell r="C36" t="str">
            <v>Rubkona Town</v>
          </cell>
          <cell r="D36">
            <v>202</v>
          </cell>
          <cell r="E36">
            <v>213</v>
          </cell>
          <cell r="F36">
            <v>1162</v>
          </cell>
          <cell r="G36">
            <v>1014</v>
          </cell>
          <cell r="H36">
            <v>419</v>
          </cell>
          <cell r="I36">
            <v>1663</v>
          </cell>
          <cell r="J36">
            <v>942</v>
          </cell>
          <cell r="K36">
            <v>407</v>
          </cell>
          <cell r="L36">
            <v>1550</v>
          </cell>
          <cell r="M36">
            <v>216.5</v>
          </cell>
          <cell r="N36">
            <v>2500</v>
          </cell>
          <cell r="O36">
            <v>6750</v>
          </cell>
          <cell r="P36">
            <v>300</v>
          </cell>
          <cell r="Q36">
            <v>26000</v>
          </cell>
          <cell r="R36">
            <v>4000</v>
          </cell>
          <cell r="S36">
            <v>16000</v>
          </cell>
          <cell r="T36">
            <v>3500</v>
          </cell>
          <cell r="U36">
            <v>600</v>
          </cell>
          <cell r="V36">
            <v>166</v>
          </cell>
          <cell r="W36">
            <v>7750</v>
          </cell>
          <cell r="X36">
            <v>2250</v>
          </cell>
          <cell r="Y36">
            <v>57</v>
          </cell>
          <cell r="Z36">
            <v>417.5</v>
          </cell>
          <cell r="AH36">
            <v>7572</v>
          </cell>
          <cell r="AI36">
            <v>42854</v>
          </cell>
          <cell r="AJ36">
            <v>60319.071428571428</v>
          </cell>
        </row>
        <row r="37">
          <cell r="A37" t="str">
            <v>UpperNile</v>
          </cell>
          <cell r="B37" t="str">
            <v>Baliet</v>
          </cell>
          <cell r="C37" t="str">
            <v>Baliet Town</v>
          </cell>
          <cell r="D37">
            <v>426</v>
          </cell>
          <cell r="E37" t="str">
            <v/>
          </cell>
          <cell r="F37">
            <v>1000</v>
          </cell>
          <cell r="G37">
            <v>1100</v>
          </cell>
          <cell r="H37" t="str">
            <v/>
          </cell>
          <cell r="I37" t="str">
            <v/>
          </cell>
          <cell r="J37">
            <v>1225</v>
          </cell>
          <cell r="K37">
            <v>551.5</v>
          </cell>
          <cell r="L37">
            <v>2900</v>
          </cell>
          <cell r="M37">
            <v>400</v>
          </cell>
          <cell r="N37" t="str">
            <v/>
          </cell>
          <cell r="O37">
            <v>1000</v>
          </cell>
          <cell r="P37">
            <v>400</v>
          </cell>
          <cell r="Q37" t="str">
            <v/>
          </cell>
          <cell r="R37" t="str">
            <v/>
          </cell>
          <cell r="S37">
            <v>8000</v>
          </cell>
          <cell r="T37">
            <v>500</v>
          </cell>
          <cell r="U37">
            <v>200</v>
          </cell>
          <cell r="V37">
            <v>69</v>
          </cell>
          <cell r="W37">
            <v>13000</v>
          </cell>
          <cell r="X37">
            <v>1500</v>
          </cell>
          <cell r="Y37">
            <v>57</v>
          </cell>
          <cell r="Z37" t="str">
            <v/>
          </cell>
          <cell r="AH37">
            <v>8513.5</v>
          </cell>
          <cell r="AI37">
            <v>62276.5</v>
          </cell>
          <cell r="AJ37">
            <v>79111.321428571435</v>
          </cell>
        </row>
        <row r="38">
          <cell r="A38" t="str">
            <v>UpperNile</v>
          </cell>
          <cell r="B38" t="str">
            <v>LuakpinyNasir</v>
          </cell>
          <cell r="C38" t="str">
            <v>Jikmir</v>
          </cell>
          <cell r="D38">
            <v>96</v>
          </cell>
          <cell r="E38" t="str">
            <v/>
          </cell>
          <cell r="F38" t="str">
            <v/>
          </cell>
          <cell r="G38">
            <v>600</v>
          </cell>
          <cell r="H38" t="str">
            <v/>
          </cell>
          <cell r="I38" t="str">
            <v/>
          </cell>
          <cell r="K38">
            <v>400</v>
          </cell>
          <cell r="M38">
            <v>300</v>
          </cell>
          <cell r="N38">
            <v>800</v>
          </cell>
          <cell r="O38" t="str">
            <v/>
          </cell>
          <cell r="P38" t="str">
            <v/>
          </cell>
          <cell r="Q38" t="str">
            <v/>
          </cell>
          <cell r="R38" t="str">
            <v/>
          </cell>
          <cell r="S38" t="str">
            <v/>
          </cell>
          <cell r="T38" t="str">
            <v/>
          </cell>
          <cell r="U38" t="str">
            <v/>
          </cell>
          <cell r="V38" t="str">
            <v/>
          </cell>
          <cell r="W38" t="str">
            <v/>
          </cell>
          <cell r="X38" t="str">
            <v/>
          </cell>
          <cell r="Y38" t="str">
            <v/>
          </cell>
          <cell r="Z38" t="str">
            <v/>
          </cell>
          <cell r="AH38">
            <v>4619.5</v>
          </cell>
          <cell r="AI38" t="str">
            <v/>
          </cell>
          <cell r="AJ38" t="str">
            <v/>
          </cell>
        </row>
        <row r="39">
          <cell r="A39" t="str">
            <v>UpperNile</v>
          </cell>
          <cell r="B39" t="str">
            <v>LuakpinyNasir</v>
          </cell>
          <cell r="C39" t="str">
            <v>Kurenge</v>
          </cell>
          <cell r="D39">
            <v>410</v>
          </cell>
          <cell r="E39" t="str">
            <v/>
          </cell>
          <cell r="F39">
            <v>1330</v>
          </cell>
          <cell r="G39">
            <v>920</v>
          </cell>
          <cell r="H39">
            <v>250</v>
          </cell>
          <cell r="J39">
            <v>585</v>
          </cell>
          <cell r="K39">
            <v>500</v>
          </cell>
          <cell r="M39">
            <v>430</v>
          </cell>
          <cell r="N39">
            <v>1750</v>
          </cell>
          <cell r="O39">
            <v>1000</v>
          </cell>
          <cell r="P39">
            <v>180</v>
          </cell>
          <cell r="Q39" t="str">
            <v/>
          </cell>
          <cell r="R39">
            <v>3000</v>
          </cell>
          <cell r="T39" t="str">
            <v/>
          </cell>
          <cell r="U39">
            <v>1290</v>
          </cell>
          <cell r="V39">
            <v>169</v>
          </cell>
          <cell r="W39" t="str">
            <v/>
          </cell>
          <cell r="X39" t="str">
            <v/>
          </cell>
          <cell r="Y39" t="str">
            <v/>
          </cell>
          <cell r="Z39" t="str">
            <v/>
          </cell>
          <cell r="AH39">
            <v>5887</v>
          </cell>
          <cell r="AI39" t="str">
            <v/>
          </cell>
          <cell r="AJ39" t="str">
            <v/>
          </cell>
        </row>
        <row r="40">
          <cell r="A40" t="str">
            <v>UpperNile</v>
          </cell>
          <cell r="B40" t="str">
            <v>Melut</v>
          </cell>
          <cell r="C40" t="str">
            <v>Melut Town</v>
          </cell>
          <cell r="D40">
            <v>364</v>
          </cell>
          <cell r="E40">
            <v>454</v>
          </cell>
          <cell r="F40">
            <v>1200</v>
          </cell>
          <cell r="G40">
            <v>800</v>
          </cell>
          <cell r="H40">
            <v>1500</v>
          </cell>
          <cell r="J40">
            <v>800</v>
          </cell>
          <cell r="K40">
            <v>450</v>
          </cell>
          <cell r="M40">
            <v>267</v>
          </cell>
          <cell r="N40">
            <v>500</v>
          </cell>
          <cell r="O40">
            <v>2000</v>
          </cell>
          <cell r="P40">
            <v>300</v>
          </cell>
          <cell r="Q40">
            <v>3500</v>
          </cell>
          <cell r="R40">
            <v>3000</v>
          </cell>
          <cell r="S40">
            <v>14000</v>
          </cell>
          <cell r="T40">
            <v>1250</v>
          </cell>
          <cell r="U40">
            <v>1500</v>
          </cell>
          <cell r="V40">
            <v>116</v>
          </cell>
          <cell r="W40">
            <v>15000</v>
          </cell>
          <cell r="X40">
            <v>1500</v>
          </cell>
          <cell r="Y40">
            <v>71.5</v>
          </cell>
          <cell r="Z40">
            <v>405</v>
          </cell>
          <cell r="AH40">
            <v>7233</v>
          </cell>
          <cell r="AI40">
            <v>45195</v>
          </cell>
          <cell r="AJ40">
            <v>61374.857142857145</v>
          </cell>
        </row>
        <row r="41">
          <cell r="A41" t="str">
            <v>Warrap</v>
          </cell>
          <cell r="B41" t="str">
            <v>GogrialEast</v>
          </cell>
          <cell r="C41" t="str">
            <v>Luonyaker</v>
          </cell>
          <cell r="D41">
            <v>170</v>
          </cell>
          <cell r="E41" t="str">
            <v/>
          </cell>
          <cell r="F41">
            <v>563</v>
          </cell>
          <cell r="G41">
            <v>450</v>
          </cell>
          <cell r="H41" t="str">
            <v/>
          </cell>
          <cell r="I41">
            <v>443</v>
          </cell>
          <cell r="J41">
            <v>611</v>
          </cell>
          <cell r="K41">
            <v>367</v>
          </cell>
          <cell r="L41">
            <v>400</v>
          </cell>
          <cell r="M41">
            <v>183.5</v>
          </cell>
          <cell r="N41">
            <v>1250</v>
          </cell>
          <cell r="O41">
            <v>1000</v>
          </cell>
          <cell r="P41">
            <v>300</v>
          </cell>
          <cell r="Q41" t="str">
            <v/>
          </cell>
          <cell r="R41">
            <v>5675</v>
          </cell>
          <cell r="S41">
            <v>6000</v>
          </cell>
          <cell r="T41">
            <v>400</v>
          </cell>
          <cell r="U41">
            <v>200</v>
          </cell>
          <cell r="V41">
            <v>58</v>
          </cell>
          <cell r="W41">
            <v>9750</v>
          </cell>
          <cell r="X41">
            <v>2750</v>
          </cell>
          <cell r="Y41">
            <v>43</v>
          </cell>
          <cell r="Z41" t="str">
            <v/>
          </cell>
          <cell r="AH41">
            <v>3650</v>
          </cell>
          <cell r="AI41">
            <v>22054</v>
          </cell>
          <cell r="AJ41">
            <v>35939.821428571428</v>
          </cell>
        </row>
        <row r="42">
          <cell r="A42" t="str">
            <v>Warrap</v>
          </cell>
          <cell r="B42" t="str">
            <v>GogrialWest</v>
          </cell>
          <cell r="C42" t="str">
            <v>Kuajok</v>
          </cell>
          <cell r="D42">
            <v>204</v>
          </cell>
          <cell r="E42">
            <v>400</v>
          </cell>
          <cell r="F42">
            <v>500</v>
          </cell>
          <cell r="G42">
            <v>700</v>
          </cell>
          <cell r="H42" t="str">
            <v/>
          </cell>
          <cell r="I42" t="str">
            <v/>
          </cell>
          <cell r="J42">
            <v>500</v>
          </cell>
          <cell r="K42">
            <v>225</v>
          </cell>
          <cell r="L42">
            <v>333</v>
          </cell>
          <cell r="M42">
            <v>133</v>
          </cell>
          <cell r="N42">
            <v>1200</v>
          </cell>
          <cell r="O42">
            <v>1300</v>
          </cell>
          <cell r="P42">
            <v>500</v>
          </cell>
          <cell r="Q42" t="str">
            <v/>
          </cell>
          <cell r="R42">
            <v>3500</v>
          </cell>
          <cell r="S42">
            <v>6000</v>
          </cell>
          <cell r="T42">
            <v>1500</v>
          </cell>
          <cell r="U42">
            <v>100</v>
          </cell>
          <cell r="V42">
            <v>86</v>
          </cell>
          <cell r="W42">
            <v>8500</v>
          </cell>
          <cell r="X42">
            <v>2000</v>
          </cell>
          <cell r="Y42">
            <v>43</v>
          </cell>
          <cell r="Z42" t="str">
            <v/>
          </cell>
          <cell r="AH42">
            <v>3946</v>
          </cell>
          <cell r="AI42">
            <v>26568</v>
          </cell>
          <cell r="AJ42">
            <v>43390.821428571428</v>
          </cell>
        </row>
        <row r="43">
          <cell r="A43" t="str">
            <v>Warrap</v>
          </cell>
          <cell r="B43" t="str">
            <v>TonjEast</v>
          </cell>
          <cell r="C43" t="str">
            <v>Romich</v>
          </cell>
          <cell r="D43">
            <v>593.5</v>
          </cell>
          <cell r="E43" t="str">
            <v/>
          </cell>
          <cell r="F43">
            <v>563</v>
          </cell>
          <cell r="G43" t="str">
            <v/>
          </cell>
          <cell r="H43">
            <v>698</v>
          </cell>
          <cell r="I43">
            <v>1109</v>
          </cell>
          <cell r="J43">
            <v>204</v>
          </cell>
          <cell r="K43">
            <v>136</v>
          </cell>
          <cell r="L43">
            <v>667</v>
          </cell>
          <cell r="M43">
            <v>333</v>
          </cell>
          <cell r="N43">
            <v>2500</v>
          </cell>
          <cell r="O43">
            <v>1900</v>
          </cell>
          <cell r="P43">
            <v>500</v>
          </cell>
          <cell r="Q43" t="str">
            <v/>
          </cell>
          <cell r="R43">
            <v>2000</v>
          </cell>
          <cell r="S43">
            <v>15000</v>
          </cell>
          <cell r="T43">
            <v>500</v>
          </cell>
          <cell r="U43">
            <v>500</v>
          </cell>
          <cell r="V43">
            <v>101</v>
          </cell>
          <cell r="W43">
            <v>5000</v>
          </cell>
          <cell r="X43">
            <v>1500</v>
          </cell>
          <cell r="Y43">
            <v>29</v>
          </cell>
          <cell r="Z43" t="str">
            <v/>
          </cell>
          <cell r="AH43">
            <v>4797.5</v>
          </cell>
          <cell r="AI43">
            <v>67534</v>
          </cell>
          <cell r="AJ43">
            <v>85886.821428571435</v>
          </cell>
        </row>
        <row r="44">
          <cell r="A44" t="str">
            <v>Warrap</v>
          </cell>
          <cell r="B44" t="str">
            <v>TonjNorth</v>
          </cell>
          <cell r="C44" t="str">
            <v>Warrap Town</v>
          </cell>
          <cell r="D44">
            <v>137</v>
          </cell>
          <cell r="E44">
            <v>600</v>
          </cell>
          <cell r="F44" t="str">
            <v/>
          </cell>
          <cell r="G44">
            <v>800</v>
          </cell>
          <cell r="H44">
            <v>1500</v>
          </cell>
          <cell r="I44">
            <v>600</v>
          </cell>
          <cell r="J44">
            <v>600</v>
          </cell>
          <cell r="K44">
            <v>339</v>
          </cell>
          <cell r="L44">
            <v>500</v>
          </cell>
          <cell r="M44">
            <v>167</v>
          </cell>
          <cell r="N44">
            <v>1500</v>
          </cell>
          <cell r="O44" t="str">
            <v/>
          </cell>
          <cell r="P44">
            <v>500</v>
          </cell>
          <cell r="Q44" t="str">
            <v/>
          </cell>
          <cell r="R44" t="str">
            <v/>
          </cell>
          <cell r="S44" t="str">
            <v/>
          </cell>
          <cell r="T44">
            <v>600</v>
          </cell>
          <cell r="U44">
            <v>600</v>
          </cell>
          <cell r="V44">
            <v>57</v>
          </cell>
          <cell r="W44">
            <v>8500</v>
          </cell>
          <cell r="X44">
            <v>1750</v>
          </cell>
          <cell r="Y44">
            <v>43</v>
          </cell>
          <cell r="Z44" t="str">
            <v/>
          </cell>
          <cell r="AH44">
            <v>5688.5</v>
          </cell>
          <cell r="AI44">
            <v>21069</v>
          </cell>
          <cell r="AJ44">
            <v>37225.821428571428</v>
          </cell>
        </row>
        <row r="45">
          <cell r="A45" t="str">
            <v>Warrap</v>
          </cell>
          <cell r="B45" t="str">
            <v>TonjSouth</v>
          </cell>
          <cell r="C45" t="str">
            <v>Tonj Town</v>
          </cell>
          <cell r="D45">
            <v>136</v>
          </cell>
          <cell r="E45">
            <v>350</v>
          </cell>
          <cell r="F45">
            <v>400</v>
          </cell>
          <cell r="G45">
            <v>800</v>
          </cell>
          <cell r="H45" t="str">
            <v/>
          </cell>
          <cell r="I45">
            <v>950</v>
          </cell>
          <cell r="K45">
            <v>400</v>
          </cell>
          <cell r="L45">
            <v>333</v>
          </cell>
          <cell r="M45">
            <v>200</v>
          </cell>
          <cell r="N45" t="str">
            <v/>
          </cell>
          <cell r="O45">
            <v>3500</v>
          </cell>
          <cell r="P45">
            <v>550</v>
          </cell>
          <cell r="Q45" t="str">
            <v/>
          </cell>
          <cell r="R45">
            <v>6000</v>
          </cell>
          <cell r="S45">
            <v>9500</v>
          </cell>
          <cell r="T45">
            <v>250</v>
          </cell>
          <cell r="U45">
            <v>450</v>
          </cell>
          <cell r="V45">
            <v>103</v>
          </cell>
          <cell r="W45">
            <v>9000</v>
          </cell>
          <cell r="X45">
            <v>3000</v>
          </cell>
          <cell r="Y45">
            <v>57</v>
          </cell>
          <cell r="Z45" t="str">
            <v/>
          </cell>
          <cell r="AH45">
            <v>4388</v>
          </cell>
          <cell r="AI45">
            <v>23188</v>
          </cell>
          <cell r="AJ45">
            <v>41642.821428571428</v>
          </cell>
        </row>
        <row r="46">
          <cell r="A46" t="str">
            <v>Warrap</v>
          </cell>
          <cell r="B46" t="str">
            <v>Twic</v>
          </cell>
          <cell r="C46" t="str">
            <v>Turalei</v>
          </cell>
          <cell r="D46">
            <v>600</v>
          </cell>
          <cell r="E46">
            <v>450</v>
          </cell>
          <cell r="F46">
            <v>1200</v>
          </cell>
          <cell r="G46">
            <v>900</v>
          </cell>
          <cell r="H46">
            <v>280</v>
          </cell>
          <cell r="I46">
            <v>700</v>
          </cell>
          <cell r="K46">
            <v>370</v>
          </cell>
          <cell r="L46">
            <v>1200</v>
          </cell>
          <cell r="M46">
            <v>100</v>
          </cell>
          <cell r="N46">
            <v>1100</v>
          </cell>
          <cell r="O46">
            <v>1200</v>
          </cell>
          <cell r="P46">
            <v>350</v>
          </cell>
          <cell r="Q46">
            <v>4500</v>
          </cell>
          <cell r="R46">
            <v>1100</v>
          </cell>
          <cell r="S46">
            <v>5000</v>
          </cell>
          <cell r="T46">
            <v>1000</v>
          </cell>
          <cell r="U46">
            <v>625</v>
          </cell>
          <cell r="V46">
            <v>124</v>
          </cell>
          <cell r="W46">
            <v>7250</v>
          </cell>
          <cell r="X46">
            <v>2500</v>
          </cell>
          <cell r="Y46" t="str">
            <v/>
          </cell>
          <cell r="Z46">
            <v>415</v>
          </cell>
          <cell r="AH46">
            <v>6300</v>
          </cell>
          <cell r="AI46">
            <v>67870</v>
          </cell>
          <cell r="AJ46">
            <v>83873.571428571435</v>
          </cell>
        </row>
        <row r="47">
          <cell r="A47" t="str">
            <v>WesternBahrelGhazal</v>
          </cell>
          <cell r="B47" t="str">
            <v>Raja</v>
          </cell>
          <cell r="C47" t="str">
            <v>DeimZubier</v>
          </cell>
          <cell r="D47">
            <v>218</v>
          </cell>
          <cell r="E47" t="str">
            <v/>
          </cell>
          <cell r="F47">
            <v>700</v>
          </cell>
          <cell r="G47">
            <v>600</v>
          </cell>
          <cell r="H47" t="str">
            <v/>
          </cell>
          <cell r="I47" t="str">
            <v/>
          </cell>
          <cell r="J47">
            <v>750</v>
          </cell>
          <cell r="K47">
            <v>136</v>
          </cell>
          <cell r="L47">
            <v>633</v>
          </cell>
          <cell r="M47">
            <v>167</v>
          </cell>
          <cell r="N47">
            <v>2500</v>
          </cell>
          <cell r="O47" t="str">
            <v/>
          </cell>
          <cell r="P47">
            <v>200</v>
          </cell>
          <cell r="Q47" t="str">
            <v/>
          </cell>
          <cell r="R47" t="str">
            <v/>
          </cell>
          <cell r="S47" t="str">
            <v/>
          </cell>
          <cell r="T47">
            <v>500</v>
          </cell>
          <cell r="U47">
            <v>300</v>
          </cell>
          <cell r="V47">
            <v>52</v>
          </cell>
          <cell r="W47" t="str">
            <v/>
          </cell>
          <cell r="X47" t="str">
            <v/>
          </cell>
          <cell r="Y47">
            <v>57</v>
          </cell>
          <cell r="Z47" t="str">
            <v/>
          </cell>
          <cell r="AH47">
            <v>4348</v>
          </cell>
          <cell r="AI47">
            <v>29539</v>
          </cell>
          <cell r="AJ47">
            <v>42065.821428571428</v>
          </cell>
        </row>
        <row r="48">
          <cell r="A48" t="str">
            <v>WesternBahrelGhazal</v>
          </cell>
          <cell r="B48" t="str">
            <v>Raja</v>
          </cell>
          <cell r="C48" t="str">
            <v>Raja Town</v>
          </cell>
          <cell r="D48">
            <v>176</v>
          </cell>
          <cell r="E48">
            <v>162</v>
          </cell>
          <cell r="F48">
            <v>575</v>
          </cell>
          <cell r="G48">
            <v>825</v>
          </cell>
          <cell r="H48">
            <v>76</v>
          </cell>
          <cell r="I48">
            <v>402</v>
          </cell>
          <cell r="J48">
            <v>700</v>
          </cell>
          <cell r="K48">
            <v>550</v>
          </cell>
          <cell r="L48">
            <v>1200</v>
          </cell>
          <cell r="M48">
            <v>167</v>
          </cell>
          <cell r="N48">
            <v>1750</v>
          </cell>
          <cell r="O48">
            <v>2500</v>
          </cell>
          <cell r="P48">
            <v>500</v>
          </cell>
          <cell r="Q48">
            <v>26500</v>
          </cell>
          <cell r="R48">
            <v>5250</v>
          </cell>
          <cell r="S48">
            <v>5500</v>
          </cell>
          <cell r="T48">
            <v>2050</v>
          </cell>
          <cell r="U48">
            <v>675</v>
          </cell>
          <cell r="V48">
            <v>166</v>
          </cell>
          <cell r="W48">
            <v>15000</v>
          </cell>
          <cell r="X48">
            <v>1700</v>
          </cell>
          <cell r="Y48">
            <v>57</v>
          </cell>
          <cell r="Z48">
            <v>400</v>
          </cell>
          <cell r="AH48">
            <v>4666</v>
          </cell>
          <cell r="AI48">
            <v>27208</v>
          </cell>
          <cell r="AJ48">
            <v>46478.571428571428</v>
          </cell>
        </row>
        <row r="49">
          <cell r="A49" t="str">
            <v>WesternBahrelGhazal</v>
          </cell>
          <cell r="B49" t="str">
            <v>Wau</v>
          </cell>
          <cell r="C49" t="str">
            <v>Wau Town</v>
          </cell>
          <cell r="D49">
            <v>275</v>
          </cell>
          <cell r="E49">
            <v>225</v>
          </cell>
          <cell r="F49">
            <v>600</v>
          </cell>
          <cell r="G49">
            <v>600</v>
          </cell>
          <cell r="H49">
            <v>550</v>
          </cell>
          <cell r="I49">
            <v>800</v>
          </cell>
          <cell r="J49">
            <v>600</v>
          </cell>
          <cell r="K49">
            <v>225</v>
          </cell>
          <cell r="L49">
            <v>1000</v>
          </cell>
          <cell r="M49">
            <v>183.5</v>
          </cell>
          <cell r="N49">
            <v>1000</v>
          </cell>
          <cell r="O49">
            <v>2000</v>
          </cell>
          <cell r="P49">
            <v>300</v>
          </cell>
          <cell r="Q49">
            <v>7500</v>
          </cell>
          <cell r="R49">
            <v>5250</v>
          </cell>
          <cell r="S49">
            <v>7250</v>
          </cell>
          <cell r="T49">
            <v>1250</v>
          </cell>
          <cell r="U49">
            <v>1500</v>
          </cell>
          <cell r="V49">
            <v>166</v>
          </cell>
          <cell r="W49">
            <v>13500</v>
          </cell>
          <cell r="X49">
            <v>3000</v>
          </cell>
          <cell r="Y49">
            <v>71.5</v>
          </cell>
          <cell r="Z49">
            <v>415</v>
          </cell>
          <cell r="AH49">
            <v>4875</v>
          </cell>
          <cell r="AI49">
            <v>38175</v>
          </cell>
          <cell r="AJ49">
            <v>55523.857142857145</v>
          </cell>
        </row>
        <row r="50">
          <cell r="A50" t="str">
            <v>WesternEquatoria</v>
          </cell>
          <cell r="B50" t="str">
            <v>Maridi</v>
          </cell>
          <cell r="C50" t="str">
            <v>Maridi Town</v>
          </cell>
          <cell r="D50" t="str">
            <v/>
          </cell>
          <cell r="E50" t="str">
            <v/>
          </cell>
          <cell r="F50">
            <v>1197.5</v>
          </cell>
          <cell r="G50">
            <v>788</v>
          </cell>
          <cell r="H50">
            <v>978</v>
          </cell>
          <cell r="I50" t="str">
            <v/>
          </cell>
          <cell r="J50" t="str">
            <v/>
          </cell>
          <cell r="K50">
            <v>339</v>
          </cell>
          <cell r="L50">
            <v>1050</v>
          </cell>
          <cell r="M50">
            <v>108.5</v>
          </cell>
          <cell r="N50">
            <v>650</v>
          </cell>
          <cell r="O50">
            <v>1800</v>
          </cell>
          <cell r="P50">
            <v>160</v>
          </cell>
          <cell r="Q50">
            <v>2700</v>
          </cell>
          <cell r="R50">
            <v>6000</v>
          </cell>
          <cell r="S50">
            <v>8000</v>
          </cell>
          <cell r="T50">
            <v>700</v>
          </cell>
          <cell r="U50">
            <v>1500</v>
          </cell>
          <cell r="V50">
            <v>116</v>
          </cell>
          <cell r="W50">
            <v>30000</v>
          </cell>
          <cell r="X50">
            <v>4850</v>
          </cell>
          <cell r="Y50">
            <v>22.5</v>
          </cell>
          <cell r="Z50" t="str">
            <v/>
          </cell>
          <cell r="AH50">
            <v>6062.5</v>
          </cell>
          <cell r="AI50" t="str">
            <v/>
          </cell>
          <cell r="AJ50" t="str">
            <v/>
          </cell>
        </row>
        <row r="51">
          <cell r="A51" t="str">
            <v>WesternEquatoria</v>
          </cell>
          <cell r="B51" t="str">
            <v>Yambio</v>
          </cell>
          <cell r="C51" t="str">
            <v>Yambio Town</v>
          </cell>
          <cell r="D51" t="str">
            <v/>
          </cell>
          <cell r="E51">
            <v>81</v>
          </cell>
          <cell r="F51">
            <v>400</v>
          </cell>
          <cell r="G51">
            <v>338</v>
          </cell>
          <cell r="H51">
            <v>419</v>
          </cell>
          <cell r="I51">
            <v>443</v>
          </cell>
          <cell r="J51">
            <v>323</v>
          </cell>
          <cell r="K51">
            <v>200</v>
          </cell>
          <cell r="L51">
            <v>467</v>
          </cell>
          <cell r="M51">
            <v>127</v>
          </cell>
          <cell r="N51">
            <v>1500</v>
          </cell>
          <cell r="O51">
            <v>4750</v>
          </cell>
          <cell r="P51">
            <v>175</v>
          </cell>
          <cell r="Q51">
            <v>3000</v>
          </cell>
          <cell r="R51">
            <v>5750</v>
          </cell>
          <cell r="S51">
            <v>8000</v>
          </cell>
          <cell r="T51">
            <v>1500</v>
          </cell>
          <cell r="U51">
            <v>875</v>
          </cell>
          <cell r="V51">
            <v>103</v>
          </cell>
          <cell r="W51">
            <v>45000</v>
          </cell>
          <cell r="X51">
            <v>4000</v>
          </cell>
          <cell r="Y51">
            <v>43</v>
          </cell>
          <cell r="Z51">
            <v>420</v>
          </cell>
          <cell r="AA51" t="str">
            <v/>
          </cell>
          <cell r="AH51">
            <v>2889</v>
          </cell>
          <cell r="AI51">
            <v>14279</v>
          </cell>
          <cell r="AJ51">
            <v>27739.571428571428</v>
          </cell>
        </row>
        <row r="52">
          <cell r="A52" t="str">
            <v/>
          </cell>
          <cell r="B52" t="str">
            <v/>
          </cell>
          <cell r="C52" t="str">
            <v/>
          </cell>
          <cell r="D52" t="str">
            <v/>
          </cell>
          <cell r="E52" t="str">
            <v/>
          </cell>
          <cell r="F52" t="str">
            <v/>
          </cell>
          <cell r="G52" t="str">
            <v/>
          </cell>
          <cell r="H52" t="str">
            <v/>
          </cell>
          <cell r="I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H52" t="str">
            <v/>
          </cell>
          <cell r="AI52" t="str">
            <v/>
          </cell>
          <cell r="AJ52" t="str">
            <v/>
          </cell>
        </row>
        <row r="53">
          <cell r="A53" t="str">
            <v/>
          </cell>
          <cell r="B53" t="str">
            <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H53" t="str">
            <v/>
          </cell>
          <cell r="AI53" t="str">
            <v/>
          </cell>
          <cell r="AJ53" t="str">
            <v/>
          </cell>
        </row>
        <row r="54">
          <cell r="A54" t="str">
            <v/>
          </cell>
          <cell r="B54" t="str">
            <v/>
          </cell>
          <cell r="C54" t="str">
            <v/>
          </cell>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H54" t="str">
            <v/>
          </cell>
          <cell r="AI54" t="str">
            <v/>
          </cell>
          <cell r="AJ54" t="str">
            <v/>
          </cell>
        </row>
        <row r="55">
          <cell r="A55" t="str">
            <v/>
          </cell>
          <cell r="B55" t="str">
            <v/>
          </cell>
          <cell r="C55" t="str">
            <v/>
          </cell>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
          </cell>
          <cell r="S55" t="str">
            <v/>
          </cell>
          <cell r="T55" t="str">
            <v/>
          </cell>
          <cell r="U55" t="str">
            <v/>
          </cell>
          <cell r="V55" t="str">
            <v/>
          </cell>
          <cell r="W55" t="str">
            <v/>
          </cell>
          <cell r="X55" t="str">
            <v/>
          </cell>
          <cell r="Y55" t="str">
            <v/>
          </cell>
          <cell r="Z55" t="str">
            <v/>
          </cell>
          <cell r="AH55" t="str">
            <v/>
          </cell>
          <cell r="AI55" t="str">
            <v/>
          </cell>
          <cell r="AJ55" t="str">
            <v/>
          </cell>
        </row>
        <row r="56">
          <cell r="A56" t="str">
            <v/>
          </cell>
          <cell r="B56" t="str">
            <v/>
          </cell>
          <cell r="C56" t="str">
            <v/>
          </cell>
          <cell r="D56" t="str">
            <v/>
          </cell>
          <cell r="E56" t="str">
            <v/>
          </cell>
          <cell r="F56" t="str">
            <v/>
          </cell>
          <cell r="G56" t="str">
            <v/>
          </cell>
          <cell r="H56" t="str">
            <v/>
          </cell>
          <cell r="I56" t="str">
            <v/>
          </cell>
          <cell r="J56" t="str">
            <v/>
          </cell>
          <cell r="K56" t="str">
            <v/>
          </cell>
          <cell r="L56" t="str">
            <v/>
          </cell>
          <cell r="M56" t="str">
            <v/>
          </cell>
          <cell r="N56" t="str">
            <v/>
          </cell>
          <cell r="O56" t="str">
            <v/>
          </cell>
          <cell r="P56" t="str">
            <v/>
          </cell>
          <cell r="Q56" t="str">
            <v/>
          </cell>
          <cell r="R56" t="str">
            <v/>
          </cell>
          <cell r="S56" t="str">
            <v/>
          </cell>
          <cell r="T56" t="str">
            <v/>
          </cell>
          <cell r="U56" t="str">
            <v/>
          </cell>
          <cell r="V56" t="str">
            <v/>
          </cell>
          <cell r="W56" t="str">
            <v/>
          </cell>
          <cell r="X56" t="str">
            <v/>
          </cell>
          <cell r="Y56" t="str">
            <v/>
          </cell>
          <cell r="Z56" t="str">
            <v/>
          </cell>
          <cell r="AH56" t="str">
            <v/>
          </cell>
          <cell r="AI56" t="str">
            <v/>
          </cell>
          <cell r="AJ56" t="str">
            <v/>
          </cell>
        </row>
        <row r="57">
          <cell r="A57" t="str">
            <v/>
          </cell>
          <cell r="B57" t="str">
            <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H57" t="str">
            <v/>
          </cell>
          <cell r="AI57" t="str">
            <v/>
          </cell>
          <cell r="AJ57" t="str">
            <v/>
          </cell>
        </row>
        <row r="58">
          <cell r="A58" t="str">
            <v/>
          </cell>
          <cell r="B58" t="str">
            <v/>
          </cell>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H58" t="str">
            <v/>
          </cell>
          <cell r="AI58" t="str">
            <v/>
          </cell>
          <cell r="AJ58" t="str">
            <v/>
          </cell>
        </row>
        <row r="59">
          <cell r="A59" t="str">
            <v/>
          </cell>
          <cell r="B59" t="str">
            <v/>
          </cell>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H59" t="str">
            <v/>
          </cell>
          <cell r="AI59" t="str">
            <v/>
          </cell>
          <cell r="AJ59" t="str">
            <v/>
          </cell>
        </row>
        <row r="60">
          <cell r="A60" t="str">
            <v/>
          </cell>
          <cell r="B60" t="str">
            <v/>
          </cell>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H60" t="str">
            <v/>
          </cell>
          <cell r="AI60" t="str">
            <v/>
          </cell>
          <cell r="AJ60" t="str">
            <v/>
          </cell>
        </row>
        <row r="61">
          <cell r="A61" t="str">
            <v/>
          </cell>
          <cell r="B61" t="str">
            <v/>
          </cell>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cell r="P61" t="str">
            <v/>
          </cell>
          <cell r="Q61" t="str">
            <v/>
          </cell>
          <cell r="R61" t="str">
            <v/>
          </cell>
          <cell r="S61" t="str">
            <v/>
          </cell>
          <cell r="T61" t="str">
            <v/>
          </cell>
          <cell r="U61" t="str">
            <v/>
          </cell>
          <cell r="V61" t="str">
            <v/>
          </cell>
          <cell r="W61" t="str">
            <v/>
          </cell>
          <cell r="X61" t="str">
            <v/>
          </cell>
          <cell r="Y61" t="str">
            <v/>
          </cell>
          <cell r="Z61" t="str">
            <v/>
          </cell>
          <cell r="AH61" t="str">
            <v/>
          </cell>
          <cell r="AI61" t="str">
            <v/>
          </cell>
          <cell r="AJ61" t="str">
            <v/>
          </cell>
        </row>
        <row r="62">
          <cell r="A62" t="str">
            <v/>
          </cell>
          <cell r="B62" t="str">
            <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H62" t="str">
            <v/>
          </cell>
          <cell r="AI62" t="str">
            <v/>
          </cell>
          <cell r="AJ62" t="str">
            <v/>
          </cell>
        </row>
        <row r="63">
          <cell r="A63" t="str">
            <v/>
          </cell>
          <cell r="B63" t="str">
            <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H63" t="str">
            <v/>
          </cell>
          <cell r="AI63" t="str">
            <v/>
          </cell>
          <cell r="AJ63" t="str">
            <v/>
          </cell>
        </row>
        <row r="64">
          <cell r="A64" t="str">
            <v/>
          </cell>
          <cell r="B64" t="str">
            <v/>
          </cell>
          <cell r="C64" t="str">
            <v/>
          </cell>
          <cell r="D64" t="str">
            <v/>
          </cell>
          <cell r="E64" t="str">
            <v/>
          </cell>
          <cell r="F64" t="str">
            <v/>
          </cell>
          <cell r="G64" t="str">
            <v/>
          </cell>
          <cell r="H64" t="str">
            <v/>
          </cell>
          <cell r="I64" t="str">
            <v/>
          </cell>
          <cell r="J64" t="str">
            <v/>
          </cell>
          <cell r="K64" t="str">
            <v/>
          </cell>
          <cell r="L64" t="str">
            <v/>
          </cell>
          <cell r="M64" t="str">
            <v/>
          </cell>
          <cell r="N64" t="str">
            <v/>
          </cell>
          <cell r="O64" t="str">
            <v/>
          </cell>
          <cell r="P64" t="str">
            <v/>
          </cell>
          <cell r="Q64" t="str">
            <v/>
          </cell>
          <cell r="R64" t="str">
            <v/>
          </cell>
          <cell r="S64" t="str">
            <v/>
          </cell>
          <cell r="T64" t="str">
            <v/>
          </cell>
          <cell r="U64" t="str">
            <v/>
          </cell>
          <cell r="V64" t="str">
            <v/>
          </cell>
          <cell r="W64" t="str">
            <v/>
          </cell>
          <cell r="X64" t="str">
            <v/>
          </cell>
          <cell r="Y64" t="str">
            <v/>
          </cell>
          <cell r="Z64" t="str">
            <v/>
          </cell>
          <cell r="AH64" t="str">
            <v/>
          </cell>
          <cell r="AI64" t="str">
            <v/>
          </cell>
          <cell r="AJ64" t="str">
            <v/>
          </cell>
        </row>
        <row r="65">
          <cell r="A65" t="str">
            <v/>
          </cell>
          <cell r="B65" t="str">
            <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H65" t="str">
            <v/>
          </cell>
          <cell r="AI65" t="str">
            <v/>
          </cell>
          <cell r="AJ65" t="str">
            <v/>
          </cell>
        </row>
        <row r="66">
          <cell r="A66" t="str">
            <v/>
          </cell>
          <cell r="B66" t="str">
            <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H66" t="str">
            <v/>
          </cell>
          <cell r="AI66" t="str">
            <v/>
          </cell>
          <cell r="AJ66" t="str">
            <v/>
          </cell>
        </row>
        <row r="67">
          <cell r="A67" t="str">
            <v/>
          </cell>
          <cell r="B67" t="str">
            <v/>
          </cell>
          <cell r="C67" t="str">
            <v/>
          </cell>
          <cell r="D67" t="str">
            <v/>
          </cell>
          <cell r="E67" t="str">
            <v/>
          </cell>
          <cell r="F67" t="str">
            <v/>
          </cell>
          <cell r="G67" t="str">
            <v/>
          </cell>
          <cell r="H67" t="str">
            <v/>
          </cell>
          <cell r="I67" t="str">
            <v/>
          </cell>
          <cell r="J67" t="str">
            <v/>
          </cell>
          <cell r="K67" t="str">
            <v/>
          </cell>
          <cell r="M67" t="str">
            <v/>
          </cell>
          <cell r="N67" t="str">
            <v/>
          </cell>
          <cell r="O67" t="str">
            <v/>
          </cell>
          <cell r="P67" t="str">
            <v/>
          </cell>
          <cell r="Q67" t="str">
            <v/>
          </cell>
          <cell r="R67" t="str">
            <v/>
          </cell>
          <cell r="S67" t="str">
            <v/>
          </cell>
          <cell r="T67" t="str">
            <v/>
          </cell>
          <cell r="U67" t="str">
            <v/>
          </cell>
          <cell r="V67" t="str">
            <v/>
          </cell>
          <cell r="W67" t="str">
            <v/>
          </cell>
          <cell r="X67" t="str">
            <v/>
          </cell>
          <cell r="Y67" t="str">
            <v/>
          </cell>
          <cell r="Z67" t="str">
            <v/>
          </cell>
          <cell r="AH67" t="str">
            <v/>
          </cell>
          <cell r="AI67" t="str">
            <v/>
          </cell>
          <cell r="AJ67" t="str">
            <v/>
          </cell>
        </row>
        <row r="68">
          <cell r="A68" t="str">
            <v/>
          </cell>
          <cell r="B68" t="str">
            <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H68" t="str">
            <v/>
          </cell>
          <cell r="AI68" t="str">
            <v/>
          </cell>
          <cell r="AJ68" t="str">
            <v/>
          </cell>
        </row>
        <row r="69">
          <cell r="A69" t="str">
            <v/>
          </cell>
          <cell r="B69" t="str">
            <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H69" t="str">
            <v/>
          </cell>
          <cell r="AI69" t="str">
            <v/>
          </cell>
          <cell r="AJ69" t="str">
            <v/>
          </cell>
        </row>
        <row r="70">
          <cell r="A70" t="str">
            <v/>
          </cell>
          <cell r="B70" t="str">
            <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H70" t="str">
            <v/>
          </cell>
          <cell r="AI70" t="str">
            <v/>
          </cell>
          <cell r="AJ70" t="str">
            <v/>
          </cell>
        </row>
        <row r="71">
          <cell r="A71" t="str">
            <v/>
          </cell>
          <cell r="B71" t="str">
            <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H71" t="str">
            <v/>
          </cell>
          <cell r="AI71" t="str">
            <v/>
          </cell>
          <cell r="AJ71" t="str">
            <v/>
          </cell>
        </row>
        <row r="72">
          <cell r="A72" t="str">
            <v/>
          </cell>
          <cell r="B72" t="str">
            <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H72" t="str">
            <v/>
          </cell>
          <cell r="AI72" t="str">
            <v/>
          </cell>
          <cell r="AJ72" t="str">
            <v/>
          </cell>
        </row>
        <row r="73">
          <cell r="A73" t="str">
            <v/>
          </cell>
          <cell r="B73" t="str">
            <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
          </cell>
          <cell r="Y73" t="str">
            <v/>
          </cell>
          <cell r="Z73" t="str">
            <v/>
          </cell>
          <cell r="AH73" t="str">
            <v/>
          </cell>
          <cell r="AI73" t="str">
            <v/>
          </cell>
          <cell r="AJ73" t="str">
            <v/>
          </cell>
        </row>
        <row r="74">
          <cell r="A74" t="str">
            <v/>
          </cell>
          <cell r="B74" t="str">
            <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H74" t="str">
            <v/>
          </cell>
          <cell r="AI74" t="str">
            <v/>
          </cell>
          <cell r="AJ74" t="str">
            <v/>
          </cell>
        </row>
        <row r="75">
          <cell r="A75" t="str">
            <v/>
          </cell>
          <cell r="B75" t="str">
            <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H75" t="str">
            <v/>
          </cell>
          <cell r="AI75" t="str">
            <v/>
          </cell>
          <cell r="AJ75" t="str">
            <v/>
          </cell>
        </row>
        <row r="76">
          <cell r="A76" t="str">
            <v/>
          </cell>
          <cell r="B76" t="str">
            <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H76" t="str">
            <v/>
          </cell>
          <cell r="AI76" t="str">
            <v/>
          </cell>
          <cell r="AJ76" t="str">
            <v/>
          </cell>
        </row>
        <row r="77">
          <cell r="A77" t="str">
            <v/>
          </cell>
          <cell r="B77" t="str">
            <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H77" t="str">
            <v/>
          </cell>
          <cell r="AI77" t="str">
            <v/>
          </cell>
          <cell r="AJ77" t="str">
            <v/>
          </cell>
        </row>
        <row r="78">
          <cell r="A78" t="str">
            <v/>
          </cell>
          <cell r="B78" t="str">
            <v/>
          </cell>
          <cell r="C78" t="str">
            <v/>
          </cell>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H78" t="str">
            <v/>
          </cell>
          <cell r="AI78" t="str">
            <v/>
          </cell>
          <cell r="AJ78" t="str">
            <v/>
          </cell>
        </row>
        <row r="79">
          <cell r="A79" t="str">
            <v/>
          </cell>
          <cell r="B79" t="str">
            <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H79" t="str">
            <v/>
          </cell>
          <cell r="AI79" t="str">
            <v/>
          </cell>
          <cell r="AJ79" t="str">
            <v/>
          </cell>
        </row>
        <row r="80">
          <cell r="A80" t="str">
            <v/>
          </cell>
          <cell r="B80" t="str">
            <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H80" t="str">
            <v/>
          </cell>
          <cell r="AI80" t="str">
            <v/>
          </cell>
          <cell r="AJ80" t="str">
            <v/>
          </cell>
        </row>
        <row r="81">
          <cell r="A81" t="str">
            <v/>
          </cell>
          <cell r="B81" t="str">
            <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H81" t="str">
            <v/>
          </cell>
          <cell r="AI81" t="str">
            <v/>
          </cell>
          <cell r="AJ81" t="str">
            <v/>
          </cell>
        </row>
        <row r="82">
          <cell r="A82" t="str">
            <v/>
          </cell>
          <cell r="B82" t="str">
            <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H82" t="str">
            <v/>
          </cell>
          <cell r="AI82" t="str">
            <v/>
          </cell>
          <cell r="AJ82" t="str">
            <v/>
          </cell>
        </row>
        <row r="83">
          <cell r="A83" t="str">
            <v/>
          </cell>
          <cell r="B83" t="str">
            <v/>
          </cell>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H83" t="str">
            <v/>
          </cell>
          <cell r="AI83" t="str">
            <v/>
          </cell>
          <cell r="AJ83" t="str">
            <v/>
          </cell>
        </row>
        <row r="84">
          <cell r="A84" t="str">
            <v/>
          </cell>
          <cell r="B84" t="str">
            <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H84" t="str">
            <v/>
          </cell>
          <cell r="AI84" t="str">
            <v/>
          </cell>
          <cell r="AJ84" t="str">
            <v/>
          </cell>
        </row>
        <row r="85">
          <cell r="A85" t="str">
            <v/>
          </cell>
          <cell r="B85" t="str">
            <v/>
          </cell>
          <cell r="C85" t="str">
            <v/>
          </cell>
          <cell r="D85" t="str">
            <v/>
          </cell>
          <cell r="E85" t="str">
            <v/>
          </cell>
          <cell r="F85" t="str">
            <v/>
          </cell>
          <cell r="G85" t="str">
            <v/>
          </cell>
          <cell r="H85" t="str">
            <v/>
          </cell>
          <cell r="I85" t="str">
            <v/>
          </cell>
          <cell r="K85" t="str">
            <v/>
          </cell>
          <cell r="M85" t="str">
            <v/>
          </cell>
          <cell r="N85" t="str">
            <v/>
          </cell>
          <cell r="O85" t="str">
            <v/>
          </cell>
          <cell r="P85" t="str">
            <v/>
          </cell>
          <cell r="Q85" t="str">
            <v/>
          </cell>
          <cell r="R85" t="str">
            <v/>
          </cell>
          <cell r="S85" t="str">
            <v/>
          </cell>
          <cell r="T85" t="str">
            <v/>
          </cell>
          <cell r="U85" t="str">
            <v/>
          </cell>
          <cell r="V85" t="str">
            <v/>
          </cell>
          <cell r="W85" t="str">
            <v/>
          </cell>
          <cell r="X85" t="str">
            <v/>
          </cell>
          <cell r="Y85" t="str">
            <v/>
          </cell>
          <cell r="Z85" t="str">
            <v/>
          </cell>
          <cell r="AH85" t="str">
            <v/>
          </cell>
          <cell r="AI85" t="str">
            <v/>
          </cell>
          <cell r="AJ85" t="str">
            <v/>
          </cell>
        </row>
        <row r="86">
          <cell r="A86" t="str">
            <v/>
          </cell>
          <cell r="B86" t="str">
            <v/>
          </cell>
          <cell r="C86" t="str">
            <v/>
          </cell>
          <cell r="D86" t="str">
            <v/>
          </cell>
          <cell r="E86" t="str">
            <v/>
          </cell>
          <cell r="F86" t="str">
            <v/>
          </cell>
          <cell r="G86" t="str">
            <v/>
          </cell>
          <cell r="H86" t="str">
            <v/>
          </cell>
          <cell r="J86" t="str">
            <v/>
          </cell>
          <cell r="K86" t="str">
            <v/>
          </cell>
          <cell r="M86" t="str">
            <v/>
          </cell>
          <cell r="N86" t="str">
            <v/>
          </cell>
          <cell r="O86" t="str">
            <v/>
          </cell>
          <cell r="P86" t="str">
            <v/>
          </cell>
          <cell r="Q86" t="str">
            <v/>
          </cell>
          <cell r="R86" t="str">
            <v/>
          </cell>
          <cell r="T86" t="str">
            <v/>
          </cell>
          <cell r="U86" t="str">
            <v/>
          </cell>
          <cell r="V86" t="str">
            <v/>
          </cell>
          <cell r="W86" t="str">
            <v/>
          </cell>
          <cell r="X86" t="str">
            <v/>
          </cell>
          <cell r="Y86" t="str">
            <v/>
          </cell>
          <cell r="Z86" t="str">
            <v/>
          </cell>
          <cell r="AH86" t="str">
            <v/>
          </cell>
          <cell r="AI86" t="str">
            <v/>
          </cell>
          <cell r="AJ86" t="str">
            <v/>
          </cell>
        </row>
        <row r="87">
          <cell r="A87" t="str">
            <v/>
          </cell>
          <cell r="B87" t="str">
            <v/>
          </cell>
          <cell r="C87" t="str">
            <v/>
          </cell>
          <cell r="D87" t="str">
            <v/>
          </cell>
          <cell r="E87" t="str">
            <v/>
          </cell>
          <cell r="F87" t="str">
            <v/>
          </cell>
          <cell r="G87" t="str">
            <v/>
          </cell>
          <cell r="H87" t="str">
            <v/>
          </cell>
          <cell r="J87" t="str">
            <v/>
          </cell>
          <cell r="K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H87" t="str">
            <v/>
          </cell>
          <cell r="AI87" t="str">
            <v/>
          </cell>
          <cell r="AJ87" t="str">
            <v/>
          </cell>
        </row>
        <row r="88">
          <cell r="A88" t="str">
            <v/>
          </cell>
          <cell r="B88" t="str">
            <v/>
          </cell>
          <cell r="C88" t="str">
            <v/>
          </cell>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H88" t="str">
            <v/>
          </cell>
          <cell r="AI88" t="str">
            <v/>
          </cell>
          <cell r="AJ88" t="str">
            <v/>
          </cell>
        </row>
        <row r="89">
          <cell r="A89" t="str">
            <v/>
          </cell>
          <cell r="B89" t="str">
            <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H89" t="str">
            <v/>
          </cell>
          <cell r="AI89" t="str">
            <v/>
          </cell>
          <cell r="AJ89" t="str">
            <v/>
          </cell>
        </row>
        <row r="90">
          <cell r="A90" t="str">
            <v/>
          </cell>
          <cell r="B90" t="str">
            <v/>
          </cell>
          <cell r="C90" t="str">
            <v/>
          </cell>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t="str">
            <v/>
          </cell>
          <cell r="R90" t="str">
            <v/>
          </cell>
          <cell r="S90" t="str">
            <v/>
          </cell>
          <cell r="T90" t="str">
            <v/>
          </cell>
          <cell r="U90" t="str">
            <v/>
          </cell>
          <cell r="V90" t="str">
            <v/>
          </cell>
          <cell r="W90" t="str">
            <v/>
          </cell>
          <cell r="X90" t="str">
            <v/>
          </cell>
          <cell r="Y90" t="str">
            <v/>
          </cell>
          <cell r="Z90" t="str">
            <v/>
          </cell>
          <cell r="AH90" t="str">
            <v/>
          </cell>
          <cell r="AI90" t="str">
            <v/>
          </cell>
          <cell r="AJ90" t="str">
            <v/>
          </cell>
        </row>
        <row r="91">
          <cell r="A91" t="str">
            <v/>
          </cell>
          <cell r="B91" t="str">
            <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H91" t="str">
            <v/>
          </cell>
          <cell r="AI91" t="str">
            <v/>
          </cell>
          <cell r="AJ91" t="str">
            <v/>
          </cell>
        </row>
        <row r="92">
          <cell r="A92" t="str">
            <v/>
          </cell>
          <cell r="B92" t="str">
            <v/>
          </cell>
          <cell r="C92" t="str">
            <v/>
          </cell>
          <cell r="D92" t="str">
            <v/>
          </cell>
          <cell r="E92" t="str">
            <v/>
          </cell>
          <cell r="F92" t="str">
            <v/>
          </cell>
          <cell r="G92" t="str">
            <v/>
          </cell>
          <cell r="H92" t="str">
            <v/>
          </cell>
          <cell r="I92" t="str">
            <v/>
          </cell>
          <cell r="K92" t="str">
            <v/>
          </cell>
          <cell r="L92" t="str">
            <v/>
          </cell>
          <cell r="M92" t="str">
            <v/>
          </cell>
          <cell r="N92" t="str">
            <v/>
          </cell>
          <cell r="O92" t="str">
            <v/>
          </cell>
          <cell r="P92" t="str">
            <v/>
          </cell>
          <cell r="Q92" t="str">
            <v/>
          </cell>
          <cell r="R92" t="str">
            <v/>
          </cell>
          <cell r="S92" t="str">
            <v/>
          </cell>
          <cell r="T92" t="str">
            <v/>
          </cell>
          <cell r="U92" t="str">
            <v/>
          </cell>
          <cell r="V92" t="str">
            <v/>
          </cell>
          <cell r="W92" t="str">
            <v/>
          </cell>
          <cell r="X92" t="str">
            <v/>
          </cell>
          <cell r="Y92" t="str">
            <v/>
          </cell>
          <cell r="Z92" t="str">
            <v/>
          </cell>
          <cell r="AH92" t="str">
            <v/>
          </cell>
          <cell r="AI92" t="str">
            <v/>
          </cell>
          <cell r="AJ92" t="str">
            <v/>
          </cell>
        </row>
        <row r="93">
          <cell r="A93" t="str">
            <v/>
          </cell>
          <cell r="B93" t="str">
            <v/>
          </cell>
          <cell r="C93" t="str">
            <v/>
          </cell>
          <cell r="D93" t="str">
            <v/>
          </cell>
          <cell r="E93" t="str">
            <v/>
          </cell>
          <cell r="F93" t="str">
            <v/>
          </cell>
          <cell r="G93" t="str">
            <v/>
          </cell>
          <cell r="H93" t="str">
            <v/>
          </cell>
          <cell r="I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H93" t="str">
            <v/>
          </cell>
          <cell r="AI93" t="str">
            <v/>
          </cell>
          <cell r="AJ93" t="str">
            <v/>
          </cell>
        </row>
        <row r="94">
          <cell r="A94" t="str">
            <v/>
          </cell>
          <cell r="B94" t="str">
            <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H94" t="str">
            <v/>
          </cell>
          <cell r="AI94" t="str">
            <v/>
          </cell>
          <cell r="AJ94" t="str">
            <v/>
          </cell>
        </row>
        <row r="95">
          <cell r="A95" t="str">
            <v/>
          </cell>
          <cell r="B95" t="str">
            <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H95" t="str">
            <v/>
          </cell>
          <cell r="AI95" t="str">
            <v/>
          </cell>
          <cell r="AJ95" t="str">
            <v/>
          </cell>
        </row>
        <row r="96">
          <cell r="A96" t="str">
            <v/>
          </cell>
          <cell r="B96" t="str">
            <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H96" t="str">
            <v/>
          </cell>
          <cell r="AI96" t="str">
            <v/>
          </cell>
          <cell r="AJ96" t="str">
            <v/>
          </cell>
        </row>
        <row r="97">
          <cell r="A97" t="str">
            <v/>
          </cell>
          <cell r="B97" t="str">
            <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H97" t="str">
            <v/>
          </cell>
          <cell r="AI97" t="str">
            <v/>
          </cell>
          <cell r="AJ97" t="str">
            <v/>
          </cell>
        </row>
        <row r="98">
          <cell r="A98" t="str">
            <v/>
          </cell>
          <cell r="B98" t="str">
            <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H98" t="str">
            <v/>
          </cell>
          <cell r="AI98" t="str">
            <v/>
          </cell>
          <cell r="AJ98" t="str">
            <v/>
          </cell>
        </row>
        <row r="99">
          <cell r="A99" t="str">
            <v/>
          </cell>
          <cell r="B99" t="str">
            <v/>
          </cell>
          <cell r="C99" t="str">
            <v/>
          </cell>
          <cell r="D99" t="str">
            <v/>
          </cell>
          <cell r="E99" t="str">
            <v/>
          </cell>
          <cell r="F99" t="str">
            <v/>
          </cell>
          <cell r="G99" t="str">
            <v/>
          </cell>
          <cell r="H99" t="str">
            <v/>
          </cell>
          <cell r="I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
          </cell>
          <cell r="Z99" t="str">
            <v/>
          </cell>
          <cell r="AH99" t="str">
            <v/>
          </cell>
          <cell r="AI99" t="str">
            <v/>
          </cell>
          <cell r="AJ99" t="str">
            <v/>
          </cell>
        </row>
        <row r="100">
          <cell r="A100" t="str">
            <v/>
          </cell>
          <cell r="B100" t="str">
            <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AA100" t="str">
            <v/>
          </cell>
          <cell r="AH100" t="str">
            <v/>
          </cell>
          <cell r="AI100" t="str">
            <v/>
          </cell>
          <cell r="AJ100" t="str">
            <v/>
          </cell>
        </row>
        <row r="101">
          <cell r="A101" t="str">
            <v/>
          </cell>
          <cell r="B101" t="str">
            <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t="str">
            <v/>
          </cell>
          <cell r="T101" t="str">
            <v/>
          </cell>
          <cell r="U101" t="str">
            <v/>
          </cell>
          <cell r="V101" t="str">
            <v/>
          </cell>
          <cell r="W101" t="str">
            <v/>
          </cell>
          <cell r="X101" t="str">
            <v/>
          </cell>
          <cell r="Y101" t="str">
            <v/>
          </cell>
          <cell r="AA101" t="str">
            <v/>
          </cell>
          <cell r="AH101" t="str">
            <v/>
          </cell>
          <cell r="AI101" t="str">
            <v/>
          </cell>
          <cell r="AJ101" t="str">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State</v>
          </cell>
          <cell r="B1" t="str">
            <v>County</v>
          </cell>
          <cell r="C1" t="str">
            <v>Location</v>
          </cell>
          <cell r="D1" t="str">
            <v>Sorghum.grain</v>
          </cell>
          <cell r="E1" t="str">
            <v>Maize.grain</v>
          </cell>
          <cell r="F1" t="str">
            <v>Wheat.flour</v>
          </cell>
          <cell r="G1" t="str">
            <v>Rice</v>
          </cell>
          <cell r="H1" t="str">
            <v>Groundnuts</v>
          </cell>
          <cell r="I1" t="str">
            <v>Beans</v>
          </cell>
          <cell r="J1" t="str">
            <v>Sugar</v>
          </cell>
          <cell r="K1" t="str">
            <v>Salt</v>
          </cell>
          <cell r="L1" t="str">
            <v>Cooking.oil</v>
          </cell>
          <cell r="M1" t="str">
            <v>Soap</v>
          </cell>
          <cell r="N1" t="str">
            <v>Jerrycan</v>
          </cell>
          <cell r="O1" t="str">
            <v>Mosquito.net</v>
          </cell>
          <cell r="P1" t="str">
            <v>Exercise.book</v>
          </cell>
          <cell r="Q1" t="str">
            <v>Blanket</v>
          </cell>
          <cell r="R1" t="str">
            <v>Cooking.pot</v>
          </cell>
          <cell r="S1" t="str">
            <v>Plastic.sheet</v>
          </cell>
          <cell r="T1" t="str">
            <v>Pole</v>
          </cell>
          <cell r="U1" t="str">
            <v>Firewood</v>
          </cell>
          <cell r="V1" t="str">
            <v>Charcoal</v>
          </cell>
          <cell r="W1" t="str">
            <v>Goat</v>
          </cell>
          <cell r="X1" t="str">
            <v>Chicken</v>
          </cell>
          <cell r="Y1" t="str">
            <v>Milling.costs</v>
          </cell>
          <cell r="Z1" t="str">
            <v>USD</v>
          </cell>
          <cell r="AA1" t="str">
            <v>SDG</v>
          </cell>
          <cell r="AB1" t="str">
            <v>ETB</v>
          </cell>
          <cell r="AC1" t="str">
            <v>UGX</v>
          </cell>
          <cell r="AD1" t="str">
            <v>KES</v>
          </cell>
          <cell r="AE1" t="str">
            <v>CDF</v>
          </cell>
          <cell r="AF1" t="str">
            <v>XAF</v>
          </cell>
          <cell r="AG1" t="str">
            <v>Water</v>
          </cell>
        </row>
        <row r="2">
          <cell r="A2" t="str">
            <v>CentralEquatoria</v>
          </cell>
          <cell r="B2" t="str">
            <v>Juba</v>
          </cell>
          <cell r="C2" t="str">
            <v>Juba PoC</v>
          </cell>
          <cell r="G2">
            <v>901</v>
          </cell>
          <cell r="I2">
            <v>887</v>
          </cell>
          <cell r="K2">
            <v>400</v>
          </cell>
          <cell r="V2">
            <v>116</v>
          </cell>
          <cell r="Y2">
            <v>142.75</v>
          </cell>
        </row>
        <row r="3">
          <cell r="A3" t="str">
            <v>CentralEquatoria</v>
          </cell>
          <cell r="B3" t="str">
            <v>Juba</v>
          </cell>
          <cell r="C3" t="str">
            <v>Juba Town</v>
          </cell>
          <cell r="D3">
            <v>220</v>
          </cell>
          <cell r="E3">
            <v>200</v>
          </cell>
          <cell r="F3">
            <v>400</v>
          </cell>
          <cell r="G3">
            <v>500</v>
          </cell>
          <cell r="H3">
            <v>650</v>
          </cell>
          <cell r="I3">
            <v>700</v>
          </cell>
          <cell r="J3">
            <v>500</v>
          </cell>
          <cell r="K3">
            <v>300</v>
          </cell>
          <cell r="L3">
            <v>800</v>
          </cell>
          <cell r="M3">
            <v>100</v>
          </cell>
          <cell r="N3">
            <v>500</v>
          </cell>
          <cell r="O3">
            <v>1500</v>
          </cell>
          <cell r="P3">
            <v>350</v>
          </cell>
          <cell r="Q3">
            <v>3500</v>
          </cell>
          <cell r="R3">
            <v>3000</v>
          </cell>
          <cell r="S3">
            <v>6000</v>
          </cell>
          <cell r="T3">
            <v>1750</v>
          </cell>
          <cell r="U3">
            <v>1100</v>
          </cell>
          <cell r="V3">
            <v>116</v>
          </cell>
          <cell r="W3">
            <v>45000</v>
          </cell>
          <cell r="X3">
            <v>6000</v>
          </cell>
          <cell r="Y3">
            <v>20</v>
          </cell>
          <cell r="Z3">
            <v>417.5</v>
          </cell>
          <cell r="AC3">
            <v>0.115</v>
          </cell>
          <cell r="AG3">
            <v>30</v>
          </cell>
        </row>
        <row r="4">
          <cell r="A4" t="str">
            <v>CentralEquatoria</v>
          </cell>
          <cell r="B4" t="str">
            <v>Juba</v>
          </cell>
          <cell r="C4" t="str">
            <v>Mangala</v>
          </cell>
          <cell r="D4">
            <v>1008</v>
          </cell>
          <cell r="E4">
            <v>1196</v>
          </cell>
          <cell r="F4">
            <v>845</v>
          </cell>
          <cell r="G4">
            <v>676</v>
          </cell>
          <cell r="H4">
            <v>1397</v>
          </cell>
          <cell r="I4">
            <v>665</v>
          </cell>
          <cell r="J4">
            <v>645</v>
          </cell>
          <cell r="K4">
            <v>400</v>
          </cell>
          <cell r="M4">
            <v>100</v>
          </cell>
          <cell r="N4">
            <v>300</v>
          </cell>
          <cell r="O4">
            <v>2250</v>
          </cell>
          <cell r="P4">
            <v>300</v>
          </cell>
          <cell r="Q4">
            <v>2000</v>
          </cell>
          <cell r="R4">
            <v>5000</v>
          </cell>
          <cell r="S4">
            <v>6000</v>
          </cell>
          <cell r="T4">
            <v>1000</v>
          </cell>
          <cell r="U4">
            <v>1000</v>
          </cell>
          <cell r="V4">
            <v>116</v>
          </cell>
          <cell r="W4">
            <v>35000</v>
          </cell>
          <cell r="X4">
            <v>3000</v>
          </cell>
          <cell r="Y4">
            <v>50</v>
          </cell>
          <cell r="Z4">
            <v>405</v>
          </cell>
        </row>
        <row r="5">
          <cell r="A5" t="str">
            <v>CentralEquatoria</v>
          </cell>
          <cell r="B5" t="str">
            <v>Morobo</v>
          </cell>
          <cell r="C5" t="str">
            <v>Morobo Town</v>
          </cell>
          <cell r="D5">
            <v>137</v>
          </cell>
          <cell r="E5">
            <v>194</v>
          </cell>
          <cell r="F5">
            <v>704</v>
          </cell>
          <cell r="G5">
            <v>475</v>
          </cell>
          <cell r="H5">
            <v>698</v>
          </cell>
          <cell r="I5">
            <v>498.5</v>
          </cell>
          <cell r="J5">
            <v>300</v>
          </cell>
          <cell r="K5">
            <v>190</v>
          </cell>
          <cell r="L5">
            <v>900</v>
          </cell>
          <cell r="M5">
            <v>100</v>
          </cell>
          <cell r="N5">
            <v>800</v>
          </cell>
          <cell r="O5">
            <v>4375</v>
          </cell>
          <cell r="P5">
            <v>350</v>
          </cell>
          <cell r="Q5">
            <v>6650</v>
          </cell>
          <cell r="R5">
            <v>3500</v>
          </cell>
          <cell r="S5">
            <v>8500</v>
          </cell>
          <cell r="T5">
            <v>350</v>
          </cell>
          <cell r="U5">
            <v>1500</v>
          </cell>
          <cell r="V5">
            <v>155</v>
          </cell>
          <cell r="W5">
            <v>50000</v>
          </cell>
          <cell r="X5">
            <v>5000</v>
          </cell>
          <cell r="Y5">
            <v>30</v>
          </cell>
        </row>
        <row r="6">
          <cell r="A6" t="str">
            <v>EasternEquatoria</v>
          </cell>
          <cell r="B6" t="str">
            <v>KapoetaEast</v>
          </cell>
          <cell r="C6" t="str">
            <v>Narus</v>
          </cell>
          <cell r="F6">
            <v>350</v>
          </cell>
          <cell r="G6">
            <v>225</v>
          </cell>
          <cell r="H6">
            <v>419</v>
          </cell>
          <cell r="I6">
            <v>222</v>
          </cell>
          <cell r="J6">
            <v>215</v>
          </cell>
          <cell r="K6">
            <v>204</v>
          </cell>
          <cell r="L6">
            <v>1000</v>
          </cell>
          <cell r="M6">
            <v>117</v>
          </cell>
          <cell r="N6">
            <v>500</v>
          </cell>
          <cell r="O6">
            <v>3500</v>
          </cell>
          <cell r="P6">
            <v>350</v>
          </cell>
          <cell r="Q6">
            <v>3000</v>
          </cell>
          <cell r="R6">
            <v>4000</v>
          </cell>
          <cell r="S6">
            <v>10000</v>
          </cell>
          <cell r="T6">
            <v>1250</v>
          </cell>
          <cell r="U6">
            <v>475</v>
          </cell>
          <cell r="V6">
            <v>94.5</v>
          </cell>
          <cell r="W6">
            <v>15000</v>
          </cell>
          <cell r="X6">
            <v>1500</v>
          </cell>
          <cell r="Y6">
            <v>43</v>
          </cell>
          <cell r="Z6">
            <v>407.5</v>
          </cell>
        </row>
        <row r="7">
          <cell r="A7" t="str">
            <v>EasternEquatoria</v>
          </cell>
          <cell r="B7" t="str">
            <v>KapoetaSouth</v>
          </cell>
          <cell r="C7" t="str">
            <v>Kapoeta Town</v>
          </cell>
          <cell r="D7">
            <v>238</v>
          </cell>
          <cell r="E7">
            <v>227</v>
          </cell>
          <cell r="F7">
            <v>500</v>
          </cell>
          <cell r="G7">
            <v>450</v>
          </cell>
          <cell r="I7">
            <v>443</v>
          </cell>
          <cell r="J7">
            <v>430</v>
          </cell>
          <cell r="K7">
            <v>204</v>
          </cell>
          <cell r="L7">
            <v>333</v>
          </cell>
          <cell r="M7">
            <v>133</v>
          </cell>
          <cell r="N7">
            <v>225</v>
          </cell>
          <cell r="V7">
            <v>86</v>
          </cell>
          <cell r="W7">
            <v>15500</v>
          </cell>
          <cell r="X7">
            <v>1700</v>
          </cell>
          <cell r="Y7">
            <v>29</v>
          </cell>
        </row>
        <row r="8">
          <cell r="A8" t="str">
            <v>EasternEquatoria</v>
          </cell>
          <cell r="B8" t="str">
            <v>Magwi</v>
          </cell>
          <cell r="C8" t="str">
            <v>Nimule</v>
          </cell>
          <cell r="D8">
            <v>377</v>
          </cell>
          <cell r="E8">
            <v>359</v>
          </cell>
          <cell r="F8">
            <v>704</v>
          </cell>
          <cell r="G8">
            <v>563</v>
          </cell>
          <cell r="H8">
            <v>698</v>
          </cell>
          <cell r="I8">
            <v>554</v>
          </cell>
          <cell r="J8">
            <v>538</v>
          </cell>
          <cell r="K8">
            <v>611</v>
          </cell>
          <cell r="L8">
            <v>1000</v>
          </cell>
          <cell r="M8">
            <v>100</v>
          </cell>
          <cell r="N8">
            <v>500</v>
          </cell>
          <cell r="O8">
            <v>1750</v>
          </cell>
          <cell r="P8">
            <v>200</v>
          </cell>
          <cell r="Q8">
            <v>3500</v>
          </cell>
          <cell r="R8">
            <v>2500</v>
          </cell>
          <cell r="S8">
            <v>5000</v>
          </cell>
          <cell r="T8">
            <v>200</v>
          </cell>
          <cell r="U8">
            <v>750</v>
          </cell>
          <cell r="V8">
            <v>174</v>
          </cell>
          <cell r="Y8">
            <v>30</v>
          </cell>
        </row>
        <row r="9">
          <cell r="A9" t="str">
            <v>Jonglei</v>
          </cell>
          <cell r="B9" t="str">
            <v>Akobo</v>
          </cell>
          <cell r="C9" t="str">
            <v>Akobo Town</v>
          </cell>
          <cell r="D9">
            <v>726</v>
          </cell>
          <cell r="F9">
            <v>845</v>
          </cell>
          <cell r="G9">
            <v>676</v>
          </cell>
          <cell r="I9">
            <v>443</v>
          </cell>
          <cell r="J9">
            <v>645</v>
          </cell>
          <cell r="K9">
            <v>305</v>
          </cell>
          <cell r="L9">
            <v>667</v>
          </cell>
          <cell r="M9">
            <v>167</v>
          </cell>
          <cell r="O9">
            <v>3000</v>
          </cell>
          <cell r="P9">
            <v>250</v>
          </cell>
          <cell r="R9">
            <v>6000</v>
          </cell>
          <cell r="S9">
            <v>13000</v>
          </cell>
          <cell r="T9">
            <v>1500</v>
          </cell>
          <cell r="U9">
            <v>300</v>
          </cell>
          <cell r="V9">
            <v>58</v>
          </cell>
          <cell r="W9">
            <v>27500</v>
          </cell>
          <cell r="X9">
            <v>900</v>
          </cell>
          <cell r="Y9">
            <v>143</v>
          </cell>
        </row>
        <row r="10">
          <cell r="A10" t="str">
            <v>Jonglei</v>
          </cell>
          <cell r="B10" t="str">
            <v>BorSouth</v>
          </cell>
          <cell r="C10" t="str">
            <v>Bor Town</v>
          </cell>
          <cell r="D10">
            <v>246</v>
          </cell>
          <cell r="E10">
            <v>421</v>
          </cell>
          <cell r="F10">
            <v>563</v>
          </cell>
          <cell r="G10">
            <v>506.5</v>
          </cell>
          <cell r="I10">
            <v>665</v>
          </cell>
          <cell r="J10">
            <v>484</v>
          </cell>
          <cell r="L10">
            <v>800</v>
          </cell>
          <cell r="M10">
            <v>100</v>
          </cell>
          <cell r="O10">
            <v>1500</v>
          </cell>
          <cell r="Q10">
            <v>7500</v>
          </cell>
          <cell r="R10">
            <v>5500</v>
          </cell>
          <cell r="S10">
            <v>7000</v>
          </cell>
          <cell r="U10">
            <v>400</v>
          </cell>
          <cell r="V10">
            <v>290</v>
          </cell>
          <cell r="W10">
            <v>15000</v>
          </cell>
          <cell r="X10">
            <v>5000</v>
          </cell>
          <cell r="Z10">
            <v>417.5</v>
          </cell>
        </row>
        <row r="11">
          <cell r="A11" t="str">
            <v>Jonglei</v>
          </cell>
          <cell r="B11" t="str">
            <v>BorSouth</v>
          </cell>
          <cell r="C11" t="str">
            <v>Bor_PoC</v>
          </cell>
          <cell r="F11">
            <v>563</v>
          </cell>
          <cell r="G11">
            <v>450</v>
          </cell>
          <cell r="H11">
            <v>698</v>
          </cell>
          <cell r="I11">
            <v>554</v>
          </cell>
          <cell r="J11">
            <v>430</v>
          </cell>
          <cell r="K11">
            <v>271</v>
          </cell>
          <cell r="L11">
            <v>400</v>
          </cell>
          <cell r="M11">
            <v>167</v>
          </cell>
          <cell r="U11">
            <v>200</v>
          </cell>
          <cell r="V11">
            <v>174</v>
          </cell>
        </row>
        <row r="12">
          <cell r="A12" t="str">
            <v>Jonglei</v>
          </cell>
          <cell r="B12" t="str">
            <v>Fangak</v>
          </cell>
          <cell r="C12" t="str">
            <v>NewFangak</v>
          </cell>
          <cell r="D12">
            <v>491</v>
          </cell>
          <cell r="F12">
            <v>845</v>
          </cell>
          <cell r="G12">
            <v>676</v>
          </cell>
          <cell r="J12">
            <v>611</v>
          </cell>
          <cell r="K12">
            <v>339</v>
          </cell>
          <cell r="L12">
            <v>2000</v>
          </cell>
          <cell r="M12">
            <v>267</v>
          </cell>
          <cell r="O12">
            <v>2000</v>
          </cell>
          <cell r="T12">
            <v>500</v>
          </cell>
          <cell r="U12">
            <v>425</v>
          </cell>
          <cell r="V12">
            <v>155</v>
          </cell>
          <cell r="W12">
            <v>10000</v>
          </cell>
          <cell r="X12">
            <v>1000</v>
          </cell>
          <cell r="Y12">
            <v>143</v>
          </cell>
          <cell r="Z12">
            <v>390</v>
          </cell>
        </row>
        <row r="13">
          <cell r="A13" t="str">
            <v>Jonglei</v>
          </cell>
          <cell r="B13" t="str">
            <v>Fangak</v>
          </cell>
          <cell r="C13" t="str">
            <v>OldFangak</v>
          </cell>
          <cell r="G13">
            <v>450</v>
          </cell>
          <cell r="J13">
            <v>1465.5</v>
          </cell>
          <cell r="K13">
            <v>678</v>
          </cell>
          <cell r="L13">
            <v>2000</v>
          </cell>
          <cell r="M13">
            <v>267</v>
          </cell>
          <cell r="O13">
            <v>2000</v>
          </cell>
          <cell r="P13">
            <v>400</v>
          </cell>
          <cell r="T13">
            <v>1000</v>
          </cell>
          <cell r="U13">
            <v>200</v>
          </cell>
          <cell r="V13">
            <v>138</v>
          </cell>
          <cell r="W13">
            <v>8000</v>
          </cell>
          <cell r="X13">
            <v>1500</v>
          </cell>
        </row>
        <row r="14">
          <cell r="A14" t="str">
            <v>Jonglei</v>
          </cell>
          <cell r="B14" t="str">
            <v>Pibor</v>
          </cell>
          <cell r="C14" t="str">
            <v>Pibor Town</v>
          </cell>
          <cell r="G14">
            <v>1000</v>
          </cell>
          <cell r="I14">
            <v>1500</v>
          </cell>
          <cell r="J14">
            <v>2000</v>
          </cell>
          <cell r="K14">
            <v>500</v>
          </cell>
          <cell r="L14">
            <v>2000</v>
          </cell>
          <cell r="M14">
            <v>267</v>
          </cell>
          <cell r="U14">
            <v>300</v>
          </cell>
          <cell r="W14">
            <v>40000</v>
          </cell>
          <cell r="X14">
            <v>4500</v>
          </cell>
          <cell r="Y14">
            <v>20</v>
          </cell>
        </row>
        <row r="15">
          <cell r="A15" t="str">
            <v>Jonglei</v>
          </cell>
          <cell r="B15" t="str">
            <v>TwicEast</v>
          </cell>
          <cell r="C15" t="str">
            <v>Panyagor</v>
          </cell>
          <cell r="F15">
            <v>845</v>
          </cell>
          <cell r="G15">
            <v>563</v>
          </cell>
          <cell r="I15">
            <v>665</v>
          </cell>
          <cell r="J15">
            <v>538</v>
          </cell>
          <cell r="L15">
            <v>1000</v>
          </cell>
          <cell r="M15">
            <v>133</v>
          </cell>
          <cell r="T15">
            <v>1000</v>
          </cell>
          <cell r="U15">
            <v>2000</v>
          </cell>
          <cell r="V15">
            <v>276</v>
          </cell>
          <cell r="W15">
            <v>30000</v>
          </cell>
          <cell r="X15">
            <v>4000</v>
          </cell>
          <cell r="Y15">
            <v>57</v>
          </cell>
        </row>
        <row r="16">
          <cell r="A16" t="str">
            <v>Lakes</v>
          </cell>
          <cell r="B16" t="str">
            <v>Awerial</v>
          </cell>
          <cell r="C16" t="str">
            <v>Kalthok</v>
          </cell>
          <cell r="D16">
            <v>273</v>
          </cell>
          <cell r="G16">
            <v>500</v>
          </cell>
          <cell r="I16">
            <v>500</v>
          </cell>
          <cell r="J16">
            <v>450</v>
          </cell>
          <cell r="K16">
            <v>400</v>
          </cell>
          <cell r="L16">
            <v>1000</v>
          </cell>
          <cell r="M16">
            <v>133</v>
          </cell>
          <cell r="O16">
            <v>2500</v>
          </cell>
          <cell r="S16">
            <v>12000</v>
          </cell>
          <cell r="W16">
            <v>14500</v>
          </cell>
        </row>
        <row r="17">
          <cell r="A17" t="str">
            <v>Lakes</v>
          </cell>
          <cell r="B17" t="str">
            <v>RumbekCentre</v>
          </cell>
          <cell r="C17" t="str">
            <v>Rumbek Town</v>
          </cell>
          <cell r="D17">
            <v>255</v>
          </cell>
          <cell r="E17">
            <v>211</v>
          </cell>
          <cell r="F17">
            <v>600</v>
          </cell>
          <cell r="G17">
            <v>600</v>
          </cell>
          <cell r="J17">
            <v>600</v>
          </cell>
          <cell r="K17">
            <v>400</v>
          </cell>
          <cell r="M17">
            <v>117</v>
          </cell>
          <cell r="N17">
            <v>1650</v>
          </cell>
          <cell r="O17">
            <v>1500</v>
          </cell>
          <cell r="P17">
            <v>350</v>
          </cell>
          <cell r="Q17">
            <v>4250</v>
          </cell>
          <cell r="R17">
            <v>5500</v>
          </cell>
          <cell r="S17">
            <v>4750</v>
          </cell>
          <cell r="T17">
            <v>550</v>
          </cell>
          <cell r="U17">
            <v>500</v>
          </cell>
          <cell r="V17">
            <v>166</v>
          </cell>
          <cell r="W17">
            <v>17500</v>
          </cell>
          <cell r="X17">
            <v>2750</v>
          </cell>
          <cell r="Y17">
            <v>57</v>
          </cell>
          <cell r="Z17">
            <v>410</v>
          </cell>
        </row>
        <row r="18">
          <cell r="A18" t="str">
            <v>Lakes</v>
          </cell>
          <cell r="B18" t="str">
            <v>RumbekEast</v>
          </cell>
          <cell r="C18" t="str">
            <v>Aduel</v>
          </cell>
          <cell r="G18">
            <v>1351</v>
          </cell>
          <cell r="H18">
            <v>460.5</v>
          </cell>
          <cell r="J18">
            <v>1075</v>
          </cell>
          <cell r="K18">
            <v>543</v>
          </cell>
          <cell r="L18">
            <v>267</v>
          </cell>
          <cell r="M18">
            <v>133</v>
          </cell>
          <cell r="N18">
            <v>725</v>
          </cell>
          <cell r="O18">
            <v>800</v>
          </cell>
          <cell r="P18">
            <v>175</v>
          </cell>
          <cell r="Q18">
            <v>2250</v>
          </cell>
          <cell r="R18">
            <v>4000</v>
          </cell>
          <cell r="S18">
            <v>7000</v>
          </cell>
          <cell r="U18">
            <v>550</v>
          </cell>
          <cell r="V18">
            <v>116</v>
          </cell>
          <cell r="W18">
            <v>11500</v>
          </cell>
          <cell r="X18">
            <v>2000</v>
          </cell>
          <cell r="Y18">
            <v>114.5</v>
          </cell>
          <cell r="Z18">
            <v>412.5</v>
          </cell>
        </row>
        <row r="19">
          <cell r="A19" t="str">
            <v>Lakes</v>
          </cell>
          <cell r="B19" t="str">
            <v>RumbekEast</v>
          </cell>
          <cell r="C19" t="str">
            <v>Akot</v>
          </cell>
          <cell r="F19">
            <v>500</v>
          </cell>
          <cell r="G19">
            <v>600</v>
          </cell>
          <cell r="H19">
            <v>120</v>
          </cell>
          <cell r="I19">
            <v>600</v>
          </cell>
          <cell r="J19">
            <v>400</v>
          </cell>
          <cell r="K19">
            <v>800</v>
          </cell>
          <cell r="L19">
            <v>1000</v>
          </cell>
          <cell r="M19">
            <v>133</v>
          </cell>
          <cell r="P19">
            <v>250</v>
          </cell>
          <cell r="T19">
            <v>325</v>
          </cell>
          <cell r="U19">
            <v>600</v>
          </cell>
          <cell r="V19">
            <v>101.5</v>
          </cell>
          <cell r="W19">
            <v>14500</v>
          </cell>
          <cell r="X19">
            <v>2000</v>
          </cell>
          <cell r="Y19">
            <v>50</v>
          </cell>
        </row>
        <row r="20">
          <cell r="A20" t="str">
            <v>NorthernBahrelGhazal</v>
          </cell>
          <cell r="B20" t="str">
            <v>AweilCentre</v>
          </cell>
          <cell r="C20" t="str">
            <v>Aweil Town</v>
          </cell>
          <cell r="D20">
            <v>151</v>
          </cell>
          <cell r="E20">
            <v>162</v>
          </cell>
          <cell r="F20">
            <v>625</v>
          </cell>
          <cell r="G20">
            <v>700</v>
          </cell>
          <cell r="H20">
            <v>95</v>
          </cell>
          <cell r="I20">
            <v>800</v>
          </cell>
          <cell r="J20">
            <v>575</v>
          </cell>
          <cell r="K20">
            <v>204</v>
          </cell>
          <cell r="L20">
            <v>1350</v>
          </cell>
          <cell r="M20">
            <v>117</v>
          </cell>
          <cell r="N20">
            <v>1500</v>
          </cell>
          <cell r="O20">
            <v>1200</v>
          </cell>
          <cell r="P20">
            <v>100</v>
          </cell>
          <cell r="Q20">
            <v>12500</v>
          </cell>
          <cell r="R20">
            <v>4000</v>
          </cell>
          <cell r="S20">
            <v>6500</v>
          </cell>
          <cell r="T20">
            <v>1000</v>
          </cell>
          <cell r="U20">
            <v>500</v>
          </cell>
          <cell r="V20">
            <v>121</v>
          </cell>
          <cell r="W20">
            <v>11000</v>
          </cell>
          <cell r="X20">
            <v>2750</v>
          </cell>
          <cell r="Y20">
            <v>68</v>
          </cell>
          <cell r="Z20">
            <v>425</v>
          </cell>
        </row>
        <row r="21">
          <cell r="A21" t="str">
            <v>NorthernBahrelGhazal</v>
          </cell>
          <cell r="B21" t="str">
            <v>AweilEast</v>
          </cell>
          <cell r="C21" t="str">
            <v>Wanyjok</v>
          </cell>
          <cell r="D21">
            <v>182</v>
          </cell>
          <cell r="F21">
            <v>650</v>
          </cell>
          <cell r="G21">
            <v>500</v>
          </cell>
          <cell r="H21">
            <v>113</v>
          </cell>
          <cell r="J21">
            <v>600</v>
          </cell>
          <cell r="K21">
            <v>221</v>
          </cell>
          <cell r="L21">
            <v>1000</v>
          </cell>
          <cell r="M21">
            <v>133</v>
          </cell>
          <cell r="N21">
            <v>1800</v>
          </cell>
          <cell r="O21">
            <v>1200</v>
          </cell>
          <cell r="P21">
            <v>200</v>
          </cell>
          <cell r="R21">
            <v>4500</v>
          </cell>
          <cell r="S21">
            <v>5000</v>
          </cell>
          <cell r="T21">
            <v>450</v>
          </cell>
          <cell r="U21">
            <v>350</v>
          </cell>
          <cell r="V21">
            <v>87</v>
          </cell>
          <cell r="W21">
            <v>12000</v>
          </cell>
          <cell r="X21">
            <v>2000</v>
          </cell>
          <cell r="Y21">
            <v>43</v>
          </cell>
          <cell r="Z21">
            <v>422.5</v>
          </cell>
          <cell r="AA21">
            <v>1.1499999999999999</v>
          </cell>
        </row>
        <row r="22">
          <cell r="A22" t="str">
            <v>NorthernBahrelGhazal</v>
          </cell>
          <cell r="B22" t="str">
            <v>AweilEast</v>
          </cell>
          <cell r="C22" t="str">
            <v>Warawar</v>
          </cell>
          <cell r="D22">
            <v>182</v>
          </cell>
          <cell r="F22">
            <v>600</v>
          </cell>
          <cell r="G22">
            <v>600</v>
          </cell>
          <cell r="H22">
            <v>113</v>
          </cell>
          <cell r="J22">
            <v>700</v>
          </cell>
          <cell r="K22">
            <v>300</v>
          </cell>
          <cell r="L22">
            <v>1333</v>
          </cell>
          <cell r="M22">
            <v>100</v>
          </cell>
          <cell r="P22">
            <v>200</v>
          </cell>
          <cell r="Q22">
            <v>5000</v>
          </cell>
          <cell r="R22">
            <v>5000</v>
          </cell>
          <cell r="T22">
            <v>1500</v>
          </cell>
          <cell r="U22">
            <v>300</v>
          </cell>
          <cell r="V22">
            <v>87</v>
          </cell>
          <cell r="W22">
            <v>9750</v>
          </cell>
          <cell r="X22">
            <v>1750</v>
          </cell>
          <cell r="Y22">
            <v>43</v>
          </cell>
          <cell r="Z22">
            <v>422.5</v>
          </cell>
          <cell r="AA22">
            <v>1.1499999999999999</v>
          </cell>
        </row>
        <row r="23">
          <cell r="A23" t="str">
            <v>NorthernBahrelGhazal</v>
          </cell>
          <cell r="B23" t="str">
            <v>AweilNorth</v>
          </cell>
          <cell r="C23" t="str">
            <v>Ariath</v>
          </cell>
          <cell r="D23">
            <v>136</v>
          </cell>
          <cell r="F23">
            <v>650</v>
          </cell>
          <cell r="G23">
            <v>600</v>
          </cell>
          <cell r="H23">
            <v>95</v>
          </cell>
          <cell r="I23">
            <v>400</v>
          </cell>
          <cell r="J23">
            <v>700</v>
          </cell>
          <cell r="K23">
            <v>184</v>
          </cell>
          <cell r="L23">
            <v>1000</v>
          </cell>
          <cell r="M23">
            <v>125</v>
          </cell>
          <cell r="N23">
            <v>1350</v>
          </cell>
          <cell r="O23">
            <v>1000</v>
          </cell>
          <cell r="P23">
            <v>200</v>
          </cell>
          <cell r="Q23">
            <v>12000</v>
          </cell>
          <cell r="R23">
            <v>4250</v>
          </cell>
          <cell r="S23">
            <v>7000</v>
          </cell>
          <cell r="T23">
            <v>1000</v>
          </cell>
          <cell r="U23">
            <v>225</v>
          </cell>
          <cell r="V23">
            <v>124</v>
          </cell>
          <cell r="W23">
            <v>5500</v>
          </cell>
          <cell r="X23">
            <v>1400</v>
          </cell>
          <cell r="Y23">
            <v>29</v>
          </cell>
          <cell r="Z23">
            <v>425</v>
          </cell>
        </row>
        <row r="24">
          <cell r="A24" t="str">
            <v>NorthernBahrelGhazal</v>
          </cell>
          <cell r="B24" t="str">
            <v>AweilNorth</v>
          </cell>
          <cell r="C24" t="str">
            <v>Gok-Machar</v>
          </cell>
          <cell r="D24">
            <v>106</v>
          </cell>
          <cell r="E24">
            <v>162</v>
          </cell>
          <cell r="F24">
            <v>600</v>
          </cell>
          <cell r="G24">
            <v>725</v>
          </cell>
          <cell r="H24">
            <v>95</v>
          </cell>
          <cell r="I24">
            <v>800</v>
          </cell>
          <cell r="J24">
            <v>700</v>
          </cell>
          <cell r="K24">
            <v>368</v>
          </cell>
          <cell r="L24">
            <v>1300</v>
          </cell>
          <cell r="M24">
            <v>133</v>
          </cell>
          <cell r="N24">
            <v>1900</v>
          </cell>
          <cell r="P24">
            <v>150</v>
          </cell>
          <cell r="S24">
            <v>7000</v>
          </cell>
          <cell r="T24">
            <v>800</v>
          </cell>
          <cell r="U24">
            <v>500</v>
          </cell>
          <cell r="V24">
            <v>69</v>
          </cell>
          <cell r="W24">
            <v>11000</v>
          </cell>
          <cell r="X24">
            <v>2000</v>
          </cell>
          <cell r="Y24">
            <v>43</v>
          </cell>
          <cell r="Z24">
            <v>423.75</v>
          </cell>
        </row>
        <row r="25">
          <cell r="A25" t="str">
            <v>NorthernBahrelGhazal</v>
          </cell>
          <cell r="B25" t="str">
            <v>AweilSouth</v>
          </cell>
          <cell r="C25" t="str">
            <v>MalekAlel</v>
          </cell>
          <cell r="D25">
            <v>197</v>
          </cell>
          <cell r="G25">
            <v>500</v>
          </cell>
          <cell r="I25">
            <v>842</v>
          </cell>
          <cell r="J25">
            <v>600</v>
          </cell>
          <cell r="K25">
            <v>221</v>
          </cell>
          <cell r="L25">
            <v>1000</v>
          </cell>
          <cell r="M25">
            <v>133</v>
          </cell>
          <cell r="N25">
            <v>2000</v>
          </cell>
          <cell r="O25">
            <v>2000</v>
          </cell>
          <cell r="P25">
            <v>500</v>
          </cell>
          <cell r="R25">
            <v>4750</v>
          </cell>
          <cell r="S25">
            <v>5000</v>
          </cell>
          <cell r="T25">
            <v>550</v>
          </cell>
          <cell r="U25">
            <v>475</v>
          </cell>
          <cell r="V25">
            <v>138</v>
          </cell>
          <cell r="W25">
            <v>19000</v>
          </cell>
          <cell r="X25">
            <v>2900</v>
          </cell>
          <cell r="Y25">
            <v>43</v>
          </cell>
          <cell r="Z25">
            <v>426.25</v>
          </cell>
        </row>
        <row r="26">
          <cell r="A26" t="str">
            <v>NorthernBahrelGhazal</v>
          </cell>
          <cell r="B26" t="str">
            <v>AweilSouth</v>
          </cell>
          <cell r="C26" t="str">
            <v>Watmuok</v>
          </cell>
          <cell r="D26">
            <v>212.5</v>
          </cell>
          <cell r="G26">
            <v>500</v>
          </cell>
          <cell r="J26">
            <v>600</v>
          </cell>
          <cell r="K26">
            <v>221</v>
          </cell>
          <cell r="L26">
            <v>1000</v>
          </cell>
          <cell r="M26">
            <v>133</v>
          </cell>
          <cell r="N26">
            <v>2000</v>
          </cell>
          <cell r="O26">
            <v>1750</v>
          </cell>
          <cell r="P26">
            <v>500</v>
          </cell>
          <cell r="R26">
            <v>4500</v>
          </cell>
          <cell r="S26">
            <v>5000</v>
          </cell>
          <cell r="T26">
            <v>500</v>
          </cell>
          <cell r="U26">
            <v>450</v>
          </cell>
          <cell r="V26">
            <v>103</v>
          </cell>
          <cell r="W26">
            <v>16500</v>
          </cell>
          <cell r="X26">
            <v>2750</v>
          </cell>
          <cell r="Y26">
            <v>43</v>
          </cell>
          <cell r="Z26">
            <v>422.5</v>
          </cell>
        </row>
        <row r="27">
          <cell r="A27" t="str">
            <v>NorthernBahrelGhazal</v>
          </cell>
          <cell r="B27" t="str">
            <v>AweilWest</v>
          </cell>
          <cell r="C27" t="str">
            <v>Marial Baai</v>
          </cell>
          <cell r="D27">
            <v>119</v>
          </cell>
          <cell r="E27">
            <v>105</v>
          </cell>
          <cell r="F27">
            <v>625</v>
          </cell>
          <cell r="G27">
            <v>750</v>
          </cell>
          <cell r="H27">
            <v>95</v>
          </cell>
          <cell r="I27">
            <v>800</v>
          </cell>
          <cell r="J27">
            <v>625</v>
          </cell>
          <cell r="K27">
            <v>316.5</v>
          </cell>
          <cell r="L27">
            <v>1250</v>
          </cell>
          <cell r="M27">
            <v>133</v>
          </cell>
          <cell r="N27">
            <v>2000</v>
          </cell>
          <cell r="P27">
            <v>150</v>
          </cell>
          <cell r="S27">
            <v>7500</v>
          </cell>
          <cell r="T27">
            <v>1000</v>
          </cell>
          <cell r="U27">
            <v>450</v>
          </cell>
          <cell r="V27">
            <v>50</v>
          </cell>
          <cell r="W27">
            <v>11000</v>
          </cell>
          <cell r="X27">
            <v>2000</v>
          </cell>
          <cell r="Y27">
            <v>64.5</v>
          </cell>
          <cell r="Z27">
            <v>423.75</v>
          </cell>
        </row>
        <row r="28">
          <cell r="A28" t="str">
            <v>NorthernBahrelGhazal</v>
          </cell>
          <cell r="B28" t="str">
            <v>AweilWest</v>
          </cell>
          <cell r="C28" t="str">
            <v>Nyamlel Town</v>
          </cell>
          <cell r="D28">
            <v>119</v>
          </cell>
          <cell r="E28">
            <v>97</v>
          </cell>
          <cell r="F28">
            <v>600</v>
          </cell>
          <cell r="G28">
            <v>800</v>
          </cell>
          <cell r="H28">
            <v>95</v>
          </cell>
          <cell r="I28">
            <v>825</v>
          </cell>
          <cell r="J28">
            <v>700</v>
          </cell>
          <cell r="K28">
            <v>294</v>
          </cell>
          <cell r="L28">
            <v>1350</v>
          </cell>
          <cell r="M28">
            <v>117</v>
          </cell>
          <cell r="N28">
            <v>2000</v>
          </cell>
          <cell r="O28">
            <v>1200</v>
          </cell>
          <cell r="P28">
            <v>200</v>
          </cell>
          <cell r="Q28">
            <v>12000</v>
          </cell>
          <cell r="R28">
            <v>4000</v>
          </cell>
          <cell r="S28">
            <v>7500</v>
          </cell>
          <cell r="T28">
            <v>1000</v>
          </cell>
          <cell r="U28">
            <v>500</v>
          </cell>
          <cell r="V28">
            <v>50</v>
          </cell>
          <cell r="W28">
            <v>10000</v>
          </cell>
          <cell r="X28">
            <v>1900</v>
          </cell>
          <cell r="Y28">
            <v>64.5</v>
          </cell>
          <cell r="Z28">
            <v>411.25</v>
          </cell>
        </row>
        <row r="29">
          <cell r="A29" t="str">
            <v>Unity</v>
          </cell>
          <cell r="B29" t="str">
            <v>Koch</v>
          </cell>
          <cell r="C29" t="str">
            <v>Koch Town</v>
          </cell>
          <cell r="D29">
            <v>546</v>
          </cell>
          <cell r="E29">
            <v>486</v>
          </cell>
          <cell r="F29">
            <v>563</v>
          </cell>
          <cell r="G29">
            <v>450</v>
          </cell>
          <cell r="H29">
            <v>525.5</v>
          </cell>
          <cell r="I29">
            <v>443</v>
          </cell>
          <cell r="J29">
            <v>418.5</v>
          </cell>
          <cell r="K29">
            <v>102</v>
          </cell>
          <cell r="L29">
            <v>3000</v>
          </cell>
          <cell r="M29">
            <v>200</v>
          </cell>
          <cell r="N29">
            <v>1000</v>
          </cell>
          <cell r="O29">
            <v>3500</v>
          </cell>
          <cell r="P29">
            <v>400</v>
          </cell>
          <cell r="R29">
            <v>2500</v>
          </cell>
          <cell r="S29">
            <v>5250</v>
          </cell>
          <cell r="U29">
            <v>100</v>
          </cell>
          <cell r="V29">
            <v>174</v>
          </cell>
        </row>
        <row r="30">
          <cell r="A30" t="str">
            <v>Unity</v>
          </cell>
          <cell r="B30" t="str">
            <v>Mayendit</v>
          </cell>
          <cell r="C30" t="str">
            <v>Mayendit town</v>
          </cell>
          <cell r="D30">
            <v>518</v>
          </cell>
          <cell r="E30">
            <v>486</v>
          </cell>
          <cell r="I30">
            <v>751</v>
          </cell>
          <cell r="J30">
            <v>1241</v>
          </cell>
          <cell r="K30">
            <v>500</v>
          </cell>
          <cell r="L30">
            <v>2000</v>
          </cell>
          <cell r="M30">
            <v>367</v>
          </cell>
        </row>
        <row r="31">
          <cell r="A31" t="str">
            <v>Unity</v>
          </cell>
          <cell r="B31" t="str">
            <v>Panyijiar</v>
          </cell>
          <cell r="C31" t="str">
            <v>Nyal</v>
          </cell>
          <cell r="D31">
            <v>510</v>
          </cell>
          <cell r="J31">
            <v>874</v>
          </cell>
          <cell r="K31">
            <v>600</v>
          </cell>
          <cell r="L31">
            <v>1600</v>
          </cell>
          <cell r="M31">
            <v>200</v>
          </cell>
          <cell r="N31">
            <v>550</v>
          </cell>
          <cell r="O31">
            <v>2500</v>
          </cell>
          <cell r="R31">
            <v>4000</v>
          </cell>
          <cell r="S31">
            <v>9000</v>
          </cell>
          <cell r="T31">
            <v>2000</v>
          </cell>
          <cell r="U31">
            <v>2500</v>
          </cell>
          <cell r="V31">
            <v>121</v>
          </cell>
          <cell r="Z31">
            <v>415</v>
          </cell>
        </row>
        <row r="32">
          <cell r="A32" t="str">
            <v>Unity</v>
          </cell>
          <cell r="B32" t="str">
            <v>Rubkona</v>
          </cell>
          <cell r="C32" t="str">
            <v>Bentiu</v>
          </cell>
          <cell r="D32">
            <v>202</v>
          </cell>
          <cell r="E32">
            <v>239</v>
          </cell>
          <cell r="F32">
            <v>1091.5</v>
          </cell>
          <cell r="G32">
            <v>845</v>
          </cell>
          <cell r="H32">
            <v>367.5</v>
          </cell>
          <cell r="I32">
            <v>1663</v>
          </cell>
          <cell r="J32">
            <v>785</v>
          </cell>
          <cell r="K32">
            <v>407</v>
          </cell>
          <cell r="L32">
            <v>1550</v>
          </cell>
          <cell r="M32">
            <v>183.5</v>
          </cell>
          <cell r="N32">
            <v>2500</v>
          </cell>
          <cell r="O32">
            <v>6000</v>
          </cell>
          <cell r="P32">
            <v>300</v>
          </cell>
          <cell r="Q32">
            <v>27000</v>
          </cell>
          <cell r="R32">
            <v>3250</v>
          </cell>
          <cell r="S32">
            <v>13500</v>
          </cell>
          <cell r="T32">
            <v>3000</v>
          </cell>
          <cell r="U32">
            <v>600</v>
          </cell>
          <cell r="V32">
            <v>166</v>
          </cell>
          <cell r="W32">
            <v>6250</v>
          </cell>
          <cell r="X32">
            <v>2750</v>
          </cell>
          <cell r="Y32">
            <v>53.5</v>
          </cell>
          <cell r="Z32">
            <v>413.75</v>
          </cell>
        </row>
        <row r="33">
          <cell r="A33" t="str">
            <v>Unity</v>
          </cell>
          <cell r="B33" t="str">
            <v>Rubkona</v>
          </cell>
          <cell r="C33" t="str">
            <v>Rubkona Town</v>
          </cell>
          <cell r="D33">
            <v>202</v>
          </cell>
          <cell r="E33">
            <v>213</v>
          </cell>
          <cell r="F33">
            <v>1162</v>
          </cell>
          <cell r="G33">
            <v>1014</v>
          </cell>
          <cell r="H33">
            <v>419</v>
          </cell>
          <cell r="I33">
            <v>1663</v>
          </cell>
          <cell r="J33">
            <v>942</v>
          </cell>
          <cell r="K33">
            <v>407</v>
          </cell>
          <cell r="L33">
            <v>1550</v>
          </cell>
          <cell r="M33">
            <v>216.5</v>
          </cell>
          <cell r="N33">
            <v>2500</v>
          </cell>
          <cell r="O33">
            <v>6750</v>
          </cell>
          <cell r="P33">
            <v>300</v>
          </cell>
          <cell r="Q33">
            <v>26000</v>
          </cell>
          <cell r="R33">
            <v>4000</v>
          </cell>
          <cell r="S33">
            <v>16000</v>
          </cell>
          <cell r="T33">
            <v>3500</v>
          </cell>
          <cell r="U33">
            <v>600</v>
          </cell>
          <cell r="V33">
            <v>166</v>
          </cell>
          <cell r="W33">
            <v>7750</v>
          </cell>
          <cell r="X33">
            <v>2250</v>
          </cell>
          <cell r="Y33">
            <v>57</v>
          </cell>
          <cell r="Z33">
            <v>417.5</v>
          </cell>
        </row>
        <row r="34">
          <cell r="A34" t="str">
            <v>UpperNile</v>
          </cell>
          <cell r="B34" t="str">
            <v>Baliet</v>
          </cell>
          <cell r="C34" t="str">
            <v>Baliet Town</v>
          </cell>
          <cell r="D34">
            <v>426</v>
          </cell>
          <cell r="F34">
            <v>1000</v>
          </cell>
          <cell r="G34">
            <v>1100</v>
          </cell>
          <cell r="J34">
            <v>1225</v>
          </cell>
          <cell r="K34">
            <v>551.5</v>
          </cell>
          <cell r="L34">
            <v>2900</v>
          </cell>
          <cell r="M34">
            <v>400</v>
          </cell>
          <cell r="O34">
            <v>1000</v>
          </cell>
          <cell r="P34">
            <v>400</v>
          </cell>
          <cell r="S34">
            <v>8000</v>
          </cell>
          <cell r="T34">
            <v>500</v>
          </cell>
          <cell r="U34">
            <v>200</v>
          </cell>
          <cell r="V34">
            <v>69</v>
          </cell>
          <cell r="W34">
            <v>13000</v>
          </cell>
          <cell r="X34">
            <v>1500</v>
          </cell>
          <cell r="Y34">
            <v>57</v>
          </cell>
        </row>
        <row r="35">
          <cell r="A35" t="str">
            <v>UpperNile</v>
          </cell>
          <cell r="B35" t="str">
            <v>LuakpinyNasir</v>
          </cell>
          <cell r="C35" t="str">
            <v>Jikmir</v>
          </cell>
          <cell r="D35">
            <v>96</v>
          </cell>
          <cell r="G35">
            <v>600</v>
          </cell>
          <cell r="K35">
            <v>400</v>
          </cell>
          <cell r="M35">
            <v>300</v>
          </cell>
          <cell r="N35">
            <v>800</v>
          </cell>
        </row>
        <row r="36">
          <cell r="A36" t="str">
            <v>UpperNile</v>
          </cell>
          <cell r="B36" t="str">
            <v>LuakpinyNasir</v>
          </cell>
          <cell r="C36" t="str">
            <v>Kurenge</v>
          </cell>
          <cell r="D36">
            <v>410</v>
          </cell>
          <cell r="F36">
            <v>1330</v>
          </cell>
          <cell r="G36">
            <v>920</v>
          </cell>
          <cell r="H36">
            <v>250</v>
          </cell>
          <cell r="J36">
            <v>585</v>
          </cell>
          <cell r="K36">
            <v>500</v>
          </cell>
          <cell r="M36">
            <v>430</v>
          </cell>
          <cell r="N36">
            <v>1750</v>
          </cell>
          <cell r="O36">
            <v>1000</v>
          </cell>
          <cell r="P36">
            <v>180</v>
          </cell>
          <cell r="R36">
            <v>3000</v>
          </cell>
          <cell r="U36">
            <v>1290</v>
          </cell>
          <cell r="V36">
            <v>169</v>
          </cell>
        </row>
        <row r="37">
          <cell r="A37" t="str">
            <v>UpperNile</v>
          </cell>
          <cell r="B37" t="str">
            <v>Melut</v>
          </cell>
          <cell r="C37" t="str">
            <v>Melut Town</v>
          </cell>
          <cell r="D37">
            <v>364</v>
          </cell>
          <cell r="E37">
            <v>454</v>
          </cell>
          <cell r="F37">
            <v>1200</v>
          </cell>
          <cell r="G37">
            <v>800</v>
          </cell>
          <cell r="H37">
            <v>1500</v>
          </cell>
          <cell r="J37">
            <v>800</v>
          </cell>
          <cell r="K37">
            <v>450</v>
          </cell>
          <cell r="M37">
            <v>267</v>
          </cell>
          <cell r="N37">
            <v>500</v>
          </cell>
          <cell r="O37">
            <v>2000</v>
          </cell>
          <cell r="P37">
            <v>300</v>
          </cell>
          <cell r="Q37">
            <v>3500</v>
          </cell>
          <cell r="R37">
            <v>3000</v>
          </cell>
          <cell r="S37">
            <v>14000</v>
          </cell>
          <cell r="T37">
            <v>1250</v>
          </cell>
          <cell r="U37">
            <v>1500</v>
          </cell>
          <cell r="V37">
            <v>116</v>
          </cell>
          <cell r="W37">
            <v>15000</v>
          </cell>
          <cell r="X37">
            <v>1500</v>
          </cell>
          <cell r="Y37">
            <v>71.5</v>
          </cell>
          <cell r="Z37">
            <v>405</v>
          </cell>
        </row>
        <row r="38">
          <cell r="A38" t="str">
            <v>Warrap</v>
          </cell>
          <cell r="B38" t="str">
            <v>GogrialEast</v>
          </cell>
          <cell r="C38" t="str">
            <v>Luonyaker</v>
          </cell>
          <cell r="D38">
            <v>170</v>
          </cell>
          <cell r="F38">
            <v>563</v>
          </cell>
          <cell r="G38">
            <v>450</v>
          </cell>
          <cell r="I38">
            <v>443</v>
          </cell>
          <cell r="J38">
            <v>611</v>
          </cell>
          <cell r="K38">
            <v>367</v>
          </cell>
          <cell r="L38">
            <v>400</v>
          </cell>
          <cell r="M38">
            <v>183.5</v>
          </cell>
          <cell r="N38">
            <v>1250</v>
          </cell>
          <cell r="O38">
            <v>1000</v>
          </cell>
          <cell r="P38">
            <v>300</v>
          </cell>
          <cell r="R38">
            <v>5675</v>
          </cell>
          <cell r="S38">
            <v>6000</v>
          </cell>
          <cell r="T38">
            <v>400</v>
          </cell>
          <cell r="U38">
            <v>200</v>
          </cell>
          <cell r="V38">
            <v>58</v>
          </cell>
          <cell r="W38">
            <v>9750</v>
          </cell>
          <cell r="X38">
            <v>2750</v>
          </cell>
          <cell r="Y38">
            <v>43</v>
          </cell>
        </row>
        <row r="39">
          <cell r="A39" t="str">
            <v>Warrap</v>
          </cell>
          <cell r="B39" t="str">
            <v>GogrialWest</v>
          </cell>
          <cell r="C39" t="str">
            <v>Kuajok</v>
          </cell>
          <cell r="D39">
            <v>204</v>
          </cell>
          <cell r="E39">
            <v>400</v>
          </cell>
          <cell r="F39">
            <v>500</v>
          </cell>
          <cell r="G39">
            <v>700</v>
          </cell>
          <cell r="J39">
            <v>500</v>
          </cell>
          <cell r="K39">
            <v>225</v>
          </cell>
          <cell r="L39">
            <v>333</v>
          </cell>
          <cell r="M39">
            <v>133</v>
          </cell>
          <cell r="N39">
            <v>1200</v>
          </cell>
          <cell r="O39">
            <v>1300</v>
          </cell>
          <cell r="P39">
            <v>500</v>
          </cell>
          <cell r="R39">
            <v>3500</v>
          </cell>
          <cell r="S39">
            <v>6000</v>
          </cell>
          <cell r="T39">
            <v>1500</v>
          </cell>
          <cell r="U39">
            <v>100</v>
          </cell>
          <cell r="V39">
            <v>86</v>
          </cell>
          <cell r="W39">
            <v>8500</v>
          </cell>
          <cell r="X39">
            <v>2000</v>
          </cell>
          <cell r="Y39">
            <v>43</v>
          </cell>
        </row>
        <row r="40">
          <cell r="A40" t="str">
            <v>Warrap</v>
          </cell>
          <cell r="B40" t="str">
            <v>TonjEast</v>
          </cell>
          <cell r="C40" t="str">
            <v>Romich</v>
          </cell>
          <cell r="D40">
            <v>593.5</v>
          </cell>
          <cell r="F40">
            <v>563</v>
          </cell>
          <cell r="H40">
            <v>698</v>
          </cell>
          <cell r="I40">
            <v>1109</v>
          </cell>
          <cell r="J40">
            <v>204</v>
          </cell>
          <cell r="K40">
            <v>136</v>
          </cell>
          <cell r="L40">
            <v>667</v>
          </cell>
          <cell r="M40">
            <v>333</v>
          </cell>
          <cell r="N40">
            <v>2500</v>
          </cell>
          <cell r="O40">
            <v>1900</v>
          </cell>
          <cell r="P40">
            <v>500</v>
          </cell>
          <cell r="R40">
            <v>2000</v>
          </cell>
          <cell r="S40">
            <v>15000</v>
          </cell>
          <cell r="T40">
            <v>500</v>
          </cell>
          <cell r="U40">
            <v>500</v>
          </cell>
          <cell r="V40">
            <v>101</v>
          </cell>
          <cell r="W40">
            <v>5000</v>
          </cell>
          <cell r="X40">
            <v>1500</v>
          </cell>
          <cell r="Y40">
            <v>29</v>
          </cell>
        </row>
        <row r="41">
          <cell r="A41" t="str">
            <v>Warrap</v>
          </cell>
          <cell r="B41" t="str">
            <v>TonjNorth</v>
          </cell>
          <cell r="C41" t="str">
            <v>Warrap Town</v>
          </cell>
          <cell r="D41">
            <v>137</v>
          </cell>
          <cell r="E41">
            <v>600</v>
          </cell>
          <cell r="G41">
            <v>800</v>
          </cell>
          <cell r="H41">
            <v>1500</v>
          </cell>
          <cell r="I41">
            <v>600</v>
          </cell>
          <cell r="J41">
            <v>600</v>
          </cell>
          <cell r="K41">
            <v>339</v>
          </cell>
          <cell r="L41">
            <v>500</v>
          </cell>
          <cell r="M41">
            <v>167</v>
          </cell>
          <cell r="N41">
            <v>1500</v>
          </cell>
          <cell r="P41">
            <v>500</v>
          </cell>
          <cell r="T41">
            <v>600</v>
          </cell>
          <cell r="U41">
            <v>600</v>
          </cell>
          <cell r="V41">
            <v>57</v>
          </cell>
          <cell r="W41">
            <v>8500</v>
          </cell>
          <cell r="X41">
            <v>1750</v>
          </cell>
          <cell r="Y41">
            <v>43</v>
          </cell>
        </row>
        <row r="42">
          <cell r="A42" t="str">
            <v>Warrap</v>
          </cell>
          <cell r="B42" t="str">
            <v>TonjSouth</v>
          </cell>
          <cell r="C42" t="str">
            <v>Tonj Town</v>
          </cell>
          <cell r="D42">
            <v>136</v>
          </cell>
          <cell r="E42">
            <v>350</v>
          </cell>
          <cell r="F42">
            <v>400</v>
          </cell>
          <cell r="G42">
            <v>800</v>
          </cell>
          <cell r="I42">
            <v>950</v>
          </cell>
          <cell r="K42">
            <v>400</v>
          </cell>
          <cell r="L42">
            <v>333</v>
          </cell>
          <cell r="M42">
            <v>200</v>
          </cell>
          <cell r="O42">
            <v>3500</v>
          </cell>
          <cell r="P42">
            <v>550</v>
          </cell>
          <cell r="R42">
            <v>6000</v>
          </cell>
          <cell r="S42">
            <v>9500</v>
          </cell>
          <cell r="T42">
            <v>250</v>
          </cell>
          <cell r="U42">
            <v>450</v>
          </cell>
          <cell r="V42">
            <v>103</v>
          </cell>
          <cell r="W42">
            <v>9000</v>
          </cell>
          <cell r="X42">
            <v>3000</v>
          </cell>
          <cell r="Y42">
            <v>57</v>
          </cell>
        </row>
        <row r="43">
          <cell r="A43" t="str">
            <v>Warrap</v>
          </cell>
          <cell r="B43" t="str">
            <v>Twic</v>
          </cell>
          <cell r="C43" t="str">
            <v>Turalei</v>
          </cell>
          <cell r="D43">
            <v>600</v>
          </cell>
          <cell r="E43">
            <v>450</v>
          </cell>
          <cell r="F43">
            <v>1200</v>
          </cell>
          <cell r="G43">
            <v>900</v>
          </cell>
          <cell r="H43">
            <v>280</v>
          </cell>
          <cell r="I43">
            <v>700</v>
          </cell>
          <cell r="K43">
            <v>370</v>
          </cell>
          <cell r="L43">
            <v>1200</v>
          </cell>
          <cell r="M43">
            <v>100</v>
          </cell>
          <cell r="N43">
            <v>1100</v>
          </cell>
          <cell r="O43">
            <v>1200</v>
          </cell>
          <cell r="P43">
            <v>350</v>
          </cell>
          <cell r="Q43">
            <v>4500</v>
          </cell>
          <cell r="R43">
            <v>1100</v>
          </cell>
          <cell r="S43">
            <v>5000</v>
          </cell>
          <cell r="T43">
            <v>1000</v>
          </cell>
          <cell r="U43">
            <v>625</v>
          </cell>
          <cell r="V43">
            <v>124</v>
          </cell>
          <cell r="W43">
            <v>7250</v>
          </cell>
          <cell r="X43">
            <v>2500</v>
          </cell>
          <cell r="Z43">
            <v>415</v>
          </cell>
          <cell r="AA43">
            <v>1.65</v>
          </cell>
        </row>
        <row r="44">
          <cell r="A44" t="str">
            <v>WesternBahrelGhazal</v>
          </cell>
          <cell r="B44" t="str">
            <v>Raja</v>
          </cell>
          <cell r="C44" t="str">
            <v>DeimZubier</v>
          </cell>
          <cell r="D44">
            <v>218</v>
          </cell>
          <cell r="F44">
            <v>700</v>
          </cell>
          <cell r="G44">
            <v>600</v>
          </cell>
          <cell r="J44">
            <v>750</v>
          </cell>
          <cell r="K44">
            <v>136</v>
          </cell>
          <cell r="L44">
            <v>633</v>
          </cell>
          <cell r="M44">
            <v>167</v>
          </cell>
          <cell r="N44">
            <v>2500</v>
          </cell>
          <cell r="P44">
            <v>200</v>
          </cell>
          <cell r="T44">
            <v>500</v>
          </cell>
          <cell r="U44">
            <v>300</v>
          </cell>
          <cell r="V44">
            <v>52</v>
          </cell>
          <cell r="Y44">
            <v>57</v>
          </cell>
        </row>
        <row r="45">
          <cell r="A45" t="str">
            <v>WesternBahrelGhazal</v>
          </cell>
          <cell r="B45" t="str">
            <v>Raja</v>
          </cell>
          <cell r="C45" t="str">
            <v>Raja Town</v>
          </cell>
          <cell r="D45">
            <v>176</v>
          </cell>
          <cell r="E45">
            <v>162</v>
          </cell>
          <cell r="F45">
            <v>575</v>
          </cell>
          <cell r="G45">
            <v>825</v>
          </cell>
          <cell r="H45">
            <v>76</v>
          </cell>
          <cell r="I45">
            <v>402</v>
          </cell>
          <cell r="J45">
            <v>700</v>
          </cell>
          <cell r="K45">
            <v>550</v>
          </cell>
          <cell r="L45">
            <v>1200</v>
          </cell>
          <cell r="M45">
            <v>167</v>
          </cell>
          <cell r="N45">
            <v>1750</v>
          </cell>
          <cell r="O45">
            <v>2500</v>
          </cell>
          <cell r="P45">
            <v>500</v>
          </cell>
          <cell r="Q45">
            <v>26500</v>
          </cell>
          <cell r="R45">
            <v>5250</v>
          </cell>
          <cell r="S45">
            <v>5500</v>
          </cell>
          <cell r="T45">
            <v>2050</v>
          </cell>
          <cell r="U45">
            <v>675</v>
          </cell>
          <cell r="V45">
            <v>166</v>
          </cell>
          <cell r="W45">
            <v>15000</v>
          </cell>
          <cell r="X45">
            <v>1700</v>
          </cell>
          <cell r="Y45">
            <v>57</v>
          </cell>
          <cell r="Z45">
            <v>400</v>
          </cell>
        </row>
        <row r="46">
          <cell r="A46" t="str">
            <v>WesternBahrelGhazal</v>
          </cell>
          <cell r="B46" t="str">
            <v>Wau</v>
          </cell>
          <cell r="C46" t="str">
            <v>Wau Town</v>
          </cell>
          <cell r="D46">
            <v>275</v>
          </cell>
          <cell r="E46">
            <v>225</v>
          </cell>
          <cell r="F46">
            <v>600</v>
          </cell>
          <cell r="G46">
            <v>600</v>
          </cell>
          <cell r="H46">
            <v>550</v>
          </cell>
          <cell r="I46">
            <v>800</v>
          </cell>
          <cell r="J46">
            <v>600</v>
          </cell>
          <cell r="K46">
            <v>225</v>
          </cell>
          <cell r="L46">
            <v>1000</v>
          </cell>
          <cell r="M46">
            <v>183.5</v>
          </cell>
          <cell r="N46">
            <v>1000</v>
          </cell>
          <cell r="O46">
            <v>2000</v>
          </cell>
          <cell r="P46">
            <v>300</v>
          </cell>
          <cell r="Q46">
            <v>7500</v>
          </cell>
          <cell r="R46">
            <v>5250</v>
          </cell>
          <cell r="S46">
            <v>7250</v>
          </cell>
          <cell r="T46">
            <v>1250</v>
          </cell>
          <cell r="U46">
            <v>1500</v>
          </cell>
          <cell r="V46">
            <v>166</v>
          </cell>
          <cell r="W46">
            <v>13500</v>
          </cell>
          <cell r="X46">
            <v>3000</v>
          </cell>
          <cell r="Y46">
            <v>71.5</v>
          </cell>
          <cell r="Z46">
            <v>415</v>
          </cell>
        </row>
        <row r="47">
          <cell r="A47" t="str">
            <v>WesternEquatoria</v>
          </cell>
          <cell r="B47" t="str">
            <v>Maridi</v>
          </cell>
          <cell r="C47" t="str">
            <v>Maridi Town</v>
          </cell>
          <cell r="F47">
            <v>1197.5</v>
          </cell>
          <cell r="G47">
            <v>788</v>
          </cell>
          <cell r="H47">
            <v>978</v>
          </cell>
          <cell r="K47">
            <v>339</v>
          </cell>
          <cell r="L47">
            <v>1050</v>
          </cell>
          <cell r="M47">
            <v>108.5</v>
          </cell>
          <cell r="N47">
            <v>650</v>
          </cell>
          <cell r="O47">
            <v>1800</v>
          </cell>
          <cell r="P47">
            <v>160</v>
          </cell>
          <cell r="Q47">
            <v>2700</v>
          </cell>
          <cell r="R47">
            <v>6000</v>
          </cell>
          <cell r="S47">
            <v>8000</v>
          </cell>
          <cell r="T47">
            <v>700</v>
          </cell>
          <cell r="U47">
            <v>1500</v>
          </cell>
          <cell r="V47">
            <v>116</v>
          </cell>
          <cell r="W47">
            <v>30000</v>
          </cell>
          <cell r="X47">
            <v>4850</v>
          </cell>
          <cell r="Y47">
            <v>22.5</v>
          </cell>
        </row>
        <row r="48">
          <cell r="A48" t="str">
            <v>WesternEquatoria</v>
          </cell>
          <cell r="B48" t="str">
            <v>Yambio</v>
          </cell>
          <cell r="C48" t="str">
            <v>Yambio Town</v>
          </cell>
          <cell r="E48">
            <v>81</v>
          </cell>
          <cell r="F48">
            <v>400</v>
          </cell>
          <cell r="G48">
            <v>338</v>
          </cell>
          <cell r="H48">
            <v>419</v>
          </cell>
          <cell r="I48">
            <v>443</v>
          </cell>
          <cell r="J48">
            <v>323</v>
          </cell>
          <cell r="K48">
            <v>200</v>
          </cell>
          <cell r="L48">
            <v>467</v>
          </cell>
          <cell r="M48">
            <v>127</v>
          </cell>
          <cell r="N48">
            <v>1500</v>
          </cell>
          <cell r="O48">
            <v>4750</v>
          </cell>
          <cell r="P48">
            <v>175</v>
          </cell>
          <cell r="Q48">
            <v>3000</v>
          </cell>
          <cell r="R48">
            <v>5750</v>
          </cell>
          <cell r="S48">
            <v>8000</v>
          </cell>
          <cell r="T48">
            <v>1500</v>
          </cell>
          <cell r="U48">
            <v>875</v>
          </cell>
          <cell r="V48">
            <v>103</v>
          </cell>
          <cell r="W48">
            <v>45000</v>
          </cell>
          <cell r="X48">
            <v>4000</v>
          </cell>
          <cell r="Y48">
            <v>43</v>
          </cell>
          <cell r="Z48">
            <v>420</v>
          </cell>
        </row>
      </sheetData>
      <sheetData sheetId="43">
        <row r="2">
          <cell r="A2">
            <v>0.11508951406649599</v>
          </cell>
          <cell r="B2">
            <v>5.5813953488372099E-2</v>
          </cell>
          <cell r="C2">
            <v>-5.7692307692307702E-2</v>
          </cell>
          <cell r="D2">
            <v>0</v>
          </cell>
          <cell r="E2">
            <v>0.92643678160919496</v>
          </cell>
          <cell r="F2">
            <v>0.13560732113144799</v>
          </cell>
          <cell r="G2">
            <v>0</v>
          </cell>
          <cell r="H2">
            <v>0.15306122448979601</v>
          </cell>
          <cell r="I2">
            <v>0</v>
          </cell>
          <cell r="J2">
            <v>0</v>
          </cell>
          <cell r="K2">
            <v>0.35</v>
          </cell>
          <cell r="L2">
            <v>0.18181818181818199</v>
          </cell>
          <cell r="M2">
            <v>0</v>
          </cell>
          <cell r="N2">
            <v>0.266666666666667</v>
          </cell>
          <cell r="O2">
            <v>-0.11111111111111099</v>
          </cell>
          <cell r="P2">
            <v>-6.5573770491803199E-2</v>
          </cell>
          <cell r="Q2">
            <v>0.230769230769231</v>
          </cell>
          <cell r="R2">
            <v>-0.16666666666666699</v>
          </cell>
          <cell r="S2">
            <v>0</v>
          </cell>
          <cell r="T2">
            <v>-0.158730158730159</v>
          </cell>
          <cell r="U2">
            <v>-0.33333333333333298</v>
          </cell>
          <cell r="V2">
            <v>0</v>
          </cell>
          <cell r="W2">
            <v>7.5642965204236702E-3</v>
          </cell>
          <cell r="X2">
            <v>-0.13888888888888901</v>
          </cell>
          <cell r="AD2">
            <v>8.28408964210057E-2</v>
          </cell>
          <cell r="AE2">
            <v>-7.9318588414103407E-3</v>
          </cell>
          <cell r="AF2">
            <v>3.45339088984822E-2</v>
          </cell>
        </row>
      </sheetData>
      <sheetData sheetId="44">
        <row r="2">
          <cell r="A2">
            <v>-0.15175097276264601</v>
          </cell>
          <cell r="B2">
            <v>-0.29938271604938299</v>
          </cell>
          <cell r="C2">
            <v>-0.125</v>
          </cell>
          <cell r="D2">
            <v>-0.14285714285714299</v>
          </cell>
          <cell r="E2">
            <v>0.58262511803588302</v>
          </cell>
          <cell r="F2">
            <v>-0.24460431654676301</v>
          </cell>
          <cell r="G2">
            <v>-9.0834021469860006E-3</v>
          </cell>
          <cell r="H2">
            <v>0.13</v>
          </cell>
          <cell r="I2">
            <v>-0.11111111111111099</v>
          </cell>
          <cell r="J2">
            <v>-0.20359281437125801</v>
          </cell>
          <cell r="K2">
            <v>1</v>
          </cell>
          <cell r="L2">
            <v>-2.5000000000000001E-2</v>
          </cell>
          <cell r="M2">
            <v>9.0909090909090801E-2</v>
          </cell>
          <cell r="N2">
            <v>0.1875</v>
          </cell>
          <cell r="O2">
            <v>0</v>
          </cell>
          <cell r="P2">
            <v>1.7857142857142801E-2</v>
          </cell>
          <cell r="Q2">
            <v>2.5641025641025501E-2</v>
          </cell>
          <cell r="R2">
            <v>0.25</v>
          </cell>
          <cell r="S2">
            <v>0.33333333333333298</v>
          </cell>
          <cell r="T2">
            <v>0.104166666666667</v>
          </cell>
          <cell r="U2">
            <v>0.14285714285714299</v>
          </cell>
          <cell r="V2">
            <v>0.162790697674419</v>
          </cell>
          <cell r="W2">
            <v>-0.28540772532188802</v>
          </cell>
          <cell r="X2">
            <v>-0.72727272727272696</v>
          </cell>
          <cell r="Z2">
            <v>-0.32600732600732601</v>
          </cell>
          <cell r="AD2">
            <v>-8.7603926910611099E-2</v>
          </cell>
          <cell r="AE2">
            <v>-0.17542947752110399</v>
          </cell>
          <cell r="AF2">
            <v>-0.12056786005664499</v>
          </cell>
        </row>
      </sheetData>
      <sheetData sheetId="45">
        <row r="2">
          <cell r="D2">
            <v>96</v>
          </cell>
          <cell r="G2">
            <v>60</v>
          </cell>
          <cell r="J2">
            <v>80</v>
          </cell>
          <cell r="K2">
            <v>40</v>
          </cell>
          <cell r="L2">
            <v>160</v>
          </cell>
          <cell r="M2">
            <v>30</v>
          </cell>
          <cell r="N2">
            <v>80</v>
          </cell>
        </row>
        <row r="3">
          <cell r="D3">
            <v>41</v>
          </cell>
          <cell r="F3">
            <v>133</v>
          </cell>
          <cell r="G3">
            <v>92</v>
          </cell>
          <cell r="H3">
            <v>250</v>
          </cell>
          <cell r="I3">
            <v>1000</v>
          </cell>
          <cell r="J3">
            <v>100</v>
          </cell>
          <cell r="K3">
            <v>60</v>
          </cell>
          <cell r="L3">
            <v>200</v>
          </cell>
          <cell r="M3">
            <v>43</v>
          </cell>
          <cell r="N3">
            <v>175</v>
          </cell>
          <cell r="O3">
            <v>100</v>
          </cell>
          <cell r="P3">
            <v>20</v>
          </cell>
          <cell r="R3">
            <v>300</v>
          </cell>
          <cell r="S3">
            <v>1750</v>
          </cell>
          <cell r="U3">
            <v>129</v>
          </cell>
          <cell r="V3">
            <v>17</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3F40"/>
  </sheetPr>
  <dimension ref="A1:C23"/>
  <sheetViews>
    <sheetView zoomScale="115" zoomScaleNormal="115" workbookViewId="0">
      <selection activeCell="B27" sqref="B27"/>
    </sheetView>
  </sheetViews>
  <sheetFormatPr defaultColWidth="9.140625" defaultRowHeight="15" x14ac:dyDescent="0.25"/>
  <cols>
    <col min="1" max="1" width="39" customWidth="1"/>
    <col min="2" max="2" width="88.5703125" style="17" customWidth="1"/>
  </cols>
  <sheetData>
    <row r="1" spans="1:3" ht="53.25" customHeight="1" x14ac:dyDescent="0.25">
      <c r="A1" s="275" t="s">
        <v>4805</v>
      </c>
      <c r="B1" s="276"/>
    </row>
    <row r="2" spans="1:3" ht="17.25" thickBot="1" x14ac:dyDescent="0.3">
      <c r="A2" s="1" t="s">
        <v>0</v>
      </c>
      <c r="B2" s="2" t="s">
        <v>1</v>
      </c>
    </row>
    <row r="3" spans="1:3" ht="77.25" thickBot="1" x14ac:dyDescent="0.3">
      <c r="A3" s="3" t="s">
        <v>2</v>
      </c>
      <c r="B3" s="4" t="s">
        <v>651</v>
      </c>
    </row>
    <row r="4" spans="1:3" ht="51.75" thickBot="1" x14ac:dyDescent="0.3">
      <c r="A4" s="5" t="s">
        <v>3</v>
      </c>
      <c r="B4" s="6" t="s">
        <v>11</v>
      </c>
      <c r="C4" s="7"/>
    </row>
    <row r="5" spans="1:3" ht="39" thickBot="1" x14ac:dyDescent="0.3">
      <c r="A5" s="3" t="s">
        <v>501</v>
      </c>
      <c r="B5" s="4" t="s">
        <v>4806</v>
      </c>
    </row>
    <row r="6" spans="1:3" ht="17.25" thickBot="1" x14ac:dyDescent="0.35">
      <c r="A6" s="5" t="s">
        <v>509</v>
      </c>
      <c r="B6" s="19" t="s">
        <v>508</v>
      </c>
    </row>
    <row r="7" spans="1:3" ht="64.5" thickBot="1" x14ac:dyDescent="0.3">
      <c r="A7" s="8" t="s">
        <v>4</v>
      </c>
      <c r="B7" s="9" t="s">
        <v>4811</v>
      </c>
    </row>
    <row r="8" spans="1:3" ht="15.75" thickBot="1" x14ac:dyDescent="0.3">
      <c r="A8" s="10" t="s">
        <v>9</v>
      </c>
      <c r="B8" s="11">
        <v>47</v>
      </c>
    </row>
    <row r="9" spans="1:3" ht="15.75" thickBot="1" x14ac:dyDescent="0.3">
      <c r="A9" s="8" t="s">
        <v>10</v>
      </c>
      <c r="B9" s="195">
        <v>1029</v>
      </c>
      <c r="C9" s="7"/>
    </row>
    <row r="10" spans="1:3" ht="26.25" thickBot="1" x14ac:dyDescent="0.3">
      <c r="A10" s="10" t="s">
        <v>1057</v>
      </c>
      <c r="B10" s="11" t="s">
        <v>4810</v>
      </c>
    </row>
    <row r="11" spans="1:3" ht="26.25" thickBot="1" x14ac:dyDescent="0.3">
      <c r="A11" s="8" t="s">
        <v>5</v>
      </c>
      <c r="B11" s="9" t="s">
        <v>652</v>
      </c>
    </row>
    <row r="12" spans="1:3" ht="26.25" thickBot="1" x14ac:dyDescent="0.3">
      <c r="A12" s="10" t="s">
        <v>6</v>
      </c>
      <c r="B12" s="11" t="s">
        <v>1056</v>
      </c>
    </row>
    <row r="13" spans="1:3" ht="7.5" customHeight="1" x14ac:dyDescent="0.25">
      <c r="A13" s="12"/>
      <c r="B13" s="13"/>
    </row>
    <row r="14" spans="1:3" ht="17.25" thickBot="1" x14ac:dyDescent="0.3">
      <c r="A14" s="1" t="s">
        <v>7</v>
      </c>
      <c r="B14" s="14" t="s">
        <v>1</v>
      </c>
    </row>
    <row r="15" spans="1:3" ht="15.75" thickBot="1" x14ac:dyDescent="0.3">
      <c r="A15" s="8" t="s">
        <v>267</v>
      </c>
      <c r="B15" s="9" t="s">
        <v>268</v>
      </c>
    </row>
    <row r="16" spans="1:3" ht="15.75" thickBot="1" x14ac:dyDescent="0.3">
      <c r="A16" s="10" t="s">
        <v>270</v>
      </c>
      <c r="B16" s="11" t="s">
        <v>269</v>
      </c>
    </row>
    <row r="17" spans="1:2" ht="15.75" thickBot="1" x14ac:dyDescent="0.3">
      <c r="A17" s="15" t="s">
        <v>502</v>
      </c>
      <c r="B17" s="16" t="s">
        <v>503</v>
      </c>
    </row>
    <row r="18" spans="1:2" ht="15.75" thickBot="1" x14ac:dyDescent="0.3">
      <c r="A18" s="10" t="s">
        <v>1047</v>
      </c>
      <c r="B18" s="11" t="s">
        <v>1049</v>
      </c>
    </row>
    <row r="19" spans="1:2" ht="15.75" thickBot="1" x14ac:dyDescent="0.3">
      <c r="A19" s="15" t="s">
        <v>1048</v>
      </c>
      <c r="B19" s="202" t="s">
        <v>1050</v>
      </c>
    </row>
    <row r="20" spans="1:2" ht="15.75" thickBot="1" x14ac:dyDescent="0.3">
      <c r="A20" s="10" t="s">
        <v>273</v>
      </c>
      <c r="B20" s="11" t="s">
        <v>505</v>
      </c>
    </row>
    <row r="21" spans="1:2" ht="15.75" thickBot="1" x14ac:dyDescent="0.3">
      <c r="A21" s="15" t="s">
        <v>274</v>
      </c>
      <c r="B21" s="16" t="s">
        <v>506</v>
      </c>
    </row>
    <row r="22" spans="1:2" ht="15.75" thickBot="1" x14ac:dyDescent="0.3">
      <c r="A22" s="10" t="s">
        <v>271</v>
      </c>
      <c r="B22" s="11" t="s">
        <v>504</v>
      </c>
    </row>
    <row r="23" spans="1:2" ht="15.75" thickBot="1" x14ac:dyDescent="0.3">
      <c r="A23" s="200" t="s">
        <v>272</v>
      </c>
      <c r="B23" s="201" t="s">
        <v>507</v>
      </c>
    </row>
  </sheetData>
  <sortState ref="E3:E25">
    <sortCondition ref="E3"/>
  </sortState>
  <mergeCells count="1">
    <mergeCell ref="A1:B1"/>
  </mergeCells>
  <hyperlinks>
    <hyperlink ref="B6" r:id="rId1" location="cycle-72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Y983"/>
  <sheetViews>
    <sheetView zoomScaleNormal="100" workbookViewId="0">
      <pane ySplit="1" topLeftCell="A11" activePane="bottomLeft" state="frozen"/>
      <selection pane="bottomLeft" sqref="A1:XFD1048576"/>
    </sheetView>
  </sheetViews>
  <sheetFormatPr defaultColWidth="10.85546875" defaultRowHeight="15" x14ac:dyDescent="0.25"/>
  <sheetData>
    <row r="1" spans="1:389" x14ac:dyDescent="0.25">
      <c r="A1" t="s">
        <v>12</v>
      </c>
      <c r="B1" t="s">
        <v>8</v>
      </c>
      <c r="C1" t="s">
        <v>13</v>
      </c>
      <c r="D1" t="s">
        <v>14</v>
      </c>
      <c r="E1" t="s">
        <v>15</v>
      </c>
      <c r="F1" t="s">
        <v>16</v>
      </c>
      <c r="G1" t="s">
        <v>17</v>
      </c>
      <c r="H1" t="s">
        <v>18</v>
      </c>
      <c r="I1" t="s">
        <v>19</v>
      </c>
      <c r="J1" t="s">
        <v>20</v>
      </c>
      <c r="K1" t="s">
        <v>1058</v>
      </c>
      <c r="L1" t="s">
        <v>21</v>
      </c>
      <c r="M1" t="s">
        <v>22</v>
      </c>
      <c r="N1" t="s">
        <v>23</v>
      </c>
      <c r="O1" t="s">
        <v>24</v>
      </c>
      <c r="P1" t="s">
        <v>621</v>
      </c>
      <c r="Q1" t="s">
        <v>622</v>
      </c>
      <c r="R1" t="s">
        <v>623</v>
      </c>
      <c r="S1" t="s">
        <v>1059</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1060</v>
      </c>
      <c r="AS1" t="s">
        <v>38</v>
      </c>
      <c r="AT1" t="s">
        <v>39</v>
      </c>
      <c r="AU1" t="s">
        <v>40</v>
      </c>
      <c r="AV1" t="s">
        <v>41</v>
      </c>
      <c r="AW1" t="s">
        <v>42</v>
      </c>
      <c r="AX1" t="s">
        <v>43</v>
      </c>
      <c r="AY1" t="s">
        <v>1061</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1062</v>
      </c>
      <c r="CT1" t="s">
        <v>73</v>
      </c>
      <c r="CU1" t="s">
        <v>74</v>
      </c>
      <c r="CV1" t="s">
        <v>75</v>
      </c>
      <c r="CW1" t="s">
        <v>76</v>
      </c>
      <c r="CX1" t="s">
        <v>77</v>
      </c>
      <c r="CY1" t="s">
        <v>78</v>
      </c>
      <c r="CZ1" t="s">
        <v>79</v>
      </c>
      <c r="DA1" t="s">
        <v>80</v>
      </c>
      <c r="DB1" t="s">
        <v>1063</v>
      </c>
      <c r="DC1" t="s">
        <v>1064</v>
      </c>
      <c r="DD1" t="s">
        <v>1065</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1066</v>
      </c>
      <c r="GN1" t="s">
        <v>1053</v>
      </c>
      <c r="GO1" t="s">
        <v>81</v>
      </c>
      <c r="GP1" t="s">
        <v>130</v>
      </c>
      <c r="GQ1" t="s">
        <v>1067</v>
      </c>
      <c r="GR1" t="s">
        <v>1068</v>
      </c>
      <c r="GS1" t="s">
        <v>1069</v>
      </c>
      <c r="GT1" t="s">
        <v>1070</v>
      </c>
      <c r="GU1" t="s">
        <v>1071</v>
      </c>
      <c r="GV1" t="s">
        <v>1072</v>
      </c>
      <c r="GW1" t="s">
        <v>1073</v>
      </c>
      <c r="GX1" t="s">
        <v>1074</v>
      </c>
      <c r="GY1" t="s">
        <v>1075</v>
      </c>
      <c r="GZ1" t="s">
        <v>1076</v>
      </c>
      <c r="HA1" t="s">
        <v>1077</v>
      </c>
      <c r="HB1" t="s">
        <v>131</v>
      </c>
      <c r="HC1" t="s">
        <v>132</v>
      </c>
      <c r="HD1" t="s">
        <v>1078</v>
      </c>
      <c r="HE1" t="s">
        <v>133</v>
      </c>
      <c r="HF1" t="s">
        <v>134</v>
      </c>
      <c r="HG1" t="s">
        <v>854</v>
      </c>
      <c r="HH1" t="s">
        <v>135</v>
      </c>
      <c r="HI1" t="s">
        <v>772</v>
      </c>
      <c r="HJ1" t="s">
        <v>773</v>
      </c>
      <c r="HK1" t="s">
        <v>136</v>
      </c>
      <c r="HL1" t="s">
        <v>774</v>
      </c>
      <c r="HM1" t="s">
        <v>775</v>
      </c>
      <c r="HN1" t="s">
        <v>776</v>
      </c>
      <c r="HO1" t="s">
        <v>777</v>
      </c>
      <c r="HP1" t="s">
        <v>778</v>
      </c>
      <c r="HQ1" t="s">
        <v>779</v>
      </c>
      <c r="HR1" t="s">
        <v>780</v>
      </c>
      <c r="HS1" t="s">
        <v>781</v>
      </c>
      <c r="HT1" t="s">
        <v>137</v>
      </c>
      <c r="HU1" t="s">
        <v>782</v>
      </c>
      <c r="HV1" t="s">
        <v>783</v>
      </c>
      <c r="HW1" t="s">
        <v>138</v>
      </c>
      <c r="HX1" t="s">
        <v>139</v>
      </c>
      <c r="HY1" t="s">
        <v>140</v>
      </c>
      <c r="HZ1" t="s">
        <v>141</v>
      </c>
      <c r="IA1" t="s">
        <v>142</v>
      </c>
      <c r="IB1" t="s">
        <v>143</v>
      </c>
      <c r="IC1" t="s">
        <v>784</v>
      </c>
      <c r="ID1" t="s">
        <v>145</v>
      </c>
      <c r="IE1" t="s">
        <v>785</v>
      </c>
      <c r="IF1" t="s">
        <v>786</v>
      </c>
      <c r="IG1" t="s">
        <v>144</v>
      </c>
      <c r="IH1" t="s">
        <v>787</v>
      </c>
      <c r="II1" t="s">
        <v>788</v>
      </c>
      <c r="IJ1" t="s">
        <v>789</v>
      </c>
      <c r="IK1" t="s">
        <v>790</v>
      </c>
      <c r="IL1" t="s">
        <v>791</v>
      </c>
      <c r="IM1" t="s">
        <v>792</v>
      </c>
      <c r="IN1" t="s">
        <v>793</v>
      </c>
      <c r="IO1" t="s">
        <v>149</v>
      </c>
      <c r="IP1" t="s">
        <v>147</v>
      </c>
      <c r="IQ1" t="s">
        <v>146</v>
      </c>
      <c r="IR1" t="s">
        <v>275</v>
      </c>
      <c r="IS1" t="s">
        <v>794</v>
      </c>
      <c r="IT1" t="s">
        <v>795</v>
      </c>
      <c r="IU1" t="s">
        <v>796</v>
      </c>
      <c r="IV1" t="s">
        <v>797</v>
      </c>
      <c r="IW1" t="s">
        <v>798</v>
      </c>
      <c r="IX1" t="s">
        <v>799</v>
      </c>
      <c r="IY1" t="s">
        <v>800</v>
      </c>
      <c r="IZ1" t="s">
        <v>801</v>
      </c>
      <c r="JA1" t="s">
        <v>148</v>
      </c>
      <c r="JB1" t="s">
        <v>150</v>
      </c>
      <c r="JC1" t="s">
        <v>802</v>
      </c>
      <c r="JD1" t="s">
        <v>151</v>
      </c>
      <c r="JE1" t="s">
        <v>152</v>
      </c>
      <c r="JF1" t="s">
        <v>153</v>
      </c>
      <c r="JG1" t="s">
        <v>906</v>
      </c>
      <c r="JH1" t="s">
        <v>803</v>
      </c>
      <c r="JI1" t="s">
        <v>154</v>
      </c>
      <c r="JJ1" t="s">
        <v>155</v>
      </c>
      <c r="JK1" t="s">
        <v>804</v>
      </c>
      <c r="JL1" t="s">
        <v>805</v>
      </c>
      <c r="JM1" t="s">
        <v>806</v>
      </c>
      <c r="JN1" t="s">
        <v>807</v>
      </c>
      <c r="JO1" t="s">
        <v>808</v>
      </c>
      <c r="JP1" t="s">
        <v>809</v>
      </c>
      <c r="JQ1" t="s">
        <v>810</v>
      </c>
      <c r="JR1" t="s">
        <v>811</v>
      </c>
      <c r="JS1" t="s">
        <v>812</v>
      </c>
      <c r="JT1" t="s">
        <v>813</v>
      </c>
      <c r="JU1" t="s">
        <v>156</v>
      </c>
      <c r="JV1" t="s">
        <v>814</v>
      </c>
      <c r="JW1" t="s">
        <v>815</v>
      </c>
      <c r="JX1" t="s">
        <v>157</v>
      </c>
      <c r="JY1" t="s">
        <v>158</v>
      </c>
      <c r="JZ1" t="s">
        <v>816</v>
      </c>
      <c r="KA1" t="s">
        <v>276</v>
      </c>
      <c r="KB1" t="s">
        <v>817</v>
      </c>
      <c r="KC1" t="s">
        <v>818</v>
      </c>
      <c r="KD1" t="s">
        <v>277</v>
      </c>
      <c r="KE1" t="s">
        <v>819</v>
      </c>
      <c r="KF1" t="s">
        <v>820</v>
      </c>
      <c r="KG1" t="s">
        <v>821</v>
      </c>
      <c r="KH1" t="s">
        <v>822</v>
      </c>
      <c r="KI1" t="s">
        <v>823</v>
      </c>
      <c r="KJ1" t="s">
        <v>824</v>
      </c>
      <c r="KK1" t="s">
        <v>825</v>
      </c>
      <c r="KL1" t="s">
        <v>826</v>
      </c>
      <c r="KM1" t="s">
        <v>827</v>
      </c>
      <c r="KN1" t="s">
        <v>828</v>
      </c>
      <c r="KO1" t="s">
        <v>829</v>
      </c>
      <c r="KP1" t="s">
        <v>830</v>
      </c>
      <c r="KQ1" t="s">
        <v>831</v>
      </c>
      <c r="KR1" t="s">
        <v>832</v>
      </c>
      <c r="KS1" t="s">
        <v>833</v>
      </c>
      <c r="KT1" t="s">
        <v>834</v>
      </c>
      <c r="KU1" t="s">
        <v>835</v>
      </c>
      <c r="KV1" t="s">
        <v>836</v>
      </c>
      <c r="KW1" t="s">
        <v>837</v>
      </c>
      <c r="KX1" t="s">
        <v>838</v>
      </c>
      <c r="KY1" t="s">
        <v>839</v>
      </c>
      <c r="KZ1" t="s">
        <v>840</v>
      </c>
      <c r="LA1" t="s">
        <v>841</v>
      </c>
      <c r="LB1" t="s">
        <v>842</v>
      </c>
      <c r="LC1" t="s">
        <v>843</v>
      </c>
      <c r="LD1" t="s">
        <v>844</v>
      </c>
      <c r="LE1" t="s">
        <v>845</v>
      </c>
      <c r="LF1" t="s">
        <v>846</v>
      </c>
      <c r="LG1" t="s">
        <v>847</v>
      </c>
      <c r="LH1" t="s">
        <v>159</v>
      </c>
      <c r="LI1" t="s">
        <v>160</v>
      </c>
      <c r="LJ1" t="s">
        <v>161</v>
      </c>
      <c r="LK1" t="s">
        <v>374</v>
      </c>
      <c r="LL1" t="s">
        <v>849</v>
      </c>
      <c r="LM1" t="s">
        <v>377</v>
      </c>
      <c r="LN1" t="s">
        <v>278</v>
      </c>
      <c r="LO1" t="s">
        <v>279</v>
      </c>
      <c r="LP1" t="s">
        <v>850</v>
      </c>
      <c r="LQ1" t="s">
        <v>851</v>
      </c>
      <c r="LR1" t="s">
        <v>852</v>
      </c>
      <c r="LS1" t="s">
        <v>162</v>
      </c>
      <c r="LT1" t="s">
        <v>163</v>
      </c>
      <c r="LU1" t="s">
        <v>164</v>
      </c>
      <c r="LV1" t="s">
        <v>165</v>
      </c>
      <c r="LW1" t="s">
        <v>166</v>
      </c>
      <c r="LX1" t="s">
        <v>167</v>
      </c>
      <c r="LY1" t="s">
        <v>168</v>
      </c>
      <c r="LZ1" t="s">
        <v>169</v>
      </c>
      <c r="MA1" t="s">
        <v>170</v>
      </c>
      <c r="MB1" t="s">
        <v>171</v>
      </c>
      <c r="MC1" t="s">
        <v>172</v>
      </c>
      <c r="MD1" t="s">
        <v>173</v>
      </c>
      <c r="ME1" t="s">
        <v>174</v>
      </c>
      <c r="MF1" t="s">
        <v>175</v>
      </c>
      <c r="MG1" t="s">
        <v>176</v>
      </c>
      <c r="MH1" t="s">
        <v>407</v>
      </c>
      <c r="MI1" t="s">
        <v>177</v>
      </c>
      <c r="MJ1" t="s">
        <v>178</v>
      </c>
      <c r="MK1" t="s">
        <v>179</v>
      </c>
      <c r="ML1" t="s">
        <v>180</v>
      </c>
      <c r="MM1" t="s">
        <v>181</v>
      </c>
      <c r="MN1" t="s">
        <v>182</v>
      </c>
      <c r="MO1" t="s">
        <v>183</v>
      </c>
      <c r="MP1" t="s">
        <v>184</v>
      </c>
      <c r="MQ1" t="s">
        <v>185</v>
      </c>
      <c r="MR1" t="s">
        <v>186</v>
      </c>
      <c r="MS1" t="s">
        <v>187</v>
      </c>
      <c r="MT1" t="s">
        <v>281</v>
      </c>
      <c r="MU1" t="s">
        <v>282</v>
      </c>
      <c r="MV1" t="s">
        <v>283</v>
      </c>
      <c r="MW1" t="s">
        <v>284</v>
      </c>
      <c r="MX1" t="s">
        <v>285</v>
      </c>
      <c r="MY1" t="s">
        <v>286</v>
      </c>
      <c r="MZ1" t="s">
        <v>992</v>
      </c>
      <c r="NA1" t="s">
        <v>993</v>
      </c>
      <c r="NB1" t="s">
        <v>994</v>
      </c>
      <c r="NC1" t="s">
        <v>995</v>
      </c>
      <c r="ND1" t="s">
        <v>996</v>
      </c>
      <c r="NE1" t="s">
        <v>997</v>
      </c>
      <c r="NF1" t="s">
        <v>998</v>
      </c>
      <c r="NG1" t="s">
        <v>999</v>
      </c>
      <c r="NH1" t="s">
        <v>855</v>
      </c>
      <c r="NI1" t="s">
        <v>1000</v>
      </c>
      <c r="NJ1" t="s">
        <v>1001</v>
      </c>
      <c r="NK1" t="s">
        <v>1002</v>
      </c>
      <c r="NL1" t="s">
        <v>1003</v>
      </c>
      <c r="NM1" t="s">
        <v>1005</v>
      </c>
      <c r="NN1" t="s">
        <v>1006</v>
      </c>
      <c r="NO1" t="s">
        <v>1008</v>
      </c>
      <c r="NP1" t="s">
        <v>1009</v>
      </c>
      <c r="NQ1" t="s">
        <v>1004</v>
      </c>
      <c r="NR1" t="s">
        <v>1079</v>
      </c>
      <c r="NS1" t="s">
        <v>1080</v>
      </c>
      <c r="NT1" t="s">
        <v>1081</v>
      </c>
      <c r="NU1" t="s">
        <v>1010</v>
      </c>
      <c r="NV1" t="s">
        <v>1011</v>
      </c>
      <c r="NW1" t="s">
        <v>1013</v>
      </c>
      <c r="NX1" t="s">
        <v>1014</v>
      </c>
      <c r="NY1" t="s">
        <v>856</v>
      </c>
    </row>
    <row r="2" spans="1:389" x14ac:dyDescent="0.25">
      <c r="A2">
        <v>28</v>
      </c>
      <c r="B2" t="s">
        <v>4812</v>
      </c>
      <c r="C2" t="s">
        <v>1219</v>
      </c>
      <c r="D2" t="s">
        <v>1254</v>
      </c>
      <c r="E2" t="s">
        <v>1255</v>
      </c>
      <c r="F2" t="s">
        <v>1256</v>
      </c>
      <c r="G2" t="s">
        <v>1086</v>
      </c>
      <c r="AL2" t="s">
        <v>1127</v>
      </c>
      <c r="AM2" t="s">
        <v>1088</v>
      </c>
      <c r="AN2" t="s">
        <v>1135</v>
      </c>
      <c r="AO2" t="s">
        <v>1135</v>
      </c>
      <c r="AP2" t="s">
        <v>1130</v>
      </c>
      <c r="AQ2" t="s">
        <v>1130</v>
      </c>
      <c r="AR2" t="s">
        <v>1094</v>
      </c>
      <c r="AS2" t="s">
        <v>1127</v>
      </c>
      <c r="AT2" t="s">
        <v>1088</v>
      </c>
      <c r="AU2" t="s">
        <v>1092</v>
      </c>
      <c r="AV2" t="s">
        <v>1092</v>
      </c>
      <c r="AW2" t="s">
        <v>1130</v>
      </c>
      <c r="AX2" t="s">
        <v>1130</v>
      </c>
      <c r="BG2" t="s">
        <v>1127</v>
      </c>
      <c r="BH2" t="s">
        <v>1133</v>
      </c>
      <c r="BI2" t="s">
        <v>1088</v>
      </c>
      <c r="BJ2" t="s">
        <v>1092</v>
      </c>
      <c r="BK2" t="s">
        <v>1092</v>
      </c>
      <c r="BL2" t="s">
        <v>1130</v>
      </c>
      <c r="BM2" t="s">
        <v>1130</v>
      </c>
      <c r="BW2" t="s">
        <v>1127</v>
      </c>
      <c r="BX2" t="s">
        <v>1138</v>
      </c>
      <c r="BY2" t="s">
        <v>1088</v>
      </c>
      <c r="BZ2" t="s">
        <v>1168</v>
      </c>
      <c r="CA2" t="s">
        <v>1168</v>
      </c>
      <c r="CB2" t="s">
        <v>1130</v>
      </c>
      <c r="CC2" t="s">
        <v>1130</v>
      </c>
      <c r="CM2" t="s">
        <v>1127</v>
      </c>
      <c r="CN2" t="s">
        <v>1088</v>
      </c>
      <c r="CO2" t="s">
        <v>1216</v>
      </c>
      <c r="CP2" t="s">
        <v>1216</v>
      </c>
      <c r="CQ2" t="s">
        <v>1130</v>
      </c>
      <c r="CR2" t="s">
        <v>1130</v>
      </c>
      <c r="CS2" t="s">
        <v>1094</v>
      </c>
      <c r="CT2" t="s">
        <v>1127</v>
      </c>
      <c r="CU2" t="s">
        <v>1095</v>
      </c>
      <c r="CV2" t="s">
        <v>1096</v>
      </c>
      <c r="CW2" t="s">
        <v>1099</v>
      </c>
      <c r="CX2" t="s">
        <v>1113</v>
      </c>
      <c r="CY2" t="s">
        <v>1130</v>
      </c>
      <c r="CZ2" t="s">
        <v>1130</v>
      </c>
      <c r="DE2" t="s">
        <v>1127</v>
      </c>
      <c r="DF2" t="s">
        <v>1098</v>
      </c>
      <c r="DG2" t="s">
        <v>1168</v>
      </c>
      <c r="DH2" t="s">
        <v>1223</v>
      </c>
      <c r="DI2" t="s">
        <v>1130</v>
      </c>
      <c r="DJ2" t="s">
        <v>1130</v>
      </c>
      <c r="DK2" t="s">
        <v>1094</v>
      </c>
      <c r="DX2" t="s">
        <v>1127</v>
      </c>
      <c r="DY2" t="s">
        <v>1135</v>
      </c>
      <c r="DZ2" t="s">
        <v>1135</v>
      </c>
      <c r="EA2" t="s">
        <v>1130</v>
      </c>
      <c r="EB2" t="s">
        <v>1130</v>
      </c>
      <c r="GO2" t="s">
        <v>1196</v>
      </c>
      <c r="GP2" t="s">
        <v>1196</v>
      </c>
      <c r="GW2" t="s">
        <v>1090</v>
      </c>
      <c r="GX2" t="s">
        <v>1152</v>
      </c>
      <c r="GY2" t="s">
        <v>1151</v>
      </c>
      <c r="HA2" t="s">
        <v>1201</v>
      </c>
      <c r="HB2" t="s">
        <v>1090</v>
      </c>
      <c r="HC2" t="s">
        <v>1152</v>
      </c>
      <c r="HD2" t="s">
        <v>1152</v>
      </c>
      <c r="HE2" t="s">
        <v>1151</v>
      </c>
      <c r="HG2" t="s">
        <v>1201</v>
      </c>
      <c r="HL2" t="s">
        <v>1245</v>
      </c>
      <c r="MZ2" t="s">
        <v>1107</v>
      </c>
      <c r="NA2" t="s">
        <v>1107</v>
      </c>
      <c r="NB2" t="s">
        <v>1108</v>
      </c>
      <c r="NC2" t="s">
        <v>1108</v>
      </c>
      <c r="ND2" t="s">
        <v>1108</v>
      </c>
      <c r="NE2" t="s">
        <v>1108</v>
      </c>
      <c r="NF2" t="s">
        <v>1108</v>
      </c>
      <c r="NG2" t="s">
        <v>1108</v>
      </c>
      <c r="NI2" t="s">
        <v>1107</v>
      </c>
      <c r="NJ2" t="s">
        <v>1108</v>
      </c>
      <c r="NK2" t="s">
        <v>1108</v>
      </c>
      <c r="NL2" t="s">
        <v>1108</v>
      </c>
      <c r="NM2" t="s">
        <v>1108</v>
      </c>
      <c r="NN2" t="s">
        <v>1108</v>
      </c>
      <c r="NO2" t="s">
        <v>1108</v>
      </c>
      <c r="NP2" t="s">
        <v>1108</v>
      </c>
      <c r="NQ2" t="s">
        <v>1108</v>
      </c>
      <c r="NR2" t="s">
        <v>1108</v>
      </c>
      <c r="NS2" t="s">
        <v>1108</v>
      </c>
      <c r="NT2" t="s">
        <v>1108</v>
      </c>
      <c r="NU2" t="s">
        <v>1108</v>
      </c>
      <c r="NV2" t="s">
        <v>1108</v>
      </c>
      <c r="NW2" t="s">
        <v>1108</v>
      </c>
      <c r="NX2" t="s">
        <v>1108</v>
      </c>
    </row>
    <row r="3" spans="1:389" x14ac:dyDescent="0.25">
      <c r="A3">
        <v>29</v>
      </c>
      <c r="B3" t="s">
        <v>4812</v>
      </c>
      <c r="C3" t="s">
        <v>1219</v>
      </c>
      <c r="D3" t="s">
        <v>1254</v>
      </c>
      <c r="E3" t="s">
        <v>1255</v>
      </c>
      <c r="F3" t="s">
        <v>1256</v>
      </c>
      <c r="G3" t="s">
        <v>1086</v>
      </c>
      <c r="AZ3" t="s">
        <v>1087</v>
      </c>
      <c r="BA3" t="s">
        <v>1110</v>
      </c>
      <c r="BB3" t="s">
        <v>1147</v>
      </c>
      <c r="BC3" t="s">
        <v>1449</v>
      </c>
      <c r="BD3" t="s">
        <v>1090</v>
      </c>
      <c r="BE3" t="s">
        <v>1130</v>
      </c>
      <c r="BF3" t="s">
        <v>1201</v>
      </c>
      <c r="MZ3" t="s">
        <v>1107</v>
      </c>
      <c r="NA3" t="s">
        <v>1108</v>
      </c>
      <c r="NB3" t="s">
        <v>1108</v>
      </c>
      <c r="NC3" t="s">
        <v>1108</v>
      </c>
      <c r="ND3" t="s">
        <v>1108</v>
      </c>
      <c r="NE3" t="s">
        <v>1108</v>
      </c>
      <c r="NF3" t="s">
        <v>1108</v>
      </c>
      <c r="NG3" t="s">
        <v>1108</v>
      </c>
      <c r="NI3" t="s">
        <v>1107</v>
      </c>
      <c r="NJ3" t="s">
        <v>1108</v>
      </c>
      <c r="NK3" t="s">
        <v>1108</v>
      </c>
      <c r="NL3" t="s">
        <v>1108</v>
      </c>
      <c r="NM3" t="s">
        <v>1108</v>
      </c>
      <c r="NN3" t="s">
        <v>1108</v>
      </c>
      <c r="NO3" t="s">
        <v>1108</v>
      </c>
      <c r="NP3" t="s">
        <v>1108</v>
      </c>
      <c r="NQ3" t="s">
        <v>1108</v>
      </c>
      <c r="NR3" t="s">
        <v>1108</v>
      </c>
      <c r="NS3" t="s">
        <v>1108</v>
      </c>
      <c r="NT3" t="s">
        <v>1108</v>
      </c>
      <c r="NU3" t="s">
        <v>1108</v>
      </c>
      <c r="NV3" t="s">
        <v>1108</v>
      </c>
      <c r="NW3" t="s">
        <v>1108</v>
      </c>
      <c r="NX3" t="s">
        <v>1108</v>
      </c>
    </row>
    <row r="4" spans="1:389" x14ac:dyDescent="0.25">
      <c r="A4">
        <v>30</v>
      </c>
      <c r="B4" t="s">
        <v>4812</v>
      </c>
      <c r="C4" t="s">
        <v>1219</v>
      </c>
      <c r="D4" t="s">
        <v>1254</v>
      </c>
      <c r="E4" t="s">
        <v>1255</v>
      </c>
      <c r="F4" t="s">
        <v>1256</v>
      </c>
      <c r="G4" t="s">
        <v>1086</v>
      </c>
      <c r="AL4" t="s">
        <v>1127</v>
      </c>
      <c r="AM4" t="s">
        <v>1088</v>
      </c>
      <c r="AN4" t="s">
        <v>1099</v>
      </c>
      <c r="AO4" t="s">
        <v>1099</v>
      </c>
      <c r="AP4" t="s">
        <v>1130</v>
      </c>
      <c r="AQ4" t="s">
        <v>1130</v>
      </c>
      <c r="AS4" t="s">
        <v>1127</v>
      </c>
      <c r="AT4" t="s">
        <v>1088</v>
      </c>
      <c r="AU4" t="s">
        <v>1092</v>
      </c>
      <c r="AV4" t="s">
        <v>1092</v>
      </c>
      <c r="AW4" t="s">
        <v>1130</v>
      </c>
      <c r="AX4" t="s">
        <v>1130</v>
      </c>
      <c r="BG4" t="s">
        <v>1127</v>
      </c>
      <c r="BH4" t="s">
        <v>1133</v>
      </c>
      <c r="BI4" t="s">
        <v>1088</v>
      </c>
      <c r="BJ4" t="s">
        <v>1092</v>
      </c>
      <c r="BK4" t="s">
        <v>1092</v>
      </c>
      <c r="BL4" t="s">
        <v>1130</v>
      </c>
      <c r="BM4" t="s">
        <v>1130</v>
      </c>
      <c r="BW4" t="s">
        <v>1127</v>
      </c>
      <c r="BX4" t="s">
        <v>1138</v>
      </c>
      <c r="BY4" t="s">
        <v>1088</v>
      </c>
      <c r="BZ4" t="s">
        <v>1168</v>
      </c>
      <c r="CA4" t="s">
        <v>1168</v>
      </c>
      <c r="CB4" t="s">
        <v>1130</v>
      </c>
      <c r="CC4" t="s">
        <v>1130</v>
      </c>
      <c r="CM4" t="s">
        <v>1127</v>
      </c>
      <c r="CN4" t="s">
        <v>1088</v>
      </c>
      <c r="CO4" t="s">
        <v>1216</v>
      </c>
      <c r="CP4" t="s">
        <v>1216</v>
      </c>
      <c r="CQ4" t="s">
        <v>1130</v>
      </c>
      <c r="CR4" t="s">
        <v>1130</v>
      </c>
      <c r="CT4" t="s">
        <v>1127</v>
      </c>
      <c r="CU4" t="s">
        <v>1095</v>
      </c>
      <c r="CV4" t="s">
        <v>1096</v>
      </c>
      <c r="CW4" t="s">
        <v>1099</v>
      </c>
      <c r="CX4" t="s">
        <v>1113</v>
      </c>
      <c r="CY4" t="s">
        <v>1130</v>
      </c>
      <c r="CZ4" t="s">
        <v>1130</v>
      </c>
      <c r="DE4" t="s">
        <v>1127</v>
      </c>
      <c r="DF4" t="s">
        <v>1098</v>
      </c>
      <c r="DG4" t="s">
        <v>1168</v>
      </c>
      <c r="DH4" t="s">
        <v>1223</v>
      </c>
      <c r="DI4" t="s">
        <v>1130</v>
      </c>
      <c r="DJ4" t="s">
        <v>1130</v>
      </c>
      <c r="DK4" t="s">
        <v>1094</v>
      </c>
      <c r="DX4" t="s">
        <v>1127</v>
      </c>
      <c r="DY4" t="s">
        <v>1135</v>
      </c>
      <c r="DZ4" t="s">
        <v>1135</v>
      </c>
      <c r="EA4" t="s">
        <v>1130</v>
      </c>
      <c r="EB4" t="s">
        <v>1130</v>
      </c>
      <c r="GO4" t="s">
        <v>1196</v>
      </c>
      <c r="GP4" t="s">
        <v>1196</v>
      </c>
      <c r="GW4" t="s">
        <v>1090</v>
      </c>
      <c r="GX4" t="s">
        <v>1152</v>
      </c>
      <c r="GY4" t="s">
        <v>1151</v>
      </c>
      <c r="HA4" t="s">
        <v>1142</v>
      </c>
      <c r="HB4" t="s">
        <v>1090</v>
      </c>
      <c r="HC4" t="s">
        <v>1152</v>
      </c>
      <c r="HD4" t="s">
        <v>1152</v>
      </c>
      <c r="HE4" t="s">
        <v>1151</v>
      </c>
      <c r="HG4" t="s">
        <v>1142</v>
      </c>
      <c r="HL4" t="s">
        <v>1245</v>
      </c>
      <c r="MZ4" t="s">
        <v>1107</v>
      </c>
      <c r="NA4" t="s">
        <v>1107</v>
      </c>
      <c r="NB4" t="s">
        <v>1108</v>
      </c>
      <c r="NC4" t="s">
        <v>1108</v>
      </c>
      <c r="ND4" t="s">
        <v>1108</v>
      </c>
      <c r="NE4" t="s">
        <v>1108</v>
      </c>
      <c r="NF4" t="s">
        <v>1108</v>
      </c>
      <c r="NG4" t="s">
        <v>1108</v>
      </c>
      <c r="NI4" t="s">
        <v>1107</v>
      </c>
      <c r="NJ4" t="s">
        <v>1108</v>
      </c>
      <c r="NK4" t="s">
        <v>1108</v>
      </c>
      <c r="NL4" t="s">
        <v>1108</v>
      </c>
      <c r="NM4" t="s">
        <v>1108</v>
      </c>
      <c r="NN4" t="s">
        <v>1108</v>
      </c>
      <c r="NO4" t="s">
        <v>1108</v>
      </c>
      <c r="NP4" t="s">
        <v>1108</v>
      </c>
      <c r="NQ4" t="s">
        <v>1108</v>
      </c>
      <c r="NR4" t="s">
        <v>1108</v>
      </c>
      <c r="NS4" t="s">
        <v>1108</v>
      </c>
      <c r="NT4" t="s">
        <v>1108</v>
      </c>
      <c r="NU4" t="s">
        <v>1108</v>
      </c>
      <c r="NV4" t="s">
        <v>1108</v>
      </c>
      <c r="NW4" t="s">
        <v>1108</v>
      </c>
      <c r="NX4" t="s">
        <v>1108</v>
      </c>
    </row>
    <row r="5" spans="1:389" x14ac:dyDescent="0.25">
      <c r="A5">
        <v>31</v>
      </c>
      <c r="B5" t="s">
        <v>4812</v>
      </c>
      <c r="C5" t="s">
        <v>1219</v>
      </c>
      <c r="D5" t="s">
        <v>1254</v>
      </c>
      <c r="E5" t="s">
        <v>1255</v>
      </c>
      <c r="F5" t="s">
        <v>1256</v>
      </c>
      <c r="G5" t="s">
        <v>1086</v>
      </c>
      <c r="AL5" t="s">
        <v>1127</v>
      </c>
      <c r="AM5" t="s">
        <v>1088</v>
      </c>
      <c r="AN5" t="s">
        <v>1099</v>
      </c>
      <c r="AO5" t="s">
        <v>1099</v>
      </c>
      <c r="AP5" t="s">
        <v>1130</v>
      </c>
      <c r="AQ5" t="s">
        <v>1130</v>
      </c>
      <c r="AS5" t="s">
        <v>1127</v>
      </c>
      <c r="AT5" t="s">
        <v>1088</v>
      </c>
      <c r="AU5" t="s">
        <v>1092</v>
      </c>
      <c r="AV5" t="s">
        <v>1092</v>
      </c>
      <c r="AW5" t="s">
        <v>1130</v>
      </c>
      <c r="AX5" t="s">
        <v>1130</v>
      </c>
      <c r="BG5" t="s">
        <v>1127</v>
      </c>
      <c r="BH5" t="s">
        <v>1133</v>
      </c>
      <c r="BI5" t="s">
        <v>1088</v>
      </c>
      <c r="BJ5" t="s">
        <v>1092</v>
      </c>
      <c r="BK5" t="s">
        <v>1092</v>
      </c>
      <c r="BL5" t="s">
        <v>1130</v>
      </c>
      <c r="BM5" t="s">
        <v>1130</v>
      </c>
      <c r="BN5" t="s">
        <v>1094</v>
      </c>
      <c r="BW5" t="s">
        <v>1127</v>
      </c>
      <c r="BX5" t="s">
        <v>1138</v>
      </c>
      <c r="BY5" t="s">
        <v>1088</v>
      </c>
      <c r="BZ5" t="s">
        <v>1168</v>
      </c>
      <c r="CA5" t="s">
        <v>1168</v>
      </c>
      <c r="CB5" t="s">
        <v>1130</v>
      </c>
      <c r="CC5" t="s">
        <v>1130</v>
      </c>
      <c r="CM5" t="s">
        <v>1127</v>
      </c>
      <c r="CN5" t="s">
        <v>1088</v>
      </c>
      <c r="CO5" t="s">
        <v>1216</v>
      </c>
      <c r="CP5" t="s">
        <v>1216</v>
      </c>
      <c r="CQ5" t="s">
        <v>1130</v>
      </c>
      <c r="CR5" t="s">
        <v>1130</v>
      </c>
      <c r="CT5" t="s">
        <v>1127</v>
      </c>
      <c r="CU5" t="s">
        <v>1095</v>
      </c>
      <c r="CV5" t="s">
        <v>1096</v>
      </c>
      <c r="CW5" t="s">
        <v>1099</v>
      </c>
      <c r="CX5" t="s">
        <v>1113</v>
      </c>
      <c r="CY5" t="s">
        <v>1130</v>
      </c>
      <c r="CZ5" t="s">
        <v>1130</v>
      </c>
      <c r="DA5" t="s">
        <v>1094</v>
      </c>
      <c r="DE5" t="s">
        <v>1127</v>
      </c>
      <c r="DF5" t="s">
        <v>1098</v>
      </c>
      <c r="DG5" t="s">
        <v>1168</v>
      </c>
      <c r="DH5" t="s">
        <v>1223</v>
      </c>
      <c r="DI5" t="s">
        <v>1130</v>
      </c>
      <c r="DJ5" t="s">
        <v>1130</v>
      </c>
      <c r="DK5" t="s">
        <v>1200</v>
      </c>
      <c r="GO5" t="s">
        <v>1155</v>
      </c>
      <c r="GP5" t="s">
        <v>1143</v>
      </c>
      <c r="GW5" t="s">
        <v>1090</v>
      </c>
      <c r="GX5" t="s">
        <v>1152</v>
      </c>
      <c r="GY5" t="s">
        <v>1151</v>
      </c>
      <c r="HA5" t="s">
        <v>1142</v>
      </c>
      <c r="HB5" t="s">
        <v>1090</v>
      </c>
      <c r="HC5" t="s">
        <v>1152</v>
      </c>
      <c r="HD5" t="s">
        <v>1152</v>
      </c>
      <c r="HE5" t="s">
        <v>1151</v>
      </c>
      <c r="HG5" t="s">
        <v>1142</v>
      </c>
      <c r="HL5" t="s">
        <v>1245</v>
      </c>
      <c r="MZ5" t="s">
        <v>1107</v>
      </c>
      <c r="NA5" t="s">
        <v>1107</v>
      </c>
      <c r="NB5" t="s">
        <v>1108</v>
      </c>
      <c r="NC5" t="s">
        <v>1108</v>
      </c>
      <c r="ND5" t="s">
        <v>1108</v>
      </c>
      <c r="NE5" t="s">
        <v>1108</v>
      </c>
      <c r="NF5" t="s">
        <v>1108</v>
      </c>
      <c r="NG5" t="s">
        <v>1108</v>
      </c>
      <c r="NI5" t="s">
        <v>1107</v>
      </c>
      <c r="NJ5" t="s">
        <v>1108</v>
      </c>
      <c r="NK5" t="s">
        <v>1108</v>
      </c>
      <c r="NL5" t="s">
        <v>1108</v>
      </c>
      <c r="NM5" t="s">
        <v>1108</v>
      </c>
      <c r="NN5" t="s">
        <v>1108</v>
      </c>
      <c r="NO5" t="s">
        <v>1108</v>
      </c>
      <c r="NP5" t="s">
        <v>1108</v>
      </c>
      <c r="NQ5" t="s">
        <v>1108</v>
      </c>
      <c r="NR5" t="s">
        <v>1108</v>
      </c>
      <c r="NS5" t="s">
        <v>1108</v>
      </c>
      <c r="NT5" t="s">
        <v>1108</v>
      </c>
      <c r="NU5" t="s">
        <v>1108</v>
      </c>
      <c r="NV5" t="s">
        <v>1108</v>
      </c>
      <c r="NW5" t="s">
        <v>1108</v>
      </c>
      <c r="NX5" t="s">
        <v>1108</v>
      </c>
    </row>
    <row r="6" spans="1:389" x14ac:dyDescent="0.25">
      <c r="A6">
        <v>32</v>
      </c>
      <c r="B6" t="s">
        <v>4812</v>
      </c>
      <c r="C6" t="s">
        <v>1219</v>
      </c>
      <c r="D6" t="s">
        <v>1254</v>
      </c>
      <c r="E6" t="s">
        <v>1255</v>
      </c>
      <c r="F6" t="s">
        <v>1256</v>
      </c>
      <c r="G6" t="s">
        <v>1086</v>
      </c>
      <c r="EY6" t="s">
        <v>1087</v>
      </c>
      <c r="EZ6" t="s">
        <v>1199</v>
      </c>
      <c r="FA6" t="s">
        <v>1092</v>
      </c>
      <c r="FB6" t="s">
        <v>1092</v>
      </c>
      <c r="FC6" t="s">
        <v>1087</v>
      </c>
      <c r="FD6" t="s">
        <v>1162</v>
      </c>
      <c r="FE6" t="s">
        <v>1117</v>
      </c>
      <c r="FF6" t="s">
        <v>1166</v>
      </c>
      <c r="MZ6" t="s">
        <v>1107</v>
      </c>
      <c r="NA6" t="s">
        <v>1108</v>
      </c>
      <c r="NB6" t="s">
        <v>1108</v>
      </c>
      <c r="NC6" t="s">
        <v>1108</v>
      </c>
      <c r="ND6" t="s">
        <v>1108</v>
      </c>
      <c r="NE6" t="s">
        <v>1108</v>
      </c>
      <c r="NF6" t="s">
        <v>1108</v>
      </c>
      <c r="NG6" t="s">
        <v>1108</v>
      </c>
      <c r="NI6" t="s">
        <v>1107</v>
      </c>
      <c r="NJ6" t="s">
        <v>1108</v>
      </c>
      <c r="NK6" t="s">
        <v>1108</v>
      </c>
      <c r="NL6" t="s">
        <v>1108</v>
      </c>
      <c r="NM6" t="s">
        <v>1108</v>
      </c>
      <c r="NN6" t="s">
        <v>1108</v>
      </c>
      <c r="NO6" t="s">
        <v>1108</v>
      </c>
      <c r="NP6" t="s">
        <v>1108</v>
      </c>
      <c r="NQ6" t="s">
        <v>1108</v>
      </c>
      <c r="NR6" t="s">
        <v>1108</v>
      </c>
      <c r="NS6" t="s">
        <v>1108</v>
      </c>
      <c r="NT6" t="s">
        <v>1108</v>
      </c>
      <c r="NU6" t="s">
        <v>1108</v>
      </c>
      <c r="NV6" t="s">
        <v>1108</v>
      </c>
      <c r="NW6" t="s">
        <v>1108</v>
      </c>
      <c r="NX6" t="s">
        <v>1108</v>
      </c>
    </row>
    <row r="7" spans="1:389" x14ac:dyDescent="0.25">
      <c r="A7">
        <v>33</v>
      </c>
      <c r="B7" t="s">
        <v>4812</v>
      </c>
      <c r="C7" t="s">
        <v>1219</v>
      </c>
      <c r="D7" t="s">
        <v>1254</v>
      </c>
      <c r="E7" t="s">
        <v>1255</v>
      </c>
      <c r="F7" t="s">
        <v>1256</v>
      </c>
      <c r="G7" t="s">
        <v>1086</v>
      </c>
      <c r="AZ7" t="s">
        <v>1127</v>
      </c>
      <c r="BA7" t="s">
        <v>1088</v>
      </c>
      <c r="BB7" t="s">
        <v>1202</v>
      </c>
      <c r="BC7" t="s">
        <v>1202</v>
      </c>
      <c r="BD7" t="s">
        <v>1130</v>
      </c>
      <c r="BE7" t="s">
        <v>1130</v>
      </c>
      <c r="BF7" t="s">
        <v>1140</v>
      </c>
      <c r="MZ7" t="s">
        <v>1107</v>
      </c>
      <c r="NA7" t="s">
        <v>1108</v>
      </c>
      <c r="NB7" t="s">
        <v>1108</v>
      </c>
      <c r="NC7" t="s">
        <v>1108</v>
      </c>
      <c r="ND7" t="s">
        <v>1108</v>
      </c>
      <c r="NE7" t="s">
        <v>1108</v>
      </c>
      <c r="NF7" t="s">
        <v>1108</v>
      </c>
      <c r="NG7" t="s">
        <v>1108</v>
      </c>
      <c r="NI7" t="s">
        <v>1107</v>
      </c>
      <c r="NJ7" t="s">
        <v>1108</v>
      </c>
      <c r="NK7" t="s">
        <v>1108</v>
      </c>
      <c r="NL7" t="s">
        <v>1108</v>
      </c>
      <c r="NM7" t="s">
        <v>1108</v>
      </c>
      <c r="NN7" t="s">
        <v>1108</v>
      </c>
      <c r="NO7" t="s">
        <v>1108</v>
      </c>
      <c r="NP7" t="s">
        <v>1108</v>
      </c>
      <c r="NQ7" t="s">
        <v>1108</v>
      </c>
      <c r="NR7" t="s">
        <v>1108</v>
      </c>
      <c r="NS7" t="s">
        <v>1108</v>
      </c>
      <c r="NT7" t="s">
        <v>1108</v>
      </c>
      <c r="NU7" t="s">
        <v>1108</v>
      </c>
      <c r="NV7" t="s">
        <v>1108</v>
      </c>
      <c r="NW7" t="s">
        <v>1108</v>
      </c>
      <c r="NX7" t="s">
        <v>1108</v>
      </c>
    </row>
    <row r="8" spans="1:389" x14ac:dyDescent="0.25">
      <c r="A8">
        <v>34</v>
      </c>
      <c r="B8" t="s">
        <v>4812</v>
      </c>
      <c r="C8" t="s">
        <v>1219</v>
      </c>
      <c r="D8" t="s">
        <v>1254</v>
      </c>
      <c r="E8" t="s">
        <v>1255</v>
      </c>
      <c r="F8" t="s">
        <v>1256</v>
      </c>
      <c r="G8" t="s">
        <v>1086</v>
      </c>
      <c r="FJ8" t="s">
        <v>1087</v>
      </c>
      <c r="FK8" t="s">
        <v>1114</v>
      </c>
      <c r="FL8" t="s">
        <v>1114</v>
      </c>
      <c r="MZ8" t="s">
        <v>1107</v>
      </c>
      <c r="NA8" t="s">
        <v>1108</v>
      </c>
      <c r="NB8" t="s">
        <v>1108</v>
      </c>
      <c r="NC8" t="s">
        <v>1108</v>
      </c>
      <c r="ND8" t="s">
        <v>1108</v>
      </c>
      <c r="NE8" t="s">
        <v>1108</v>
      </c>
      <c r="NF8" t="s">
        <v>1108</v>
      </c>
      <c r="NG8" t="s">
        <v>1108</v>
      </c>
      <c r="NI8" t="s">
        <v>1107</v>
      </c>
      <c r="NJ8" t="s">
        <v>1108</v>
      </c>
      <c r="NK8" t="s">
        <v>1108</v>
      </c>
      <c r="NL8" t="s">
        <v>1108</v>
      </c>
      <c r="NM8" t="s">
        <v>1108</v>
      </c>
      <c r="NN8" t="s">
        <v>1108</v>
      </c>
      <c r="NO8" t="s">
        <v>1108</v>
      </c>
      <c r="NP8" t="s">
        <v>1108</v>
      </c>
      <c r="NQ8" t="s">
        <v>1108</v>
      </c>
      <c r="NR8" t="s">
        <v>1108</v>
      </c>
      <c r="NS8" t="s">
        <v>1108</v>
      </c>
      <c r="NT8" t="s">
        <v>1108</v>
      </c>
      <c r="NU8" t="s">
        <v>1108</v>
      </c>
      <c r="NV8" t="s">
        <v>1108</v>
      </c>
      <c r="NW8" t="s">
        <v>1108</v>
      </c>
      <c r="NX8" t="s">
        <v>1108</v>
      </c>
    </row>
    <row r="9" spans="1:389" x14ac:dyDescent="0.25">
      <c r="A9">
        <v>35</v>
      </c>
      <c r="B9" t="s">
        <v>4812</v>
      </c>
      <c r="C9" t="s">
        <v>1219</v>
      </c>
      <c r="D9" t="s">
        <v>1254</v>
      </c>
      <c r="E9" t="s">
        <v>1255</v>
      </c>
      <c r="F9" t="s">
        <v>1256</v>
      </c>
      <c r="G9" t="s">
        <v>1086</v>
      </c>
      <c r="EY9" t="s">
        <v>1087</v>
      </c>
      <c r="EZ9" t="s">
        <v>1199</v>
      </c>
      <c r="FA9" t="s">
        <v>1119</v>
      </c>
      <c r="FB9" t="s">
        <v>1119</v>
      </c>
      <c r="FC9" t="s">
        <v>1087</v>
      </c>
      <c r="FD9" t="s">
        <v>1120</v>
      </c>
      <c r="FE9" t="s">
        <v>1116</v>
      </c>
      <c r="FF9" t="s">
        <v>1247</v>
      </c>
      <c r="MZ9" t="s">
        <v>1107</v>
      </c>
      <c r="NA9" t="s">
        <v>1108</v>
      </c>
      <c r="NB9" t="s">
        <v>1108</v>
      </c>
      <c r="NC9" t="s">
        <v>1108</v>
      </c>
      <c r="ND9" t="s">
        <v>1108</v>
      </c>
      <c r="NE9" t="s">
        <v>1108</v>
      </c>
      <c r="NF9" t="s">
        <v>1108</v>
      </c>
      <c r="NG9" t="s">
        <v>1108</v>
      </c>
      <c r="NI9" t="s">
        <v>1107</v>
      </c>
      <c r="NJ9" t="s">
        <v>1108</v>
      </c>
      <c r="NK9" t="s">
        <v>1108</v>
      </c>
      <c r="NL9" t="s">
        <v>1108</v>
      </c>
      <c r="NM9" t="s">
        <v>1108</v>
      </c>
      <c r="NN9" t="s">
        <v>1108</v>
      </c>
      <c r="NO9" t="s">
        <v>1108</v>
      </c>
      <c r="NP9" t="s">
        <v>1108</v>
      </c>
      <c r="NQ9" t="s">
        <v>1108</v>
      </c>
      <c r="NR9" t="s">
        <v>1108</v>
      </c>
      <c r="NS9" t="s">
        <v>1108</v>
      </c>
      <c r="NT9" t="s">
        <v>1108</v>
      </c>
      <c r="NU9" t="s">
        <v>1108</v>
      </c>
      <c r="NV9" t="s">
        <v>1108</v>
      </c>
      <c r="NW9" t="s">
        <v>1108</v>
      </c>
      <c r="NX9" t="s">
        <v>1108</v>
      </c>
    </row>
    <row r="10" spans="1:389" x14ac:dyDescent="0.25">
      <c r="A10">
        <v>36</v>
      </c>
      <c r="B10" t="s">
        <v>4812</v>
      </c>
      <c r="C10" t="s">
        <v>1219</v>
      </c>
      <c r="D10" t="s">
        <v>1254</v>
      </c>
      <c r="E10" t="s">
        <v>1255</v>
      </c>
      <c r="F10" t="s">
        <v>1256</v>
      </c>
      <c r="G10" t="s">
        <v>1086</v>
      </c>
      <c r="GH10" t="s">
        <v>1258</v>
      </c>
      <c r="GI10" t="s">
        <v>1285</v>
      </c>
      <c r="GJ10" t="s">
        <v>1285</v>
      </c>
      <c r="GK10" t="s">
        <v>1285</v>
      </c>
      <c r="GL10" t="s">
        <v>1285</v>
      </c>
      <c r="GM10" t="s">
        <v>1285</v>
      </c>
    </row>
    <row r="11" spans="1:389" x14ac:dyDescent="0.25">
      <c r="A11">
        <v>37</v>
      </c>
      <c r="B11" t="s">
        <v>4812</v>
      </c>
      <c r="C11" t="s">
        <v>1219</v>
      </c>
      <c r="D11" t="s">
        <v>1254</v>
      </c>
      <c r="E11" t="s">
        <v>1255</v>
      </c>
      <c r="F11" t="s">
        <v>1256</v>
      </c>
      <c r="G11" t="s">
        <v>1086</v>
      </c>
      <c r="GH11" t="s">
        <v>1258</v>
      </c>
      <c r="GI11" t="s">
        <v>1285</v>
      </c>
      <c r="GJ11" t="s">
        <v>1285</v>
      </c>
      <c r="GK11" t="s">
        <v>1285</v>
      </c>
      <c r="GL11" t="s">
        <v>1285</v>
      </c>
      <c r="GM11" t="s">
        <v>1285</v>
      </c>
    </row>
    <row r="12" spans="1:389" x14ac:dyDescent="0.25">
      <c r="A12">
        <v>38</v>
      </c>
      <c r="B12" t="s">
        <v>4812</v>
      </c>
      <c r="C12" t="s">
        <v>1219</v>
      </c>
      <c r="D12" t="s">
        <v>1254</v>
      </c>
      <c r="E12" t="s">
        <v>1255</v>
      </c>
      <c r="F12" t="s">
        <v>1256</v>
      </c>
      <c r="G12" t="s">
        <v>1086</v>
      </c>
      <c r="FG12" t="s">
        <v>1087</v>
      </c>
      <c r="FH12" t="s">
        <v>1257</v>
      </c>
      <c r="FI12" t="s">
        <v>1257</v>
      </c>
      <c r="MZ12" t="s">
        <v>1107</v>
      </c>
      <c r="NA12" t="s">
        <v>1108</v>
      </c>
      <c r="NB12" t="s">
        <v>1108</v>
      </c>
      <c r="NC12" t="s">
        <v>1108</v>
      </c>
      <c r="ND12" t="s">
        <v>1108</v>
      </c>
      <c r="NE12" t="s">
        <v>1108</v>
      </c>
      <c r="NF12" t="s">
        <v>1108</v>
      </c>
      <c r="NG12" t="s">
        <v>1108</v>
      </c>
      <c r="NI12" t="s">
        <v>1107</v>
      </c>
      <c r="NJ12" t="s">
        <v>1108</v>
      </c>
      <c r="NK12" t="s">
        <v>1108</v>
      </c>
      <c r="NL12" t="s">
        <v>1108</v>
      </c>
      <c r="NM12" t="s">
        <v>1108</v>
      </c>
      <c r="NN12" t="s">
        <v>1108</v>
      </c>
      <c r="NO12" t="s">
        <v>1108</v>
      </c>
      <c r="NP12" t="s">
        <v>1108</v>
      </c>
      <c r="NQ12" t="s">
        <v>1108</v>
      </c>
      <c r="NR12" t="s">
        <v>1108</v>
      </c>
      <c r="NS12" t="s">
        <v>1108</v>
      </c>
      <c r="NT12" t="s">
        <v>1108</v>
      </c>
      <c r="NU12" t="s">
        <v>1108</v>
      </c>
      <c r="NV12" t="s">
        <v>1108</v>
      </c>
      <c r="NW12" t="s">
        <v>1108</v>
      </c>
      <c r="NX12" t="s">
        <v>1108</v>
      </c>
    </row>
    <row r="13" spans="1:389" x14ac:dyDescent="0.25">
      <c r="A13">
        <v>39</v>
      </c>
      <c r="B13" t="s">
        <v>4812</v>
      </c>
      <c r="C13" t="s">
        <v>1219</v>
      </c>
      <c r="D13" t="s">
        <v>1254</v>
      </c>
      <c r="E13" t="s">
        <v>1255</v>
      </c>
      <c r="F13" t="s">
        <v>1256</v>
      </c>
      <c r="G13" t="s">
        <v>1086</v>
      </c>
      <c r="AL13" t="s">
        <v>1127</v>
      </c>
      <c r="AM13" t="s">
        <v>1088</v>
      </c>
      <c r="AN13" t="s">
        <v>1099</v>
      </c>
      <c r="AO13" t="s">
        <v>1099</v>
      </c>
      <c r="AP13" t="s">
        <v>1130</v>
      </c>
      <c r="AQ13" t="s">
        <v>1130</v>
      </c>
      <c r="AS13" t="s">
        <v>1127</v>
      </c>
      <c r="AT13" t="s">
        <v>1088</v>
      </c>
      <c r="AU13" t="s">
        <v>1092</v>
      </c>
      <c r="AV13" t="s">
        <v>1092</v>
      </c>
      <c r="AW13" t="s">
        <v>1130</v>
      </c>
      <c r="AX13" t="s">
        <v>1130</v>
      </c>
      <c r="BG13" t="s">
        <v>1127</v>
      </c>
      <c r="BH13" t="s">
        <v>1133</v>
      </c>
      <c r="BI13" t="s">
        <v>1088</v>
      </c>
      <c r="BJ13" t="s">
        <v>1092</v>
      </c>
      <c r="BK13" t="s">
        <v>1092</v>
      </c>
      <c r="BL13" t="s">
        <v>1130</v>
      </c>
      <c r="BM13" t="s">
        <v>1130</v>
      </c>
      <c r="BW13" t="s">
        <v>1127</v>
      </c>
      <c r="BX13" t="s">
        <v>1138</v>
      </c>
      <c r="BY13" t="s">
        <v>1088</v>
      </c>
      <c r="BZ13" t="s">
        <v>1168</v>
      </c>
      <c r="CA13" t="s">
        <v>1168</v>
      </c>
      <c r="CB13" t="s">
        <v>1130</v>
      </c>
      <c r="CC13" t="s">
        <v>1130</v>
      </c>
      <c r="CD13" t="s">
        <v>1094</v>
      </c>
      <c r="CM13" t="s">
        <v>1127</v>
      </c>
      <c r="CN13" t="s">
        <v>1088</v>
      </c>
      <c r="CO13" t="s">
        <v>1216</v>
      </c>
      <c r="CP13" t="s">
        <v>1216</v>
      </c>
      <c r="CQ13" t="s">
        <v>1130</v>
      </c>
      <c r="CR13" t="s">
        <v>1130</v>
      </c>
      <c r="CT13" t="s">
        <v>1127</v>
      </c>
      <c r="CU13" t="s">
        <v>1095</v>
      </c>
      <c r="CV13" t="s">
        <v>1096</v>
      </c>
      <c r="CW13" t="s">
        <v>1099</v>
      </c>
      <c r="CX13" t="s">
        <v>1113</v>
      </c>
      <c r="CY13" t="s">
        <v>1130</v>
      </c>
      <c r="CZ13" t="s">
        <v>1130</v>
      </c>
      <c r="DE13" t="s">
        <v>1127</v>
      </c>
      <c r="DF13" t="s">
        <v>1098</v>
      </c>
      <c r="DG13" t="s">
        <v>1168</v>
      </c>
      <c r="DH13" t="s">
        <v>1223</v>
      </c>
      <c r="DI13" t="s">
        <v>1130</v>
      </c>
      <c r="DJ13" t="s">
        <v>1130</v>
      </c>
      <c r="DK13" t="s">
        <v>1200</v>
      </c>
      <c r="DX13" t="s">
        <v>1127</v>
      </c>
      <c r="DY13" t="s">
        <v>1135</v>
      </c>
      <c r="DZ13" t="s">
        <v>1135</v>
      </c>
      <c r="EA13" t="s">
        <v>1130</v>
      </c>
      <c r="EB13" t="s">
        <v>1130</v>
      </c>
      <c r="GO13" t="s">
        <v>1196</v>
      </c>
      <c r="GP13" t="s">
        <v>1196</v>
      </c>
      <c r="GW13" t="s">
        <v>1090</v>
      </c>
      <c r="GX13" t="s">
        <v>1152</v>
      </c>
      <c r="GY13" t="s">
        <v>1151</v>
      </c>
      <c r="HA13" t="s">
        <v>1142</v>
      </c>
      <c r="HB13" t="s">
        <v>1090</v>
      </c>
      <c r="HC13" t="s">
        <v>1152</v>
      </c>
      <c r="HD13" t="s">
        <v>1152</v>
      </c>
      <c r="HE13" t="s">
        <v>1151</v>
      </c>
      <c r="HG13" t="s">
        <v>1142</v>
      </c>
      <c r="HL13" t="s">
        <v>1245</v>
      </c>
      <c r="MZ13" t="s">
        <v>1107</v>
      </c>
      <c r="NA13" t="s">
        <v>1107</v>
      </c>
      <c r="NB13" t="s">
        <v>1108</v>
      </c>
      <c r="NC13" t="s">
        <v>1108</v>
      </c>
      <c r="ND13" t="s">
        <v>1108</v>
      </c>
      <c r="NE13" t="s">
        <v>1108</v>
      </c>
      <c r="NF13" t="s">
        <v>1108</v>
      </c>
      <c r="NG13" t="s">
        <v>1108</v>
      </c>
      <c r="NI13" t="s">
        <v>1107</v>
      </c>
      <c r="NJ13" t="s">
        <v>1108</v>
      </c>
      <c r="NK13" t="s">
        <v>1108</v>
      </c>
      <c r="NL13" t="s">
        <v>1108</v>
      </c>
      <c r="NM13" t="s">
        <v>1108</v>
      </c>
      <c r="NN13" t="s">
        <v>1108</v>
      </c>
      <c r="NO13" t="s">
        <v>1108</v>
      </c>
      <c r="NP13" t="s">
        <v>1108</v>
      </c>
      <c r="NQ13" t="s">
        <v>1108</v>
      </c>
      <c r="NR13" t="s">
        <v>1108</v>
      </c>
      <c r="NS13" t="s">
        <v>1108</v>
      </c>
      <c r="NT13" t="s">
        <v>1108</v>
      </c>
      <c r="NU13" t="s">
        <v>1108</v>
      </c>
      <c r="NV13" t="s">
        <v>1108</v>
      </c>
      <c r="NW13" t="s">
        <v>1108</v>
      </c>
      <c r="NX13" t="s">
        <v>1108</v>
      </c>
    </row>
    <row r="14" spans="1:389" x14ac:dyDescent="0.25">
      <c r="A14">
        <v>40</v>
      </c>
      <c r="B14" t="s">
        <v>4812</v>
      </c>
      <c r="C14" t="s">
        <v>1219</v>
      </c>
      <c r="D14" t="s">
        <v>1254</v>
      </c>
      <c r="E14" t="s">
        <v>1255</v>
      </c>
      <c r="F14" t="s">
        <v>1256</v>
      </c>
      <c r="G14" t="s">
        <v>1086</v>
      </c>
      <c r="FG14" t="s">
        <v>1087</v>
      </c>
      <c r="FH14" t="s">
        <v>1193</v>
      </c>
      <c r="FI14" t="s">
        <v>1193</v>
      </c>
      <c r="MZ14" t="s">
        <v>1107</v>
      </c>
      <c r="NA14" t="s">
        <v>1108</v>
      </c>
      <c r="NB14" t="s">
        <v>1108</v>
      </c>
      <c r="NC14" t="s">
        <v>1108</v>
      </c>
      <c r="ND14" t="s">
        <v>1108</v>
      </c>
      <c r="NE14" t="s">
        <v>1108</v>
      </c>
      <c r="NF14" t="s">
        <v>1108</v>
      </c>
      <c r="NG14" t="s">
        <v>1108</v>
      </c>
      <c r="NI14" t="s">
        <v>1107</v>
      </c>
      <c r="NJ14" t="s">
        <v>1108</v>
      </c>
      <c r="NK14" t="s">
        <v>1108</v>
      </c>
      <c r="NL14" t="s">
        <v>1108</v>
      </c>
      <c r="NM14" t="s">
        <v>1108</v>
      </c>
      <c r="NN14" t="s">
        <v>1108</v>
      </c>
      <c r="NO14" t="s">
        <v>1108</v>
      </c>
      <c r="NP14" t="s">
        <v>1108</v>
      </c>
      <c r="NQ14" t="s">
        <v>1108</v>
      </c>
      <c r="NR14" t="s">
        <v>1108</v>
      </c>
      <c r="NS14" t="s">
        <v>1108</v>
      </c>
      <c r="NT14" t="s">
        <v>1108</v>
      </c>
      <c r="NU14" t="s">
        <v>1108</v>
      </c>
      <c r="NV14" t="s">
        <v>1108</v>
      </c>
      <c r="NW14" t="s">
        <v>1108</v>
      </c>
      <c r="NX14" t="s">
        <v>1108</v>
      </c>
    </row>
    <row r="15" spans="1:389" x14ac:dyDescent="0.25">
      <c r="A15">
        <v>41</v>
      </c>
      <c r="B15" t="s">
        <v>4812</v>
      </c>
      <c r="C15" t="s">
        <v>1219</v>
      </c>
      <c r="D15" t="s">
        <v>1254</v>
      </c>
      <c r="E15" t="s">
        <v>1255</v>
      </c>
      <c r="F15" t="s">
        <v>1256</v>
      </c>
      <c r="G15" t="s">
        <v>1086</v>
      </c>
      <c r="AZ15" t="s">
        <v>1127</v>
      </c>
      <c r="BA15" t="s">
        <v>1088</v>
      </c>
      <c r="BB15" t="s">
        <v>1202</v>
      </c>
      <c r="BC15" t="s">
        <v>1202</v>
      </c>
      <c r="BD15" t="s">
        <v>1130</v>
      </c>
      <c r="BE15" t="s">
        <v>1130</v>
      </c>
      <c r="BF15" t="s">
        <v>1140</v>
      </c>
      <c r="MZ15" t="s">
        <v>1107</v>
      </c>
      <c r="NA15" t="s">
        <v>1108</v>
      </c>
      <c r="NB15" t="s">
        <v>1108</v>
      </c>
      <c r="NC15" t="s">
        <v>1108</v>
      </c>
      <c r="ND15" t="s">
        <v>1108</v>
      </c>
      <c r="NE15" t="s">
        <v>1108</v>
      </c>
      <c r="NF15" t="s">
        <v>1108</v>
      </c>
      <c r="NG15" t="s">
        <v>1108</v>
      </c>
      <c r="NI15" t="s">
        <v>1107</v>
      </c>
      <c r="NJ15" t="s">
        <v>1108</v>
      </c>
      <c r="NK15" t="s">
        <v>1108</v>
      </c>
      <c r="NL15" t="s">
        <v>1108</v>
      </c>
      <c r="NM15" t="s">
        <v>1108</v>
      </c>
      <c r="NN15" t="s">
        <v>1108</v>
      </c>
      <c r="NO15" t="s">
        <v>1108</v>
      </c>
      <c r="NP15" t="s">
        <v>1108</v>
      </c>
      <c r="NQ15" t="s">
        <v>1108</v>
      </c>
      <c r="NR15" t="s">
        <v>1108</v>
      </c>
      <c r="NS15" t="s">
        <v>1108</v>
      </c>
      <c r="NT15" t="s">
        <v>1108</v>
      </c>
      <c r="NU15" t="s">
        <v>1108</v>
      </c>
      <c r="NV15" t="s">
        <v>1108</v>
      </c>
      <c r="NW15" t="s">
        <v>1108</v>
      </c>
      <c r="NX15" t="s">
        <v>1108</v>
      </c>
    </row>
    <row r="16" spans="1:389" x14ac:dyDescent="0.25">
      <c r="A16">
        <v>42</v>
      </c>
      <c r="B16" t="s">
        <v>4812</v>
      </c>
      <c r="C16" t="s">
        <v>1219</v>
      </c>
      <c r="D16" t="s">
        <v>1254</v>
      </c>
      <c r="E16" t="s">
        <v>1255</v>
      </c>
      <c r="F16" t="s">
        <v>1256</v>
      </c>
      <c r="G16" t="s">
        <v>1086</v>
      </c>
      <c r="AZ16" t="s">
        <v>1087</v>
      </c>
      <c r="BA16" t="s">
        <v>1088</v>
      </c>
      <c r="BB16" t="s">
        <v>1202</v>
      </c>
      <c r="BC16" t="s">
        <v>1202</v>
      </c>
      <c r="BD16" t="s">
        <v>1090</v>
      </c>
      <c r="BE16" t="s">
        <v>1130</v>
      </c>
      <c r="BF16" t="s">
        <v>1199</v>
      </c>
      <c r="MZ16" t="s">
        <v>1107</v>
      </c>
      <c r="NA16" t="s">
        <v>1108</v>
      </c>
      <c r="NB16" t="s">
        <v>1108</v>
      </c>
      <c r="NC16" t="s">
        <v>1108</v>
      </c>
      <c r="ND16" t="s">
        <v>1108</v>
      </c>
      <c r="NE16" t="s">
        <v>1108</v>
      </c>
      <c r="NF16" t="s">
        <v>1108</v>
      </c>
      <c r="NG16" t="s">
        <v>1108</v>
      </c>
      <c r="NI16" t="s">
        <v>1107</v>
      </c>
      <c r="NJ16" t="s">
        <v>1108</v>
      </c>
      <c r="NK16" t="s">
        <v>1108</v>
      </c>
      <c r="NL16" t="s">
        <v>1108</v>
      </c>
      <c r="NM16" t="s">
        <v>1108</v>
      </c>
      <c r="NN16" t="s">
        <v>1108</v>
      </c>
      <c r="NO16" t="s">
        <v>1108</v>
      </c>
      <c r="NP16" t="s">
        <v>1108</v>
      </c>
      <c r="NQ16" t="s">
        <v>1108</v>
      </c>
      <c r="NR16" t="s">
        <v>1108</v>
      </c>
      <c r="NS16" t="s">
        <v>1108</v>
      </c>
      <c r="NT16" t="s">
        <v>1108</v>
      </c>
      <c r="NU16" t="s">
        <v>1108</v>
      </c>
      <c r="NV16" t="s">
        <v>1108</v>
      </c>
      <c r="NW16" t="s">
        <v>1108</v>
      </c>
      <c r="NX16" t="s">
        <v>1108</v>
      </c>
    </row>
    <row r="17" spans="1:388" x14ac:dyDescent="0.25">
      <c r="A17">
        <v>43</v>
      </c>
      <c r="B17" t="s">
        <v>4812</v>
      </c>
      <c r="C17" t="s">
        <v>1219</v>
      </c>
      <c r="D17" t="s">
        <v>1254</v>
      </c>
      <c r="E17" t="s">
        <v>1255</v>
      </c>
      <c r="F17" t="s">
        <v>1256</v>
      </c>
      <c r="G17" t="s">
        <v>1086</v>
      </c>
      <c r="FG17" t="s">
        <v>1087</v>
      </c>
      <c r="FH17" t="s">
        <v>1286</v>
      </c>
      <c r="FI17" t="s">
        <v>1286</v>
      </c>
      <c r="MZ17" t="s">
        <v>1107</v>
      </c>
      <c r="NA17" t="s">
        <v>1108</v>
      </c>
      <c r="NB17" t="s">
        <v>1108</v>
      </c>
      <c r="NC17" t="s">
        <v>1108</v>
      </c>
      <c r="ND17" t="s">
        <v>1108</v>
      </c>
      <c r="NE17" t="s">
        <v>1108</v>
      </c>
      <c r="NF17" t="s">
        <v>1108</v>
      </c>
      <c r="NG17" t="s">
        <v>1108</v>
      </c>
      <c r="NI17" t="s">
        <v>1107</v>
      </c>
      <c r="NJ17" t="s">
        <v>1108</v>
      </c>
      <c r="NK17" t="s">
        <v>1108</v>
      </c>
      <c r="NL17" t="s">
        <v>1108</v>
      </c>
      <c r="NM17" t="s">
        <v>1108</v>
      </c>
      <c r="NN17" t="s">
        <v>1108</v>
      </c>
      <c r="NO17" t="s">
        <v>1108</v>
      </c>
      <c r="NP17" t="s">
        <v>1108</v>
      </c>
      <c r="NQ17" t="s">
        <v>1108</v>
      </c>
      <c r="NR17" t="s">
        <v>1108</v>
      </c>
      <c r="NS17" t="s">
        <v>1108</v>
      </c>
      <c r="NT17" t="s">
        <v>1108</v>
      </c>
      <c r="NU17" t="s">
        <v>1108</v>
      </c>
      <c r="NV17" t="s">
        <v>1108</v>
      </c>
      <c r="NW17" t="s">
        <v>1108</v>
      </c>
      <c r="NX17" t="s">
        <v>1108</v>
      </c>
    </row>
    <row r="18" spans="1:388" x14ac:dyDescent="0.25">
      <c r="A18">
        <v>44</v>
      </c>
      <c r="B18" t="s">
        <v>4812</v>
      </c>
      <c r="C18" t="s">
        <v>1219</v>
      </c>
      <c r="D18" t="s">
        <v>1254</v>
      </c>
      <c r="E18" t="s">
        <v>1255</v>
      </c>
      <c r="F18" t="s">
        <v>1256</v>
      </c>
      <c r="G18" t="s">
        <v>1086</v>
      </c>
      <c r="FG18" t="s">
        <v>1087</v>
      </c>
      <c r="FH18" t="s">
        <v>1287</v>
      </c>
      <c r="FI18" t="s">
        <v>1287</v>
      </c>
      <c r="MZ18" t="s">
        <v>1107</v>
      </c>
      <c r="NA18" t="s">
        <v>1108</v>
      </c>
      <c r="NB18" t="s">
        <v>1108</v>
      </c>
      <c r="NC18" t="s">
        <v>1108</v>
      </c>
      <c r="ND18" t="s">
        <v>1108</v>
      </c>
      <c r="NE18" t="s">
        <v>1108</v>
      </c>
      <c r="NF18" t="s">
        <v>1108</v>
      </c>
      <c r="NG18" t="s">
        <v>1108</v>
      </c>
      <c r="NI18" t="s">
        <v>1107</v>
      </c>
      <c r="NJ18" t="s">
        <v>1108</v>
      </c>
      <c r="NK18" t="s">
        <v>1108</v>
      </c>
      <c r="NL18" t="s">
        <v>1108</v>
      </c>
      <c r="NM18" t="s">
        <v>1108</v>
      </c>
      <c r="NN18" t="s">
        <v>1108</v>
      </c>
      <c r="NO18" t="s">
        <v>1108</v>
      </c>
      <c r="NP18" t="s">
        <v>1108</v>
      </c>
      <c r="NQ18" t="s">
        <v>1108</v>
      </c>
      <c r="NR18" t="s">
        <v>1108</v>
      </c>
      <c r="NS18" t="s">
        <v>1108</v>
      </c>
      <c r="NT18" t="s">
        <v>1108</v>
      </c>
      <c r="NU18" t="s">
        <v>1108</v>
      </c>
      <c r="NV18" t="s">
        <v>1108</v>
      </c>
      <c r="NW18" t="s">
        <v>1108</v>
      </c>
      <c r="NX18" t="s">
        <v>1108</v>
      </c>
    </row>
    <row r="19" spans="1:388" x14ac:dyDescent="0.25">
      <c r="A19">
        <v>45</v>
      </c>
      <c r="B19" t="s">
        <v>4813</v>
      </c>
      <c r="C19" t="s">
        <v>1219</v>
      </c>
      <c r="D19" t="s">
        <v>1254</v>
      </c>
      <c r="E19" t="s">
        <v>1255</v>
      </c>
      <c r="F19" t="s">
        <v>1256</v>
      </c>
      <c r="G19" t="s">
        <v>1086</v>
      </c>
      <c r="EV19" t="s">
        <v>1087</v>
      </c>
      <c r="EW19" t="s">
        <v>1168</v>
      </c>
      <c r="EX19" t="s">
        <v>1168</v>
      </c>
      <c r="MZ19" t="s">
        <v>1107</v>
      </c>
      <c r="NA19" t="s">
        <v>1108</v>
      </c>
      <c r="NB19" t="s">
        <v>1108</v>
      </c>
      <c r="NC19" t="s">
        <v>1108</v>
      </c>
      <c r="ND19" t="s">
        <v>1108</v>
      </c>
      <c r="NE19" t="s">
        <v>1108</v>
      </c>
      <c r="NF19" t="s">
        <v>1108</v>
      </c>
      <c r="NG19" t="s">
        <v>1108</v>
      </c>
      <c r="NI19" t="s">
        <v>1107</v>
      </c>
      <c r="NJ19" t="s">
        <v>1108</v>
      </c>
      <c r="NK19" t="s">
        <v>1108</v>
      </c>
      <c r="NL19" t="s">
        <v>1108</v>
      </c>
      <c r="NM19" t="s">
        <v>1108</v>
      </c>
      <c r="NN19" t="s">
        <v>1108</v>
      </c>
      <c r="NO19" t="s">
        <v>1108</v>
      </c>
      <c r="NP19" t="s">
        <v>1108</v>
      </c>
      <c r="NQ19" t="s">
        <v>1108</v>
      </c>
      <c r="NR19" t="s">
        <v>1108</v>
      </c>
      <c r="NS19" t="s">
        <v>1108</v>
      </c>
      <c r="NT19" t="s">
        <v>1108</v>
      </c>
      <c r="NU19" t="s">
        <v>1108</v>
      </c>
      <c r="NV19" t="s">
        <v>1108</v>
      </c>
      <c r="NW19" t="s">
        <v>1108</v>
      </c>
      <c r="NX19" t="s">
        <v>1108</v>
      </c>
    </row>
    <row r="20" spans="1:388" x14ac:dyDescent="0.25">
      <c r="A20">
        <v>46</v>
      </c>
      <c r="B20" t="s">
        <v>4813</v>
      </c>
      <c r="C20" t="s">
        <v>1219</v>
      </c>
      <c r="D20" t="s">
        <v>1254</v>
      </c>
      <c r="E20" t="s">
        <v>1255</v>
      </c>
      <c r="F20" t="s">
        <v>1256</v>
      </c>
      <c r="G20" t="s">
        <v>1086</v>
      </c>
      <c r="EV20" t="s">
        <v>1087</v>
      </c>
      <c r="EW20" t="s">
        <v>1177</v>
      </c>
      <c r="EX20" t="s">
        <v>1177</v>
      </c>
      <c r="MZ20" t="s">
        <v>1107</v>
      </c>
      <c r="NA20" t="s">
        <v>1108</v>
      </c>
      <c r="NB20" t="s">
        <v>1108</v>
      </c>
      <c r="NC20" t="s">
        <v>1108</v>
      </c>
      <c r="ND20" t="s">
        <v>1108</v>
      </c>
      <c r="NE20" t="s">
        <v>1108</v>
      </c>
      <c r="NF20" t="s">
        <v>1108</v>
      </c>
      <c r="NG20" t="s">
        <v>1108</v>
      </c>
      <c r="NI20" t="s">
        <v>1107</v>
      </c>
      <c r="NJ20" t="s">
        <v>1108</v>
      </c>
      <c r="NK20" t="s">
        <v>1108</v>
      </c>
      <c r="NL20" t="s">
        <v>1108</v>
      </c>
      <c r="NM20" t="s">
        <v>1108</v>
      </c>
      <c r="NN20" t="s">
        <v>1108</v>
      </c>
      <c r="NO20" t="s">
        <v>1108</v>
      </c>
      <c r="NP20" t="s">
        <v>1108</v>
      </c>
      <c r="NQ20" t="s">
        <v>1108</v>
      </c>
      <c r="NR20" t="s">
        <v>1108</v>
      </c>
      <c r="NS20" t="s">
        <v>1108</v>
      </c>
      <c r="NT20" t="s">
        <v>1108</v>
      </c>
      <c r="NU20" t="s">
        <v>1108</v>
      </c>
      <c r="NV20" t="s">
        <v>1108</v>
      </c>
      <c r="NW20" t="s">
        <v>1108</v>
      </c>
      <c r="NX20" t="s">
        <v>1108</v>
      </c>
    </row>
    <row r="21" spans="1:388" x14ac:dyDescent="0.25">
      <c r="A21">
        <v>47</v>
      </c>
      <c r="B21" t="s">
        <v>4813</v>
      </c>
      <c r="C21" t="s">
        <v>1219</v>
      </c>
      <c r="D21" t="s">
        <v>1254</v>
      </c>
      <c r="E21" t="s">
        <v>1255</v>
      </c>
      <c r="F21" t="s">
        <v>1259</v>
      </c>
      <c r="G21" t="s">
        <v>1086</v>
      </c>
      <c r="EY21" t="s">
        <v>1087</v>
      </c>
      <c r="EZ21" t="s">
        <v>1199</v>
      </c>
      <c r="FA21" t="s">
        <v>1092</v>
      </c>
      <c r="FB21" t="s">
        <v>1092</v>
      </c>
      <c r="FC21" t="s">
        <v>1087</v>
      </c>
      <c r="FD21" t="s">
        <v>1162</v>
      </c>
      <c r="FE21" t="s">
        <v>1140</v>
      </c>
      <c r="FF21" t="s">
        <v>1236</v>
      </c>
      <c r="MZ21" t="s">
        <v>1107</v>
      </c>
      <c r="NA21" t="s">
        <v>1108</v>
      </c>
      <c r="NB21" t="s">
        <v>1108</v>
      </c>
      <c r="NC21" t="s">
        <v>1108</v>
      </c>
      <c r="ND21" t="s">
        <v>1108</v>
      </c>
      <c r="NE21" t="s">
        <v>1108</v>
      </c>
      <c r="NF21" t="s">
        <v>1108</v>
      </c>
      <c r="NG21" t="s">
        <v>1108</v>
      </c>
      <c r="NI21" t="s">
        <v>1107</v>
      </c>
      <c r="NJ21" t="s">
        <v>1108</v>
      </c>
      <c r="NK21" t="s">
        <v>1108</v>
      </c>
      <c r="NL21" t="s">
        <v>1108</v>
      </c>
      <c r="NM21" t="s">
        <v>1108</v>
      </c>
      <c r="NN21" t="s">
        <v>1108</v>
      </c>
      <c r="NO21" t="s">
        <v>1108</v>
      </c>
      <c r="NP21" t="s">
        <v>1108</v>
      </c>
      <c r="NQ21" t="s">
        <v>1108</v>
      </c>
      <c r="NR21" t="s">
        <v>1108</v>
      </c>
      <c r="NS21" t="s">
        <v>1108</v>
      </c>
      <c r="NT21" t="s">
        <v>1108</v>
      </c>
      <c r="NU21" t="s">
        <v>1108</v>
      </c>
      <c r="NV21" t="s">
        <v>1108</v>
      </c>
      <c r="NW21" t="s">
        <v>1108</v>
      </c>
      <c r="NX21" t="s">
        <v>1108</v>
      </c>
    </row>
    <row r="22" spans="1:388" x14ac:dyDescent="0.25">
      <c r="A22">
        <v>48</v>
      </c>
      <c r="B22" t="s">
        <v>4813</v>
      </c>
      <c r="C22" t="s">
        <v>1219</v>
      </c>
      <c r="D22" t="s">
        <v>1254</v>
      </c>
      <c r="E22" t="s">
        <v>1255</v>
      </c>
      <c r="F22" t="s">
        <v>1259</v>
      </c>
      <c r="G22" t="s">
        <v>1086</v>
      </c>
      <c r="EV22" t="s">
        <v>1127</v>
      </c>
      <c r="EW22" t="s">
        <v>1147</v>
      </c>
      <c r="EX22" t="s">
        <v>1147</v>
      </c>
      <c r="MZ22" t="s">
        <v>1107</v>
      </c>
      <c r="NA22" t="s">
        <v>1108</v>
      </c>
      <c r="NB22" t="s">
        <v>1108</v>
      </c>
      <c r="NC22" t="s">
        <v>1108</v>
      </c>
      <c r="ND22" t="s">
        <v>1108</v>
      </c>
      <c r="NE22" t="s">
        <v>1108</v>
      </c>
      <c r="NF22" t="s">
        <v>1108</v>
      </c>
      <c r="NG22" t="s">
        <v>1108</v>
      </c>
      <c r="NI22" t="s">
        <v>1107</v>
      </c>
      <c r="NJ22" t="s">
        <v>1108</v>
      </c>
      <c r="NK22" t="s">
        <v>1108</v>
      </c>
      <c r="NL22" t="s">
        <v>1108</v>
      </c>
      <c r="NM22" t="s">
        <v>1108</v>
      </c>
      <c r="NN22" t="s">
        <v>1108</v>
      </c>
      <c r="NO22" t="s">
        <v>1108</v>
      </c>
      <c r="NP22" t="s">
        <v>1108</v>
      </c>
      <c r="NQ22" t="s">
        <v>1108</v>
      </c>
      <c r="NR22" t="s">
        <v>1108</v>
      </c>
      <c r="NS22" t="s">
        <v>1108</v>
      </c>
      <c r="NT22" t="s">
        <v>1108</v>
      </c>
      <c r="NU22" t="s">
        <v>1108</v>
      </c>
      <c r="NV22" t="s">
        <v>1108</v>
      </c>
      <c r="NW22" t="s">
        <v>1108</v>
      </c>
      <c r="NX22" t="s">
        <v>1108</v>
      </c>
    </row>
    <row r="23" spans="1:388" x14ac:dyDescent="0.25">
      <c r="A23">
        <v>49</v>
      </c>
      <c r="B23" t="s">
        <v>4813</v>
      </c>
      <c r="C23" t="s">
        <v>1219</v>
      </c>
      <c r="D23" t="s">
        <v>1254</v>
      </c>
      <c r="E23" t="s">
        <v>1255</v>
      </c>
      <c r="F23" t="s">
        <v>1259</v>
      </c>
      <c r="G23" t="s">
        <v>1086</v>
      </c>
      <c r="FJ23" t="s">
        <v>1087</v>
      </c>
      <c r="FK23" t="s">
        <v>1121</v>
      </c>
      <c r="FL23" t="s">
        <v>1121</v>
      </c>
      <c r="MZ23" t="s">
        <v>1107</v>
      </c>
      <c r="NA23" t="s">
        <v>1108</v>
      </c>
      <c r="NB23" t="s">
        <v>1108</v>
      </c>
      <c r="NC23" t="s">
        <v>1108</v>
      </c>
      <c r="ND23" t="s">
        <v>1108</v>
      </c>
      <c r="NE23" t="s">
        <v>1108</v>
      </c>
      <c r="NF23" t="s">
        <v>1108</v>
      </c>
      <c r="NG23" t="s">
        <v>1108</v>
      </c>
      <c r="NI23" t="s">
        <v>1107</v>
      </c>
      <c r="NJ23" t="s">
        <v>1108</v>
      </c>
      <c r="NK23" t="s">
        <v>1108</v>
      </c>
      <c r="NL23" t="s">
        <v>1108</v>
      </c>
      <c r="NM23" t="s">
        <v>1108</v>
      </c>
      <c r="NN23" t="s">
        <v>1108</v>
      </c>
      <c r="NO23" t="s">
        <v>1108</v>
      </c>
      <c r="NP23" t="s">
        <v>1108</v>
      </c>
      <c r="NQ23" t="s">
        <v>1108</v>
      </c>
      <c r="NR23" t="s">
        <v>1108</v>
      </c>
      <c r="NS23" t="s">
        <v>1108</v>
      </c>
      <c r="NT23" t="s">
        <v>1108</v>
      </c>
      <c r="NU23" t="s">
        <v>1108</v>
      </c>
      <c r="NV23" t="s">
        <v>1108</v>
      </c>
      <c r="NW23" t="s">
        <v>1108</v>
      </c>
      <c r="NX23" t="s">
        <v>1108</v>
      </c>
    </row>
    <row r="24" spans="1:388" x14ac:dyDescent="0.25">
      <c r="A24">
        <v>50</v>
      </c>
      <c r="B24" t="s">
        <v>4813</v>
      </c>
      <c r="C24" t="s">
        <v>1219</v>
      </c>
      <c r="D24" t="s">
        <v>1254</v>
      </c>
      <c r="E24" t="s">
        <v>1255</v>
      </c>
      <c r="F24" t="s">
        <v>1259</v>
      </c>
      <c r="G24" t="s">
        <v>1086</v>
      </c>
      <c r="EV24" t="s">
        <v>1087</v>
      </c>
      <c r="EW24" t="s">
        <v>1147</v>
      </c>
      <c r="EX24" t="s">
        <v>1147</v>
      </c>
      <c r="EY24" t="s">
        <v>1087</v>
      </c>
      <c r="EZ24" t="s">
        <v>1199</v>
      </c>
      <c r="FA24" t="s">
        <v>1092</v>
      </c>
      <c r="FB24" t="s">
        <v>1092</v>
      </c>
      <c r="MZ24" t="s">
        <v>1107</v>
      </c>
      <c r="NA24" t="s">
        <v>1108</v>
      </c>
      <c r="NB24" t="s">
        <v>1108</v>
      </c>
      <c r="NC24" t="s">
        <v>1108</v>
      </c>
      <c r="ND24" t="s">
        <v>1108</v>
      </c>
      <c r="NE24" t="s">
        <v>1108</v>
      </c>
      <c r="NF24" t="s">
        <v>1108</v>
      </c>
      <c r="NG24" t="s">
        <v>1108</v>
      </c>
      <c r="NI24" t="s">
        <v>1107</v>
      </c>
      <c r="NJ24" t="s">
        <v>1108</v>
      </c>
      <c r="NK24" t="s">
        <v>1108</v>
      </c>
      <c r="NL24" t="s">
        <v>1108</v>
      </c>
      <c r="NM24" t="s">
        <v>1108</v>
      </c>
      <c r="NN24" t="s">
        <v>1108</v>
      </c>
      <c r="NO24" t="s">
        <v>1108</v>
      </c>
      <c r="NP24" t="s">
        <v>1108</v>
      </c>
      <c r="NQ24" t="s">
        <v>1108</v>
      </c>
      <c r="NR24" t="s">
        <v>1108</v>
      </c>
      <c r="NS24" t="s">
        <v>1108</v>
      </c>
      <c r="NT24" t="s">
        <v>1108</v>
      </c>
      <c r="NU24" t="s">
        <v>1108</v>
      </c>
      <c r="NV24" t="s">
        <v>1108</v>
      </c>
      <c r="NW24" t="s">
        <v>1108</v>
      </c>
      <c r="NX24" t="s">
        <v>1108</v>
      </c>
    </row>
    <row r="25" spans="1:388" x14ac:dyDescent="0.25">
      <c r="A25">
        <v>51</v>
      </c>
      <c r="B25" t="s">
        <v>4813</v>
      </c>
      <c r="C25" t="s">
        <v>1219</v>
      </c>
      <c r="D25" t="s">
        <v>1254</v>
      </c>
      <c r="E25" t="s">
        <v>1255</v>
      </c>
      <c r="F25" t="s">
        <v>1256</v>
      </c>
      <c r="G25" t="s">
        <v>1086</v>
      </c>
      <c r="FJ25" t="s">
        <v>1087</v>
      </c>
      <c r="FK25" t="s">
        <v>1114</v>
      </c>
      <c r="FL25" t="s">
        <v>1114</v>
      </c>
      <c r="MZ25" t="s">
        <v>1107</v>
      </c>
      <c r="NA25" t="s">
        <v>1108</v>
      </c>
      <c r="NB25" t="s">
        <v>1108</v>
      </c>
      <c r="NC25" t="s">
        <v>1108</v>
      </c>
      <c r="ND25" t="s">
        <v>1108</v>
      </c>
      <c r="NE25" t="s">
        <v>1108</v>
      </c>
      <c r="NF25" t="s">
        <v>1108</v>
      </c>
      <c r="NG25" t="s">
        <v>1108</v>
      </c>
      <c r="NI25" t="s">
        <v>1107</v>
      </c>
      <c r="NJ25" t="s">
        <v>1108</v>
      </c>
      <c r="NK25" t="s">
        <v>1108</v>
      </c>
      <c r="NL25" t="s">
        <v>1108</v>
      </c>
      <c r="NM25" t="s">
        <v>1108</v>
      </c>
      <c r="NN25" t="s">
        <v>1108</v>
      </c>
      <c r="NO25" t="s">
        <v>1108</v>
      </c>
      <c r="NP25" t="s">
        <v>1108</v>
      </c>
      <c r="NQ25" t="s">
        <v>1108</v>
      </c>
      <c r="NR25" t="s">
        <v>1108</v>
      </c>
      <c r="NS25" t="s">
        <v>1108</v>
      </c>
      <c r="NT25" t="s">
        <v>1108</v>
      </c>
      <c r="NU25" t="s">
        <v>1108</v>
      </c>
      <c r="NV25" t="s">
        <v>1108</v>
      </c>
      <c r="NW25" t="s">
        <v>1108</v>
      </c>
      <c r="NX25" t="s">
        <v>1108</v>
      </c>
    </row>
    <row r="26" spans="1:388" x14ac:dyDescent="0.25">
      <c r="A26">
        <v>52</v>
      </c>
      <c r="B26" t="s">
        <v>4813</v>
      </c>
      <c r="C26" t="s">
        <v>1219</v>
      </c>
      <c r="D26" t="s">
        <v>1254</v>
      </c>
      <c r="E26" t="s">
        <v>1255</v>
      </c>
      <c r="F26" t="s">
        <v>1256</v>
      </c>
      <c r="G26" t="s">
        <v>1086</v>
      </c>
      <c r="FC26" t="s">
        <v>1087</v>
      </c>
      <c r="FD26" t="s">
        <v>1162</v>
      </c>
      <c r="FE26" t="s">
        <v>1117</v>
      </c>
      <c r="FF26" t="s">
        <v>1166</v>
      </c>
      <c r="MZ26" t="s">
        <v>1107</v>
      </c>
      <c r="NA26" t="s">
        <v>1108</v>
      </c>
      <c r="NB26" t="s">
        <v>1108</v>
      </c>
      <c r="NC26" t="s">
        <v>1108</v>
      </c>
      <c r="ND26" t="s">
        <v>1108</v>
      </c>
      <c r="NE26" t="s">
        <v>1108</v>
      </c>
      <c r="NF26" t="s">
        <v>1108</v>
      </c>
      <c r="NG26" t="s">
        <v>1108</v>
      </c>
      <c r="NI26" t="s">
        <v>1107</v>
      </c>
      <c r="NJ26" t="s">
        <v>1108</v>
      </c>
      <c r="NK26" t="s">
        <v>1108</v>
      </c>
      <c r="NL26" t="s">
        <v>1108</v>
      </c>
      <c r="NM26" t="s">
        <v>1108</v>
      </c>
      <c r="NN26" t="s">
        <v>1108</v>
      </c>
      <c r="NO26" t="s">
        <v>1108</v>
      </c>
      <c r="NP26" t="s">
        <v>1108</v>
      </c>
      <c r="NQ26" t="s">
        <v>1108</v>
      </c>
      <c r="NR26" t="s">
        <v>1108</v>
      </c>
      <c r="NS26" t="s">
        <v>1108</v>
      </c>
      <c r="NT26" t="s">
        <v>1108</v>
      </c>
      <c r="NU26" t="s">
        <v>1108</v>
      </c>
      <c r="NV26" t="s">
        <v>1108</v>
      </c>
      <c r="NW26" t="s">
        <v>1108</v>
      </c>
      <c r="NX26" t="s">
        <v>1108</v>
      </c>
    </row>
    <row r="27" spans="1:388" x14ac:dyDescent="0.25">
      <c r="A27">
        <v>53</v>
      </c>
      <c r="B27" t="s">
        <v>4813</v>
      </c>
      <c r="C27" t="s">
        <v>1219</v>
      </c>
      <c r="D27" t="s">
        <v>1254</v>
      </c>
      <c r="E27" t="s">
        <v>1255</v>
      </c>
      <c r="F27" t="s">
        <v>1256</v>
      </c>
      <c r="G27" t="s">
        <v>1086</v>
      </c>
      <c r="DX27" t="s">
        <v>1127</v>
      </c>
      <c r="DY27" t="s">
        <v>1135</v>
      </c>
      <c r="DZ27" t="s">
        <v>1135</v>
      </c>
      <c r="EA27" t="s">
        <v>1130</v>
      </c>
      <c r="EB27" t="s">
        <v>1130</v>
      </c>
      <c r="GP27" t="s">
        <v>1143</v>
      </c>
      <c r="HB27" t="s">
        <v>1090</v>
      </c>
      <c r="HC27" t="s">
        <v>1372</v>
      </c>
      <c r="HD27" t="s">
        <v>1372</v>
      </c>
      <c r="HE27" t="s">
        <v>1103</v>
      </c>
      <c r="HG27" t="s">
        <v>1107</v>
      </c>
      <c r="MZ27" t="s">
        <v>1107</v>
      </c>
      <c r="NA27" t="s">
        <v>1108</v>
      </c>
      <c r="NB27" t="s">
        <v>1108</v>
      </c>
      <c r="NC27" t="s">
        <v>1108</v>
      </c>
      <c r="ND27" t="s">
        <v>1108</v>
      </c>
      <c r="NE27" t="s">
        <v>1108</v>
      </c>
      <c r="NF27" t="s">
        <v>1108</v>
      </c>
      <c r="NG27" t="s">
        <v>1108</v>
      </c>
      <c r="NI27" t="s">
        <v>1107</v>
      </c>
      <c r="NJ27" t="s">
        <v>1108</v>
      </c>
      <c r="NK27" t="s">
        <v>1108</v>
      </c>
      <c r="NL27" t="s">
        <v>1108</v>
      </c>
      <c r="NM27" t="s">
        <v>1108</v>
      </c>
      <c r="NN27" t="s">
        <v>1108</v>
      </c>
      <c r="NO27" t="s">
        <v>1108</v>
      </c>
      <c r="NP27" t="s">
        <v>1108</v>
      </c>
      <c r="NQ27" t="s">
        <v>1108</v>
      </c>
      <c r="NR27" t="s">
        <v>1108</v>
      </c>
      <c r="NS27" t="s">
        <v>1108</v>
      </c>
      <c r="NT27" t="s">
        <v>1108</v>
      </c>
      <c r="NU27" t="s">
        <v>1108</v>
      </c>
      <c r="NV27" t="s">
        <v>1108</v>
      </c>
      <c r="NW27" t="s">
        <v>1108</v>
      </c>
      <c r="NX27" t="s">
        <v>1108</v>
      </c>
    </row>
    <row r="28" spans="1:388" x14ac:dyDescent="0.25">
      <c r="A28">
        <v>498</v>
      </c>
      <c r="B28" t="s">
        <v>4814</v>
      </c>
      <c r="C28" t="s">
        <v>1179</v>
      </c>
      <c r="D28" t="s">
        <v>1180</v>
      </c>
      <c r="E28" t="s">
        <v>1181</v>
      </c>
      <c r="F28" t="s">
        <v>1182</v>
      </c>
      <c r="G28" t="s">
        <v>1086</v>
      </c>
      <c r="FC28" t="s">
        <v>1127</v>
      </c>
      <c r="FD28" t="s">
        <v>1110</v>
      </c>
      <c r="FE28" t="s">
        <v>1140</v>
      </c>
      <c r="FF28" t="s">
        <v>1523</v>
      </c>
      <c r="MZ28" t="s">
        <v>1107</v>
      </c>
      <c r="NA28" t="s">
        <v>1108</v>
      </c>
      <c r="NB28" t="s">
        <v>1108</v>
      </c>
      <c r="NC28" t="s">
        <v>1108</v>
      </c>
      <c r="ND28" t="s">
        <v>1108</v>
      </c>
      <c r="NE28" t="s">
        <v>1108</v>
      </c>
      <c r="NF28" t="s">
        <v>1108</v>
      </c>
      <c r="NG28" t="s">
        <v>1108</v>
      </c>
      <c r="NI28" t="s">
        <v>1108</v>
      </c>
      <c r="NJ28" t="s">
        <v>1108</v>
      </c>
      <c r="NK28" t="s">
        <v>1108</v>
      </c>
      <c r="NL28" t="s">
        <v>1108</v>
      </c>
      <c r="NM28" t="s">
        <v>1108</v>
      </c>
      <c r="NN28" t="s">
        <v>1108</v>
      </c>
      <c r="NO28" t="s">
        <v>1107</v>
      </c>
      <c r="NP28" t="s">
        <v>1108</v>
      </c>
      <c r="NQ28" t="s">
        <v>1107</v>
      </c>
      <c r="NR28" t="s">
        <v>1108</v>
      </c>
      <c r="NS28" t="s">
        <v>1108</v>
      </c>
      <c r="NT28" t="s">
        <v>1108</v>
      </c>
      <c r="NU28" t="s">
        <v>1108</v>
      </c>
      <c r="NV28" t="s">
        <v>1108</v>
      </c>
      <c r="NW28" t="s">
        <v>1108</v>
      </c>
      <c r="NX28" t="s">
        <v>1108</v>
      </c>
    </row>
    <row r="29" spans="1:388" x14ac:dyDescent="0.25">
      <c r="A29">
        <v>499</v>
      </c>
      <c r="B29" t="s">
        <v>4814</v>
      </c>
      <c r="C29" t="s">
        <v>1179</v>
      </c>
      <c r="D29" t="s">
        <v>1180</v>
      </c>
      <c r="E29" t="s">
        <v>1181</v>
      </c>
      <c r="F29" t="s">
        <v>1182</v>
      </c>
      <c r="G29" t="s">
        <v>1086</v>
      </c>
      <c r="H29" t="s">
        <v>1127</v>
      </c>
      <c r="I29" t="s">
        <v>1128</v>
      </c>
      <c r="J29" t="s">
        <v>1110</v>
      </c>
      <c r="K29" t="s">
        <v>1168</v>
      </c>
      <c r="L29" t="s">
        <v>1540</v>
      </c>
      <c r="M29" t="s">
        <v>1130</v>
      </c>
      <c r="N29" t="s">
        <v>1130</v>
      </c>
      <c r="O29" t="s">
        <v>1131</v>
      </c>
      <c r="AZ29" t="s">
        <v>1127</v>
      </c>
      <c r="BA29" t="s">
        <v>1110</v>
      </c>
      <c r="BB29" t="s">
        <v>1135</v>
      </c>
      <c r="BC29" t="s">
        <v>1492</v>
      </c>
      <c r="BD29" t="s">
        <v>1130</v>
      </c>
      <c r="BE29" t="s">
        <v>1130</v>
      </c>
      <c r="BF29" t="s">
        <v>1131</v>
      </c>
      <c r="GN29" t="s">
        <v>1101</v>
      </c>
      <c r="GQ29" t="s">
        <v>1130</v>
      </c>
      <c r="GR29" t="s">
        <v>1130</v>
      </c>
      <c r="GS29" t="s">
        <v>1213</v>
      </c>
      <c r="GT29" t="s">
        <v>1185</v>
      </c>
      <c r="GW29" t="s">
        <v>1130</v>
      </c>
      <c r="GX29" t="s">
        <v>4815</v>
      </c>
      <c r="GY29" t="s">
        <v>1185</v>
      </c>
      <c r="MJ29" t="s">
        <v>1184</v>
      </c>
      <c r="MZ29" t="s">
        <v>1107</v>
      </c>
      <c r="NA29" t="s">
        <v>1108</v>
      </c>
      <c r="NB29" t="s">
        <v>1108</v>
      </c>
      <c r="NC29" t="s">
        <v>1108</v>
      </c>
      <c r="ND29" t="s">
        <v>1108</v>
      </c>
      <c r="NE29" t="s">
        <v>1108</v>
      </c>
      <c r="NF29" t="s">
        <v>1108</v>
      </c>
      <c r="NG29" t="s">
        <v>1108</v>
      </c>
      <c r="NI29" t="s">
        <v>1108</v>
      </c>
      <c r="NJ29" t="s">
        <v>1107</v>
      </c>
      <c r="NK29" t="s">
        <v>1107</v>
      </c>
      <c r="NL29" t="s">
        <v>1108</v>
      </c>
      <c r="NM29" t="s">
        <v>1108</v>
      </c>
      <c r="NN29" t="s">
        <v>1108</v>
      </c>
      <c r="NO29" t="s">
        <v>1108</v>
      </c>
      <c r="NP29" t="s">
        <v>1108</v>
      </c>
      <c r="NQ29" t="s">
        <v>1107</v>
      </c>
      <c r="NR29" t="s">
        <v>1108</v>
      </c>
      <c r="NS29" t="s">
        <v>1107</v>
      </c>
      <c r="NT29" t="s">
        <v>1108</v>
      </c>
      <c r="NU29" t="s">
        <v>1107</v>
      </c>
      <c r="NV29" t="s">
        <v>1107</v>
      </c>
      <c r="NW29" t="s">
        <v>1108</v>
      </c>
      <c r="NX29" t="s">
        <v>1108</v>
      </c>
    </row>
    <row r="30" spans="1:388" x14ac:dyDescent="0.25">
      <c r="A30">
        <v>505</v>
      </c>
      <c r="B30" t="s">
        <v>4814</v>
      </c>
      <c r="C30" t="s">
        <v>1179</v>
      </c>
      <c r="D30" t="s">
        <v>1180</v>
      </c>
      <c r="E30" t="s">
        <v>1181</v>
      </c>
      <c r="F30" t="s">
        <v>1182</v>
      </c>
      <c r="G30" t="s">
        <v>1086</v>
      </c>
      <c r="FG30" t="s">
        <v>1127</v>
      </c>
      <c r="MZ30" t="s">
        <v>1107</v>
      </c>
      <c r="NA30" t="s">
        <v>1108</v>
      </c>
      <c r="NB30" t="s">
        <v>1108</v>
      </c>
      <c r="NC30" t="s">
        <v>1108</v>
      </c>
      <c r="ND30" t="s">
        <v>1108</v>
      </c>
      <c r="NE30" t="s">
        <v>1108</v>
      </c>
      <c r="NF30" t="s">
        <v>1108</v>
      </c>
      <c r="NG30" t="s">
        <v>1108</v>
      </c>
      <c r="NI30" t="s">
        <v>1108</v>
      </c>
      <c r="NJ30" t="s">
        <v>1108</v>
      </c>
      <c r="NK30" t="s">
        <v>1108</v>
      </c>
      <c r="NL30" t="s">
        <v>1108</v>
      </c>
      <c r="NM30" t="s">
        <v>1108</v>
      </c>
      <c r="NN30" t="s">
        <v>1108</v>
      </c>
      <c r="NO30" t="s">
        <v>1107</v>
      </c>
      <c r="NP30" t="s">
        <v>1108</v>
      </c>
      <c r="NQ30" t="s">
        <v>1107</v>
      </c>
      <c r="NR30" t="s">
        <v>1108</v>
      </c>
      <c r="NS30" t="s">
        <v>1108</v>
      </c>
      <c r="NT30" t="s">
        <v>1108</v>
      </c>
      <c r="NU30" t="s">
        <v>1108</v>
      </c>
      <c r="NV30" t="s">
        <v>1108</v>
      </c>
      <c r="NW30" t="s">
        <v>1108</v>
      </c>
      <c r="NX30" t="s">
        <v>1108</v>
      </c>
    </row>
    <row r="31" spans="1:388" x14ac:dyDescent="0.25">
      <c r="A31">
        <v>507</v>
      </c>
      <c r="B31" t="s">
        <v>4814</v>
      </c>
      <c r="C31" t="s">
        <v>1179</v>
      </c>
      <c r="D31" t="s">
        <v>1180</v>
      </c>
      <c r="E31" t="s">
        <v>1181</v>
      </c>
      <c r="F31" t="s">
        <v>1182</v>
      </c>
      <c r="G31" t="s">
        <v>1086</v>
      </c>
      <c r="H31" t="s">
        <v>1127</v>
      </c>
      <c r="I31" t="s">
        <v>1210</v>
      </c>
      <c r="J31" t="s">
        <v>1110</v>
      </c>
      <c r="K31" t="s">
        <v>1177</v>
      </c>
      <c r="L31" t="s">
        <v>1211</v>
      </c>
      <c r="M31" t="s">
        <v>1130</v>
      </c>
      <c r="N31" t="s">
        <v>1130</v>
      </c>
      <c r="O31" t="s">
        <v>1112</v>
      </c>
      <c r="AZ31" t="s">
        <v>1127</v>
      </c>
      <c r="BA31" t="s">
        <v>1110</v>
      </c>
      <c r="BB31" t="s">
        <v>1135</v>
      </c>
      <c r="BC31" t="s">
        <v>1492</v>
      </c>
      <c r="BD31" t="s">
        <v>1130</v>
      </c>
      <c r="BE31" t="s">
        <v>1130</v>
      </c>
      <c r="BF31" t="s">
        <v>1131</v>
      </c>
      <c r="GN31" t="s">
        <v>1101</v>
      </c>
      <c r="GQ31" t="s">
        <v>1130</v>
      </c>
      <c r="GR31" t="s">
        <v>1130</v>
      </c>
      <c r="GS31" t="s">
        <v>1213</v>
      </c>
      <c r="GT31" t="s">
        <v>1183</v>
      </c>
      <c r="GW31" t="s">
        <v>1130</v>
      </c>
      <c r="GX31" t="s">
        <v>4815</v>
      </c>
      <c r="GY31" t="s">
        <v>1183</v>
      </c>
      <c r="MJ31" t="s">
        <v>1184</v>
      </c>
      <c r="MZ31" t="s">
        <v>1107</v>
      </c>
      <c r="NA31" t="s">
        <v>1108</v>
      </c>
      <c r="NB31" t="s">
        <v>1108</v>
      </c>
      <c r="NC31" t="s">
        <v>1108</v>
      </c>
      <c r="ND31" t="s">
        <v>1108</v>
      </c>
      <c r="NE31" t="s">
        <v>1108</v>
      </c>
      <c r="NF31" t="s">
        <v>1108</v>
      </c>
      <c r="NG31" t="s">
        <v>1108</v>
      </c>
      <c r="NI31" t="s">
        <v>1108</v>
      </c>
      <c r="NJ31" t="s">
        <v>1107</v>
      </c>
      <c r="NK31" t="s">
        <v>1108</v>
      </c>
      <c r="NL31" t="s">
        <v>1108</v>
      </c>
      <c r="NM31" t="s">
        <v>1108</v>
      </c>
      <c r="NN31" t="s">
        <v>1108</v>
      </c>
      <c r="NO31" t="s">
        <v>1108</v>
      </c>
      <c r="NP31" t="s">
        <v>1108</v>
      </c>
      <c r="NQ31" t="s">
        <v>1108</v>
      </c>
      <c r="NR31" t="s">
        <v>1107</v>
      </c>
      <c r="NS31" t="s">
        <v>1108</v>
      </c>
      <c r="NT31" t="s">
        <v>1107</v>
      </c>
      <c r="NU31" t="s">
        <v>1108</v>
      </c>
      <c r="NV31" t="s">
        <v>1108</v>
      </c>
      <c r="NW31" t="s">
        <v>1108</v>
      </c>
      <c r="NX31" t="s">
        <v>1108</v>
      </c>
    </row>
    <row r="32" spans="1:388" x14ac:dyDescent="0.25">
      <c r="A32">
        <v>521</v>
      </c>
      <c r="B32" t="s">
        <v>4814</v>
      </c>
      <c r="C32" t="s">
        <v>1179</v>
      </c>
      <c r="D32" t="s">
        <v>1180</v>
      </c>
      <c r="E32" t="s">
        <v>1181</v>
      </c>
      <c r="F32" t="s">
        <v>1182</v>
      </c>
      <c r="G32" t="s">
        <v>1086</v>
      </c>
      <c r="H32" t="s">
        <v>1127</v>
      </c>
      <c r="I32" t="s">
        <v>1128</v>
      </c>
      <c r="J32" t="s">
        <v>1110</v>
      </c>
      <c r="K32" t="s">
        <v>1168</v>
      </c>
      <c r="L32" t="s">
        <v>1540</v>
      </c>
      <c r="M32" t="s">
        <v>1130</v>
      </c>
      <c r="N32" t="s">
        <v>1130</v>
      </c>
      <c r="O32" t="s">
        <v>1131</v>
      </c>
      <c r="AZ32" t="s">
        <v>1127</v>
      </c>
      <c r="BA32" t="s">
        <v>1110</v>
      </c>
      <c r="BB32" t="s">
        <v>1168</v>
      </c>
      <c r="BC32" t="s">
        <v>1385</v>
      </c>
      <c r="BD32" t="s">
        <v>1130</v>
      </c>
      <c r="BE32" t="s">
        <v>1130</v>
      </c>
      <c r="BF32" t="s">
        <v>1112</v>
      </c>
      <c r="GN32" t="s">
        <v>1101</v>
      </c>
      <c r="GQ32" t="s">
        <v>1130</v>
      </c>
      <c r="GR32" t="s">
        <v>1130</v>
      </c>
      <c r="GS32" t="s">
        <v>1213</v>
      </c>
      <c r="GT32" t="s">
        <v>1183</v>
      </c>
      <c r="GW32" t="s">
        <v>1130</v>
      </c>
      <c r="GX32" t="s">
        <v>4815</v>
      </c>
      <c r="GY32" t="s">
        <v>1183</v>
      </c>
      <c r="MJ32" t="s">
        <v>1184</v>
      </c>
      <c r="MZ32" t="s">
        <v>1107</v>
      </c>
      <c r="NA32" t="s">
        <v>1108</v>
      </c>
      <c r="NB32" t="s">
        <v>1108</v>
      </c>
      <c r="NC32" t="s">
        <v>1108</v>
      </c>
      <c r="ND32" t="s">
        <v>1108</v>
      </c>
      <c r="NE32" t="s">
        <v>1108</v>
      </c>
      <c r="NF32" t="s">
        <v>1108</v>
      </c>
      <c r="NG32" t="s">
        <v>1108</v>
      </c>
      <c r="NI32" t="s">
        <v>1108</v>
      </c>
      <c r="NJ32" t="s">
        <v>1107</v>
      </c>
      <c r="NK32" t="s">
        <v>1108</v>
      </c>
      <c r="NL32" t="s">
        <v>1108</v>
      </c>
      <c r="NM32" t="s">
        <v>1108</v>
      </c>
      <c r="NN32" t="s">
        <v>1108</v>
      </c>
      <c r="NO32" t="s">
        <v>1108</v>
      </c>
      <c r="NP32" t="s">
        <v>1108</v>
      </c>
      <c r="NQ32" t="s">
        <v>1107</v>
      </c>
      <c r="NR32" t="s">
        <v>1108</v>
      </c>
      <c r="NS32" t="s">
        <v>1107</v>
      </c>
      <c r="NT32" t="s">
        <v>1108</v>
      </c>
      <c r="NU32" t="s">
        <v>1108</v>
      </c>
      <c r="NV32" t="s">
        <v>1108</v>
      </c>
      <c r="NW32" t="s">
        <v>1108</v>
      </c>
      <c r="NX32" t="s">
        <v>1108</v>
      </c>
    </row>
    <row r="33" spans="1:388" x14ac:dyDescent="0.25">
      <c r="A33">
        <v>522</v>
      </c>
      <c r="B33" t="s">
        <v>4814</v>
      </c>
      <c r="C33" t="s">
        <v>1179</v>
      </c>
      <c r="D33" t="s">
        <v>1180</v>
      </c>
      <c r="E33" t="s">
        <v>1181</v>
      </c>
      <c r="F33" t="s">
        <v>1182</v>
      </c>
      <c r="G33" t="s">
        <v>1086</v>
      </c>
      <c r="FG33" t="s">
        <v>1127</v>
      </c>
      <c r="MZ33" t="s">
        <v>1107</v>
      </c>
      <c r="NA33" t="s">
        <v>1108</v>
      </c>
      <c r="NB33" t="s">
        <v>1108</v>
      </c>
      <c r="NC33" t="s">
        <v>1108</v>
      </c>
      <c r="ND33" t="s">
        <v>1108</v>
      </c>
      <c r="NE33" t="s">
        <v>1108</v>
      </c>
      <c r="NF33" t="s">
        <v>1108</v>
      </c>
      <c r="NG33" t="s">
        <v>1108</v>
      </c>
      <c r="NI33" t="s">
        <v>1108</v>
      </c>
      <c r="NJ33" t="s">
        <v>1108</v>
      </c>
      <c r="NK33" t="s">
        <v>1108</v>
      </c>
      <c r="NL33" t="s">
        <v>1108</v>
      </c>
      <c r="NM33" t="s">
        <v>1108</v>
      </c>
      <c r="NN33" t="s">
        <v>1108</v>
      </c>
      <c r="NO33" t="s">
        <v>1107</v>
      </c>
      <c r="NP33" t="s">
        <v>1108</v>
      </c>
      <c r="NQ33" t="s">
        <v>1107</v>
      </c>
      <c r="NR33" t="s">
        <v>1108</v>
      </c>
      <c r="NS33" t="s">
        <v>1108</v>
      </c>
      <c r="NT33" t="s">
        <v>1108</v>
      </c>
      <c r="NU33" t="s">
        <v>1108</v>
      </c>
      <c r="NV33" t="s">
        <v>1108</v>
      </c>
      <c r="NW33" t="s">
        <v>1108</v>
      </c>
      <c r="NX33" t="s">
        <v>1108</v>
      </c>
    </row>
    <row r="34" spans="1:388" x14ac:dyDescent="0.25">
      <c r="A34">
        <v>525</v>
      </c>
      <c r="B34" t="s">
        <v>4814</v>
      </c>
      <c r="C34" t="s">
        <v>1179</v>
      </c>
      <c r="D34" t="s">
        <v>1180</v>
      </c>
      <c r="E34" t="s">
        <v>1181</v>
      </c>
      <c r="F34" t="s">
        <v>1182</v>
      </c>
      <c r="G34" t="s">
        <v>1086</v>
      </c>
      <c r="FG34" t="s">
        <v>1127</v>
      </c>
      <c r="FH34" t="s">
        <v>1300</v>
      </c>
      <c r="FI34" t="s">
        <v>1300</v>
      </c>
      <c r="MZ34" t="s">
        <v>1107</v>
      </c>
      <c r="NA34" t="s">
        <v>1108</v>
      </c>
      <c r="NB34" t="s">
        <v>1108</v>
      </c>
      <c r="NC34" t="s">
        <v>1108</v>
      </c>
      <c r="ND34" t="s">
        <v>1108</v>
      </c>
      <c r="NE34" t="s">
        <v>1108</v>
      </c>
      <c r="NF34" t="s">
        <v>1108</v>
      </c>
      <c r="NG34" t="s">
        <v>1108</v>
      </c>
      <c r="NI34" t="s">
        <v>1108</v>
      </c>
      <c r="NJ34" t="s">
        <v>1108</v>
      </c>
      <c r="NK34" t="s">
        <v>1108</v>
      </c>
      <c r="NL34" t="s">
        <v>1108</v>
      </c>
      <c r="NM34" t="s">
        <v>1108</v>
      </c>
      <c r="NN34" t="s">
        <v>1108</v>
      </c>
      <c r="NO34" t="s">
        <v>1107</v>
      </c>
      <c r="NP34" t="s">
        <v>1108</v>
      </c>
      <c r="NQ34" t="s">
        <v>1107</v>
      </c>
      <c r="NR34" t="s">
        <v>1107</v>
      </c>
      <c r="NS34" t="s">
        <v>1108</v>
      </c>
      <c r="NT34" t="s">
        <v>1108</v>
      </c>
      <c r="NU34" t="s">
        <v>1108</v>
      </c>
      <c r="NV34" t="s">
        <v>1108</v>
      </c>
      <c r="NW34" t="s">
        <v>1108</v>
      </c>
      <c r="NX34" t="s">
        <v>1108</v>
      </c>
    </row>
    <row r="35" spans="1:388" x14ac:dyDescent="0.25">
      <c r="A35">
        <v>526</v>
      </c>
      <c r="B35" t="s">
        <v>4814</v>
      </c>
      <c r="C35" t="s">
        <v>1179</v>
      </c>
      <c r="D35" t="s">
        <v>1180</v>
      </c>
      <c r="E35" t="s">
        <v>1181</v>
      </c>
      <c r="F35" t="s">
        <v>1182</v>
      </c>
      <c r="G35" t="s">
        <v>1086</v>
      </c>
      <c r="H35" t="s">
        <v>1127</v>
      </c>
      <c r="I35" t="s">
        <v>1128</v>
      </c>
      <c r="J35" t="s">
        <v>1110</v>
      </c>
      <c r="K35" t="s">
        <v>1168</v>
      </c>
      <c r="L35" t="s">
        <v>1540</v>
      </c>
      <c r="M35" t="s">
        <v>1130</v>
      </c>
      <c r="N35" t="s">
        <v>1130</v>
      </c>
      <c r="O35" t="s">
        <v>1112</v>
      </c>
      <c r="AZ35" t="s">
        <v>1127</v>
      </c>
      <c r="BA35" t="s">
        <v>1110</v>
      </c>
      <c r="BB35" t="s">
        <v>1135</v>
      </c>
      <c r="BC35" t="s">
        <v>1492</v>
      </c>
      <c r="BD35" t="s">
        <v>1130</v>
      </c>
      <c r="BE35" t="s">
        <v>1130</v>
      </c>
      <c r="BF35" t="s">
        <v>1112</v>
      </c>
      <c r="GN35" t="s">
        <v>1101</v>
      </c>
      <c r="GQ35" t="s">
        <v>1130</v>
      </c>
      <c r="GR35" t="s">
        <v>1130</v>
      </c>
      <c r="GS35" t="s">
        <v>1213</v>
      </c>
      <c r="GT35" t="s">
        <v>1183</v>
      </c>
      <c r="GW35" t="s">
        <v>1130</v>
      </c>
      <c r="GX35" t="s">
        <v>4815</v>
      </c>
      <c r="GY35" t="s">
        <v>1185</v>
      </c>
      <c r="MJ35" t="s">
        <v>1184</v>
      </c>
      <c r="MZ35" t="s">
        <v>1107</v>
      </c>
      <c r="NA35" t="s">
        <v>1108</v>
      </c>
      <c r="NB35" t="s">
        <v>1108</v>
      </c>
      <c r="NC35" t="s">
        <v>1108</v>
      </c>
      <c r="ND35" t="s">
        <v>1108</v>
      </c>
      <c r="NE35" t="s">
        <v>1108</v>
      </c>
      <c r="NF35" t="s">
        <v>1108</v>
      </c>
      <c r="NG35" t="s">
        <v>1108</v>
      </c>
      <c r="NI35" t="s">
        <v>1108</v>
      </c>
      <c r="NJ35" t="s">
        <v>1108</v>
      </c>
      <c r="NK35" t="s">
        <v>1108</v>
      </c>
      <c r="NL35" t="s">
        <v>1108</v>
      </c>
      <c r="NM35" t="s">
        <v>1108</v>
      </c>
      <c r="NN35" t="s">
        <v>1108</v>
      </c>
      <c r="NO35" t="s">
        <v>1108</v>
      </c>
      <c r="NP35" t="s">
        <v>1108</v>
      </c>
      <c r="NQ35" t="s">
        <v>1108</v>
      </c>
      <c r="NR35" t="s">
        <v>1108</v>
      </c>
      <c r="NS35" t="s">
        <v>1107</v>
      </c>
      <c r="NT35" t="s">
        <v>1108</v>
      </c>
      <c r="NU35" t="s">
        <v>1108</v>
      </c>
      <c r="NV35" t="s">
        <v>1108</v>
      </c>
      <c r="NW35" t="s">
        <v>1108</v>
      </c>
      <c r="NX35" t="s">
        <v>1108</v>
      </c>
    </row>
    <row r="36" spans="1:388" x14ac:dyDescent="0.25">
      <c r="A36">
        <v>527</v>
      </c>
      <c r="B36" t="s">
        <v>4814</v>
      </c>
      <c r="C36" t="s">
        <v>1179</v>
      </c>
      <c r="D36" t="s">
        <v>1180</v>
      </c>
      <c r="E36" t="s">
        <v>1181</v>
      </c>
      <c r="F36" t="s">
        <v>1182</v>
      </c>
      <c r="G36" t="s">
        <v>1086</v>
      </c>
      <c r="FG36" t="s">
        <v>1127</v>
      </c>
      <c r="FH36" t="s">
        <v>1192</v>
      </c>
      <c r="FI36" t="s">
        <v>1192</v>
      </c>
      <c r="MZ36" t="s">
        <v>1107</v>
      </c>
      <c r="NA36" t="s">
        <v>1108</v>
      </c>
      <c r="NB36" t="s">
        <v>1108</v>
      </c>
      <c r="NC36" t="s">
        <v>1108</v>
      </c>
      <c r="ND36" t="s">
        <v>1108</v>
      </c>
      <c r="NE36" t="s">
        <v>1108</v>
      </c>
      <c r="NF36" t="s">
        <v>1108</v>
      </c>
      <c r="NG36" t="s">
        <v>1108</v>
      </c>
      <c r="NI36" t="s">
        <v>1108</v>
      </c>
      <c r="NJ36" t="s">
        <v>1107</v>
      </c>
      <c r="NK36" t="s">
        <v>1108</v>
      </c>
      <c r="NL36" t="s">
        <v>1108</v>
      </c>
      <c r="NM36" t="s">
        <v>1108</v>
      </c>
      <c r="NN36" t="s">
        <v>1108</v>
      </c>
      <c r="NO36" t="s">
        <v>1107</v>
      </c>
      <c r="NP36" t="s">
        <v>1108</v>
      </c>
      <c r="NQ36" t="s">
        <v>1107</v>
      </c>
      <c r="NR36" t="s">
        <v>1108</v>
      </c>
      <c r="NS36" t="s">
        <v>1108</v>
      </c>
      <c r="NT36" t="s">
        <v>1108</v>
      </c>
      <c r="NU36" t="s">
        <v>1108</v>
      </c>
      <c r="NV36" t="s">
        <v>1108</v>
      </c>
      <c r="NW36" t="s">
        <v>1108</v>
      </c>
      <c r="NX36" t="s">
        <v>1108</v>
      </c>
    </row>
    <row r="37" spans="1:388" x14ac:dyDescent="0.25">
      <c r="A37">
        <v>528</v>
      </c>
      <c r="B37" t="s">
        <v>4814</v>
      </c>
      <c r="C37" t="s">
        <v>1179</v>
      </c>
      <c r="D37" t="s">
        <v>1180</v>
      </c>
      <c r="E37" t="s">
        <v>1181</v>
      </c>
      <c r="F37" t="s">
        <v>1182</v>
      </c>
      <c r="G37" t="s">
        <v>1086</v>
      </c>
      <c r="FM37" t="s">
        <v>1127</v>
      </c>
      <c r="FN37" t="s">
        <v>1209</v>
      </c>
      <c r="FO37" t="s">
        <v>1491</v>
      </c>
      <c r="MZ37" t="s">
        <v>1107</v>
      </c>
      <c r="NA37" t="s">
        <v>1108</v>
      </c>
      <c r="NB37" t="s">
        <v>1108</v>
      </c>
      <c r="NC37" t="s">
        <v>1108</v>
      </c>
      <c r="ND37" t="s">
        <v>1108</v>
      </c>
      <c r="NE37" t="s">
        <v>1108</v>
      </c>
      <c r="NF37" t="s">
        <v>1108</v>
      </c>
      <c r="NG37" t="s">
        <v>1108</v>
      </c>
      <c r="NI37" t="s">
        <v>1108</v>
      </c>
      <c r="NJ37" t="s">
        <v>1108</v>
      </c>
      <c r="NK37" t="s">
        <v>1108</v>
      </c>
      <c r="NL37" t="s">
        <v>1108</v>
      </c>
      <c r="NM37" t="s">
        <v>1108</v>
      </c>
      <c r="NN37" t="s">
        <v>1108</v>
      </c>
      <c r="NO37" t="s">
        <v>1108</v>
      </c>
      <c r="NP37" t="s">
        <v>1107</v>
      </c>
      <c r="NQ37" t="s">
        <v>1107</v>
      </c>
      <c r="NR37" t="s">
        <v>1108</v>
      </c>
      <c r="NS37" t="s">
        <v>1108</v>
      </c>
      <c r="NT37" t="s">
        <v>1108</v>
      </c>
      <c r="NU37" t="s">
        <v>1108</v>
      </c>
      <c r="NV37" t="s">
        <v>1108</v>
      </c>
      <c r="NW37" t="s">
        <v>1108</v>
      </c>
      <c r="NX37" t="s">
        <v>1108</v>
      </c>
    </row>
    <row r="38" spans="1:388" x14ac:dyDescent="0.25">
      <c r="A38">
        <v>529</v>
      </c>
      <c r="B38" t="s">
        <v>4814</v>
      </c>
      <c r="C38" t="s">
        <v>1179</v>
      </c>
      <c r="D38" t="s">
        <v>1180</v>
      </c>
      <c r="E38" t="s">
        <v>1181</v>
      </c>
      <c r="F38" t="s">
        <v>1182</v>
      </c>
      <c r="G38" t="s">
        <v>1086</v>
      </c>
      <c r="AS38" t="s">
        <v>1127</v>
      </c>
      <c r="AT38" t="s">
        <v>1088</v>
      </c>
      <c r="AU38" t="s">
        <v>1092</v>
      </c>
      <c r="AV38" t="s">
        <v>1092</v>
      </c>
      <c r="AW38" t="s">
        <v>1130</v>
      </c>
      <c r="AX38" t="s">
        <v>1130</v>
      </c>
      <c r="AY38" t="s">
        <v>1112</v>
      </c>
      <c r="BW38" t="s">
        <v>1127</v>
      </c>
      <c r="BX38" t="s">
        <v>1093</v>
      </c>
      <c r="BY38" t="s">
        <v>1088</v>
      </c>
      <c r="BZ38" t="s">
        <v>1089</v>
      </c>
      <c r="CA38" t="s">
        <v>1089</v>
      </c>
      <c r="CB38" t="s">
        <v>1130</v>
      </c>
      <c r="CC38" t="s">
        <v>1130</v>
      </c>
      <c r="CD38" t="s">
        <v>1112</v>
      </c>
      <c r="GO38" t="s">
        <v>1101</v>
      </c>
      <c r="GW38" t="s">
        <v>1090</v>
      </c>
      <c r="GX38" t="s">
        <v>1189</v>
      </c>
      <c r="GY38" t="s">
        <v>1151</v>
      </c>
      <c r="HA38" t="s">
        <v>1107</v>
      </c>
      <c r="MJ38" t="s">
        <v>1184</v>
      </c>
      <c r="MZ38" t="s">
        <v>1107</v>
      </c>
      <c r="NA38" t="s">
        <v>1108</v>
      </c>
      <c r="NB38" t="s">
        <v>1108</v>
      </c>
      <c r="NC38" t="s">
        <v>1108</v>
      </c>
      <c r="ND38" t="s">
        <v>1108</v>
      </c>
      <c r="NE38" t="s">
        <v>1108</v>
      </c>
      <c r="NF38" t="s">
        <v>1108</v>
      </c>
      <c r="NG38" t="s">
        <v>1108</v>
      </c>
      <c r="NI38" t="s">
        <v>1108</v>
      </c>
      <c r="NJ38" t="s">
        <v>1107</v>
      </c>
      <c r="NK38" t="s">
        <v>1107</v>
      </c>
      <c r="NL38" t="s">
        <v>1108</v>
      </c>
      <c r="NM38" t="s">
        <v>1108</v>
      </c>
      <c r="NN38" t="s">
        <v>1108</v>
      </c>
      <c r="NO38" t="s">
        <v>1108</v>
      </c>
      <c r="NP38" t="s">
        <v>1108</v>
      </c>
      <c r="NQ38" t="s">
        <v>1107</v>
      </c>
      <c r="NR38" t="s">
        <v>1107</v>
      </c>
      <c r="NS38" t="s">
        <v>1107</v>
      </c>
      <c r="NT38" t="s">
        <v>1108</v>
      </c>
      <c r="NU38" t="s">
        <v>1108</v>
      </c>
      <c r="NV38" t="s">
        <v>1108</v>
      </c>
      <c r="NW38" t="s">
        <v>1108</v>
      </c>
      <c r="NX38" t="s">
        <v>1108</v>
      </c>
    </row>
    <row r="39" spans="1:388" x14ac:dyDescent="0.25">
      <c r="A39">
        <v>530</v>
      </c>
      <c r="B39" t="s">
        <v>4814</v>
      </c>
      <c r="C39" t="s">
        <v>1179</v>
      </c>
      <c r="D39" t="s">
        <v>1180</v>
      </c>
      <c r="E39" t="s">
        <v>1181</v>
      </c>
      <c r="F39" t="s">
        <v>1182</v>
      </c>
      <c r="G39" t="s">
        <v>1086</v>
      </c>
      <c r="FM39" t="s">
        <v>1127</v>
      </c>
      <c r="FN39" t="s">
        <v>1209</v>
      </c>
      <c r="FO39" t="s">
        <v>1491</v>
      </c>
      <c r="MZ39" t="s">
        <v>1107</v>
      </c>
      <c r="NA39" t="s">
        <v>1108</v>
      </c>
      <c r="NB39" t="s">
        <v>1108</v>
      </c>
      <c r="NC39" t="s">
        <v>1108</v>
      </c>
      <c r="ND39" t="s">
        <v>1108</v>
      </c>
      <c r="NE39" t="s">
        <v>1108</v>
      </c>
      <c r="NF39" t="s">
        <v>1108</v>
      </c>
      <c r="NG39" t="s">
        <v>1108</v>
      </c>
      <c r="NI39" t="s">
        <v>1108</v>
      </c>
      <c r="NJ39" t="s">
        <v>1108</v>
      </c>
      <c r="NK39" t="s">
        <v>1108</v>
      </c>
      <c r="NL39" t="s">
        <v>1108</v>
      </c>
      <c r="NM39" t="s">
        <v>1108</v>
      </c>
      <c r="NN39" t="s">
        <v>1108</v>
      </c>
      <c r="NO39" t="s">
        <v>1108</v>
      </c>
      <c r="NP39" t="s">
        <v>1107</v>
      </c>
      <c r="NQ39" t="s">
        <v>1107</v>
      </c>
      <c r="NR39" t="s">
        <v>1108</v>
      </c>
      <c r="NS39" t="s">
        <v>1108</v>
      </c>
      <c r="NT39" t="s">
        <v>1108</v>
      </c>
      <c r="NU39" t="s">
        <v>1108</v>
      </c>
      <c r="NV39" t="s">
        <v>1108</v>
      </c>
      <c r="NW39" t="s">
        <v>1108</v>
      </c>
      <c r="NX39" t="s">
        <v>1108</v>
      </c>
    </row>
    <row r="40" spans="1:388" x14ac:dyDescent="0.25">
      <c r="A40">
        <v>531</v>
      </c>
      <c r="B40" t="s">
        <v>4814</v>
      </c>
      <c r="C40" t="s">
        <v>1179</v>
      </c>
      <c r="D40" t="s">
        <v>1180</v>
      </c>
      <c r="E40" t="s">
        <v>1181</v>
      </c>
      <c r="F40" t="s">
        <v>1182</v>
      </c>
      <c r="G40" t="s">
        <v>1086</v>
      </c>
      <c r="AS40" t="s">
        <v>1127</v>
      </c>
      <c r="AT40" t="s">
        <v>1088</v>
      </c>
      <c r="AU40" t="s">
        <v>1092</v>
      </c>
      <c r="AV40" t="s">
        <v>1092</v>
      </c>
      <c r="AW40" t="s">
        <v>1130</v>
      </c>
      <c r="AX40" t="s">
        <v>1130</v>
      </c>
      <c r="AY40" t="s">
        <v>1131</v>
      </c>
      <c r="BW40" t="s">
        <v>1127</v>
      </c>
      <c r="BX40" t="s">
        <v>1093</v>
      </c>
      <c r="BY40" t="s">
        <v>1088</v>
      </c>
      <c r="BZ40" t="s">
        <v>1089</v>
      </c>
      <c r="CA40" t="s">
        <v>1089</v>
      </c>
      <c r="CB40" t="s">
        <v>1130</v>
      </c>
      <c r="CC40" t="s">
        <v>1130</v>
      </c>
      <c r="CD40" t="s">
        <v>1131</v>
      </c>
      <c r="GO40" t="s">
        <v>1101</v>
      </c>
      <c r="GW40" t="s">
        <v>1130</v>
      </c>
      <c r="GX40" t="s">
        <v>1189</v>
      </c>
      <c r="GY40" t="s">
        <v>1183</v>
      </c>
      <c r="MJ40" t="s">
        <v>1184</v>
      </c>
      <c r="MZ40" t="s">
        <v>1107</v>
      </c>
      <c r="NA40" t="s">
        <v>1108</v>
      </c>
      <c r="NB40" t="s">
        <v>1108</v>
      </c>
      <c r="NC40" t="s">
        <v>1108</v>
      </c>
      <c r="ND40" t="s">
        <v>1108</v>
      </c>
      <c r="NE40" t="s">
        <v>1108</v>
      </c>
      <c r="NF40" t="s">
        <v>1108</v>
      </c>
      <c r="NG40" t="s">
        <v>1108</v>
      </c>
      <c r="NI40" t="s">
        <v>1108</v>
      </c>
      <c r="NJ40" t="s">
        <v>1107</v>
      </c>
      <c r="NK40" t="s">
        <v>1107</v>
      </c>
      <c r="NL40" t="s">
        <v>1108</v>
      </c>
      <c r="NM40" t="s">
        <v>1108</v>
      </c>
      <c r="NN40" t="s">
        <v>1108</v>
      </c>
      <c r="NO40" t="s">
        <v>1108</v>
      </c>
      <c r="NP40" t="s">
        <v>1108</v>
      </c>
      <c r="NQ40" t="s">
        <v>1108</v>
      </c>
      <c r="NR40" t="s">
        <v>1108</v>
      </c>
      <c r="NS40" t="s">
        <v>1107</v>
      </c>
      <c r="NT40" t="s">
        <v>1108</v>
      </c>
      <c r="NU40" t="s">
        <v>1108</v>
      </c>
      <c r="NV40" t="s">
        <v>1107</v>
      </c>
      <c r="NW40" t="s">
        <v>1108</v>
      </c>
      <c r="NX40" t="s">
        <v>1108</v>
      </c>
    </row>
    <row r="41" spans="1:388" x14ac:dyDescent="0.25">
      <c r="A41">
        <v>532</v>
      </c>
      <c r="B41" t="s">
        <v>4814</v>
      </c>
      <c r="C41" t="s">
        <v>1179</v>
      </c>
      <c r="D41" t="s">
        <v>1180</v>
      </c>
      <c r="E41" t="s">
        <v>1181</v>
      </c>
      <c r="F41" t="s">
        <v>1182</v>
      </c>
      <c r="G41" t="s">
        <v>1086</v>
      </c>
      <c r="FC41" t="s">
        <v>1127</v>
      </c>
      <c r="FD41" t="s">
        <v>1110</v>
      </c>
      <c r="FE41" t="s">
        <v>1140</v>
      </c>
      <c r="FF41" t="s">
        <v>1523</v>
      </c>
      <c r="MZ41" t="s">
        <v>1107</v>
      </c>
      <c r="NA41" t="s">
        <v>1108</v>
      </c>
      <c r="NB41" t="s">
        <v>1108</v>
      </c>
      <c r="NC41" t="s">
        <v>1108</v>
      </c>
      <c r="ND41" t="s">
        <v>1108</v>
      </c>
      <c r="NE41" t="s">
        <v>1108</v>
      </c>
      <c r="NF41" t="s">
        <v>1108</v>
      </c>
      <c r="NG41" t="s">
        <v>1108</v>
      </c>
      <c r="NI41" t="s">
        <v>1108</v>
      </c>
      <c r="NJ41" t="s">
        <v>1108</v>
      </c>
      <c r="NK41" t="s">
        <v>1108</v>
      </c>
      <c r="NL41" t="s">
        <v>1108</v>
      </c>
      <c r="NM41" t="s">
        <v>1108</v>
      </c>
      <c r="NN41" t="s">
        <v>1108</v>
      </c>
      <c r="NO41" t="s">
        <v>1108</v>
      </c>
      <c r="NP41" t="s">
        <v>1108</v>
      </c>
      <c r="NQ41" t="s">
        <v>1107</v>
      </c>
      <c r="NR41" t="s">
        <v>1108</v>
      </c>
      <c r="NS41" t="s">
        <v>1108</v>
      </c>
      <c r="NT41" t="s">
        <v>1108</v>
      </c>
      <c r="NU41" t="s">
        <v>1108</v>
      </c>
      <c r="NV41" t="s">
        <v>1108</v>
      </c>
      <c r="NW41" t="s">
        <v>1108</v>
      </c>
      <c r="NX41" t="s">
        <v>1108</v>
      </c>
    </row>
    <row r="42" spans="1:388" x14ac:dyDescent="0.25">
      <c r="A42">
        <v>533</v>
      </c>
      <c r="B42" t="s">
        <v>4814</v>
      </c>
      <c r="C42" t="s">
        <v>1179</v>
      </c>
      <c r="D42" t="s">
        <v>1180</v>
      </c>
      <c r="E42" t="s">
        <v>1181</v>
      </c>
      <c r="F42" t="s">
        <v>1182</v>
      </c>
      <c r="G42" t="s">
        <v>1086</v>
      </c>
      <c r="FC42" t="s">
        <v>1127</v>
      </c>
      <c r="FD42" t="s">
        <v>1110</v>
      </c>
      <c r="FE42" t="s">
        <v>1156</v>
      </c>
      <c r="FF42" t="s">
        <v>1207</v>
      </c>
      <c r="MZ42" t="s">
        <v>1107</v>
      </c>
      <c r="NA42" t="s">
        <v>1108</v>
      </c>
      <c r="NB42" t="s">
        <v>1108</v>
      </c>
      <c r="NC42" t="s">
        <v>1108</v>
      </c>
      <c r="ND42" t="s">
        <v>1108</v>
      </c>
      <c r="NE42" t="s">
        <v>1108</v>
      </c>
      <c r="NF42" t="s">
        <v>1108</v>
      </c>
      <c r="NG42" t="s">
        <v>1108</v>
      </c>
      <c r="NI42" t="s">
        <v>1108</v>
      </c>
      <c r="NJ42" t="s">
        <v>1108</v>
      </c>
      <c r="NK42" t="s">
        <v>1108</v>
      </c>
      <c r="NL42" t="s">
        <v>1108</v>
      </c>
      <c r="NM42" t="s">
        <v>1108</v>
      </c>
      <c r="NN42" t="s">
        <v>1108</v>
      </c>
      <c r="NO42" t="s">
        <v>1107</v>
      </c>
      <c r="NP42" t="s">
        <v>1108</v>
      </c>
      <c r="NQ42" t="s">
        <v>1107</v>
      </c>
      <c r="NR42" t="s">
        <v>1108</v>
      </c>
      <c r="NS42" t="s">
        <v>1108</v>
      </c>
      <c r="NT42" t="s">
        <v>1108</v>
      </c>
      <c r="NU42" t="s">
        <v>1108</v>
      </c>
      <c r="NV42" t="s">
        <v>1108</v>
      </c>
      <c r="NW42" t="s">
        <v>1108</v>
      </c>
      <c r="NX42" t="s">
        <v>1108</v>
      </c>
    </row>
    <row r="43" spans="1:388" x14ac:dyDescent="0.25">
      <c r="A43">
        <v>534</v>
      </c>
      <c r="B43" t="s">
        <v>4814</v>
      </c>
      <c r="C43" t="s">
        <v>1179</v>
      </c>
      <c r="D43" t="s">
        <v>1180</v>
      </c>
      <c r="E43" t="s">
        <v>1181</v>
      </c>
      <c r="F43" t="s">
        <v>1182</v>
      </c>
      <c r="G43" t="s">
        <v>1086</v>
      </c>
      <c r="AS43" t="s">
        <v>1127</v>
      </c>
      <c r="AT43" t="s">
        <v>1088</v>
      </c>
      <c r="AU43" t="s">
        <v>1092</v>
      </c>
      <c r="AV43" t="s">
        <v>1092</v>
      </c>
      <c r="AW43" t="s">
        <v>1130</v>
      </c>
      <c r="AX43" t="s">
        <v>1130</v>
      </c>
      <c r="AY43" t="s">
        <v>1112</v>
      </c>
      <c r="BW43" t="s">
        <v>1127</v>
      </c>
      <c r="BX43" t="s">
        <v>1093</v>
      </c>
      <c r="BY43" t="s">
        <v>1088</v>
      </c>
      <c r="BZ43" t="s">
        <v>1089</v>
      </c>
      <c r="CA43" t="s">
        <v>1089</v>
      </c>
      <c r="CB43" t="s">
        <v>1130</v>
      </c>
      <c r="CC43" t="s">
        <v>1130</v>
      </c>
      <c r="CD43" t="s">
        <v>1112</v>
      </c>
      <c r="GO43" t="s">
        <v>1101</v>
      </c>
      <c r="GW43" t="s">
        <v>1130</v>
      </c>
      <c r="GX43" t="s">
        <v>4815</v>
      </c>
      <c r="GY43" t="s">
        <v>1191</v>
      </c>
      <c r="MJ43" t="s">
        <v>1184</v>
      </c>
      <c r="MZ43" t="s">
        <v>1107</v>
      </c>
      <c r="NA43" t="s">
        <v>1108</v>
      </c>
      <c r="NB43" t="s">
        <v>1108</v>
      </c>
      <c r="NC43" t="s">
        <v>1108</v>
      </c>
      <c r="ND43" t="s">
        <v>1108</v>
      </c>
      <c r="NE43" t="s">
        <v>1108</v>
      </c>
      <c r="NF43" t="s">
        <v>1108</v>
      </c>
      <c r="NG43" t="s">
        <v>1108</v>
      </c>
      <c r="NI43" t="s">
        <v>1108</v>
      </c>
      <c r="NJ43" t="s">
        <v>1107</v>
      </c>
      <c r="NK43" t="s">
        <v>1108</v>
      </c>
      <c r="NL43" t="s">
        <v>1108</v>
      </c>
      <c r="NM43" t="s">
        <v>1108</v>
      </c>
      <c r="NN43" t="s">
        <v>1108</v>
      </c>
      <c r="NO43" t="s">
        <v>1108</v>
      </c>
      <c r="NP43" t="s">
        <v>1108</v>
      </c>
      <c r="NQ43" t="s">
        <v>1107</v>
      </c>
      <c r="NR43" t="s">
        <v>1108</v>
      </c>
      <c r="NS43" t="s">
        <v>1107</v>
      </c>
      <c r="NT43" t="s">
        <v>1108</v>
      </c>
      <c r="NU43" t="s">
        <v>1108</v>
      </c>
      <c r="NV43" t="s">
        <v>1107</v>
      </c>
      <c r="NW43" t="s">
        <v>1108</v>
      </c>
      <c r="NX43" t="s">
        <v>1108</v>
      </c>
    </row>
    <row r="44" spans="1:388" x14ac:dyDescent="0.25">
      <c r="A44">
        <v>535</v>
      </c>
      <c r="B44" t="s">
        <v>4814</v>
      </c>
      <c r="C44" t="s">
        <v>1179</v>
      </c>
      <c r="D44" t="s">
        <v>1180</v>
      </c>
      <c r="E44" t="s">
        <v>1181</v>
      </c>
      <c r="F44" t="s">
        <v>1182</v>
      </c>
      <c r="G44" t="s">
        <v>1086</v>
      </c>
      <c r="AS44" t="s">
        <v>1127</v>
      </c>
      <c r="AT44" t="s">
        <v>1088</v>
      </c>
      <c r="AU44" t="s">
        <v>1092</v>
      </c>
      <c r="AV44" t="s">
        <v>1092</v>
      </c>
      <c r="AW44" t="s">
        <v>1130</v>
      </c>
      <c r="AX44" t="s">
        <v>1130</v>
      </c>
      <c r="AY44" t="s">
        <v>1131</v>
      </c>
      <c r="BW44" t="s">
        <v>1127</v>
      </c>
      <c r="BX44" t="s">
        <v>1093</v>
      </c>
      <c r="BY44" t="s">
        <v>1088</v>
      </c>
      <c r="BZ44" t="s">
        <v>1089</v>
      </c>
      <c r="CA44" t="s">
        <v>1089</v>
      </c>
      <c r="CB44" t="s">
        <v>1130</v>
      </c>
      <c r="CC44" t="s">
        <v>1130</v>
      </c>
      <c r="CD44" t="s">
        <v>1131</v>
      </c>
      <c r="GO44" t="s">
        <v>1101</v>
      </c>
      <c r="GW44" t="s">
        <v>1130</v>
      </c>
      <c r="GX44" t="s">
        <v>4815</v>
      </c>
      <c r="GY44" t="s">
        <v>1191</v>
      </c>
      <c r="MJ44" t="s">
        <v>1184</v>
      </c>
      <c r="MZ44" t="s">
        <v>1107</v>
      </c>
      <c r="NA44" t="s">
        <v>1108</v>
      </c>
      <c r="NB44" t="s">
        <v>1108</v>
      </c>
      <c r="NC44" t="s">
        <v>1108</v>
      </c>
      <c r="ND44" t="s">
        <v>1108</v>
      </c>
      <c r="NE44" t="s">
        <v>1108</v>
      </c>
      <c r="NF44" t="s">
        <v>1108</v>
      </c>
      <c r="NG44" t="s">
        <v>1108</v>
      </c>
      <c r="NI44" t="s">
        <v>1108</v>
      </c>
      <c r="NJ44" t="s">
        <v>1108</v>
      </c>
      <c r="NK44" t="s">
        <v>1108</v>
      </c>
      <c r="NL44" t="s">
        <v>1108</v>
      </c>
      <c r="NM44" t="s">
        <v>1108</v>
      </c>
      <c r="NN44" t="s">
        <v>1108</v>
      </c>
      <c r="NO44" t="s">
        <v>1108</v>
      </c>
      <c r="NP44" t="s">
        <v>1108</v>
      </c>
      <c r="NQ44" t="s">
        <v>1108</v>
      </c>
      <c r="NR44" t="s">
        <v>1108</v>
      </c>
      <c r="NS44" t="s">
        <v>1107</v>
      </c>
      <c r="NT44" t="s">
        <v>1108</v>
      </c>
      <c r="NU44" t="s">
        <v>1108</v>
      </c>
      <c r="NV44" t="s">
        <v>1107</v>
      </c>
      <c r="NW44" t="s">
        <v>1108</v>
      </c>
      <c r="NX44" t="s">
        <v>1108</v>
      </c>
    </row>
    <row r="45" spans="1:388" x14ac:dyDescent="0.25">
      <c r="A45">
        <v>536</v>
      </c>
      <c r="B45" t="s">
        <v>4814</v>
      </c>
      <c r="C45" t="s">
        <v>1179</v>
      </c>
      <c r="D45" t="s">
        <v>1180</v>
      </c>
      <c r="E45" t="s">
        <v>1181</v>
      </c>
      <c r="F45" t="s">
        <v>1182</v>
      </c>
      <c r="G45" t="s">
        <v>1086</v>
      </c>
      <c r="FC45" t="s">
        <v>1127</v>
      </c>
      <c r="MZ45" t="s">
        <v>1107</v>
      </c>
      <c r="NA45" t="s">
        <v>1108</v>
      </c>
      <c r="NB45" t="s">
        <v>1108</v>
      </c>
      <c r="NC45" t="s">
        <v>1108</v>
      </c>
      <c r="ND45" t="s">
        <v>1108</v>
      </c>
      <c r="NE45" t="s">
        <v>1108</v>
      </c>
      <c r="NF45" t="s">
        <v>1108</v>
      </c>
      <c r="NG45" t="s">
        <v>1108</v>
      </c>
      <c r="NI45" t="s">
        <v>1108</v>
      </c>
      <c r="NJ45" t="s">
        <v>1108</v>
      </c>
      <c r="NK45" t="s">
        <v>1108</v>
      </c>
      <c r="NL45" t="s">
        <v>1108</v>
      </c>
      <c r="NM45" t="s">
        <v>1108</v>
      </c>
      <c r="NN45" t="s">
        <v>1108</v>
      </c>
      <c r="NO45" t="s">
        <v>1107</v>
      </c>
      <c r="NP45" t="s">
        <v>1108</v>
      </c>
      <c r="NQ45" t="s">
        <v>1107</v>
      </c>
      <c r="NR45" t="s">
        <v>1108</v>
      </c>
      <c r="NS45" t="s">
        <v>1108</v>
      </c>
      <c r="NT45" t="s">
        <v>1108</v>
      </c>
      <c r="NU45" t="s">
        <v>1108</v>
      </c>
      <c r="NV45" t="s">
        <v>1108</v>
      </c>
      <c r="NW45" t="s">
        <v>1108</v>
      </c>
      <c r="NX45" t="s">
        <v>1108</v>
      </c>
    </row>
    <row r="46" spans="1:388" x14ac:dyDescent="0.25">
      <c r="A46">
        <v>537</v>
      </c>
      <c r="B46" t="s">
        <v>4814</v>
      </c>
      <c r="C46" t="s">
        <v>1179</v>
      </c>
      <c r="D46" t="s">
        <v>1180</v>
      </c>
      <c r="E46" t="s">
        <v>1181</v>
      </c>
      <c r="F46" t="s">
        <v>1182</v>
      </c>
      <c r="G46" t="s">
        <v>1086</v>
      </c>
      <c r="BG46" t="s">
        <v>1127</v>
      </c>
      <c r="BH46" t="s">
        <v>1133</v>
      </c>
      <c r="BI46" t="s">
        <v>1088</v>
      </c>
      <c r="BJ46" t="s">
        <v>1168</v>
      </c>
      <c r="BK46" t="s">
        <v>1168</v>
      </c>
      <c r="BL46" t="s">
        <v>1130</v>
      </c>
      <c r="BM46" t="s">
        <v>1130</v>
      </c>
      <c r="BN46" t="s">
        <v>1131</v>
      </c>
      <c r="GO46" t="s">
        <v>1101</v>
      </c>
      <c r="GW46" t="s">
        <v>1130</v>
      </c>
      <c r="GX46" t="s">
        <v>4815</v>
      </c>
      <c r="GY46" t="s">
        <v>1191</v>
      </c>
      <c r="MJ46" t="s">
        <v>1184</v>
      </c>
      <c r="MZ46" t="s">
        <v>1107</v>
      </c>
      <c r="NA46" t="s">
        <v>1108</v>
      </c>
      <c r="NB46" t="s">
        <v>1108</v>
      </c>
      <c r="NC46" t="s">
        <v>1108</v>
      </c>
      <c r="ND46" t="s">
        <v>1108</v>
      </c>
      <c r="NE46" t="s">
        <v>1108</v>
      </c>
      <c r="NF46" t="s">
        <v>1108</v>
      </c>
      <c r="NG46" t="s">
        <v>1108</v>
      </c>
      <c r="NI46" t="s">
        <v>1108</v>
      </c>
      <c r="NJ46" t="s">
        <v>1108</v>
      </c>
      <c r="NK46" t="s">
        <v>1108</v>
      </c>
      <c r="NL46" t="s">
        <v>1108</v>
      </c>
      <c r="NM46" t="s">
        <v>1108</v>
      </c>
      <c r="NN46" t="s">
        <v>1108</v>
      </c>
      <c r="NO46" t="s">
        <v>1108</v>
      </c>
      <c r="NP46" t="s">
        <v>1108</v>
      </c>
      <c r="NQ46" t="s">
        <v>1108</v>
      </c>
      <c r="NR46" t="s">
        <v>1108</v>
      </c>
      <c r="NS46" t="s">
        <v>1107</v>
      </c>
      <c r="NT46" t="s">
        <v>1108</v>
      </c>
      <c r="NU46" t="s">
        <v>1108</v>
      </c>
      <c r="NV46" t="s">
        <v>1108</v>
      </c>
      <c r="NW46" t="s">
        <v>1108</v>
      </c>
      <c r="NX46" t="s">
        <v>1108</v>
      </c>
    </row>
    <row r="47" spans="1:388" x14ac:dyDescent="0.25">
      <c r="A47">
        <v>538</v>
      </c>
      <c r="B47" t="s">
        <v>4814</v>
      </c>
      <c r="C47" t="s">
        <v>1179</v>
      </c>
      <c r="D47" t="s">
        <v>1180</v>
      </c>
      <c r="E47" t="s">
        <v>1181</v>
      </c>
      <c r="F47" t="s">
        <v>1182</v>
      </c>
      <c r="G47" t="s">
        <v>1086</v>
      </c>
      <c r="FJ47" t="s">
        <v>1127</v>
      </c>
      <c r="FK47" t="s">
        <v>1113</v>
      </c>
      <c r="FL47" t="s">
        <v>1113</v>
      </c>
      <c r="MZ47" t="s">
        <v>1107</v>
      </c>
      <c r="NA47" t="s">
        <v>1108</v>
      </c>
      <c r="NB47" t="s">
        <v>1108</v>
      </c>
      <c r="NC47" t="s">
        <v>1108</v>
      </c>
      <c r="ND47" t="s">
        <v>1108</v>
      </c>
      <c r="NE47" t="s">
        <v>1108</v>
      </c>
      <c r="NF47" t="s">
        <v>1108</v>
      </c>
      <c r="NG47" t="s">
        <v>1108</v>
      </c>
      <c r="NI47" t="s">
        <v>1108</v>
      </c>
      <c r="NJ47" t="s">
        <v>1108</v>
      </c>
      <c r="NK47" t="s">
        <v>1108</v>
      </c>
      <c r="NL47" t="s">
        <v>1108</v>
      </c>
      <c r="NM47" t="s">
        <v>1108</v>
      </c>
      <c r="NN47" t="s">
        <v>1108</v>
      </c>
      <c r="NO47" t="s">
        <v>1107</v>
      </c>
      <c r="NP47" t="s">
        <v>1108</v>
      </c>
      <c r="NQ47" t="s">
        <v>1107</v>
      </c>
      <c r="NR47" t="s">
        <v>1108</v>
      </c>
      <c r="NS47" t="s">
        <v>1108</v>
      </c>
      <c r="NT47" t="s">
        <v>1108</v>
      </c>
      <c r="NU47" t="s">
        <v>1108</v>
      </c>
      <c r="NV47" t="s">
        <v>1108</v>
      </c>
      <c r="NW47" t="s">
        <v>1108</v>
      </c>
      <c r="NX47" t="s">
        <v>1108</v>
      </c>
    </row>
    <row r="48" spans="1:388" x14ac:dyDescent="0.25">
      <c r="A48">
        <v>539</v>
      </c>
      <c r="B48" t="s">
        <v>4814</v>
      </c>
      <c r="C48" t="s">
        <v>1179</v>
      </c>
      <c r="D48" t="s">
        <v>1180</v>
      </c>
      <c r="E48" t="s">
        <v>1181</v>
      </c>
      <c r="F48" t="s">
        <v>1182</v>
      </c>
      <c r="G48" t="s">
        <v>1086</v>
      </c>
      <c r="AL48" t="s">
        <v>1127</v>
      </c>
      <c r="AM48" t="s">
        <v>1088</v>
      </c>
      <c r="AN48" t="s">
        <v>1250</v>
      </c>
      <c r="AO48" t="s">
        <v>1250</v>
      </c>
      <c r="AP48" t="s">
        <v>1130</v>
      </c>
      <c r="AQ48" t="s">
        <v>1130</v>
      </c>
      <c r="AR48" t="s">
        <v>1131</v>
      </c>
      <c r="BG48" t="s">
        <v>1127</v>
      </c>
      <c r="BH48" t="s">
        <v>1133</v>
      </c>
      <c r="BI48" t="s">
        <v>1088</v>
      </c>
      <c r="BJ48" t="s">
        <v>1168</v>
      </c>
      <c r="BK48" t="s">
        <v>1168</v>
      </c>
      <c r="BL48" t="s">
        <v>1130</v>
      </c>
      <c r="BM48" t="s">
        <v>1130</v>
      </c>
      <c r="BN48" t="s">
        <v>1131</v>
      </c>
      <c r="GO48" t="s">
        <v>1101</v>
      </c>
      <c r="GW48" t="s">
        <v>1130</v>
      </c>
      <c r="GX48" t="s">
        <v>4815</v>
      </c>
      <c r="GY48" t="s">
        <v>1191</v>
      </c>
      <c r="MJ48" t="s">
        <v>1184</v>
      </c>
      <c r="MZ48" t="s">
        <v>1107</v>
      </c>
      <c r="NA48" t="s">
        <v>1108</v>
      </c>
      <c r="NB48" t="s">
        <v>1108</v>
      </c>
      <c r="NC48" t="s">
        <v>1108</v>
      </c>
      <c r="ND48" t="s">
        <v>1108</v>
      </c>
      <c r="NE48" t="s">
        <v>1108</v>
      </c>
      <c r="NF48" t="s">
        <v>1108</v>
      </c>
      <c r="NG48" t="s">
        <v>1108</v>
      </c>
      <c r="NI48" t="s">
        <v>1108</v>
      </c>
      <c r="NJ48" t="s">
        <v>1108</v>
      </c>
      <c r="NK48" t="s">
        <v>1108</v>
      </c>
      <c r="NL48" t="s">
        <v>1108</v>
      </c>
      <c r="NM48" t="s">
        <v>1108</v>
      </c>
      <c r="NN48" t="s">
        <v>1108</v>
      </c>
      <c r="NO48" t="s">
        <v>1108</v>
      </c>
      <c r="NP48" t="s">
        <v>1108</v>
      </c>
      <c r="NQ48" t="s">
        <v>1108</v>
      </c>
      <c r="NR48" t="s">
        <v>1108</v>
      </c>
      <c r="NS48" t="s">
        <v>1107</v>
      </c>
      <c r="NT48" t="s">
        <v>1108</v>
      </c>
      <c r="NU48" t="s">
        <v>1108</v>
      </c>
      <c r="NV48" t="s">
        <v>1107</v>
      </c>
      <c r="NW48" t="s">
        <v>1108</v>
      </c>
      <c r="NX48" t="s">
        <v>1108</v>
      </c>
    </row>
    <row r="49" spans="1:388" x14ac:dyDescent="0.25">
      <c r="A49">
        <v>540</v>
      </c>
      <c r="B49" t="s">
        <v>4814</v>
      </c>
      <c r="C49" t="s">
        <v>1179</v>
      </c>
      <c r="D49" t="s">
        <v>1180</v>
      </c>
      <c r="E49" t="s">
        <v>1181</v>
      </c>
      <c r="F49" t="s">
        <v>1182</v>
      </c>
      <c r="G49" t="s">
        <v>1086</v>
      </c>
      <c r="EY49" t="s">
        <v>1127</v>
      </c>
      <c r="EZ49" t="s">
        <v>1199</v>
      </c>
      <c r="FA49" t="s">
        <v>1117</v>
      </c>
      <c r="FB49" t="s">
        <v>1117</v>
      </c>
      <c r="MZ49" t="s">
        <v>1107</v>
      </c>
      <c r="NA49" t="s">
        <v>1108</v>
      </c>
      <c r="NB49" t="s">
        <v>1108</v>
      </c>
      <c r="NC49" t="s">
        <v>1108</v>
      </c>
      <c r="ND49" t="s">
        <v>1108</v>
      </c>
      <c r="NE49" t="s">
        <v>1108</v>
      </c>
      <c r="NF49" t="s">
        <v>1108</v>
      </c>
      <c r="NG49" t="s">
        <v>1108</v>
      </c>
      <c r="NI49" t="s">
        <v>1108</v>
      </c>
      <c r="NJ49" t="s">
        <v>1107</v>
      </c>
      <c r="NK49" t="s">
        <v>1108</v>
      </c>
      <c r="NL49" t="s">
        <v>1108</v>
      </c>
      <c r="NM49" t="s">
        <v>1108</v>
      </c>
      <c r="NN49" t="s">
        <v>1107</v>
      </c>
      <c r="NO49" t="s">
        <v>1108</v>
      </c>
      <c r="NP49" t="s">
        <v>1108</v>
      </c>
      <c r="NQ49" t="s">
        <v>1107</v>
      </c>
      <c r="NR49" t="s">
        <v>1108</v>
      </c>
      <c r="NS49" t="s">
        <v>1107</v>
      </c>
      <c r="NT49" t="s">
        <v>1108</v>
      </c>
      <c r="NU49" t="s">
        <v>1108</v>
      </c>
      <c r="NV49" t="s">
        <v>1108</v>
      </c>
      <c r="NW49" t="s">
        <v>1108</v>
      </c>
      <c r="NX49" t="s">
        <v>1108</v>
      </c>
    </row>
    <row r="50" spans="1:388" x14ac:dyDescent="0.25">
      <c r="A50">
        <v>541</v>
      </c>
      <c r="B50" t="s">
        <v>4814</v>
      </c>
      <c r="C50" t="s">
        <v>1179</v>
      </c>
      <c r="D50" t="s">
        <v>1180</v>
      </c>
      <c r="E50" t="s">
        <v>1181</v>
      </c>
      <c r="F50" t="s">
        <v>1182</v>
      </c>
      <c r="G50" t="s">
        <v>1086</v>
      </c>
      <c r="FJ50" t="s">
        <v>1127</v>
      </c>
      <c r="FK50" t="s">
        <v>1114</v>
      </c>
      <c r="FL50" t="s">
        <v>1114</v>
      </c>
      <c r="MZ50" t="s">
        <v>1107</v>
      </c>
      <c r="NA50" t="s">
        <v>1108</v>
      </c>
      <c r="NB50" t="s">
        <v>1108</v>
      </c>
      <c r="NC50" t="s">
        <v>1108</v>
      </c>
      <c r="ND50" t="s">
        <v>1108</v>
      </c>
      <c r="NE50" t="s">
        <v>1108</v>
      </c>
      <c r="NF50" t="s">
        <v>1108</v>
      </c>
      <c r="NG50" t="s">
        <v>1108</v>
      </c>
      <c r="NI50" t="s">
        <v>1108</v>
      </c>
      <c r="NJ50" t="s">
        <v>1108</v>
      </c>
      <c r="NK50" t="s">
        <v>1108</v>
      </c>
      <c r="NL50" t="s">
        <v>1108</v>
      </c>
      <c r="NM50" t="s">
        <v>1108</v>
      </c>
      <c r="NN50" t="s">
        <v>1108</v>
      </c>
      <c r="NO50" t="s">
        <v>1108</v>
      </c>
      <c r="NP50" t="s">
        <v>1108</v>
      </c>
      <c r="NQ50" t="s">
        <v>1107</v>
      </c>
      <c r="NR50" t="s">
        <v>1108</v>
      </c>
      <c r="NS50" t="s">
        <v>1108</v>
      </c>
      <c r="NT50" t="s">
        <v>1108</v>
      </c>
      <c r="NU50" t="s">
        <v>1108</v>
      </c>
      <c r="NV50" t="s">
        <v>1108</v>
      </c>
      <c r="NW50" t="s">
        <v>1108</v>
      </c>
      <c r="NX50" t="s">
        <v>1108</v>
      </c>
    </row>
    <row r="51" spans="1:388" x14ac:dyDescent="0.25">
      <c r="A51">
        <v>542</v>
      </c>
      <c r="B51" t="s">
        <v>4814</v>
      </c>
      <c r="C51" t="s">
        <v>1179</v>
      </c>
      <c r="D51" t="s">
        <v>1180</v>
      </c>
      <c r="E51" t="s">
        <v>1181</v>
      </c>
      <c r="F51" t="s">
        <v>1182</v>
      </c>
      <c r="G51" t="s">
        <v>1086</v>
      </c>
      <c r="FJ51" t="s">
        <v>1127</v>
      </c>
      <c r="FK51" t="s">
        <v>1297</v>
      </c>
      <c r="FL51" t="s">
        <v>1297</v>
      </c>
      <c r="MZ51" t="s">
        <v>1107</v>
      </c>
      <c r="NA51" t="s">
        <v>1108</v>
      </c>
      <c r="NB51" t="s">
        <v>1108</v>
      </c>
      <c r="NC51" t="s">
        <v>1108</v>
      </c>
      <c r="ND51" t="s">
        <v>1108</v>
      </c>
      <c r="NE51" t="s">
        <v>1108</v>
      </c>
      <c r="NF51" t="s">
        <v>1108</v>
      </c>
      <c r="NG51" t="s">
        <v>1108</v>
      </c>
      <c r="NI51" t="s">
        <v>1108</v>
      </c>
      <c r="NJ51" t="s">
        <v>1108</v>
      </c>
      <c r="NK51" t="s">
        <v>1108</v>
      </c>
      <c r="NL51" t="s">
        <v>1108</v>
      </c>
      <c r="NM51" t="s">
        <v>1108</v>
      </c>
      <c r="NN51" t="s">
        <v>1108</v>
      </c>
      <c r="NO51" t="s">
        <v>1107</v>
      </c>
      <c r="NP51" t="s">
        <v>1108</v>
      </c>
      <c r="NQ51" t="s">
        <v>1107</v>
      </c>
      <c r="NR51" t="s">
        <v>1108</v>
      </c>
      <c r="NS51" t="s">
        <v>1108</v>
      </c>
      <c r="NT51" t="s">
        <v>1108</v>
      </c>
      <c r="NU51" t="s">
        <v>1108</v>
      </c>
      <c r="NV51" t="s">
        <v>1108</v>
      </c>
      <c r="NW51" t="s">
        <v>1108</v>
      </c>
      <c r="NX51" t="s">
        <v>1108</v>
      </c>
    </row>
    <row r="52" spans="1:388" x14ac:dyDescent="0.25">
      <c r="A52">
        <v>543</v>
      </c>
      <c r="B52" t="s">
        <v>4814</v>
      </c>
      <c r="C52" t="s">
        <v>1179</v>
      </c>
      <c r="D52" t="s">
        <v>1180</v>
      </c>
      <c r="E52" t="s">
        <v>1181</v>
      </c>
      <c r="F52" t="s">
        <v>1182</v>
      </c>
      <c r="G52" t="s">
        <v>1086</v>
      </c>
      <c r="CE52" t="s">
        <v>1127</v>
      </c>
      <c r="CF52" t="s">
        <v>1093</v>
      </c>
      <c r="CG52" t="s">
        <v>1262</v>
      </c>
      <c r="CH52" t="s">
        <v>1378</v>
      </c>
      <c r="CI52" t="s">
        <v>1378</v>
      </c>
      <c r="CJ52" t="s">
        <v>1130</v>
      </c>
      <c r="CK52" t="s">
        <v>1130</v>
      </c>
      <c r="CL52" t="s">
        <v>1112</v>
      </c>
      <c r="GO52" t="s">
        <v>1101</v>
      </c>
      <c r="GW52" t="s">
        <v>1090</v>
      </c>
      <c r="GX52" t="s">
        <v>1233</v>
      </c>
      <c r="GY52" t="s">
        <v>1151</v>
      </c>
      <c r="HA52" t="s">
        <v>1137</v>
      </c>
      <c r="MZ52" t="s">
        <v>1108</v>
      </c>
      <c r="NA52" t="s">
        <v>1107</v>
      </c>
      <c r="NB52" t="s">
        <v>1108</v>
      </c>
      <c r="NC52" t="s">
        <v>1108</v>
      </c>
      <c r="ND52" t="s">
        <v>1108</v>
      </c>
      <c r="NE52" t="s">
        <v>1108</v>
      </c>
      <c r="NF52" t="s">
        <v>1108</v>
      </c>
      <c r="NG52" t="s">
        <v>1108</v>
      </c>
      <c r="NI52" t="s">
        <v>1108</v>
      </c>
      <c r="NJ52" t="s">
        <v>1107</v>
      </c>
      <c r="NK52" t="s">
        <v>1107</v>
      </c>
      <c r="NL52" t="s">
        <v>1107</v>
      </c>
      <c r="NM52" t="s">
        <v>1107</v>
      </c>
      <c r="NN52" t="s">
        <v>1108</v>
      </c>
      <c r="NO52" t="s">
        <v>1108</v>
      </c>
      <c r="NP52" t="s">
        <v>1107</v>
      </c>
      <c r="NQ52" t="s">
        <v>1107</v>
      </c>
      <c r="NR52" t="s">
        <v>1107</v>
      </c>
      <c r="NS52" t="s">
        <v>1107</v>
      </c>
      <c r="NT52" t="s">
        <v>1107</v>
      </c>
      <c r="NU52" t="s">
        <v>1108</v>
      </c>
      <c r="NV52" t="s">
        <v>1108</v>
      </c>
      <c r="NW52" t="s">
        <v>1108</v>
      </c>
      <c r="NX52" t="s">
        <v>1108</v>
      </c>
    </row>
    <row r="53" spans="1:388" x14ac:dyDescent="0.25">
      <c r="A53">
        <v>544</v>
      </c>
      <c r="B53" t="s">
        <v>4814</v>
      </c>
      <c r="C53" t="s">
        <v>1179</v>
      </c>
      <c r="D53" t="s">
        <v>1180</v>
      </c>
      <c r="E53" t="s">
        <v>1181</v>
      </c>
      <c r="F53" t="s">
        <v>1182</v>
      </c>
      <c r="G53" t="s">
        <v>1086</v>
      </c>
      <c r="CE53" t="s">
        <v>1127</v>
      </c>
      <c r="CF53" t="s">
        <v>1093</v>
      </c>
      <c r="CG53" t="s">
        <v>1262</v>
      </c>
      <c r="CH53" t="s">
        <v>1317</v>
      </c>
      <c r="CI53" t="s">
        <v>1317</v>
      </c>
      <c r="CJ53" t="s">
        <v>1130</v>
      </c>
      <c r="CK53" t="s">
        <v>1130</v>
      </c>
      <c r="CL53" t="s">
        <v>1186</v>
      </c>
      <c r="GO53" t="s">
        <v>1101</v>
      </c>
      <c r="GW53" t="s">
        <v>1130</v>
      </c>
      <c r="GX53" t="s">
        <v>1233</v>
      </c>
      <c r="GY53" t="s">
        <v>1151</v>
      </c>
      <c r="MZ53" t="s">
        <v>1107</v>
      </c>
      <c r="NA53" t="s">
        <v>1108</v>
      </c>
      <c r="NB53" t="s">
        <v>1108</v>
      </c>
      <c r="NC53" t="s">
        <v>1108</v>
      </c>
      <c r="ND53" t="s">
        <v>1108</v>
      </c>
      <c r="NE53" t="s">
        <v>1108</v>
      </c>
      <c r="NF53" t="s">
        <v>1108</v>
      </c>
      <c r="NG53" t="s">
        <v>1108</v>
      </c>
      <c r="NI53" t="s">
        <v>1108</v>
      </c>
      <c r="NJ53" t="s">
        <v>1107</v>
      </c>
      <c r="NK53" t="s">
        <v>1107</v>
      </c>
      <c r="NL53" t="s">
        <v>1108</v>
      </c>
      <c r="NM53" t="s">
        <v>1108</v>
      </c>
      <c r="NN53" t="s">
        <v>1108</v>
      </c>
      <c r="NO53" t="s">
        <v>1108</v>
      </c>
      <c r="NP53" t="s">
        <v>1108</v>
      </c>
      <c r="NQ53" t="s">
        <v>1107</v>
      </c>
      <c r="NR53" t="s">
        <v>1108</v>
      </c>
      <c r="NS53" t="s">
        <v>1107</v>
      </c>
      <c r="NT53" t="s">
        <v>1108</v>
      </c>
      <c r="NU53" t="s">
        <v>1108</v>
      </c>
      <c r="NV53" t="s">
        <v>1107</v>
      </c>
      <c r="NW53" t="s">
        <v>1108</v>
      </c>
      <c r="NX53" t="s">
        <v>1108</v>
      </c>
    </row>
    <row r="54" spans="1:388" x14ac:dyDescent="0.25">
      <c r="A54">
        <v>545</v>
      </c>
      <c r="B54" t="s">
        <v>4814</v>
      </c>
      <c r="C54" t="s">
        <v>1179</v>
      </c>
      <c r="D54" t="s">
        <v>1180</v>
      </c>
      <c r="E54" t="s">
        <v>1181</v>
      </c>
      <c r="F54" t="s">
        <v>1182</v>
      </c>
      <c r="G54" t="s">
        <v>1086</v>
      </c>
      <c r="FJ54" t="s">
        <v>1127</v>
      </c>
      <c r="FK54" t="s">
        <v>1113</v>
      </c>
      <c r="FL54" t="s">
        <v>1113</v>
      </c>
      <c r="MZ54" t="s">
        <v>1107</v>
      </c>
      <c r="NA54" t="s">
        <v>1108</v>
      </c>
      <c r="NB54" t="s">
        <v>1108</v>
      </c>
      <c r="NC54" t="s">
        <v>1108</v>
      </c>
      <c r="ND54" t="s">
        <v>1108</v>
      </c>
      <c r="NE54" t="s">
        <v>1108</v>
      </c>
      <c r="NF54" t="s">
        <v>1108</v>
      </c>
      <c r="NG54" t="s">
        <v>1108</v>
      </c>
      <c r="NI54" t="s">
        <v>1108</v>
      </c>
      <c r="NJ54" t="s">
        <v>1108</v>
      </c>
      <c r="NK54" t="s">
        <v>1108</v>
      </c>
      <c r="NL54" t="s">
        <v>1108</v>
      </c>
      <c r="NM54" t="s">
        <v>1108</v>
      </c>
      <c r="NN54" t="s">
        <v>1108</v>
      </c>
      <c r="NO54" t="s">
        <v>1107</v>
      </c>
      <c r="NP54" t="s">
        <v>1108</v>
      </c>
      <c r="NQ54" t="s">
        <v>1107</v>
      </c>
      <c r="NR54" t="s">
        <v>1108</v>
      </c>
      <c r="NS54" t="s">
        <v>1108</v>
      </c>
      <c r="NT54" t="s">
        <v>1108</v>
      </c>
      <c r="NU54" t="s">
        <v>1108</v>
      </c>
      <c r="NV54" t="s">
        <v>1108</v>
      </c>
      <c r="NW54" t="s">
        <v>1108</v>
      </c>
      <c r="NX54" t="s">
        <v>1108</v>
      </c>
    </row>
    <row r="55" spans="1:388" x14ac:dyDescent="0.25">
      <c r="A55">
        <v>546</v>
      </c>
      <c r="B55" t="s">
        <v>4814</v>
      </c>
      <c r="C55" t="s">
        <v>1179</v>
      </c>
      <c r="D55" t="s">
        <v>1180</v>
      </c>
      <c r="E55" t="s">
        <v>1181</v>
      </c>
      <c r="F55" t="s">
        <v>1182</v>
      </c>
      <c r="G55" t="s">
        <v>1086</v>
      </c>
      <c r="EY55" t="s">
        <v>1127</v>
      </c>
      <c r="EZ55" t="s">
        <v>1199</v>
      </c>
      <c r="FA55" t="s">
        <v>1135</v>
      </c>
      <c r="FB55" t="s">
        <v>1135</v>
      </c>
      <c r="MZ55" t="s">
        <v>1107</v>
      </c>
      <c r="NA55" t="s">
        <v>1108</v>
      </c>
      <c r="NB55" t="s">
        <v>1108</v>
      </c>
      <c r="NC55" t="s">
        <v>1108</v>
      </c>
      <c r="ND55" t="s">
        <v>1108</v>
      </c>
      <c r="NE55" t="s">
        <v>1108</v>
      </c>
      <c r="NF55" t="s">
        <v>1108</v>
      </c>
      <c r="NG55" t="s">
        <v>1108</v>
      </c>
      <c r="NI55" t="s">
        <v>1108</v>
      </c>
      <c r="NJ55" t="s">
        <v>1108</v>
      </c>
      <c r="NK55" t="s">
        <v>1108</v>
      </c>
      <c r="NL55" t="s">
        <v>1108</v>
      </c>
      <c r="NM55" t="s">
        <v>1108</v>
      </c>
      <c r="NN55" t="s">
        <v>1107</v>
      </c>
      <c r="NO55" t="s">
        <v>1108</v>
      </c>
      <c r="NP55" t="s">
        <v>1108</v>
      </c>
      <c r="NQ55" t="s">
        <v>1107</v>
      </c>
      <c r="NR55" t="s">
        <v>1108</v>
      </c>
      <c r="NS55" t="s">
        <v>1107</v>
      </c>
      <c r="NT55" t="s">
        <v>1108</v>
      </c>
      <c r="NU55" t="s">
        <v>1107</v>
      </c>
      <c r="NV55" t="s">
        <v>1108</v>
      </c>
      <c r="NW55" t="s">
        <v>1108</v>
      </c>
      <c r="NX55" t="s">
        <v>1108</v>
      </c>
    </row>
    <row r="56" spans="1:388" x14ac:dyDescent="0.25">
      <c r="A56">
        <v>547</v>
      </c>
      <c r="B56" t="s">
        <v>4814</v>
      </c>
      <c r="C56" t="s">
        <v>1179</v>
      </c>
      <c r="D56" t="s">
        <v>1180</v>
      </c>
      <c r="E56" t="s">
        <v>1181</v>
      </c>
      <c r="F56" t="s">
        <v>1182</v>
      </c>
      <c r="G56" t="s">
        <v>1086</v>
      </c>
      <c r="GH56" t="s">
        <v>1110</v>
      </c>
      <c r="GI56" t="s">
        <v>1156</v>
      </c>
      <c r="GJ56" t="s">
        <v>1198</v>
      </c>
      <c r="GM56" t="s">
        <v>1198</v>
      </c>
    </row>
    <row r="57" spans="1:388" x14ac:dyDescent="0.25">
      <c r="A57">
        <v>548</v>
      </c>
      <c r="B57" t="s">
        <v>4814</v>
      </c>
      <c r="C57" t="s">
        <v>1179</v>
      </c>
      <c r="D57" t="s">
        <v>1180</v>
      </c>
      <c r="E57" t="s">
        <v>1181</v>
      </c>
      <c r="F57" t="s">
        <v>1182</v>
      </c>
      <c r="G57" t="s">
        <v>1086</v>
      </c>
      <c r="GH57" t="s">
        <v>1110</v>
      </c>
      <c r="GI57" t="s">
        <v>1156</v>
      </c>
      <c r="GJ57" t="s">
        <v>1198</v>
      </c>
      <c r="GM57" t="s">
        <v>1198</v>
      </c>
    </row>
    <row r="58" spans="1:388" x14ac:dyDescent="0.25">
      <c r="A58">
        <v>549</v>
      </c>
      <c r="B58" t="s">
        <v>4814</v>
      </c>
      <c r="C58" t="s">
        <v>1179</v>
      </c>
      <c r="D58" t="s">
        <v>1180</v>
      </c>
      <c r="E58" t="s">
        <v>1181</v>
      </c>
      <c r="F58" t="s">
        <v>1182</v>
      </c>
      <c r="G58" t="s">
        <v>1086</v>
      </c>
      <c r="EY58" t="s">
        <v>1127</v>
      </c>
      <c r="EZ58" t="s">
        <v>1199</v>
      </c>
      <c r="FA58" t="s">
        <v>1135</v>
      </c>
      <c r="FB58" t="s">
        <v>1135</v>
      </c>
      <c r="MZ58" t="s">
        <v>1107</v>
      </c>
      <c r="NA58" t="s">
        <v>1108</v>
      </c>
      <c r="NB58" t="s">
        <v>1108</v>
      </c>
      <c r="NC58" t="s">
        <v>1108</v>
      </c>
      <c r="ND58" t="s">
        <v>1108</v>
      </c>
      <c r="NE58" t="s">
        <v>1108</v>
      </c>
      <c r="NF58" t="s">
        <v>1108</v>
      </c>
      <c r="NG58" t="s">
        <v>1108</v>
      </c>
      <c r="NI58" t="s">
        <v>1108</v>
      </c>
      <c r="NJ58" t="s">
        <v>1107</v>
      </c>
      <c r="NK58" t="s">
        <v>1108</v>
      </c>
      <c r="NL58" t="s">
        <v>1108</v>
      </c>
      <c r="NM58" t="s">
        <v>1108</v>
      </c>
      <c r="NN58" t="s">
        <v>1108</v>
      </c>
      <c r="NO58" t="s">
        <v>1108</v>
      </c>
      <c r="NP58" t="s">
        <v>1108</v>
      </c>
      <c r="NQ58" t="s">
        <v>1107</v>
      </c>
      <c r="NR58" t="s">
        <v>1108</v>
      </c>
      <c r="NS58" t="s">
        <v>1107</v>
      </c>
      <c r="NT58" t="s">
        <v>1108</v>
      </c>
      <c r="NU58" t="s">
        <v>1107</v>
      </c>
      <c r="NV58" t="s">
        <v>1108</v>
      </c>
      <c r="NW58" t="s">
        <v>1108</v>
      </c>
      <c r="NX58" t="s">
        <v>1108</v>
      </c>
    </row>
    <row r="59" spans="1:388" x14ac:dyDescent="0.25">
      <c r="A59">
        <v>550</v>
      </c>
      <c r="B59" t="s">
        <v>4814</v>
      </c>
      <c r="C59" t="s">
        <v>1179</v>
      </c>
      <c r="D59" t="s">
        <v>1180</v>
      </c>
      <c r="E59" t="s">
        <v>1181</v>
      </c>
      <c r="F59" t="s">
        <v>1182</v>
      </c>
      <c r="G59" t="s">
        <v>1086</v>
      </c>
      <c r="EY59" t="s">
        <v>1127</v>
      </c>
      <c r="EZ59" t="s">
        <v>1199</v>
      </c>
      <c r="FA59" t="s">
        <v>1117</v>
      </c>
      <c r="FB59" t="s">
        <v>1117</v>
      </c>
      <c r="MZ59" t="s">
        <v>1107</v>
      </c>
      <c r="NA59" t="s">
        <v>1108</v>
      </c>
      <c r="NB59" t="s">
        <v>1108</v>
      </c>
      <c r="NC59" t="s">
        <v>1108</v>
      </c>
      <c r="ND59" t="s">
        <v>1108</v>
      </c>
      <c r="NE59" t="s">
        <v>1108</v>
      </c>
      <c r="NF59" t="s">
        <v>1108</v>
      </c>
      <c r="NG59" t="s">
        <v>1108</v>
      </c>
      <c r="NI59" t="s">
        <v>1108</v>
      </c>
      <c r="NJ59" t="s">
        <v>1108</v>
      </c>
      <c r="NK59" t="s">
        <v>1107</v>
      </c>
      <c r="NL59" t="s">
        <v>1108</v>
      </c>
      <c r="NM59" t="s">
        <v>1108</v>
      </c>
      <c r="NN59" t="s">
        <v>1108</v>
      </c>
      <c r="NO59" t="s">
        <v>1108</v>
      </c>
      <c r="NP59" t="s">
        <v>1108</v>
      </c>
      <c r="NQ59" t="s">
        <v>1108</v>
      </c>
      <c r="NR59" t="s">
        <v>1108</v>
      </c>
      <c r="NS59" t="s">
        <v>1107</v>
      </c>
      <c r="NT59" t="s">
        <v>1108</v>
      </c>
      <c r="NU59" t="s">
        <v>1107</v>
      </c>
      <c r="NV59" t="s">
        <v>1108</v>
      </c>
      <c r="NW59" t="s">
        <v>1108</v>
      </c>
      <c r="NX59" t="s">
        <v>1108</v>
      </c>
    </row>
    <row r="60" spans="1:388" x14ac:dyDescent="0.25">
      <c r="A60">
        <v>551</v>
      </c>
      <c r="B60" t="s">
        <v>4814</v>
      </c>
      <c r="C60" t="s">
        <v>1179</v>
      </c>
      <c r="D60" t="s">
        <v>1180</v>
      </c>
      <c r="E60" t="s">
        <v>1181</v>
      </c>
      <c r="F60" t="s">
        <v>1182</v>
      </c>
      <c r="G60" t="s">
        <v>1086</v>
      </c>
      <c r="DE60" t="s">
        <v>1127</v>
      </c>
      <c r="DF60" t="s">
        <v>1098</v>
      </c>
      <c r="DG60" t="s">
        <v>1177</v>
      </c>
      <c r="DH60" t="s">
        <v>1195</v>
      </c>
      <c r="DI60" t="s">
        <v>1130</v>
      </c>
      <c r="DJ60" t="s">
        <v>1090</v>
      </c>
      <c r="DK60" t="s">
        <v>1137</v>
      </c>
      <c r="GP60" t="s">
        <v>1196</v>
      </c>
      <c r="HB60" t="s">
        <v>1090</v>
      </c>
      <c r="HC60" t="s">
        <v>1189</v>
      </c>
      <c r="HD60" t="s">
        <v>1189</v>
      </c>
      <c r="HE60" t="s">
        <v>1103</v>
      </c>
      <c r="HG60" t="s">
        <v>1107</v>
      </c>
      <c r="MJ60" t="s">
        <v>1175</v>
      </c>
      <c r="MZ60" t="s">
        <v>1107</v>
      </c>
      <c r="NA60" t="s">
        <v>1108</v>
      </c>
      <c r="NB60" t="s">
        <v>1108</v>
      </c>
      <c r="NC60" t="s">
        <v>1108</v>
      </c>
      <c r="ND60" t="s">
        <v>1108</v>
      </c>
      <c r="NE60" t="s">
        <v>1108</v>
      </c>
      <c r="NF60" t="s">
        <v>1108</v>
      </c>
      <c r="NG60" t="s">
        <v>1108</v>
      </c>
      <c r="NI60" t="s">
        <v>1108</v>
      </c>
      <c r="NJ60" t="s">
        <v>1108</v>
      </c>
      <c r="NK60" t="s">
        <v>1108</v>
      </c>
      <c r="NL60" t="s">
        <v>1108</v>
      </c>
      <c r="NM60" t="s">
        <v>1108</v>
      </c>
      <c r="NN60" t="s">
        <v>1108</v>
      </c>
      <c r="NO60" t="s">
        <v>1107</v>
      </c>
      <c r="NP60" t="s">
        <v>1108</v>
      </c>
      <c r="NQ60" t="s">
        <v>1107</v>
      </c>
      <c r="NR60" t="s">
        <v>1108</v>
      </c>
      <c r="NS60" t="s">
        <v>1108</v>
      </c>
      <c r="NT60" t="s">
        <v>1108</v>
      </c>
      <c r="NU60" t="s">
        <v>1108</v>
      </c>
      <c r="NV60" t="s">
        <v>1108</v>
      </c>
      <c r="NW60" t="s">
        <v>1108</v>
      </c>
      <c r="NX60" t="s">
        <v>1108</v>
      </c>
    </row>
    <row r="61" spans="1:388" x14ac:dyDescent="0.25">
      <c r="A61">
        <v>552</v>
      </c>
      <c r="B61" t="s">
        <v>4814</v>
      </c>
      <c r="C61" t="s">
        <v>1179</v>
      </c>
      <c r="D61" t="s">
        <v>1180</v>
      </c>
      <c r="E61" t="s">
        <v>1181</v>
      </c>
      <c r="F61" t="s">
        <v>1182</v>
      </c>
      <c r="G61" t="s">
        <v>1086</v>
      </c>
      <c r="DE61" t="s">
        <v>1127</v>
      </c>
      <c r="DF61" t="s">
        <v>1098</v>
      </c>
      <c r="DG61" t="s">
        <v>1177</v>
      </c>
      <c r="DH61" t="s">
        <v>1195</v>
      </c>
      <c r="DI61" t="s">
        <v>1090</v>
      </c>
      <c r="DJ61" t="s">
        <v>1090</v>
      </c>
      <c r="DK61" t="s">
        <v>1107</v>
      </c>
      <c r="GP61" t="s">
        <v>1196</v>
      </c>
      <c r="HB61" t="s">
        <v>1130</v>
      </c>
      <c r="HC61" t="s">
        <v>1189</v>
      </c>
      <c r="HD61" t="s">
        <v>1189</v>
      </c>
      <c r="HE61" t="s">
        <v>1183</v>
      </c>
      <c r="MJ61" t="s">
        <v>1175</v>
      </c>
      <c r="MZ61" t="s">
        <v>1107</v>
      </c>
      <c r="NA61" t="s">
        <v>1108</v>
      </c>
      <c r="NB61" t="s">
        <v>1108</v>
      </c>
      <c r="NC61" t="s">
        <v>1108</v>
      </c>
      <c r="ND61" t="s">
        <v>1108</v>
      </c>
      <c r="NE61" t="s">
        <v>1108</v>
      </c>
      <c r="NF61" t="s">
        <v>1108</v>
      </c>
      <c r="NG61" t="s">
        <v>1108</v>
      </c>
      <c r="NI61" t="s">
        <v>1108</v>
      </c>
      <c r="NJ61" t="s">
        <v>1108</v>
      </c>
      <c r="NK61" t="s">
        <v>1108</v>
      </c>
      <c r="NL61" t="s">
        <v>1108</v>
      </c>
      <c r="NM61" t="s">
        <v>1108</v>
      </c>
      <c r="NN61" t="s">
        <v>1108</v>
      </c>
      <c r="NO61" t="s">
        <v>1107</v>
      </c>
      <c r="NP61" t="s">
        <v>1108</v>
      </c>
      <c r="NQ61" t="s">
        <v>1107</v>
      </c>
      <c r="NR61" t="s">
        <v>1108</v>
      </c>
      <c r="NS61" t="s">
        <v>1108</v>
      </c>
      <c r="NT61" t="s">
        <v>1108</v>
      </c>
      <c r="NU61" t="s">
        <v>1108</v>
      </c>
      <c r="NV61" t="s">
        <v>1108</v>
      </c>
      <c r="NW61" t="s">
        <v>1108</v>
      </c>
      <c r="NX61" t="s">
        <v>1108</v>
      </c>
    </row>
    <row r="62" spans="1:388" x14ac:dyDescent="0.25">
      <c r="A62">
        <v>553</v>
      </c>
      <c r="B62" t="s">
        <v>4814</v>
      </c>
      <c r="C62" t="s">
        <v>1179</v>
      </c>
      <c r="D62" t="s">
        <v>1180</v>
      </c>
      <c r="E62" t="s">
        <v>1181</v>
      </c>
      <c r="F62" t="s">
        <v>1182</v>
      </c>
      <c r="G62" t="s">
        <v>1086</v>
      </c>
      <c r="EJ62" t="s">
        <v>1127</v>
      </c>
      <c r="EK62" t="s">
        <v>1187</v>
      </c>
      <c r="EL62" t="s">
        <v>1187</v>
      </c>
      <c r="EM62" t="s">
        <v>1130</v>
      </c>
      <c r="EN62" t="s">
        <v>1130</v>
      </c>
      <c r="EO62" t="s">
        <v>1094</v>
      </c>
      <c r="GP62" t="s">
        <v>1196</v>
      </c>
      <c r="HB62" t="s">
        <v>1090</v>
      </c>
      <c r="HC62" t="s">
        <v>1233</v>
      </c>
      <c r="HD62" t="s">
        <v>1204</v>
      </c>
      <c r="HE62" t="s">
        <v>1151</v>
      </c>
      <c r="HG62" t="s">
        <v>1137</v>
      </c>
      <c r="MJ62" t="s">
        <v>1175</v>
      </c>
      <c r="MZ62" t="s">
        <v>1107</v>
      </c>
      <c r="NA62" t="s">
        <v>1108</v>
      </c>
      <c r="NB62" t="s">
        <v>1108</v>
      </c>
      <c r="NC62" t="s">
        <v>1108</v>
      </c>
      <c r="ND62" t="s">
        <v>1108</v>
      </c>
      <c r="NE62" t="s">
        <v>1108</v>
      </c>
      <c r="NF62" t="s">
        <v>1108</v>
      </c>
      <c r="NG62" t="s">
        <v>1108</v>
      </c>
      <c r="NI62" t="s">
        <v>1108</v>
      </c>
      <c r="NJ62" t="s">
        <v>1107</v>
      </c>
      <c r="NK62" t="s">
        <v>1107</v>
      </c>
      <c r="NL62" t="s">
        <v>1108</v>
      </c>
      <c r="NM62" t="s">
        <v>1108</v>
      </c>
      <c r="NN62" t="s">
        <v>1108</v>
      </c>
      <c r="NO62" t="s">
        <v>1108</v>
      </c>
      <c r="NP62" t="s">
        <v>1108</v>
      </c>
      <c r="NQ62" t="s">
        <v>1108</v>
      </c>
      <c r="NR62" t="s">
        <v>1107</v>
      </c>
      <c r="NS62" t="s">
        <v>1108</v>
      </c>
      <c r="NT62" t="s">
        <v>1107</v>
      </c>
      <c r="NU62" t="s">
        <v>1107</v>
      </c>
      <c r="NV62" t="s">
        <v>1108</v>
      </c>
      <c r="NW62" t="s">
        <v>1108</v>
      </c>
      <c r="NX62" t="s">
        <v>1108</v>
      </c>
    </row>
    <row r="63" spans="1:388" x14ac:dyDescent="0.25">
      <c r="A63">
        <v>554</v>
      </c>
      <c r="B63" t="s">
        <v>4814</v>
      </c>
      <c r="C63" t="s">
        <v>1179</v>
      </c>
      <c r="D63" t="s">
        <v>1180</v>
      </c>
      <c r="E63" t="s">
        <v>1181</v>
      </c>
      <c r="F63" t="s">
        <v>1182</v>
      </c>
      <c r="G63" t="s">
        <v>1086</v>
      </c>
      <c r="DE63" t="s">
        <v>1127</v>
      </c>
      <c r="DF63" t="s">
        <v>1098</v>
      </c>
      <c r="DG63" t="s">
        <v>1168</v>
      </c>
      <c r="DH63" t="s">
        <v>1223</v>
      </c>
      <c r="DI63" t="s">
        <v>1090</v>
      </c>
      <c r="DJ63" t="s">
        <v>1090</v>
      </c>
      <c r="DK63" t="s">
        <v>1131</v>
      </c>
      <c r="GP63" t="s">
        <v>1196</v>
      </c>
      <c r="HB63" t="s">
        <v>1130</v>
      </c>
      <c r="HC63" t="s">
        <v>1189</v>
      </c>
      <c r="HD63" t="s">
        <v>1189</v>
      </c>
      <c r="HE63" t="s">
        <v>1183</v>
      </c>
      <c r="MJ63" t="s">
        <v>1175</v>
      </c>
      <c r="MZ63" t="s">
        <v>1107</v>
      </c>
      <c r="NA63" t="s">
        <v>1108</v>
      </c>
      <c r="NB63" t="s">
        <v>1108</v>
      </c>
      <c r="NC63" t="s">
        <v>1108</v>
      </c>
      <c r="ND63" t="s">
        <v>1108</v>
      </c>
      <c r="NE63" t="s">
        <v>1108</v>
      </c>
      <c r="NF63" t="s">
        <v>1108</v>
      </c>
      <c r="NG63" t="s">
        <v>1108</v>
      </c>
      <c r="NI63" t="s">
        <v>1108</v>
      </c>
      <c r="NJ63" t="s">
        <v>1108</v>
      </c>
      <c r="NK63" t="s">
        <v>1108</v>
      </c>
      <c r="NL63" t="s">
        <v>1108</v>
      </c>
      <c r="NM63" t="s">
        <v>1108</v>
      </c>
      <c r="NN63" t="s">
        <v>1108</v>
      </c>
      <c r="NO63" t="s">
        <v>1107</v>
      </c>
      <c r="NP63" t="s">
        <v>1108</v>
      </c>
      <c r="NQ63" t="s">
        <v>1107</v>
      </c>
      <c r="NR63" t="s">
        <v>1108</v>
      </c>
      <c r="NS63" t="s">
        <v>1108</v>
      </c>
      <c r="NT63" t="s">
        <v>1108</v>
      </c>
      <c r="NU63" t="s">
        <v>1108</v>
      </c>
      <c r="NV63" t="s">
        <v>1108</v>
      </c>
      <c r="NW63" t="s">
        <v>1108</v>
      </c>
      <c r="NX63" t="s">
        <v>1108</v>
      </c>
    </row>
    <row r="64" spans="1:388" x14ac:dyDescent="0.25">
      <c r="A64">
        <v>555</v>
      </c>
      <c r="B64" t="s">
        <v>4814</v>
      </c>
      <c r="C64" t="s">
        <v>1179</v>
      </c>
      <c r="D64" t="s">
        <v>1180</v>
      </c>
      <c r="E64" t="s">
        <v>1181</v>
      </c>
      <c r="F64" t="s">
        <v>1182</v>
      </c>
      <c r="G64" t="s">
        <v>1086</v>
      </c>
      <c r="DE64" t="s">
        <v>1127</v>
      </c>
      <c r="DF64" t="s">
        <v>1098</v>
      </c>
      <c r="DG64" t="s">
        <v>1168</v>
      </c>
      <c r="DH64" t="s">
        <v>1223</v>
      </c>
      <c r="DI64" t="s">
        <v>1090</v>
      </c>
      <c r="DJ64" t="s">
        <v>1090</v>
      </c>
      <c r="DK64" t="s">
        <v>1131</v>
      </c>
      <c r="GP64" t="s">
        <v>1196</v>
      </c>
      <c r="HB64" t="s">
        <v>1130</v>
      </c>
      <c r="HC64" t="s">
        <v>1189</v>
      </c>
      <c r="HD64" t="s">
        <v>1189</v>
      </c>
      <c r="HE64" t="s">
        <v>1103</v>
      </c>
      <c r="MJ64" t="s">
        <v>1175</v>
      </c>
      <c r="MZ64" t="s">
        <v>1107</v>
      </c>
      <c r="NA64" t="s">
        <v>1108</v>
      </c>
      <c r="NB64" t="s">
        <v>1108</v>
      </c>
      <c r="NC64" t="s">
        <v>1108</v>
      </c>
      <c r="ND64" t="s">
        <v>1108</v>
      </c>
      <c r="NE64" t="s">
        <v>1108</v>
      </c>
      <c r="NF64" t="s">
        <v>1108</v>
      </c>
      <c r="NG64" t="s">
        <v>1108</v>
      </c>
      <c r="NI64" t="s">
        <v>1108</v>
      </c>
      <c r="NJ64" t="s">
        <v>1108</v>
      </c>
      <c r="NK64" t="s">
        <v>1108</v>
      </c>
      <c r="NL64" t="s">
        <v>1108</v>
      </c>
      <c r="NM64" t="s">
        <v>1108</v>
      </c>
      <c r="NN64" t="s">
        <v>1108</v>
      </c>
      <c r="NO64" t="s">
        <v>1107</v>
      </c>
      <c r="NP64" t="s">
        <v>1108</v>
      </c>
      <c r="NQ64" t="s">
        <v>1107</v>
      </c>
      <c r="NR64" t="s">
        <v>1108</v>
      </c>
      <c r="NS64" t="s">
        <v>1108</v>
      </c>
      <c r="NT64" t="s">
        <v>1108</v>
      </c>
      <c r="NU64" t="s">
        <v>1108</v>
      </c>
      <c r="NV64" t="s">
        <v>1108</v>
      </c>
      <c r="NW64" t="s">
        <v>1108</v>
      </c>
      <c r="NX64" t="s">
        <v>1108</v>
      </c>
    </row>
    <row r="65" spans="1:388" x14ac:dyDescent="0.25">
      <c r="A65">
        <v>556</v>
      </c>
      <c r="B65" t="s">
        <v>4814</v>
      </c>
      <c r="C65" t="s">
        <v>1179</v>
      </c>
      <c r="D65" t="s">
        <v>1180</v>
      </c>
      <c r="E65" t="s">
        <v>1181</v>
      </c>
      <c r="F65" t="s">
        <v>1182</v>
      </c>
      <c r="G65" t="s">
        <v>1086</v>
      </c>
      <c r="CM65" t="s">
        <v>1127</v>
      </c>
      <c r="CN65" t="s">
        <v>1110</v>
      </c>
      <c r="CO65" t="s">
        <v>1113</v>
      </c>
      <c r="CP65" t="s">
        <v>1205</v>
      </c>
      <c r="CQ65" t="s">
        <v>1130</v>
      </c>
      <c r="CR65" t="s">
        <v>1090</v>
      </c>
      <c r="CS65" t="s">
        <v>1131</v>
      </c>
      <c r="GO65" t="s">
        <v>1196</v>
      </c>
      <c r="MJ65" t="s">
        <v>1175</v>
      </c>
      <c r="MZ65" t="s">
        <v>1107</v>
      </c>
      <c r="NA65" t="s">
        <v>1108</v>
      </c>
      <c r="NB65" t="s">
        <v>1108</v>
      </c>
      <c r="NC65" t="s">
        <v>1108</v>
      </c>
      <c r="ND65" t="s">
        <v>1108</v>
      </c>
      <c r="NE65" t="s">
        <v>1108</v>
      </c>
      <c r="NF65" t="s">
        <v>1108</v>
      </c>
      <c r="NG65" t="s">
        <v>1108</v>
      </c>
      <c r="NI65" t="s">
        <v>1108</v>
      </c>
      <c r="NJ65" t="s">
        <v>1108</v>
      </c>
      <c r="NK65" t="s">
        <v>1108</v>
      </c>
      <c r="NL65" t="s">
        <v>1108</v>
      </c>
      <c r="NM65" t="s">
        <v>1108</v>
      </c>
      <c r="NN65" t="s">
        <v>1108</v>
      </c>
      <c r="NO65" t="s">
        <v>1107</v>
      </c>
      <c r="NP65" t="s">
        <v>1108</v>
      </c>
      <c r="NQ65" t="s">
        <v>1107</v>
      </c>
      <c r="NR65" t="s">
        <v>1108</v>
      </c>
      <c r="NS65" t="s">
        <v>1108</v>
      </c>
      <c r="NT65" t="s">
        <v>1108</v>
      </c>
      <c r="NU65" t="s">
        <v>1108</v>
      </c>
      <c r="NV65" t="s">
        <v>1108</v>
      </c>
      <c r="NW65" t="s">
        <v>1108</v>
      </c>
      <c r="NX65" t="s">
        <v>1108</v>
      </c>
    </row>
    <row r="66" spans="1:388" x14ac:dyDescent="0.25">
      <c r="A66">
        <v>557</v>
      </c>
      <c r="B66" t="s">
        <v>4814</v>
      </c>
      <c r="C66" t="s">
        <v>1179</v>
      </c>
      <c r="D66" t="s">
        <v>1180</v>
      </c>
      <c r="E66" t="s">
        <v>1181</v>
      </c>
      <c r="F66" t="s">
        <v>1182</v>
      </c>
      <c r="G66" t="s">
        <v>1086</v>
      </c>
      <c r="EJ66" t="s">
        <v>1127</v>
      </c>
      <c r="EK66" t="s">
        <v>1267</v>
      </c>
      <c r="EL66" t="s">
        <v>1267</v>
      </c>
      <c r="EM66" t="s">
        <v>1130</v>
      </c>
      <c r="EN66" t="s">
        <v>1130</v>
      </c>
      <c r="EO66" t="s">
        <v>1200</v>
      </c>
      <c r="GP66" t="s">
        <v>1101</v>
      </c>
      <c r="HB66" t="s">
        <v>1090</v>
      </c>
      <c r="HC66" t="s">
        <v>1308</v>
      </c>
      <c r="HD66" t="s">
        <v>1204</v>
      </c>
      <c r="HE66" t="s">
        <v>1151</v>
      </c>
      <c r="HG66" t="s">
        <v>1142</v>
      </c>
      <c r="MJ66" t="s">
        <v>1417</v>
      </c>
      <c r="MZ66" t="s">
        <v>1107</v>
      </c>
      <c r="NA66" t="s">
        <v>1108</v>
      </c>
      <c r="NB66" t="s">
        <v>1108</v>
      </c>
      <c r="NC66" t="s">
        <v>1108</v>
      </c>
      <c r="ND66" t="s">
        <v>1108</v>
      </c>
      <c r="NE66" t="s">
        <v>1108</v>
      </c>
      <c r="NF66" t="s">
        <v>1108</v>
      </c>
      <c r="NG66" t="s">
        <v>1108</v>
      </c>
      <c r="NI66" t="s">
        <v>1108</v>
      </c>
      <c r="NJ66" t="s">
        <v>1107</v>
      </c>
      <c r="NK66" t="s">
        <v>1107</v>
      </c>
      <c r="NL66" t="s">
        <v>1108</v>
      </c>
      <c r="NM66" t="s">
        <v>1108</v>
      </c>
      <c r="NN66" t="s">
        <v>1108</v>
      </c>
      <c r="NO66" t="s">
        <v>1108</v>
      </c>
      <c r="NP66" t="s">
        <v>1108</v>
      </c>
      <c r="NQ66" t="s">
        <v>1107</v>
      </c>
      <c r="NR66" t="s">
        <v>1107</v>
      </c>
      <c r="NS66" t="s">
        <v>1107</v>
      </c>
      <c r="NT66" t="s">
        <v>1107</v>
      </c>
      <c r="NU66" t="s">
        <v>1107</v>
      </c>
      <c r="NV66" t="s">
        <v>1108</v>
      </c>
      <c r="NW66" t="s">
        <v>1108</v>
      </c>
      <c r="NX66" t="s">
        <v>1108</v>
      </c>
    </row>
    <row r="67" spans="1:388" x14ac:dyDescent="0.25">
      <c r="A67">
        <v>558</v>
      </c>
      <c r="B67" t="s">
        <v>4814</v>
      </c>
      <c r="C67" t="s">
        <v>1179</v>
      </c>
      <c r="D67" t="s">
        <v>1180</v>
      </c>
      <c r="E67" t="s">
        <v>1181</v>
      </c>
      <c r="F67" t="s">
        <v>1182</v>
      </c>
      <c r="G67" t="s">
        <v>1086</v>
      </c>
      <c r="CM67" t="s">
        <v>1127</v>
      </c>
      <c r="CN67" t="s">
        <v>1110</v>
      </c>
      <c r="CO67" t="s">
        <v>1113</v>
      </c>
      <c r="CP67" t="s">
        <v>1205</v>
      </c>
      <c r="CQ67" t="s">
        <v>1130</v>
      </c>
      <c r="CR67" t="s">
        <v>1090</v>
      </c>
      <c r="CS67" t="s">
        <v>1131</v>
      </c>
      <c r="GO67" t="s">
        <v>1196</v>
      </c>
      <c r="MJ67" t="s">
        <v>1175</v>
      </c>
      <c r="MZ67" t="s">
        <v>1107</v>
      </c>
      <c r="NA67" t="s">
        <v>1108</v>
      </c>
      <c r="NB67" t="s">
        <v>1108</v>
      </c>
      <c r="NC67" t="s">
        <v>1108</v>
      </c>
      <c r="ND67" t="s">
        <v>1108</v>
      </c>
      <c r="NE67" t="s">
        <v>1108</v>
      </c>
      <c r="NF67" t="s">
        <v>1108</v>
      </c>
      <c r="NG67" t="s">
        <v>1108</v>
      </c>
      <c r="NI67" t="s">
        <v>1108</v>
      </c>
      <c r="NJ67" t="s">
        <v>1108</v>
      </c>
      <c r="NK67" t="s">
        <v>1108</v>
      </c>
      <c r="NL67" t="s">
        <v>1108</v>
      </c>
      <c r="NM67" t="s">
        <v>1108</v>
      </c>
      <c r="NN67" t="s">
        <v>1108</v>
      </c>
      <c r="NO67" t="s">
        <v>1107</v>
      </c>
      <c r="NP67" t="s">
        <v>1108</v>
      </c>
      <c r="NQ67" t="s">
        <v>1107</v>
      </c>
      <c r="NR67" t="s">
        <v>1108</v>
      </c>
      <c r="NS67" t="s">
        <v>1108</v>
      </c>
      <c r="NT67" t="s">
        <v>1108</v>
      </c>
      <c r="NU67" t="s">
        <v>1108</v>
      </c>
      <c r="NV67" t="s">
        <v>1108</v>
      </c>
      <c r="NW67" t="s">
        <v>1108</v>
      </c>
      <c r="NX67" t="s">
        <v>1108</v>
      </c>
    </row>
    <row r="68" spans="1:388" x14ac:dyDescent="0.25">
      <c r="A68">
        <v>559</v>
      </c>
      <c r="B68" t="s">
        <v>4814</v>
      </c>
      <c r="C68" t="s">
        <v>1179</v>
      </c>
      <c r="D68" t="s">
        <v>1180</v>
      </c>
      <c r="E68" t="s">
        <v>1181</v>
      </c>
      <c r="F68" t="s">
        <v>1182</v>
      </c>
      <c r="G68" t="s">
        <v>1086</v>
      </c>
      <c r="CM68" t="s">
        <v>1127</v>
      </c>
      <c r="CN68" t="s">
        <v>1110</v>
      </c>
      <c r="CO68" t="s">
        <v>1113</v>
      </c>
      <c r="CP68" t="s">
        <v>1205</v>
      </c>
      <c r="CQ68" t="s">
        <v>1130</v>
      </c>
      <c r="CR68" t="s">
        <v>1090</v>
      </c>
      <c r="CS68" t="s">
        <v>1131</v>
      </c>
      <c r="GO68" t="s">
        <v>1196</v>
      </c>
      <c r="MJ68" t="s">
        <v>1175</v>
      </c>
      <c r="MZ68" t="s">
        <v>1107</v>
      </c>
      <c r="NA68" t="s">
        <v>1108</v>
      </c>
      <c r="NB68" t="s">
        <v>1108</v>
      </c>
      <c r="NC68" t="s">
        <v>1108</v>
      </c>
      <c r="ND68" t="s">
        <v>1108</v>
      </c>
      <c r="NE68" t="s">
        <v>1108</v>
      </c>
      <c r="NF68" t="s">
        <v>1108</v>
      </c>
      <c r="NG68" t="s">
        <v>1108</v>
      </c>
      <c r="NI68" t="s">
        <v>1108</v>
      </c>
      <c r="NJ68" t="s">
        <v>1108</v>
      </c>
      <c r="NK68" t="s">
        <v>1108</v>
      </c>
      <c r="NL68" t="s">
        <v>1108</v>
      </c>
      <c r="NM68" t="s">
        <v>1108</v>
      </c>
      <c r="NN68" t="s">
        <v>1108</v>
      </c>
      <c r="NO68" t="s">
        <v>1107</v>
      </c>
      <c r="NP68" t="s">
        <v>1108</v>
      </c>
      <c r="NQ68" t="s">
        <v>1107</v>
      </c>
      <c r="NR68" t="s">
        <v>1108</v>
      </c>
      <c r="NS68" t="s">
        <v>1108</v>
      </c>
      <c r="NT68" t="s">
        <v>1108</v>
      </c>
      <c r="NU68" t="s">
        <v>1108</v>
      </c>
      <c r="NV68" t="s">
        <v>1108</v>
      </c>
      <c r="NW68" t="s">
        <v>1108</v>
      </c>
      <c r="NX68" t="s">
        <v>1108</v>
      </c>
    </row>
    <row r="69" spans="1:388" x14ac:dyDescent="0.25">
      <c r="A69">
        <v>560</v>
      </c>
      <c r="B69" t="s">
        <v>4814</v>
      </c>
      <c r="C69" t="s">
        <v>1179</v>
      </c>
      <c r="D69" t="s">
        <v>1180</v>
      </c>
      <c r="E69" t="s">
        <v>1181</v>
      </c>
      <c r="F69" t="s">
        <v>1182</v>
      </c>
      <c r="G69" t="s">
        <v>1086</v>
      </c>
      <c r="CM69" t="s">
        <v>1127</v>
      </c>
      <c r="CN69" t="s">
        <v>1110</v>
      </c>
      <c r="CO69" t="s">
        <v>1113</v>
      </c>
      <c r="CP69" t="s">
        <v>1205</v>
      </c>
      <c r="CQ69" t="s">
        <v>1130</v>
      </c>
      <c r="CR69" t="s">
        <v>1090</v>
      </c>
      <c r="CS69" t="s">
        <v>1137</v>
      </c>
      <c r="GO69" t="s">
        <v>1196</v>
      </c>
      <c r="MJ69" t="s">
        <v>1175</v>
      </c>
      <c r="MZ69" t="s">
        <v>1107</v>
      </c>
      <c r="NA69" t="s">
        <v>1108</v>
      </c>
      <c r="NB69" t="s">
        <v>1108</v>
      </c>
      <c r="NC69" t="s">
        <v>1108</v>
      </c>
      <c r="ND69" t="s">
        <v>1108</v>
      </c>
      <c r="NE69" t="s">
        <v>1108</v>
      </c>
      <c r="NF69" t="s">
        <v>1108</v>
      </c>
      <c r="NG69" t="s">
        <v>1108</v>
      </c>
      <c r="NI69" t="s">
        <v>1108</v>
      </c>
      <c r="NJ69" t="s">
        <v>1108</v>
      </c>
      <c r="NK69" t="s">
        <v>1108</v>
      </c>
      <c r="NL69" t="s">
        <v>1108</v>
      </c>
      <c r="NM69" t="s">
        <v>1108</v>
      </c>
      <c r="NN69" t="s">
        <v>1108</v>
      </c>
      <c r="NO69" t="s">
        <v>1107</v>
      </c>
      <c r="NP69" t="s">
        <v>1108</v>
      </c>
      <c r="NQ69" t="s">
        <v>1107</v>
      </c>
      <c r="NR69" t="s">
        <v>1108</v>
      </c>
      <c r="NS69" t="s">
        <v>1108</v>
      </c>
      <c r="NT69" t="s">
        <v>1108</v>
      </c>
      <c r="NU69" t="s">
        <v>1108</v>
      </c>
      <c r="NV69" t="s">
        <v>1108</v>
      </c>
      <c r="NW69" t="s">
        <v>1108</v>
      </c>
      <c r="NX69" t="s">
        <v>1108</v>
      </c>
    </row>
    <row r="70" spans="1:388" x14ac:dyDescent="0.25">
      <c r="A70">
        <v>561</v>
      </c>
      <c r="B70" t="s">
        <v>4814</v>
      </c>
      <c r="C70" t="s">
        <v>1179</v>
      </c>
      <c r="D70" t="s">
        <v>1180</v>
      </c>
      <c r="E70" t="s">
        <v>1181</v>
      </c>
      <c r="F70" t="s">
        <v>1182</v>
      </c>
      <c r="G70" t="s">
        <v>1086</v>
      </c>
      <c r="EJ70" t="s">
        <v>1087</v>
      </c>
      <c r="EK70" t="s">
        <v>1267</v>
      </c>
      <c r="EL70" t="s">
        <v>1267</v>
      </c>
      <c r="EM70" t="s">
        <v>1090</v>
      </c>
      <c r="EN70" t="s">
        <v>1090</v>
      </c>
      <c r="EO70" t="s">
        <v>1137</v>
      </c>
      <c r="GP70" t="s">
        <v>1143</v>
      </c>
      <c r="HB70" t="s">
        <v>1090</v>
      </c>
      <c r="HC70" t="s">
        <v>1203</v>
      </c>
      <c r="HD70" t="s">
        <v>1204</v>
      </c>
      <c r="HE70" t="s">
        <v>1151</v>
      </c>
      <c r="HG70" t="s">
        <v>1199</v>
      </c>
      <c r="MJ70" t="s">
        <v>1175</v>
      </c>
      <c r="MZ70" t="s">
        <v>1107</v>
      </c>
      <c r="NA70" t="s">
        <v>1108</v>
      </c>
      <c r="NB70" t="s">
        <v>1108</v>
      </c>
      <c r="NC70" t="s">
        <v>1108</v>
      </c>
      <c r="ND70" t="s">
        <v>1108</v>
      </c>
      <c r="NE70" t="s">
        <v>1108</v>
      </c>
      <c r="NF70" t="s">
        <v>1108</v>
      </c>
      <c r="NG70" t="s">
        <v>1108</v>
      </c>
      <c r="NI70" t="s">
        <v>1108</v>
      </c>
      <c r="NJ70" t="s">
        <v>1107</v>
      </c>
      <c r="NK70" t="s">
        <v>1107</v>
      </c>
      <c r="NL70" t="s">
        <v>1108</v>
      </c>
      <c r="NM70" t="s">
        <v>1108</v>
      </c>
      <c r="NN70" t="s">
        <v>1108</v>
      </c>
      <c r="NO70" t="s">
        <v>1108</v>
      </c>
      <c r="NP70" t="s">
        <v>1108</v>
      </c>
      <c r="NQ70" t="s">
        <v>1108</v>
      </c>
      <c r="NR70" t="s">
        <v>1107</v>
      </c>
      <c r="NS70" t="s">
        <v>1107</v>
      </c>
      <c r="NT70" t="s">
        <v>1108</v>
      </c>
      <c r="NU70" t="s">
        <v>1107</v>
      </c>
      <c r="NV70" t="s">
        <v>1108</v>
      </c>
      <c r="NW70" t="s">
        <v>1108</v>
      </c>
      <c r="NX70" t="s">
        <v>1108</v>
      </c>
    </row>
    <row r="71" spans="1:388" x14ac:dyDescent="0.25">
      <c r="A71">
        <v>562</v>
      </c>
      <c r="B71" t="s">
        <v>4814</v>
      </c>
      <c r="C71" t="s">
        <v>1179</v>
      </c>
      <c r="D71" t="s">
        <v>1180</v>
      </c>
      <c r="E71" t="s">
        <v>1181</v>
      </c>
      <c r="F71" t="s">
        <v>1182</v>
      </c>
      <c r="G71" t="s">
        <v>1086</v>
      </c>
      <c r="CT71" t="s">
        <v>1127</v>
      </c>
      <c r="CU71" t="s">
        <v>1095</v>
      </c>
      <c r="CV71" t="s">
        <v>1096</v>
      </c>
      <c r="CW71" t="s">
        <v>1099</v>
      </c>
      <c r="CX71" t="s">
        <v>1113</v>
      </c>
      <c r="CY71" t="s">
        <v>1130</v>
      </c>
      <c r="CZ71" t="s">
        <v>1090</v>
      </c>
      <c r="DA71" t="s">
        <v>1137</v>
      </c>
      <c r="GO71" t="s">
        <v>1196</v>
      </c>
      <c r="MJ71" t="s">
        <v>1175</v>
      </c>
      <c r="MZ71" t="s">
        <v>1107</v>
      </c>
      <c r="NA71" t="s">
        <v>1108</v>
      </c>
      <c r="NB71" t="s">
        <v>1108</v>
      </c>
      <c r="NC71" t="s">
        <v>1108</v>
      </c>
      <c r="ND71" t="s">
        <v>1108</v>
      </c>
      <c r="NE71" t="s">
        <v>1108</v>
      </c>
      <c r="NF71" t="s">
        <v>1108</v>
      </c>
      <c r="NG71" t="s">
        <v>1108</v>
      </c>
      <c r="NI71" t="s">
        <v>1108</v>
      </c>
      <c r="NJ71" t="s">
        <v>1108</v>
      </c>
      <c r="NK71" t="s">
        <v>1108</v>
      </c>
      <c r="NL71" t="s">
        <v>1108</v>
      </c>
      <c r="NM71" t="s">
        <v>1108</v>
      </c>
      <c r="NN71" t="s">
        <v>1108</v>
      </c>
      <c r="NO71" t="s">
        <v>1107</v>
      </c>
      <c r="NP71" t="s">
        <v>1108</v>
      </c>
      <c r="NQ71" t="s">
        <v>1107</v>
      </c>
      <c r="NR71" t="s">
        <v>1108</v>
      </c>
      <c r="NS71" t="s">
        <v>1108</v>
      </c>
      <c r="NT71" t="s">
        <v>1108</v>
      </c>
      <c r="NU71" t="s">
        <v>1108</v>
      </c>
      <c r="NV71" t="s">
        <v>1108</v>
      </c>
      <c r="NW71" t="s">
        <v>1108</v>
      </c>
      <c r="NX71" t="s">
        <v>1108</v>
      </c>
    </row>
    <row r="72" spans="1:388" x14ac:dyDescent="0.25">
      <c r="A72">
        <v>563</v>
      </c>
      <c r="B72" t="s">
        <v>4814</v>
      </c>
      <c r="C72" t="s">
        <v>1179</v>
      </c>
      <c r="D72" t="s">
        <v>1180</v>
      </c>
      <c r="E72" t="s">
        <v>1181</v>
      </c>
      <c r="F72" t="s">
        <v>1182</v>
      </c>
      <c r="G72" t="s">
        <v>1086</v>
      </c>
      <c r="EJ72" t="s">
        <v>1087</v>
      </c>
      <c r="EK72" t="s">
        <v>1187</v>
      </c>
      <c r="EL72" t="s">
        <v>1187</v>
      </c>
      <c r="EM72" t="s">
        <v>1090</v>
      </c>
      <c r="EN72" t="s">
        <v>1090</v>
      </c>
      <c r="EO72" t="s">
        <v>1131</v>
      </c>
      <c r="GP72" t="s">
        <v>1101</v>
      </c>
      <c r="HB72" t="s">
        <v>1090</v>
      </c>
      <c r="HC72" t="s">
        <v>1233</v>
      </c>
      <c r="HD72" t="s">
        <v>1204</v>
      </c>
      <c r="HE72" t="s">
        <v>1151</v>
      </c>
      <c r="HG72" t="s">
        <v>1146</v>
      </c>
      <c r="MJ72" t="s">
        <v>1417</v>
      </c>
      <c r="MZ72" t="s">
        <v>1107</v>
      </c>
      <c r="NA72" t="s">
        <v>1108</v>
      </c>
      <c r="NB72" t="s">
        <v>1108</v>
      </c>
      <c r="NC72" t="s">
        <v>1108</v>
      </c>
      <c r="ND72" t="s">
        <v>1108</v>
      </c>
      <c r="NE72" t="s">
        <v>1108</v>
      </c>
      <c r="NF72" t="s">
        <v>1108</v>
      </c>
      <c r="NG72" t="s">
        <v>1108</v>
      </c>
      <c r="NI72" t="s">
        <v>1108</v>
      </c>
      <c r="NJ72" t="s">
        <v>1107</v>
      </c>
      <c r="NK72" t="s">
        <v>1107</v>
      </c>
      <c r="NL72" t="s">
        <v>1108</v>
      </c>
      <c r="NM72" t="s">
        <v>1108</v>
      </c>
      <c r="NN72" t="s">
        <v>1108</v>
      </c>
      <c r="NO72" t="s">
        <v>1108</v>
      </c>
      <c r="NP72" t="s">
        <v>1107</v>
      </c>
      <c r="NQ72" t="s">
        <v>1108</v>
      </c>
      <c r="NR72" t="s">
        <v>1107</v>
      </c>
      <c r="NS72" t="s">
        <v>1107</v>
      </c>
      <c r="NT72" t="s">
        <v>1107</v>
      </c>
      <c r="NU72" t="s">
        <v>1107</v>
      </c>
      <c r="NV72" t="s">
        <v>1107</v>
      </c>
      <c r="NW72" t="s">
        <v>1108</v>
      </c>
      <c r="NX72" t="s">
        <v>1108</v>
      </c>
    </row>
    <row r="73" spans="1:388" x14ac:dyDescent="0.25">
      <c r="A73">
        <v>564</v>
      </c>
      <c r="B73" t="s">
        <v>4814</v>
      </c>
      <c r="C73" t="s">
        <v>1179</v>
      </c>
      <c r="D73" t="s">
        <v>1180</v>
      </c>
      <c r="E73" t="s">
        <v>1181</v>
      </c>
      <c r="F73" t="s">
        <v>1182</v>
      </c>
      <c r="G73" t="s">
        <v>1086</v>
      </c>
      <c r="CT73" t="s">
        <v>1127</v>
      </c>
      <c r="CU73" t="s">
        <v>1095</v>
      </c>
      <c r="CV73" t="s">
        <v>1096</v>
      </c>
      <c r="CW73" t="s">
        <v>1099</v>
      </c>
      <c r="CX73" t="s">
        <v>1113</v>
      </c>
      <c r="CY73" t="s">
        <v>1130</v>
      </c>
      <c r="CZ73" t="s">
        <v>1090</v>
      </c>
      <c r="DA73" t="s">
        <v>1131</v>
      </c>
      <c r="GO73" t="s">
        <v>1196</v>
      </c>
      <c r="MJ73" t="s">
        <v>1175</v>
      </c>
      <c r="MZ73" t="s">
        <v>1107</v>
      </c>
      <c r="NA73" t="s">
        <v>1108</v>
      </c>
      <c r="NB73" t="s">
        <v>1108</v>
      </c>
      <c r="NC73" t="s">
        <v>1108</v>
      </c>
      <c r="ND73" t="s">
        <v>1108</v>
      </c>
      <c r="NE73" t="s">
        <v>1108</v>
      </c>
      <c r="NF73" t="s">
        <v>1108</v>
      </c>
      <c r="NG73" t="s">
        <v>1108</v>
      </c>
      <c r="NI73" t="s">
        <v>1108</v>
      </c>
      <c r="NJ73" t="s">
        <v>1108</v>
      </c>
      <c r="NK73" t="s">
        <v>1108</v>
      </c>
      <c r="NL73" t="s">
        <v>1108</v>
      </c>
      <c r="NM73" t="s">
        <v>1108</v>
      </c>
      <c r="NN73" t="s">
        <v>1108</v>
      </c>
      <c r="NO73" t="s">
        <v>1107</v>
      </c>
      <c r="NP73" t="s">
        <v>1108</v>
      </c>
      <c r="NQ73" t="s">
        <v>1107</v>
      </c>
      <c r="NR73" t="s">
        <v>1108</v>
      </c>
      <c r="NS73" t="s">
        <v>1108</v>
      </c>
      <c r="NT73" t="s">
        <v>1108</v>
      </c>
      <c r="NU73" t="s">
        <v>1108</v>
      </c>
      <c r="NV73" t="s">
        <v>1108</v>
      </c>
      <c r="NW73" t="s">
        <v>1108</v>
      </c>
      <c r="NX73" t="s">
        <v>1108</v>
      </c>
    </row>
    <row r="74" spans="1:388" x14ac:dyDescent="0.25">
      <c r="A74">
        <v>565</v>
      </c>
      <c r="B74" t="s">
        <v>4814</v>
      </c>
      <c r="C74" t="s">
        <v>1179</v>
      </c>
      <c r="D74" t="s">
        <v>1180</v>
      </c>
      <c r="E74" t="s">
        <v>1181</v>
      </c>
      <c r="F74" t="s">
        <v>1182</v>
      </c>
      <c r="G74" t="s">
        <v>1086</v>
      </c>
      <c r="ED74" t="s">
        <v>1087</v>
      </c>
      <c r="EE74" t="s">
        <v>1252</v>
      </c>
      <c r="EF74" t="s">
        <v>1252</v>
      </c>
      <c r="EG74" t="s">
        <v>1090</v>
      </c>
      <c r="EH74" t="s">
        <v>1130</v>
      </c>
      <c r="EI74" t="s">
        <v>1137</v>
      </c>
      <c r="GP74" t="s">
        <v>1101</v>
      </c>
      <c r="HB74" t="s">
        <v>1090</v>
      </c>
      <c r="HC74" t="s">
        <v>1233</v>
      </c>
      <c r="HD74" t="s">
        <v>1204</v>
      </c>
      <c r="HE74" t="s">
        <v>1151</v>
      </c>
      <c r="HG74" t="s">
        <v>1146</v>
      </c>
      <c r="MJ74" t="s">
        <v>1417</v>
      </c>
      <c r="MZ74" t="s">
        <v>1107</v>
      </c>
      <c r="NA74" t="s">
        <v>1108</v>
      </c>
      <c r="NB74" t="s">
        <v>1108</v>
      </c>
      <c r="NC74" t="s">
        <v>1108</v>
      </c>
      <c r="ND74" t="s">
        <v>1108</v>
      </c>
      <c r="NE74" t="s">
        <v>1108</v>
      </c>
      <c r="NF74" t="s">
        <v>1108</v>
      </c>
      <c r="NG74" t="s">
        <v>1108</v>
      </c>
      <c r="NI74" t="s">
        <v>1108</v>
      </c>
      <c r="NJ74" t="s">
        <v>1107</v>
      </c>
      <c r="NK74" t="s">
        <v>1107</v>
      </c>
      <c r="NL74" t="s">
        <v>1108</v>
      </c>
      <c r="NM74" t="s">
        <v>1108</v>
      </c>
      <c r="NN74" t="s">
        <v>1107</v>
      </c>
      <c r="NO74" t="s">
        <v>1108</v>
      </c>
      <c r="NP74" t="s">
        <v>1108</v>
      </c>
      <c r="NQ74" t="s">
        <v>1108</v>
      </c>
      <c r="NR74" t="s">
        <v>1108</v>
      </c>
      <c r="NS74" t="s">
        <v>1107</v>
      </c>
      <c r="NT74" t="s">
        <v>1107</v>
      </c>
      <c r="NU74" t="s">
        <v>1107</v>
      </c>
      <c r="NV74" t="s">
        <v>1107</v>
      </c>
      <c r="NW74" t="s">
        <v>1108</v>
      </c>
      <c r="NX74" t="s">
        <v>1108</v>
      </c>
    </row>
    <row r="75" spans="1:388" x14ac:dyDescent="0.25">
      <c r="A75">
        <v>566</v>
      </c>
      <c r="B75" t="s">
        <v>4814</v>
      </c>
      <c r="C75" t="s">
        <v>1179</v>
      </c>
      <c r="D75" t="s">
        <v>1180</v>
      </c>
      <c r="E75" t="s">
        <v>1181</v>
      </c>
      <c r="F75" t="s">
        <v>1182</v>
      </c>
      <c r="G75" t="s">
        <v>1086</v>
      </c>
      <c r="CT75" t="s">
        <v>1127</v>
      </c>
      <c r="CU75" t="s">
        <v>1095</v>
      </c>
      <c r="CV75" t="s">
        <v>1096</v>
      </c>
      <c r="CW75" t="s">
        <v>1099</v>
      </c>
      <c r="CX75" t="s">
        <v>1113</v>
      </c>
      <c r="CY75" t="s">
        <v>1090</v>
      </c>
      <c r="CZ75" t="s">
        <v>1090</v>
      </c>
      <c r="DA75" t="s">
        <v>1131</v>
      </c>
      <c r="GO75" t="s">
        <v>1196</v>
      </c>
      <c r="MJ75" t="s">
        <v>1175</v>
      </c>
      <c r="MZ75" t="s">
        <v>1107</v>
      </c>
      <c r="NA75" t="s">
        <v>1108</v>
      </c>
      <c r="NB75" t="s">
        <v>1108</v>
      </c>
      <c r="NC75" t="s">
        <v>1108</v>
      </c>
      <c r="ND75" t="s">
        <v>1108</v>
      </c>
      <c r="NE75" t="s">
        <v>1108</v>
      </c>
      <c r="NF75" t="s">
        <v>1108</v>
      </c>
      <c r="NG75" t="s">
        <v>1108</v>
      </c>
      <c r="NI75" t="s">
        <v>1108</v>
      </c>
      <c r="NJ75" t="s">
        <v>1108</v>
      </c>
      <c r="NK75" t="s">
        <v>1108</v>
      </c>
      <c r="NL75" t="s">
        <v>1108</v>
      </c>
      <c r="NM75" t="s">
        <v>1108</v>
      </c>
      <c r="NN75" t="s">
        <v>1108</v>
      </c>
      <c r="NO75" t="s">
        <v>1107</v>
      </c>
      <c r="NP75" t="s">
        <v>1108</v>
      </c>
      <c r="NQ75" t="s">
        <v>1107</v>
      </c>
      <c r="NR75" t="s">
        <v>1108</v>
      </c>
      <c r="NS75" t="s">
        <v>1108</v>
      </c>
      <c r="NT75" t="s">
        <v>1108</v>
      </c>
      <c r="NU75" t="s">
        <v>1108</v>
      </c>
      <c r="NV75" t="s">
        <v>1108</v>
      </c>
      <c r="NW75" t="s">
        <v>1108</v>
      </c>
      <c r="NX75" t="s">
        <v>1108</v>
      </c>
    </row>
    <row r="76" spans="1:388" x14ac:dyDescent="0.25">
      <c r="A76">
        <v>567</v>
      </c>
      <c r="B76" t="s">
        <v>4814</v>
      </c>
      <c r="C76" t="s">
        <v>1179</v>
      </c>
      <c r="D76" t="s">
        <v>1180</v>
      </c>
      <c r="E76" t="s">
        <v>1181</v>
      </c>
      <c r="F76" t="s">
        <v>1182</v>
      </c>
      <c r="G76" t="s">
        <v>1086</v>
      </c>
      <c r="CT76" t="s">
        <v>1127</v>
      </c>
      <c r="CU76" t="s">
        <v>1095</v>
      </c>
      <c r="CV76" t="s">
        <v>1096</v>
      </c>
      <c r="CW76" t="s">
        <v>1099</v>
      </c>
      <c r="CX76" t="s">
        <v>1113</v>
      </c>
      <c r="CY76" t="s">
        <v>1090</v>
      </c>
      <c r="CZ76" t="s">
        <v>1090</v>
      </c>
      <c r="DA76" t="s">
        <v>1131</v>
      </c>
      <c r="GO76" t="s">
        <v>1196</v>
      </c>
      <c r="MJ76" t="s">
        <v>1175</v>
      </c>
      <c r="MZ76" t="s">
        <v>1107</v>
      </c>
      <c r="NA76" t="s">
        <v>1108</v>
      </c>
      <c r="NB76" t="s">
        <v>1108</v>
      </c>
      <c r="NC76" t="s">
        <v>1108</v>
      </c>
      <c r="ND76" t="s">
        <v>1108</v>
      </c>
      <c r="NE76" t="s">
        <v>1108</v>
      </c>
      <c r="NF76" t="s">
        <v>1108</v>
      </c>
      <c r="NG76" t="s">
        <v>1108</v>
      </c>
      <c r="NI76" t="s">
        <v>1108</v>
      </c>
      <c r="NJ76" t="s">
        <v>1108</v>
      </c>
      <c r="NK76" t="s">
        <v>1108</v>
      </c>
      <c r="NL76" t="s">
        <v>1108</v>
      </c>
      <c r="NM76" t="s">
        <v>1108</v>
      </c>
      <c r="NN76" t="s">
        <v>1108</v>
      </c>
      <c r="NO76" t="s">
        <v>1107</v>
      </c>
      <c r="NP76" t="s">
        <v>1108</v>
      </c>
      <c r="NQ76" t="s">
        <v>1107</v>
      </c>
      <c r="NR76" t="s">
        <v>1108</v>
      </c>
      <c r="NS76" t="s">
        <v>1108</v>
      </c>
      <c r="NT76" t="s">
        <v>1108</v>
      </c>
      <c r="NU76" t="s">
        <v>1108</v>
      </c>
      <c r="NV76" t="s">
        <v>1108</v>
      </c>
      <c r="NW76" t="s">
        <v>1108</v>
      </c>
      <c r="NX76" t="s">
        <v>1108</v>
      </c>
    </row>
    <row r="77" spans="1:388" x14ac:dyDescent="0.25">
      <c r="A77">
        <v>568</v>
      </c>
      <c r="B77" t="s">
        <v>4814</v>
      </c>
      <c r="C77" t="s">
        <v>1179</v>
      </c>
      <c r="D77" t="s">
        <v>1180</v>
      </c>
      <c r="E77" t="s">
        <v>1181</v>
      </c>
      <c r="F77" t="s">
        <v>1182</v>
      </c>
      <c r="G77" t="s">
        <v>1086</v>
      </c>
      <c r="EP77" t="s">
        <v>1087</v>
      </c>
      <c r="EQ77" t="s">
        <v>1188</v>
      </c>
      <c r="ER77" t="s">
        <v>1188</v>
      </c>
      <c r="ES77" t="s">
        <v>1090</v>
      </c>
      <c r="ET77" t="s">
        <v>1130</v>
      </c>
      <c r="EU77" t="s">
        <v>1131</v>
      </c>
      <c r="GP77" t="s">
        <v>1101</v>
      </c>
      <c r="HB77" t="s">
        <v>1090</v>
      </c>
      <c r="HC77" t="s">
        <v>1152</v>
      </c>
      <c r="HD77" t="s">
        <v>1152</v>
      </c>
      <c r="HE77" t="s">
        <v>1151</v>
      </c>
      <c r="HG77" t="s">
        <v>1146</v>
      </c>
      <c r="MJ77" t="s">
        <v>1417</v>
      </c>
      <c r="MZ77" t="s">
        <v>1107</v>
      </c>
      <c r="NA77" t="s">
        <v>1108</v>
      </c>
      <c r="NB77" t="s">
        <v>1108</v>
      </c>
      <c r="NC77" t="s">
        <v>1108</v>
      </c>
      <c r="ND77" t="s">
        <v>1108</v>
      </c>
      <c r="NE77" t="s">
        <v>1108</v>
      </c>
      <c r="NF77" t="s">
        <v>1108</v>
      </c>
      <c r="NG77" t="s">
        <v>1108</v>
      </c>
      <c r="NI77" t="s">
        <v>1108</v>
      </c>
      <c r="NJ77" t="s">
        <v>1107</v>
      </c>
      <c r="NK77" t="s">
        <v>1107</v>
      </c>
      <c r="NL77" t="s">
        <v>1108</v>
      </c>
      <c r="NM77" t="s">
        <v>1108</v>
      </c>
      <c r="NN77" t="s">
        <v>1108</v>
      </c>
      <c r="NO77" t="s">
        <v>1108</v>
      </c>
      <c r="NP77" t="s">
        <v>1108</v>
      </c>
      <c r="NQ77" t="s">
        <v>1108</v>
      </c>
      <c r="NR77" t="s">
        <v>1107</v>
      </c>
      <c r="NS77" t="s">
        <v>1107</v>
      </c>
      <c r="NT77" t="s">
        <v>1108</v>
      </c>
      <c r="NU77" t="s">
        <v>1107</v>
      </c>
      <c r="NV77" t="s">
        <v>1108</v>
      </c>
      <c r="NW77" t="s">
        <v>1108</v>
      </c>
      <c r="NX77" t="s">
        <v>1108</v>
      </c>
    </row>
    <row r="78" spans="1:388" x14ac:dyDescent="0.25">
      <c r="A78">
        <v>569</v>
      </c>
      <c r="B78" t="s">
        <v>4814</v>
      </c>
      <c r="C78" t="s">
        <v>1179</v>
      </c>
      <c r="D78" t="s">
        <v>1180</v>
      </c>
      <c r="E78" t="s">
        <v>1181</v>
      </c>
      <c r="F78" t="s">
        <v>1182</v>
      </c>
      <c r="G78" t="s">
        <v>1086</v>
      </c>
      <c r="EP78" t="s">
        <v>1127</v>
      </c>
      <c r="EQ78" t="s">
        <v>1188</v>
      </c>
      <c r="ER78" t="s">
        <v>1188</v>
      </c>
      <c r="ES78" t="s">
        <v>1130</v>
      </c>
      <c r="ET78" t="s">
        <v>1130</v>
      </c>
      <c r="EU78" t="s">
        <v>1094</v>
      </c>
      <c r="GP78" t="s">
        <v>1143</v>
      </c>
      <c r="HB78" t="s">
        <v>1090</v>
      </c>
      <c r="HC78" t="s">
        <v>1217</v>
      </c>
      <c r="HD78" t="s">
        <v>1295</v>
      </c>
      <c r="HE78" t="s">
        <v>1151</v>
      </c>
      <c r="HG78" t="s">
        <v>1104</v>
      </c>
      <c r="MJ78" t="s">
        <v>1417</v>
      </c>
      <c r="MZ78" t="s">
        <v>1107</v>
      </c>
      <c r="NA78" t="s">
        <v>1108</v>
      </c>
      <c r="NB78" t="s">
        <v>1108</v>
      </c>
      <c r="NC78" t="s">
        <v>1108</v>
      </c>
      <c r="ND78" t="s">
        <v>1108</v>
      </c>
      <c r="NE78" t="s">
        <v>1108</v>
      </c>
      <c r="NF78" t="s">
        <v>1108</v>
      </c>
      <c r="NG78" t="s">
        <v>1108</v>
      </c>
      <c r="NI78" t="s">
        <v>1108</v>
      </c>
      <c r="NJ78" t="s">
        <v>1107</v>
      </c>
      <c r="NK78" t="s">
        <v>1107</v>
      </c>
      <c r="NL78" t="s">
        <v>1108</v>
      </c>
      <c r="NM78" t="s">
        <v>1108</v>
      </c>
      <c r="NN78" t="s">
        <v>1107</v>
      </c>
      <c r="NO78" t="s">
        <v>1108</v>
      </c>
      <c r="NP78" t="s">
        <v>1107</v>
      </c>
      <c r="NQ78" t="s">
        <v>1108</v>
      </c>
      <c r="NR78" t="s">
        <v>1107</v>
      </c>
      <c r="NS78" t="s">
        <v>1107</v>
      </c>
      <c r="NT78" t="s">
        <v>1107</v>
      </c>
      <c r="NU78" t="s">
        <v>1107</v>
      </c>
      <c r="NV78" t="s">
        <v>1108</v>
      </c>
      <c r="NW78" t="s">
        <v>1108</v>
      </c>
      <c r="NX78" t="s">
        <v>1108</v>
      </c>
    </row>
    <row r="79" spans="1:388" x14ac:dyDescent="0.25">
      <c r="A79">
        <v>570</v>
      </c>
      <c r="B79" t="s">
        <v>4814</v>
      </c>
      <c r="C79" t="s">
        <v>1179</v>
      </c>
      <c r="D79" t="s">
        <v>1180</v>
      </c>
      <c r="E79" t="s">
        <v>1181</v>
      </c>
      <c r="F79" t="s">
        <v>1182</v>
      </c>
      <c r="G79" t="s">
        <v>1086</v>
      </c>
      <c r="DL79" t="s">
        <v>1127</v>
      </c>
      <c r="DM79" t="s">
        <v>1121</v>
      </c>
      <c r="DN79" t="s">
        <v>1121</v>
      </c>
      <c r="DO79" t="s">
        <v>1130</v>
      </c>
      <c r="DP79" t="s">
        <v>1130</v>
      </c>
      <c r="GP79" t="s">
        <v>1196</v>
      </c>
      <c r="HB79" t="s">
        <v>1090</v>
      </c>
      <c r="HC79" t="s">
        <v>1189</v>
      </c>
      <c r="HD79" t="s">
        <v>1189</v>
      </c>
      <c r="HE79" t="s">
        <v>1103</v>
      </c>
      <c r="HG79" t="s">
        <v>1107</v>
      </c>
      <c r="MJ79" t="s">
        <v>1175</v>
      </c>
      <c r="MZ79" t="s">
        <v>1107</v>
      </c>
      <c r="NA79" t="s">
        <v>1108</v>
      </c>
      <c r="NB79" t="s">
        <v>1108</v>
      </c>
      <c r="NC79" t="s">
        <v>1108</v>
      </c>
      <c r="ND79" t="s">
        <v>1108</v>
      </c>
      <c r="NE79" t="s">
        <v>1108</v>
      </c>
      <c r="NF79" t="s">
        <v>1108</v>
      </c>
      <c r="NG79" t="s">
        <v>1108</v>
      </c>
      <c r="NI79" t="s">
        <v>1108</v>
      </c>
      <c r="NJ79" t="s">
        <v>1108</v>
      </c>
      <c r="NK79" t="s">
        <v>1108</v>
      </c>
      <c r="NL79" t="s">
        <v>1108</v>
      </c>
      <c r="NM79" t="s">
        <v>1108</v>
      </c>
      <c r="NN79" t="s">
        <v>1108</v>
      </c>
      <c r="NO79" t="s">
        <v>1107</v>
      </c>
      <c r="NP79" t="s">
        <v>1108</v>
      </c>
      <c r="NQ79" t="s">
        <v>1107</v>
      </c>
      <c r="NR79" t="s">
        <v>1108</v>
      </c>
      <c r="NS79" t="s">
        <v>1108</v>
      </c>
      <c r="NT79" t="s">
        <v>1108</v>
      </c>
      <c r="NU79" t="s">
        <v>1108</v>
      </c>
      <c r="NV79" t="s">
        <v>1108</v>
      </c>
      <c r="NW79" t="s">
        <v>1108</v>
      </c>
      <c r="NX79" t="s">
        <v>1108</v>
      </c>
    </row>
    <row r="80" spans="1:388" x14ac:dyDescent="0.25">
      <c r="A80">
        <v>571</v>
      </c>
      <c r="B80" t="s">
        <v>4814</v>
      </c>
      <c r="C80" t="s">
        <v>1179</v>
      </c>
      <c r="D80" t="s">
        <v>1180</v>
      </c>
      <c r="E80" t="s">
        <v>1181</v>
      </c>
      <c r="F80" t="s">
        <v>1182</v>
      </c>
      <c r="G80" t="s">
        <v>1086</v>
      </c>
      <c r="DL80" t="s">
        <v>1127</v>
      </c>
      <c r="DM80" t="s">
        <v>1113</v>
      </c>
      <c r="DN80" t="s">
        <v>1113</v>
      </c>
      <c r="DO80" t="s">
        <v>1130</v>
      </c>
      <c r="DP80" t="s">
        <v>1090</v>
      </c>
      <c r="GP80" t="s">
        <v>1196</v>
      </c>
      <c r="HB80" t="s">
        <v>1090</v>
      </c>
      <c r="HC80" t="s">
        <v>1189</v>
      </c>
      <c r="HD80" t="s">
        <v>1189</v>
      </c>
      <c r="HE80" t="s">
        <v>1103</v>
      </c>
      <c r="HG80" t="s">
        <v>1104</v>
      </c>
      <c r="MJ80" t="s">
        <v>1175</v>
      </c>
      <c r="MZ80" t="s">
        <v>1107</v>
      </c>
      <c r="NA80" t="s">
        <v>1108</v>
      </c>
      <c r="NB80" t="s">
        <v>1108</v>
      </c>
      <c r="NC80" t="s">
        <v>1108</v>
      </c>
      <c r="ND80" t="s">
        <v>1108</v>
      </c>
      <c r="NE80" t="s">
        <v>1108</v>
      </c>
      <c r="NF80" t="s">
        <v>1108</v>
      </c>
      <c r="NG80" t="s">
        <v>1108</v>
      </c>
      <c r="NI80" t="s">
        <v>1108</v>
      </c>
      <c r="NJ80" t="s">
        <v>1108</v>
      </c>
      <c r="NK80" t="s">
        <v>1108</v>
      </c>
      <c r="NL80" t="s">
        <v>1108</v>
      </c>
      <c r="NM80" t="s">
        <v>1108</v>
      </c>
      <c r="NN80" t="s">
        <v>1108</v>
      </c>
      <c r="NO80" t="s">
        <v>1107</v>
      </c>
      <c r="NP80" t="s">
        <v>1108</v>
      </c>
      <c r="NQ80" t="s">
        <v>1107</v>
      </c>
      <c r="NR80" t="s">
        <v>1108</v>
      </c>
      <c r="NS80" t="s">
        <v>1108</v>
      </c>
      <c r="NT80" t="s">
        <v>1108</v>
      </c>
      <c r="NU80" t="s">
        <v>1108</v>
      </c>
      <c r="NV80" t="s">
        <v>1108</v>
      </c>
      <c r="NW80" t="s">
        <v>1108</v>
      </c>
      <c r="NX80" t="s">
        <v>1108</v>
      </c>
    </row>
    <row r="81" spans="1:388" x14ac:dyDescent="0.25">
      <c r="A81">
        <v>572</v>
      </c>
      <c r="B81" t="s">
        <v>4814</v>
      </c>
      <c r="C81" t="s">
        <v>1179</v>
      </c>
      <c r="D81" t="s">
        <v>1180</v>
      </c>
      <c r="E81" t="s">
        <v>1181</v>
      </c>
      <c r="F81" t="s">
        <v>1182</v>
      </c>
      <c r="G81" t="s">
        <v>1086</v>
      </c>
      <c r="DL81" t="s">
        <v>1127</v>
      </c>
      <c r="DM81" t="s">
        <v>1097</v>
      </c>
      <c r="DN81" t="s">
        <v>1097</v>
      </c>
      <c r="DO81" t="s">
        <v>1130</v>
      </c>
      <c r="DP81" t="s">
        <v>1090</v>
      </c>
      <c r="GP81" t="s">
        <v>1196</v>
      </c>
      <c r="HB81" t="s">
        <v>1130</v>
      </c>
      <c r="HC81" t="s">
        <v>1189</v>
      </c>
      <c r="HD81" t="s">
        <v>1189</v>
      </c>
      <c r="HE81" t="s">
        <v>1103</v>
      </c>
      <c r="MJ81" t="s">
        <v>1175</v>
      </c>
      <c r="MZ81" t="s">
        <v>1107</v>
      </c>
      <c r="NA81" t="s">
        <v>1108</v>
      </c>
      <c r="NB81" t="s">
        <v>1108</v>
      </c>
      <c r="NC81" t="s">
        <v>1108</v>
      </c>
      <c r="ND81" t="s">
        <v>1108</v>
      </c>
      <c r="NE81" t="s">
        <v>1108</v>
      </c>
      <c r="NF81" t="s">
        <v>1108</v>
      </c>
      <c r="NG81" t="s">
        <v>1108</v>
      </c>
      <c r="NI81" t="s">
        <v>1108</v>
      </c>
      <c r="NJ81" t="s">
        <v>1108</v>
      </c>
      <c r="NK81" t="s">
        <v>1108</v>
      </c>
      <c r="NL81" t="s">
        <v>1108</v>
      </c>
      <c r="NM81" t="s">
        <v>1108</v>
      </c>
      <c r="NN81" t="s">
        <v>1108</v>
      </c>
      <c r="NO81" t="s">
        <v>1107</v>
      </c>
      <c r="NP81" t="s">
        <v>1108</v>
      </c>
      <c r="NQ81" t="s">
        <v>1107</v>
      </c>
      <c r="NR81" t="s">
        <v>1108</v>
      </c>
      <c r="NS81" t="s">
        <v>1108</v>
      </c>
      <c r="NT81" t="s">
        <v>1108</v>
      </c>
      <c r="NU81" t="s">
        <v>1108</v>
      </c>
      <c r="NV81" t="s">
        <v>1108</v>
      </c>
      <c r="NW81" t="s">
        <v>1108</v>
      </c>
      <c r="NX81" t="s">
        <v>1108</v>
      </c>
    </row>
    <row r="82" spans="1:388" x14ac:dyDescent="0.25">
      <c r="A82">
        <v>573</v>
      </c>
      <c r="B82" t="s">
        <v>4814</v>
      </c>
      <c r="C82" t="s">
        <v>1179</v>
      </c>
      <c r="D82" t="s">
        <v>1180</v>
      </c>
      <c r="E82" t="s">
        <v>1181</v>
      </c>
      <c r="F82" t="s">
        <v>1182</v>
      </c>
      <c r="G82" t="s">
        <v>1086</v>
      </c>
      <c r="EV82" t="s">
        <v>1087</v>
      </c>
      <c r="EW82" t="s">
        <v>1113</v>
      </c>
      <c r="EX82" t="s">
        <v>1113</v>
      </c>
      <c r="MZ82" t="s">
        <v>1107</v>
      </c>
      <c r="NA82" t="s">
        <v>1108</v>
      </c>
      <c r="NB82" t="s">
        <v>1108</v>
      </c>
      <c r="NC82" t="s">
        <v>1108</v>
      </c>
      <c r="ND82" t="s">
        <v>1108</v>
      </c>
      <c r="NE82" t="s">
        <v>1108</v>
      </c>
      <c r="NF82" t="s">
        <v>1108</v>
      </c>
      <c r="NG82" t="s">
        <v>1108</v>
      </c>
      <c r="NI82" t="s">
        <v>1108</v>
      </c>
      <c r="NJ82" t="s">
        <v>1107</v>
      </c>
      <c r="NK82" t="s">
        <v>1107</v>
      </c>
      <c r="NL82" t="s">
        <v>1108</v>
      </c>
      <c r="NM82" t="s">
        <v>1108</v>
      </c>
      <c r="NN82" t="s">
        <v>1108</v>
      </c>
      <c r="NO82" t="s">
        <v>1108</v>
      </c>
      <c r="NP82" t="s">
        <v>1108</v>
      </c>
      <c r="NQ82" t="s">
        <v>1108</v>
      </c>
      <c r="NR82" t="s">
        <v>1108</v>
      </c>
      <c r="NS82" t="s">
        <v>1107</v>
      </c>
      <c r="NT82" t="s">
        <v>1108</v>
      </c>
      <c r="NU82" t="s">
        <v>1107</v>
      </c>
      <c r="NV82" t="s">
        <v>1107</v>
      </c>
      <c r="NW82" t="s">
        <v>1108</v>
      </c>
      <c r="NX82" t="s">
        <v>1108</v>
      </c>
    </row>
    <row r="83" spans="1:388" x14ac:dyDescent="0.25">
      <c r="A83">
        <v>574</v>
      </c>
      <c r="B83" t="s">
        <v>4814</v>
      </c>
      <c r="C83" t="s">
        <v>1179</v>
      </c>
      <c r="D83" t="s">
        <v>1180</v>
      </c>
      <c r="E83" t="s">
        <v>1181</v>
      </c>
      <c r="F83" t="s">
        <v>1182</v>
      </c>
      <c r="G83" t="s">
        <v>1086</v>
      </c>
      <c r="DL83" t="s">
        <v>1127</v>
      </c>
      <c r="DM83" t="s">
        <v>1121</v>
      </c>
      <c r="DN83" t="s">
        <v>1121</v>
      </c>
      <c r="DO83" t="s">
        <v>1130</v>
      </c>
      <c r="DP83" t="s">
        <v>1130</v>
      </c>
      <c r="GP83" t="s">
        <v>1196</v>
      </c>
      <c r="HB83" t="s">
        <v>1090</v>
      </c>
      <c r="HC83" t="s">
        <v>1189</v>
      </c>
      <c r="HD83" t="s">
        <v>1189</v>
      </c>
      <c r="HE83" t="s">
        <v>1103</v>
      </c>
      <c r="HG83" t="s">
        <v>1107</v>
      </c>
      <c r="MJ83" t="s">
        <v>1175</v>
      </c>
      <c r="MZ83" t="s">
        <v>1107</v>
      </c>
      <c r="NA83" t="s">
        <v>1108</v>
      </c>
      <c r="NB83" t="s">
        <v>1108</v>
      </c>
      <c r="NC83" t="s">
        <v>1108</v>
      </c>
      <c r="ND83" t="s">
        <v>1108</v>
      </c>
      <c r="NE83" t="s">
        <v>1108</v>
      </c>
      <c r="NF83" t="s">
        <v>1108</v>
      </c>
      <c r="NG83" t="s">
        <v>1108</v>
      </c>
      <c r="NI83" t="s">
        <v>1108</v>
      </c>
      <c r="NJ83" t="s">
        <v>1108</v>
      </c>
      <c r="NK83" t="s">
        <v>1108</v>
      </c>
      <c r="NL83" t="s">
        <v>1108</v>
      </c>
      <c r="NM83" t="s">
        <v>1108</v>
      </c>
      <c r="NN83" t="s">
        <v>1108</v>
      </c>
      <c r="NO83" t="s">
        <v>1107</v>
      </c>
      <c r="NP83" t="s">
        <v>1108</v>
      </c>
      <c r="NQ83" t="s">
        <v>1107</v>
      </c>
      <c r="NR83" t="s">
        <v>1108</v>
      </c>
      <c r="NS83" t="s">
        <v>1108</v>
      </c>
      <c r="NT83" t="s">
        <v>1108</v>
      </c>
      <c r="NU83" t="s">
        <v>1108</v>
      </c>
      <c r="NV83" t="s">
        <v>1108</v>
      </c>
      <c r="NW83" t="s">
        <v>1108</v>
      </c>
      <c r="NX83" t="s">
        <v>1108</v>
      </c>
    </row>
    <row r="84" spans="1:388" x14ac:dyDescent="0.25">
      <c r="A84">
        <v>575</v>
      </c>
      <c r="B84" t="s">
        <v>4814</v>
      </c>
      <c r="C84" t="s">
        <v>1179</v>
      </c>
      <c r="D84" t="s">
        <v>1180</v>
      </c>
      <c r="E84" t="s">
        <v>1181</v>
      </c>
      <c r="F84" t="s">
        <v>1182</v>
      </c>
      <c r="G84" t="s">
        <v>1086</v>
      </c>
      <c r="DX84" t="s">
        <v>1127</v>
      </c>
      <c r="DY84" t="s">
        <v>1117</v>
      </c>
      <c r="DZ84" t="s">
        <v>1117</v>
      </c>
      <c r="EA84" t="s">
        <v>1130</v>
      </c>
      <c r="EB84" t="s">
        <v>1130</v>
      </c>
      <c r="GP84" t="s">
        <v>1196</v>
      </c>
      <c r="HB84" t="s">
        <v>1090</v>
      </c>
      <c r="HC84" t="s">
        <v>1189</v>
      </c>
      <c r="HD84" t="s">
        <v>1189</v>
      </c>
      <c r="HE84" t="s">
        <v>1103</v>
      </c>
      <c r="HG84" t="s">
        <v>1107</v>
      </c>
      <c r="MJ84" t="s">
        <v>1175</v>
      </c>
      <c r="MZ84" t="s">
        <v>1107</v>
      </c>
      <c r="NA84" t="s">
        <v>1108</v>
      </c>
      <c r="NB84" t="s">
        <v>1108</v>
      </c>
      <c r="NC84" t="s">
        <v>1108</v>
      </c>
      <c r="ND84" t="s">
        <v>1108</v>
      </c>
      <c r="NE84" t="s">
        <v>1108</v>
      </c>
      <c r="NF84" t="s">
        <v>1108</v>
      </c>
      <c r="NG84" t="s">
        <v>1108</v>
      </c>
      <c r="NI84" t="s">
        <v>1108</v>
      </c>
      <c r="NJ84" t="s">
        <v>1108</v>
      </c>
      <c r="NK84" t="s">
        <v>1108</v>
      </c>
      <c r="NL84" t="s">
        <v>1108</v>
      </c>
      <c r="NM84" t="s">
        <v>1108</v>
      </c>
      <c r="NN84" t="s">
        <v>1108</v>
      </c>
      <c r="NO84" t="s">
        <v>1107</v>
      </c>
      <c r="NP84" t="s">
        <v>1108</v>
      </c>
      <c r="NQ84" t="s">
        <v>1107</v>
      </c>
      <c r="NR84" t="s">
        <v>1108</v>
      </c>
      <c r="NS84" t="s">
        <v>1108</v>
      </c>
      <c r="NT84" t="s">
        <v>1108</v>
      </c>
      <c r="NU84" t="s">
        <v>1108</v>
      </c>
      <c r="NV84" t="s">
        <v>1108</v>
      </c>
      <c r="NW84" t="s">
        <v>1108</v>
      </c>
      <c r="NX84" t="s">
        <v>1108</v>
      </c>
    </row>
    <row r="85" spans="1:388" x14ac:dyDescent="0.25">
      <c r="A85">
        <v>576</v>
      </c>
      <c r="B85" t="s">
        <v>4814</v>
      </c>
      <c r="C85" t="s">
        <v>1179</v>
      </c>
      <c r="D85" t="s">
        <v>1180</v>
      </c>
      <c r="E85" t="s">
        <v>1181</v>
      </c>
      <c r="F85" t="s">
        <v>1182</v>
      </c>
      <c r="G85" t="s">
        <v>1086</v>
      </c>
      <c r="DX85" t="s">
        <v>1127</v>
      </c>
      <c r="DY85" t="s">
        <v>1117</v>
      </c>
      <c r="DZ85" t="s">
        <v>1117</v>
      </c>
      <c r="EA85" t="s">
        <v>1130</v>
      </c>
      <c r="EB85" t="s">
        <v>1130</v>
      </c>
      <c r="GP85" t="s">
        <v>1196</v>
      </c>
      <c r="HB85" t="s">
        <v>1090</v>
      </c>
      <c r="HC85" t="s">
        <v>1189</v>
      </c>
      <c r="HD85" t="s">
        <v>1189</v>
      </c>
      <c r="HE85" t="s">
        <v>1185</v>
      </c>
      <c r="HG85" t="s">
        <v>1107</v>
      </c>
      <c r="MJ85" t="s">
        <v>1175</v>
      </c>
      <c r="MZ85" t="s">
        <v>1107</v>
      </c>
      <c r="NA85" t="s">
        <v>1108</v>
      </c>
      <c r="NB85" t="s">
        <v>1108</v>
      </c>
      <c r="NC85" t="s">
        <v>1108</v>
      </c>
      <c r="ND85" t="s">
        <v>1108</v>
      </c>
      <c r="NE85" t="s">
        <v>1108</v>
      </c>
      <c r="NF85" t="s">
        <v>1108</v>
      </c>
      <c r="NG85" t="s">
        <v>1108</v>
      </c>
      <c r="NI85" t="s">
        <v>1108</v>
      </c>
      <c r="NJ85" t="s">
        <v>1108</v>
      </c>
      <c r="NK85" t="s">
        <v>1108</v>
      </c>
      <c r="NL85" t="s">
        <v>1108</v>
      </c>
      <c r="NM85" t="s">
        <v>1108</v>
      </c>
      <c r="NN85" t="s">
        <v>1108</v>
      </c>
      <c r="NO85" t="s">
        <v>1107</v>
      </c>
      <c r="NP85" t="s">
        <v>1108</v>
      </c>
      <c r="NQ85" t="s">
        <v>1107</v>
      </c>
      <c r="NR85" t="s">
        <v>1108</v>
      </c>
      <c r="NS85" t="s">
        <v>1108</v>
      </c>
      <c r="NT85" t="s">
        <v>1108</v>
      </c>
      <c r="NU85" t="s">
        <v>1108</v>
      </c>
      <c r="NV85" t="s">
        <v>1108</v>
      </c>
      <c r="NW85" t="s">
        <v>1108</v>
      </c>
      <c r="NX85" t="s">
        <v>1108</v>
      </c>
    </row>
    <row r="86" spans="1:388" x14ac:dyDescent="0.25">
      <c r="A86">
        <v>577</v>
      </c>
      <c r="B86" t="s">
        <v>4814</v>
      </c>
      <c r="C86" t="s">
        <v>1179</v>
      </c>
      <c r="D86" t="s">
        <v>1180</v>
      </c>
      <c r="E86" t="s">
        <v>1181</v>
      </c>
      <c r="F86" t="s">
        <v>1182</v>
      </c>
      <c r="G86" t="s">
        <v>1086</v>
      </c>
      <c r="EV86" t="s">
        <v>1087</v>
      </c>
      <c r="EW86" t="s">
        <v>1113</v>
      </c>
      <c r="EX86" t="s">
        <v>1113</v>
      </c>
      <c r="MZ86" t="s">
        <v>1107</v>
      </c>
      <c r="NA86" t="s">
        <v>1108</v>
      </c>
      <c r="NB86" t="s">
        <v>1108</v>
      </c>
      <c r="NC86" t="s">
        <v>1108</v>
      </c>
      <c r="ND86" t="s">
        <v>1108</v>
      </c>
      <c r="NE86" t="s">
        <v>1108</v>
      </c>
      <c r="NF86" t="s">
        <v>1108</v>
      </c>
      <c r="NG86" t="s">
        <v>1108</v>
      </c>
      <c r="NI86" t="s">
        <v>1108</v>
      </c>
      <c r="NJ86" t="s">
        <v>1107</v>
      </c>
      <c r="NK86" t="s">
        <v>1107</v>
      </c>
      <c r="NL86" t="s">
        <v>1108</v>
      </c>
      <c r="NM86" t="s">
        <v>1108</v>
      </c>
      <c r="NN86" t="s">
        <v>1108</v>
      </c>
      <c r="NO86" t="s">
        <v>1108</v>
      </c>
      <c r="NP86" t="s">
        <v>1108</v>
      </c>
      <c r="NQ86" t="s">
        <v>1107</v>
      </c>
      <c r="NR86" t="s">
        <v>1108</v>
      </c>
      <c r="NS86" t="s">
        <v>1107</v>
      </c>
      <c r="NT86" t="s">
        <v>1108</v>
      </c>
      <c r="NU86" t="s">
        <v>1108</v>
      </c>
      <c r="NV86" t="s">
        <v>1107</v>
      </c>
      <c r="NW86" t="s">
        <v>1108</v>
      </c>
      <c r="NX86" t="s">
        <v>1108</v>
      </c>
    </row>
    <row r="87" spans="1:388" x14ac:dyDescent="0.25">
      <c r="A87">
        <v>578</v>
      </c>
      <c r="B87" t="s">
        <v>4814</v>
      </c>
      <c r="C87" t="s">
        <v>1179</v>
      </c>
      <c r="D87" t="s">
        <v>1180</v>
      </c>
      <c r="E87" t="s">
        <v>1181</v>
      </c>
      <c r="F87" t="s">
        <v>1182</v>
      </c>
      <c r="G87" t="s">
        <v>1086</v>
      </c>
      <c r="DX87" t="s">
        <v>1127</v>
      </c>
      <c r="DY87" t="s">
        <v>1117</v>
      </c>
      <c r="DZ87" t="s">
        <v>1117</v>
      </c>
      <c r="EA87" t="s">
        <v>1090</v>
      </c>
      <c r="EB87" t="s">
        <v>1090</v>
      </c>
      <c r="GP87" t="s">
        <v>1196</v>
      </c>
      <c r="HB87" t="s">
        <v>1090</v>
      </c>
      <c r="HC87" t="s">
        <v>1189</v>
      </c>
      <c r="HD87" t="s">
        <v>1189</v>
      </c>
      <c r="HE87" t="s">
        <v>1103</v>
      </c>
      <c r="HG87" t="s">
        <v>1107</v>
      </c>
      <c r="MJ87" t="s">
        <v>1175</v>
      </c>
      <c r="MZ87" t="s">
        <v>1107</v>
      </c>
      <c r="NA87" t="s">
        <v>1108</v>
      </c>
      <c r="NB87" t="s">
        <v>1108</v>
      </c>
      <c r="NC87" t="s">
        <v>1108</v>
      </c>
      <c r="ND87" t="s">
        <v>1108</v>
      </c>
      <c r="NE87" t="s">
        <v>1108</v>
      </c>
      <c r="NF87" t="s">
        <v>1108</v>
      </c>
      <c r="NG87" t="s">
        <v>1108</v>
      </c>
      <c r="NI87" t="s">
        <v>1108</v>
      </c>
      <c r="NJ87" t="s">
        <v>1108</v>
      </c>
      <c r="NK87" t="s">
        <v>1108</v>
      </c>
      <c r="NL87" t="s">
        <v>1108</v>
      </c>
      <c r="NM87" t="s">
        <v>1108</v>
      </c>
      <c r="NN87" t="s">
        <v>1108</v>
      </c>
      <c r="NO87" t="s">
        <v>1107</v>
      </c>
      <c r="NP87" t="s">
        <v>1108</v>
      </c>
      <c r="NQ87" t="s">
        <v>1107</v>
      </c>
      <c r="NR87" t="s">
        <v>1108</v>
      </c>
      <c r="NS87" t="s">
        <v>1108</v>
      </c>
      <c r="NT87" t="s">
        <v>1108</v>
      </c>
      <c r="NU87" t="s">
        <v>1108</v>
      </c>
      <c r="NV87" t="s">
        <v>1108</v>
      </c>
      <c r="NW87" t="s">
        <v>1108</v>
      </c>
      <c r="NX87" t="s">
        <v>1108</v>
      </c>
    </row>
    <row r="88" spans="1:388" x14ac:dyDescent="0.25">
      <c r="A88">
        <v>579</v>
      </c>
      <c r="B88" t="s">
        <v>4814</v>
      </c>
      <c r="C88" t="s">
        <v>1179</v>
      </c>
      <c r="D88" t="s">
        <v>1180</v>
      </c>
      <c r="E88" t="s">
        <v>1181</v>
      </c>
      <c r="F88" t="s">
        <v>1182</v>
      </c>
      <c r="G88" t="s">
        <v>1086</v>
      </c>
      <c r="DX88" t="s">
        <v>1127</v>
      </c>
      <c r="DY88" t="s">
        <v>1117</v>
      </c>
      <c r="DZ88" t="s">
        <v>1117</v>
      </c>
      <c r="EA88" t="s">
        <v>1130</v>
      </c>
      <c r="EB88" t="s">
        <v>1090</v>
      </c>
      <c r="GP88" t="s">
        <v>1196</v>
      </c>
      <c r="HB88" t="s">
        <v>1090</v>
      </c>
      <c r="HC88" t="s">
        <v>1189</v>
      </c>
      <c r="HD88" t="s">
        <v>1189</v>
      </c>
      <c r="HE88" t="s">
        <v>1103</v>
      </c>
      <c r="HG88" t="s">
        <v>1107</v>
      </c>
      <c r="MJ88" t="s">
        <v>1175</v>
      </c>
      <c r="MZ88" t="s">
        <v>1107</v>
      </c>
      <c r="NA88" t="s">
        <v>1108</v>
      </c>
      <c r="NB88" t="s">
        <v>1108</v>
      </c>
      <c r="NC88" t="s">
        <v>1108</v>
      </c>
      <c r="ND88" t="s">
        <v>1108</v>
      </c>
      <c r="NE88" t="s">
        <v>1108</v>
      </c>
      <c r="NF88" t="s">
        <v>1108</v>
      </c>
      <c r="NG88" t="s">
        <v>1108</v>
      </c>
      <c r="NI88" t="s">
        <v>1108</v>
      </c>
      <c r="NJ88" t="s">
        <v>1108</v>
      </c>
      <c r="NK88" t="s">
        <v>1108</v>
      </c>
      <c r="NL88" t="s">
        <v>1108</v>
      </c>
      <c r="NM88" t="s">
        <v>1108</v>
      </c>
      <c r="NN88" t="s">
        <v>1108</v>
      </c>
      <c r="NO88" t="s">
        <v>1107</v>
      </c>
      <c r="NP88" t="s">
        <v>1108</v>
      </c>
      <c r="NQ88" t="s">
        <v>1107</v>
      </c>
      <c r="NR88" t="s">
        <v>1108</v>
      </c>
      <c r="NS88" t="s">
        <v>1108</v>
      </c>
      <c r="NT88" t="s">
        <v>1108</v>
      </c>
      <c r="NU88" t="s">
        <v>1108</v>
      </c>
      <c r="NV88" t="s">
        <v>1108</v>
      </c>
      <c r="NW88" t="s">
        <v>1108</v>
      </c>
      <c r="NX88" t="s">
        <v>1108</v>
      </c>
    </row>
    <row r="89" spans="1:388" x14ac:dyDescent="0.25">
      <c r="A89">
        <v>580</v>
      </c>
      <c r="B89" t="s">
        <v>4814</v>
      </c>
      <c r="C89" t="s">
        <v>1179</v>
      </c>
      <c r="D89" t="s">
        <v>1180</v>
      </c>
      <c r="E89" t="s">
        <v>1181</v>
      </c>
      <c r="F89" t="s">
        <v>1182</v>
      </c>
      <c r="G89" t="s">
        <v>1086</v>
      </c>
      <c r="DR89" t="s">
        <v>1127</v>
      </c>
      <c r="DS89" t="s">
        <v>1113</v>
      </c>
      <c r="DT89" t="s">
        <v>1113</v>
      </c>
      <c r="DU89" t="s">
        <v>1130</v>
      </c>
      <c r="DV89" t="s">
        <v>1130</v>
      </c>
      <c r="DW89" t="s">
        <v>1094</v>
      </c>
      <c r="GP89" t="s">
        <v>1196</v>
      </c>
      <c r="HB89" t="s">
        <v>1130</v>
      </c>
      <c r="HC89" t="s">
        <v>1189</v>
      </c>
      <c r="HD89" t="s">
        <v>1189</v>
      </c>
      <c r="HE89" t="s">
        <v>1103</v>
      </c>
      <c r="MJ89" t="s">
        <v>1175</v>
      </c>
      <c r="MZ89" t="s">
        <v>1107</v>
      </c>
      <c r="NA89" t="s">
        <v>1108</v>
      </c>
      <c r="NB89" t="s">
        <v>1108</v>
      </c>
      <c r="NC89" t="s">
        <v>1108</v>
      </c>
      <c r="ND89" t="s">
        <v>1108</v>
      </c>
      <c r="NE89" t="s">
        <v>1108</v>
      </c>
      <c r="NF89" t="s">
        <v>1108</v>
      </c>
      <c r="NG89" t="s">
        <v>1108</v>
      </c>
      <c r="NI89" t="s">
        <v>1108</v>
      </c>
      <c r="NJ89" t="s">
        <v>1108</v>
      </c>
      <c r="NK89" t="s">
        <v>1108</v>
      </c>
      <c r="NL89" t="s">
        <v>1108</v>
      </c>
      <c r="NM89" t="s">
        <v>1108</v>
      </c>
      <c r="NN89" t="s">
        <v>1108</v>
      </c>
      <c r="NO89" t="s">
        <v>1107</v>
      </c>
      <c r="NP89" t="s">
        <v>1108</v>
      </c>
      <c r="NQ89" t="s">
        <v>1107</v>
      </c>
      <c r="NR89" t="s">
        <v>1108</v>
      </c>
      <c r="NS89" t="s">
        <v>1108</v>
      </c>
      <c r="NT89" t="s">
        <v>1108</v>
      </c>
      <c r="NU89" t="s">
        <v>1108</v>
      </c>
      <c r="NV89" t="s">
        <v>1108</v>
      </c>
      <c r="NW89" t="s">
        <v>1108</v>
      </c>
      <c r="NX89" t="s">
        <v>1108</v>
      </c>
    </row>
    <row r="90" spans="1:388" x14ac:dyDescent="0.25">
      <c r="A90">
        <v>581</v>
      </c>
      <c r="B90" t="s">
        <v>4814</v>
      </c>
      <c r="C90" t="s">
        <v>1179</v>
      </c>
      <c r="D90" t="s">
        <v>1180</v>
      </c>
      <c r="E90" t="s">
        <v>1181</v>
      </c>
      <c r="F90" t="s">
        <v>1182</v>
      </c>
      <c r="G90" t="s">
        <v>1086</v>
      </c>
      <c r="DR90" t="s">
        <v>1127</v>
      </c>
      <c r="DS90" t="s">
        <v>1113</v>
      </c>
      <c r="DT90" t="s">
        <v>1113</v>
      </c>
      <c r="DU90" t="s">
        <v>1090</v>
      </c>
      <c r="DV90" t="s">
        <v>1130</v>
      </c>
      <c r="DW90" t="s">
        <v>1094</v>
      </c>
      <c r="GP90" t="s">
        <v>1196</v>
      </c>
      <c r="HB90" t="s">
        <v>1090</v>
      </c>
      <c r="HC90" t="s">
        <v>1189</v>
      </c>
      <c r="HD90" t="s">
        <v>1189</v>
      </c>
      <c r="HE90" t="s">
        <v>1103</v>
      </c>
      <c r="HG90" t="s">
        <v>1107</v>
      </c>
      <c r="MJ90" t="s">
        <v>1175</v>
      </c>
      <c r="MZ90" t="s">
        <v>1107</v>
      </c>
      <c r="NA90" t="s">
        <v>1108</v>
      </c>
      <c r="NB90" t="s">
        <v>1108</v>
      </c>
      <c r="NC90" t="s">
        <v>1108</v>
      </c>
      <c r="ND90" t="s">
        <v>1108</v>
      </c>
      <c r="NE90" t="s">
        <v>1108</v>
      </c>
      <c r="NF90" t="s">
        <v>1108</v>
      </c>
      <c r="NG90" t="s">
        <v>1108</v>
      </c>
      <c r="NI90" t="s">
        <v>1108</v>
      </c>
      <c r="NJ90" t="s">
        <v>1108</v>
      </c>
      <c r="NK90" t="s">
        <v>1108</v>
      </c>
      <c r="NL90" t="s">
        <v>1108</v>
      </c>
      <c r="NM90" t="s">
        <v>1108</v>
      </c>
      <c r="NN90" t="s">
        <v>1108</v>
      </c>
      <c r="NO90" t="s">
        <v>1107</v>
      </c>
      <c r="NP90" t="s">
        <v>1108</v>
      </c>
      <c r="NQ90" t="s">
        <v>1107</v>
      </c>
      <c r="NR90" t="s">
        <v>1108</v>
      </c>
      <c r="NS90" t="s">
        <v>1108</v>
      </c>
      <c r="NT90" t="s">
        <v>1108</v>
      </c>
      <c r="NU90" t="s">
        <v>1108</v>
      </c>
      <c r="NV90" t="s">
        <v>1108</v>
      </c>
      <c r="NW90" t="s">
        <v>1108</v>
      </c>
      <c r="NX90" t="s">
        <v>1108</v>
      </c>
    </row>
    <row r="91" spans="1:388" x14ac:dyDescent="0.25">
      <c r="A91">
        <v>582</v>
      </c>
      <c r="B91" t="s">
        <v>4814</v>
      </c>
      <c r="C91" t="s">
        <v>1179</v>
      </c>
      <c r="D91" t="s">
        <v>1180</v>
      </c>
      <c r="E91" t="s">
        <v>1181</v>
      </c>
      <c r="F91" t="s">
        <v>1182</v>
      </c>
      <c r="G91" t="s">
        <v>1086</v>
      </c>
      <c r="DR91" t="s">
        <v>1127</v>
      </c>
      <c r="DS91" t="s">
        <v>1113</v>
      </c>
      <c r="DT91" t="s">
        <v>1113</v>
      </c>
      <c r="DU91" t="s">
        <v>1090</v>
      </c>
      <c r="DV91" t="s">
        <v>1090</v>
      </c>
      <c r="DW91" t="s">
        <v>1094</v>
      </c>
      <c r="GP91" t="s">
        <v>1196</v>
      </c>
      <c r="HB91" t="s">
        <v>1090</v>
      </c>
      <c r="HC91" t="s">
        <v>1189</v>
      </c>
      <c r="HD91" t="s">
        <v>1189</v>
      </c>
      <c r="HE91" t="s">
        <v>1103</v>
      </c>
      <c r="HG91" t="s">
        <v>1107</v>
      </c>
      <c r="MJ91" t="s">
        <v>1175</v>
      </c>
      <c r="MZ91" t="s">
        <v>1107</v>
      </c>
      <c r="NA91" t="s">
        <v>1108</v>
      </c>
      <c r="NB91" t="s">
        <v>1108</v>
      </c>
      <c r="NC91" t="s">
        <v>1108</v>
      </c>
      <c r="ND91" t="s">
        <v>1108</v>
      </c>
      <c r="NE91" t="s">
        <v>1108</v>
      </c>
      <c r="NF91" t="s">
        <v>1108</v>
      </c>
      <c r="NG91" t="s">
        <v>1108</v>
      </c>
      <c r="NI91" t="s">
        <v>1108</v>
      </c>
      <c r="NJ91" t="s">
        <v>1108</v>
      </c>
      <c r="NK91" t="s">
        <v>1108</v>
      </c>
      <c r="NL91" t="s">
        <v>1108</v>
      </c>
      <c r="NM91" t="s">
        <v>1108</v>
      </c>
      <c r="NN91" t="s">
        <v>1108</v>
      </c>
      <c r="NO91" t="s">
        <v>1107</v>
      </c>
      <c r="NP91" t="s">
        <v>1108</v>
      </c>
      <c r="NQ91" t="s">
        <v>1107</v>
      </c>
      <c r="NR91" t="s">
        <v>1108</v>
      </c>
      <c r="NS91" t="s">
        <v>1108</v>
      </c>
      <c r="NT91" t="s">
        <v>1108</v>
      </c>
      <c r="NU91" t="s">
        <v>1108</v>
      </c>
      <c r="NV91" t="s">
        <v>1108</v>
      </c>
      <c r="NW91" t="s">
        <v>1108</v>
      </c>
      <c r="NX91" t="s">
        <v>1108</v>
      </c>
    </row>
    <row r="92" spans="1:388" x14ac:dyDescent="0.25">
      <c r="A92">
        <v>583</v>
      </c>
      <c r="B92" t="s">
        <v>4814</v>
      </c>
      <c r="C92" t="s">
        <v>1179</v>
      </c>
      <c r="D92" t="s">
        <v>1180</v>
      </c>
      <c r="E92" t="s">
        <v>1181</v>
      </c>
      <c r="F92" t="s">
        <v>1182</v>
      </c>
      <c r="G92" t="s">
        <v>1086</v>
      </c>
      <c r="DR92" t="s">
        <v>1127</v>
      </c>
      <c r="DS92" t="s">
        <v>1113</v>
      </c>
      <c r="DT92" t="s">
        <v>1113</v>
      </c>
      <c r="DU92" t="s">
        <v>1130</v>
      </c>
      <c r="DV92" t="s">
        <v>1130</v>
      </c>
      <c r="DW92" t="s">
        <v>1200</v>
      </c>
      <c r="GP92" t="s">
        <v>1196</v>
      </c>
      <c r="HB92" t="s">
        <v>1130</v>
      </c>
      <c r="HC92" t="s">
        <v>1189</v>
      </c>
      <c r="HD92" t="s">
        <v>1189</v>
      </c>
      <c r="HE92" t="s">
        <v>1103</v>
      </c>
      <c r="MJ92" t="s">
        <v>1175</v>
      </c>
      <c r="MZ92" t="s">
        <v>1107</v>
      </c>
      <c r="NA92" t="s">
        <v>1108</v>
      </c>
      <c r="NB92" t="s">
        <v>1108</v>
      </c>
      <c r="NC92" t="s">
        <v>1108</v>
      </c>
      <c r="ND92" t="s">
        <v>1108</v>
      </c>
      <c r="NE92" t="s">
        <v>1108</v>
      </c>
      <c r="NF92" t="s">
        <v>1108</v>
      </c>
      <c r="NG92" t="s">
        <v>1108</v>
      </c>
      <c r="NI92" t="s">
        <v>1108</v>
      </c>
      <c r="NJ92" t="s">
        <v>1108</v>
      </c>
      <c r="NK92" t="s">
        <v>1108</v>
      </c>
      <c r="NL92" t="s">
        <v>1108</v>
      </c>
      <c r="NM92" t="s">
        <v>1108</v>
      </c>
      <c r="NN92" t="s">
        <v>1108</v>
      </c>
      <c r="NO92" t="s">
        <v>1107</v>
      </c>
      <c r="NP92" t="s">
        <v>1108</v>
      </c>
      <c r="NQ92" t="s">
        <v>1107</v>
      </c>
      <c r="NR92" t="s">
        <v>1108</v>
      </c>
      <c r="NS92" t="s">
        <v>1108</v>
      </c>
      <c r="NT92" t="s">
        <v>1108</v>
      </c>
      <c r="NU92" t="s">
        <v>1108</v>
      </c>
      <c r="NV92" t="s">
        <v>1108</v>
      </c>
      <c r="NW92" t="s">
        <v>1108</v>
      </c>
      <c r="NX92" t="s">
        <v>1108</v>
      </c>
    </row>
    <row r="93" spans="1:388" x14ac:dyDescent="0.25">
      <c r="A93">
        <v>74</v>
      </c>
      <c r="B93" t="s">
        <v>4813</v>
      </c>
      <c r="C93" t="s">
        <v>1179</v>
      </c>
      <c r="D93" t="s">
        <v>1556</v>
      </c>
      <c r="E93" t="s">
        <v>1189</v>
      </c>
      <c r="F93" t="s">
        <v>1557</v>
      </c>
      <c r="G93" t="s">
        <v>1086</v>
      </c>
      <c r="GH93" t="s">
        <v>1110</v>
      </c>
      <c r="GI93" t="s">
        <v>1117</v>
      </c>
      <c r="GJ93" t="s">
        <v>1118</v>
      </c>
      <c r="GK93" t="s">
        <v>1147</v>
      </c>
      <c r="GL93" t="s">
        <v>1247</v>
      </c>
      <c r="GM93" t="s">
        <v>1386</v>
      </c>
    </row>
    <row r="94" spans="1:388" x14ac:dyDescent="0.25">
      <c r="A94">
        <v>75</v>
      </c>
      <c r="B94" t="s">
        <v>4813</v>
      </c>
      <c r="C94" t="s">
        <v>1179</v>
      </c>
      <c r="D94" t="s">
        <v>1556</v>
      </c>
      <c r="E94" t="s">
        <v>1189</v>
      </c>
      <c r="F94" t="s">
        <v>1557</v>
      </c>
      <c r="G94" t="s">
        <v>1086</v>
      </c>
      <c r="GH94" t="s">
        <v>1110</v>
      </c>
      <c r="GI94" t="s">
        <v>1140</v>
      </c>
      <c r="GJ94" t="s">
        <v>1284</v>
      </c>
      <c r="GK94" t="s">
        <v>1147</v>
      </c>
      <c r="GL94" t="s">
        <v>1247</v>
      </c>
      <c r="GM94" t="s">
        <v>1487</v>
      </c>
    </row>
    <row r="95" spans="1:388" x14ac:dyDescent="0.25">
      <c r="A95">
        <v>76</v>
      </c>
      <c r="B95" t="s">
        <v>4813</v>
      </c>
      <c r="C95" t="s">
        <v>1179</v>
      </c>
      <c r="D95" t="s">
        <v>1556</v>
      </c>
      <c r="E95" t="s">
        <v>1189</v>
      </c>
      <c r="F95" t="s">
        <v>1557</v>
      </c>
      <c r="G95" t="s">
        <v>1086</v>
      </c>
      <c r="FM95" t="s">
        <v>1127</v>
      </c>
      <c r="FN95" t="s">
        <v>1356</v>
      </c>
      <c r="FO95" t="s">
        <v>1500</v>
      </c>
      <c r="MZ95" t="s">
        <v>1107</v>
      </c>
      <c r="NA95" t="s">
        <v>1107</v>
      </c>
      <c r="NB95" t="s">
        <v>1108</v>
      </c>
      <c r="NC95" t="s">
        <v>1108</v>
      </c>
      <c r="ND95" t="s">
        <v>1108</v>
      </c>
      <c r="NE95" t="s">
        <v>1108</v>
      </c>
      <c r="NF95" t="s">
        <v>1108</v>
      </c>
      <c r="NG95" t="s">
        <v>1108</v>
      </c>
      <c r="NI95" t="s">
        <v>1107</v>
      </c>
      <c r="NJ95" t="s">
        <v>1108</v>
      </c>
      <c r="NK95" t="s">
        <v>1108</v>
      </c>
      <c r="NL95" t="s">
        <v>1108</v>
      </c>
      <c r="NM95" t="s">
        <v>1108</v>
      </c>
      <c r="NN95" t="s">
        <v>1108</v>
      </c>
      <c r="NO95" t="s">
        <v>1108</v>
      </c>
      <c r="NP95" t="s">
        <v>1108</v>
      </c>
      <c r="NQ95" t="s">
        <v>1108</v>
      </c>
      <c r="NR95" t="s">
        <v>1108</v>
      </c>
      <c r="NS95" t="s">
        <v>1108</v>
      </c>
      <c r="NT95" t="s">
        <v>1108</v>
      </c>
      <c r="NU95" t="s">
        <v>1108</v>
      </c>
      <c r="NV95" t="s">
        <v>1108</v>
      </c>
      <c r="NW95" t="s">
        <v>1108</v>
      </c>
      <c r="NX95" t="s">
        <v>1108</v>
      </c>
    </row>
    <row r="96" spans="1:388" x14ac:dyDescent="0.25">
      <c r="A96">
        <v>77</v>
      </c>
      <c r="B96" t="s">
        <v>4813</v>
      </c>
      <c r="C96" t="s">
        <v>1179</v>
      </c>
      <c r="D96" t="s">
        <v>1556</v>
      </c>
      <c r="E96" t="s">
        <v>1189</v>
      </c>
      <c r="F96" t="s">
        <v>1557</v>
      </c>
      <c r="G96" t="s">
        <v>1086</v>
      </c>
      <c r="FM96" t="s">
        <v>1127</v>
      </c>
      <c r="FN96" t="s">
        <v>1273</v>
      </c>
      <c r="FO96" t="s">
        <v>1356</v>
      </c>
      <c r="MZ96" t="s">
        <v>1107</v>
      </c>
      <c r="NA96" t="s">
        <v>1107</v>
      </c>
      <c r="NB96" t="s">
        <v>1108</v>
      </c>
      <c r="NC96" t="s">
        <v>1108</v>
      </c>
      <c r="ND96" t="s">
        <v>1108</v>
      </c>
      <c r="NE96" t="s">
        <v>1108</v>
      </c>
      <c r="NF96" t="s">
        <v>1108</v>
      </c>
      <c r="NG96" t="s">
        <v>1108</v>
      </c>
      <c r="NI96" t="s">
        <v>1108</v>
      </c>
      <c r="NJ96" t="s">
        <v>1108</v>
      </c>
      <c r="NK96" t="s">
        <v>1108</v>
      </c>
      <c r="NL96" t="s">
        <v>1107</v>
      </c>
      <c r="NM96" t="s">
        <v>1108</v>
      </c>
      <c r="NN96" t="s">
        <v>1108</v>
      </c>
      <c r="NO96" t="s">
        <v>1108</v>
      </c>
      <c r="NP96" t="s">
        <v>1108</v>
      </c>
      <c r="NQ96" t="s">
        <v>1108</v>
      </c>
      <c r="NR96" t="s">
        <v>1108</v>
      </c>
      <c r="NS96" t="s">
        <v>1108</v>
      </c>
      <c r="NT96" t="s">
        <v>1108</v>
      </c>
      <c r="NU96" t="s">
        <v>1108</v>
      </c>
      <c r="NV96" t="s">
        <v>1108</v>
      </c>
      <c r="NW96" t="s">
        <v>1108</v>
      </c>
      <c r="NX96" t="s">
        <v>1108</v>
      </c>
    </row>
    <row r="97" spans="1:388" x14ac:dyDescent="0.25">
      <c r="A97">
        <v>78</v>
      </c>
      <c r="B97" t="s">
        <v>4813</v>
      </c>
      <c r="C97" t="s">
        <v>1179</v>
      </c>
      <c r="D97" t="s">
        <v>1556</v>
      </c>
      <c r="E97" t="s">
        <v>1189</v>
      </c>
      <c r="F97" t="s">
        <v>1557</v>
      </c>
      <c r="G97" t="s">
        <v>1086</v>
      </c>
      <c r="DE97" t="s">
        <v>1127</v>
      </c>
      <c r="DF97" t="s">
        <v>1098</v>
      </c>
      <c r="DG97" t="s">
        <v>1147</v>
      </c>
      <c r="DH97" t="s">
        <v>1156</v>
      </c>
      <c r="DI97" t="s">
        <v>1130</v>
      </c>
      <c r="DJ97" t="s">
        <v>1130</v>
      </c>
      <c r="DK97" t="s">
        <v>1140</v>
      </c>
      <c r="DL97" t="s">
        <v>1127</v>
      </c>
      <c r="DM97" t="s">
        <v>1121</v>
      </c>
      <c r="DN97" t="s">
        <v>1121</v>
      </c>
      <c r="DO97" t="s">
        <v>1130</v>
      </c>
      <c r="DP97" t="s">
        <v>1130</v>
      </c>
      <c r="DQ97" t="s">
        <v>1186</v>
      </c>
      <c r="DR97" t="s">
        <v>1127</v>
      </c>
      <c r="DS97" t="s">
        <v>1097</v>
      </c>
      <c r="DT97" t="s">
        <v>1097</v>
      </c>
      <c r="DU97" t="s">
        <v>1130</v>
      </c>
      <c r="DV97" t="s">
        <v>1130</v>
      </c>
      <c r="DW97" t="s">
        <v>1170</v>
      </c>
      <c r="DX97" t="s">
        <v>1127</v>
      </c>
      <c r="DY97" t="s">
        <v>1156</v>
      </c>
      <c r="DZ97" t="s">
        <v>1156</v>
      </c>
      <c r="EA97" t="s">
        <v>1130</v>
      </c>
      <c r="EB97" t="s">
        <v>1130</v>
      </c>
      <c r="ED97" t="s">
        <v>1127</v>
      </c>
      <c r="EE97" t="s">
        <v>1391</v>
      </c>
      <c r="EF97" t="s">
        <v>1391</v>
      </c>
      <c r="EG97" t="s">
        <v>1130</v>
      </c>
      <c r="EH97" t="s">
        <v>1130</v>
      </c>
      <c r="EI97" t="s">
        <v>1094</v>
      </c>
      <c r="EJ97" t="s">
        <v>1127</v>
      </c>
      <c r="EK97" t="s">
        <v>1190</v>
      </c>
      <c r="EL97" t="s">
        <v>1190</v>
      </c>
      <c r="EM97" t="s">
        <v>1130</v>
      </c>
      <c r="EN97" t="s">
        <v>1130</v>
      </c>
      <c r="EO97" t="s">
        <v>1094</v>
      </c>
      <c r="EP97" t="s">
        <v>1127</v>
      </c>
      <c r="EQ97" t="s">
        <v>1264</v>
      </c>
      <c r="ER97" t="s">
        <v>1264</v>
      </c>
      <c r="ES97" t="s">
        <v>1130</v>
      </c>
      <c r="ET97" t="s">
        <v>1130</v>
      </c>
      <c r="EU97" t="s">
        <v>1112</v>
      </c>
      <c r="GP97" t="s">
        <v>1143</v>
      </c>
      <c r="HB97" t="s">
        <v>1130</v>
      </c>
      <c r="HC97" t="s">
        <v>1495</v>
      </c>
      <c r="HD97" t="s">
        <v>1495</v>
      </c>
      <c r="HE97" t="s">
        <v>1103</v>
      </c>
      <c r="MZ97" t="s">
        <v>1107</v>
      </c>
      <c r="NA97" t="s">
        <v>1108</v>
      </c>
      <c r="NB97" t="s">
        <v>1108</v>
      </c>
      <c r="NC97" t="s">
        <v>1108</v>
      </c>
      <c r="ND97" t="s">
        <v>1107</v>
      </c>
      <c r="NE97" t="s">
        <v>1108</v>
      </c>
      <c r="NF97" t="s">
        <v>1108</v>
      </c>
      <c r="NG97" t="s">
        <v>1108</v>
      </c>
      <c r="NI97" t="s">
        <v>1108</v>
      </c>
      <c r="NJ97" t="s">
        <v>1107</v>
      </c>
      <c r="NK97" t="s">
        <v>1108</v>
      </c>
      <c r="NL97" t="s">
        <v>1107</v>
      </c>
      <c r="NM97" t="s">
        <v>1108</v>
      </c>
      <c r="NN97" t="s">
        <v>1108</v>
      </c>
      <c r="NO97" t="s">
        <v>1108</v>
      </c>
      <c r="NP97" t="s">
        <v>1108</v>
      </c>
      <c r="NQ97" t="s">
        <v>1108</v>
      </c>
      <c r="NR97" t="s">
        <v>1108</v>
      </c>
      <c r="NS97" t="s">
        <v>1108</v>
      </c>
      <c r="NT97" t="s">
        <v>1108</v>
      </c>
      <c r="NU97" t="s">
        <v>1108</v>
      </c>
      <c r="NV97" t="s">
        <v>1108</v>
      </c>
      <c r="NW97" t="s">
        <v>1108</v>
      </c>
      <c r="NX97" t="s">
        <v>1108</v>
      </c>
    </row>
    <row r="98" spans="1:388" x14ac:dyDescent="0.25">
      <c r="A98">
        <v>79</v>
      </c>
      <c r="B98" t="s">
        <v>4813</v>
      </c>
      <c r="C98" t="s">
        <v>1179</v>
      </c>
      <c r="D98" t="s">
        <v>1556</v>
      </c>
      <c r="E98" t="s">
        <v>1189</v>
      </c>
      <c r="F98" t="s">
        <v>1557</v>
      </c>
      <c r="G98" t="s">
        <v>1086</v>
      </c>
      <c r="DE98" t="s">
        <v>1127</v>
      </c>
      <c r="DF98" t="s">
        <v>1098</v>
      </c>
      <c r="DG98" t="s">
        <v>1177</v>
      </c>
      <c r="DH98" t="s">
        <v>1195</v>
      </c>
      <c r="DI98" t="s">
        <v>1130</v>
      </c>
      <c r="DJ98" t="s">
        <v>1130</v>
      </c>
      <c r="DK98" t="s">
        <v>1112</v>
      </c>
      <c r="DL98" t="s">
        <v>1127</v>
      </c>
      <c r="DM98" t="s">
        <v>1121</v>
      </c>
      <c r="DN98" t="s">
        <v>1121</v>
      </c>
      <c r="DO98" t="s">
        <v>1130</v>
      </c>
      <c r="DP98" t="s">
        <v>1130</v>
      </c>
      <c r="DQ98" t="s">
        <v>1091</v>
      </c>
      <c r="DR98" t="s">
        <v>1127</v>
      </c>
      <c r="DS98" t="s">
        <v>1097</v>
      </c>
      <c r="DT98" t="s">
        <v>1097</v>
      </c>
      <c r="DU98" t="s">
        <v>1130</v>
      </c>
      <c r="DV98" t="s">
        <v>1130</v>
      </c>
      <c r="DW98" t="s">
        <v>1094</v>
      </c>
      <c r="DX98" t="s">
        <v>1127</v>
      </c>
      <c r="DY98" t="s">
        <v>1156</v>
      </c>
      <c r="DZ98" t="s">
        <v>1156</v>
      </c>
      <c r="EA98" t="s">
        <v>1130</v>
      </c>
      <c r="EB98" t="s">
        <v>1130</v>
      </c>
      <c r="EC98" t="s">
        <v>1094</v>
      </c>
      <c r="ED98" t="s">
        <v>1127</v>
      </c>
      <c r="EE98" t="s">
        <v>1391</v>
      </c>
      <c r="EF98" t="s">
        <v>1391</v>
      </c>
      <c r="EG98" t="s">
        <v>1130</v>
      </c>
      <c r="EH98" t="s">
        <v>1130</v>
      </c>
      <c r="EI98" t="s">
        <v>1094</v>
      </c>
      <c r="EJ98" t="s">
        <v>1127</v>
      </c>
      <c r="EK98" t="s">
        <v>1190</v>
      </c>
      <c r="EL98" t="s">
        <v>1190</v>
      </c>
      <c r="EM98" t="s">
        <v>1130</v>
      </c>
      <c r="EN98" t="s">
        <v>1130</v>
      </c>
      <c r="EP98" t="s">
        <v>1127</v>
      </c>
      <c r="EQ98" t="s">
        <v>1298</v>
      </c>
      <c r="ER98" t="s">
        <v>1298</v>
      </c>
      <c r="ES98" t="s">
        <v>1130</v>
      </c>
      <c r="ET98" t="s">
        <v>1130</v>
      </c>
      <c r="EU98" t="s">
        <v>1200</v>
      </c>
      <c r="GP98" t="s">
        <v>1143</v>
      </c>
      <c r="HB98" t="s">
        <v>1130</v>
      </c>
      <c r="HC98" t="s">
        <v>1102</v>
      </c>
      <c r="HD98" t="s">
        <v>1102</v>
      </c>
      <c r="HE98" t="s">
        <v>1103</v>
      </c>
      <c r="MZ98" t="s">
        <v>1107</v>
      </c>
      <c r="NA98" t="s">
        <v>1108</v>
      </c>
      <c r="NB98" t="s">
        <v>1108</v>
      </c>
      <c r="NC98" t="s">
        <v>1108</v>
      </c>
      <c r="ND98" t="s">
        <v>1108</v>
      </c>
      <c r="NE98" t="s">
        <v>1108</v>
      </c>
      <c r="NF98" t="s">
        <v>1108</v>
      </c>
      <c r="NG98" t="s">
        <v>1108</v>
      </c>
      <c r="NI98" t="s">
        <v>1108</v>
      </c>
      <c r="NJ98" t="s">
        <v>1107</v>
      </c>
      <c r="NK98" t="s">
        <v>1107</v>
      </c>
      <c r="NL98" t="s">
        <v>1107</v>
      </c>
      <c r="NM98" t="s">
        <v>1108</v>
      </c>
      <c r="NN98" t="s">
        <v>1108</v>
      </c>
      <c r="NO98" t="s">
        <v>1108</v>
      </c>
      <c r="NP98" t="s">
        <v>1108</v>
      </c>
      <c r="NQ98" t="s">
        <v>1108</v>
      </c>
      <c r="NR98" t="s">
        <v>1108</v>
      </c>
      <c r="NS98" t="s">
        <v>1108</v>
      </c>
      <c r="NT98" t="s">
        <v>1108</v>
      </c>
      <c r="NU98" t="s">
        <v>1108</v>
      </c>
      <c r="NV98" t="s">
        <v>1108</v>
      </c>
      <c r="NW98" t="s">
        <v>1108</v>
      </c>
      <c r="NX98" t="s">
        <v>1108</v>
      </c>
    </row>
    <row r="99" spans="1:388" x14ac:dyDescent="0.25">
      <c r="A99">
        <v>80</v>
      </c>
      <c r="B99" t="s">
        <v>4813</v>
      </c>
      <c r="C99" t="s">
        <v>1179</v>
      </c>
      <c r="D99" t="s">
        <v>1556</v>
      </c>
      <c r="E99" t="s">
        <v>1189</v>
      </c>
      <c r="F99" t="s">
        <v>1557</v>
      </c>
      <c r="G99" t="s">
        <v>1086</v>
      </c>
      <c r="DE99" t="s">
        <v>1127</v>
      </c>
      <c r="DF99" t="s">
        <v>1098</v>
      </c>
      <c r="DG99" t="s">
        <v>1177</v>
      </c>
      <c r="DH99" t="s">
        <v>1195</v>
      </c>
      <c r="DI99" t="s">
        <v>1130</v>
      </c>
      <c r="DJ99" t="s">
        <v>1130</v>
      </c>
      <c r="DK99" t="s">
        <v>1094</v>
      </c>
      <c r="DL99" t="s">
        <v>1127</v>
      </c>
      <c r="DM99" t="s">
        <v>1121</v>
      </c>
      <c r="DN99" t="s">
        <v>1121</v>
      </c>
      <c r="DO99" t="s">
        <v>1130</v>
      </c>
      <c r="DP99" t="s">
        <v>1130</v>
      </c>
      <c r="DQ99" t="s">
        <v>1169</v>
      </c>
      <c r="DR99" t="s">
        <v>1127</v>
      </c>
      <c r="DS99" t="s">
        <v>1097</v>
      </c>
      <c r="DT99" t="s">
        <v>1097</v>
      </c>
      <c r="DU99" t="s">
        <v>1130</v>
      </c>
      <c r="DV99" t="s">
        <v>1130</v>
      </c>
      <c r="DW99" t="s">
        <v>1200</v>
      </c>
      <c r="DX99" t="s">
        <v>1127</v>
      </c>
      <c r="DY99" t="s">
        <v>1156</v>
      </c>
      <c r="DZ99" t="s">
        <v>1156</v>
      </c>
      <c r="EA99" t="s">
        <v>1130</v>
      </c>
      <c r="EB99" t="s">
        <v>1130</v>
      </c>
      <c r="ED99" t="s">
        <v>1127</v>
      </c>
      <c r="EE99" t="s">
        <v>1391</v>
      </c>
      <c r="EF99" t="s">
        <v>1391</v>
      </c>
      <c r="EG99" t="s">
        <v>1130</v>
      </c>
      <c r="EH99" t="s">
        <v>1130</v>
      </c>
      <c r="EI99" t="s">
        <v>1094</v>
      </c>
      <c r="EJ99" t="s">
        <v>1127</v>
      </c>
      <c r="EK99" t="s">
        <v>1187</v>
      </c>
      <c r="EL99" t="s">
        <v>1187</v>
      </c>
      <c r="EM99" t="s">
        <v>1130</v>
      </c>
      <c r="EN99" t="s">
        <v>1130</v>
      </c>
      <c r="EP99" t="s">
        <v>1127</v>
      </c>
      <c r="EQ99" t="s">
        <v>1298</v>
      </c>
      <c r="ER99" t="s">
        <v>1298</v>
      </c>
      <c r="ES99" t="s">
        <v>1130</v>
      </c>
      <c r="ET99" t="s">
        <v>1130</v>
      </c>
      <c r="EU99" t="s">
        <v>1094</v>
      </c>
      <c r="GP99" t="s">
        <v>1143</v>
      </c>
      <c r="HB99" t="s">
        <v>1130</v>
      </c>
      <c r="HC99" t="s">
        <v>1102</v>
      </c>
      <c r="HD99" t="s">
        <v>1102</v>
      </c>
      <c r="HE99" t="s">
        <v>1103</v>
      </c>
      <c r="MZ99" t="s">
        <v>1107</v>
      </c>
      <c r="NA99" t="s">
        <v>1108</v>
      </c>
      <c r="NB99" t="s">
        <v>1108</v>
      </c>
      <c r="NC99" t="s">
        <v>1108</v>
      </c>
      <c r="ND99" t="s">
        <v>1107</v>
      </c>
      <c r="NE99" t="s">
        <v>1108</v>
      </c>
      <c r="NF99" t="s">
        <v>1108</v>
      </c>
      <c r="NG99" t="s">
        <v>1108</v>
      </c>
      <c r="NI99" t="s">
        <v>1108</v>
      </c>
      <c r="NJ99" t="s">
        <v>1107</v>
      </c>
      <c r="NK99" t="s">
        <v>1107</v>
      </c>
      <c r="NL99" t="s">
        <v>1107</v>
      </c>
      <c r="NM99" t="s">
        <v>1108</v>
      </c>
      <c r="NN99" t="s">
        <v>1108</v>
      </c>
      <c r="NO99" t="s">
        <v>1108</v>
      </c>
      <c r="NP99" t="s">
        <v>1108</v>
      </c>
      <c r="NQ99" t="s">
        <v>1108</v>
      </c>
      <c r="NR99" t="s">
        <v>1108</v>
      </c>
      <c r="NS99" t="s">
        <v>1108</v>
      </c>
      <c r="NT99" t="s">
        <v>1108</v>
      </c>
      <c r="NU99" t="s">
        <v>1108</v>
      </c>
      <c r="NV99" t="s">
        <v>1108</v>
      </c>
      <c r="NW99" t="s">
        <v>1108</v>
      </c>
      <c r="NX99" t="s">
        <v>1108</v>
      </c>
    </row>
    <row r="100" spans="1:388" x14ac:dyDescent="0.25">
      <c r="A100">
        <v>81</v>
      </c>
      <c r="B100" t="s">
        <v>4813</v>
      </c>
      <c r="C100" t="s">
        <v>1179</v>
      </c>
      <c r="D100" t="s">
        <v>1556</v>
      </c>
      <c r="E100" t="s">
        <v>1189</v>
      </c>
      <c r="F100" t="s">
        <v>1557</v>
      </c>
      <c r="G100" t="s">
        <v>1086</v>
      </c>
      <c r="DE100" t="s">
        <v>1127</v>
      </c>
      <c r="DF100" t="s">
        <v>1098</v>
      </c>
      <c r="DG100" t="s">
        <v>1177</v>
      </c>
      <c r="DH100" t="s">
        <v>1195</v>
      </c>
      <c r="DI100" t="s">
        <v>1130</v>
      </c>
      <c r="DJ100" t="s">
        <v>1130</v>
      </c>
      <c r="DK100" t="s">
        <v>1094</v>
      </c>
      <c r="DL100" t="s">
        <v>1127</v>
      </c>
      <c r="DM100" t="s">
        <v>1121</v>
      </c>
      <c r="DN100" t="s">
        <v>1121</v>
      </c>
      <c r="DO100" t="s">
        <v>1130</v>
      </c>
      <c r="DP100" t="s">
        <v>1130</v>
      </c>
      <c r="DQ100" t="s">
        <v>1249</v>
      </c>
      <c r="DR100" t="s">
        <v>1127</v>
      </c>
      <c r="DS100" t="s">
        <v>1097</v>
      </c>
      <c r="DT100" t="s">
        <v>1097</v>
      </c>
      <c r="DU100" t="s">
        <v>1130</v>
      </c>
      <c r="DV100" t="s">
        <v>1130</v>
      </c>
      <c r="DW100" t="s">
        <v>1091</v>
      </c>
      <c r="DX100" t="s">
        <v>1127</v>
      </c>
      <c r="DY100" t="s">
        <v>1156</v>
      </c>
      <c r="DZ100" t="s">
        <v>1156</v>
      </c>
      <c r="EA100" t="s">
        <v>1130</v>
      </c>
      <c r="EB100" t="s">
        <v>1130</v>
      </c>
      <c r="ED100" t="s">
        <v>1127</v>
      </c>
      <c r="EE100" t="s">
        <v>1391</v>
      </c>
      <c r="EF100" t="s">
        <v>1391</v>
      </c>
      <c r="EG100" t="s">
        <v>1130</v>
      </c>
      <c r="EH100" t="s">
        <v>1130</v>
      </c>
      <c r="EI100" t="s">
        <v>1094</v>
      </c>
      <c r="EJ100" t="s">
        <v>1127</v>
      </c>
      <c r="EK100" t="s">
        <v>1187</v>
      </c>
      <c r="EL100" t="s">
        <v>1187</v>
      </c>
      <c r="EM100" t="s">
        <v>1130</v>
      </c>
      <c r="EN100" t="s">
        <v>1130</v>
      </c>
      <c r="EP100" t="s">
        <v>1127</v>
      </c>
      <c r="EQ100" t="s">
        <v>1300</v>
      </c>
      <c r="ER100" t="s">
        <v>1300</v>
      </c>
      <c r="ES100" t="s">
        <v>1130</v>
      </c>
      <c r="ET100" t="s">
        <v>1130</v>
      </c>
      <c r="EU100" t="s">
        <v>1094</v>
      </c>
      <c r="GP100" t="s">
        <v>1143</v>
      </c>
      <c r="HB100" t="s">
        <v>1130</v>
      </c>
      <c r="HC100" t="s">
        <v>1495</v>
      </c>
      <c r="HD100" t="s">
        <v>1495</v>
      </c>
      <c r="HE100" t="s">
        <v>1103</v>
      </c>
      <c r="MZ100" t="s">
        <v>1107</v>
      </c>
      <c r="NA100" t="s">
        <v>1108</v>
      </c>
      <c r="NB100" t="s">
        <v>1108</v>
      </c>
      <c r="NC100" t="s">
        <v>1108</v>
      </c>
      <c r="ND100" t="s">
        <v>1107</v>
      </c>
      <c r="NE100" t="s">
        <v>1108</v>
      </c>
      <c r="NF100" t="s">
        <v>1108</v>
      </c>
      <c r="NG100" t="s">
        <v>1108</v>
      </c>
      <c r="NI100" t="s">
        <v>1108</v>
      </c>
      <c r="NJ100" t="s">
        <v>1107</v>
      </c>
      <c r="NK100" t="s">
        <v>1107</v>
      </c>
      <c r="NL100" t="s">
        <v>1107</v>
      </c>
      <c r="NM100" t="s">
        <v>1108</v>
      </c>
      <c r="NN100" t="s">
        <v>1108</v>
      </c>
      <c r="NO100" t="s">
        <v>1108</v>
      </c>
      <c r="NP100" t="s">
        <v>1108</v>
      </c>
      <c r="NQ100" t="s">
        <v>1108</v>
      </c>
      <c r="NR100" t="s">
        <v>1108</v>
      </c>
      <c r="NS100" t="s">
        <v>1108</v>
      </c>
      <c r="NT100" t="s">
        <v>1108</v>
      </c>
      <c r="NU100" t="s">
        <v>1108</v>
      </c>
      <c r="NV100" t="s">
        <v>1108</v>
      </c>
      <c r="NW100" t="s">
        <v>1108</v>
      </c>
      <c r="NX100" t="s">
        <v>1108</v>
      </c>
    </row>
    <row r="101" spans="1:388" x14ac:dyDescent="0.25">
      <c r="A101">
        <v>82</v>
      </c>
      <c r="B101" t="s">
        <v>4813</v>
      </c>
      <c r="C101" t="s">
        <v>1179</v>
      </c>
      <c r="D101" t="s">
        <v>1556</v>
      </c>
      <c r="E101" t="s">
        <v>1189</v>
      </c>
      <c r="F101" t="s">
        <v>1557</v>
      </c>
      <c r="G101" t="s">
        <v>1086</v>
      </c>
      <c r="H101" t="s">
        <v>1127</v>
      </c>
      <c r="I101" t="s">
        <v>1210</v>
      </c>
      <c r="J101" t="s">
        <v>1110</v>
      </c>
      <c r="K101" t="s">
        <v>1099</v>
      </c>
      <c r="L101" t="s">
        <v>1385</v>
      </c>
      <c r="M101" t="s">
        <v>1130</v>
      </c>
      <c r="N101" t="s">
        <v>1130</v>
      </c>
      <c r="O101" t="s">
        <v>1091</v>
      </c>
      <c r="X101" t="s">
        <v>1127</v>
      </c>
      <c r="Y101" t="s">
        <v>1110</v>
      </c>
      <c r="Z101" t="s">
        <v>1099</v>
      </c>
      <c r="AA101" t="s">
        <v>1132</v>
      </c>
      <c r="AB101" t="s">
        <v>1130</v>
      </c>
      <c r="AC101" t="s">
        <v>1130</v>
      </c>
      <c r="AD101" t="s">
        <v>1094</v>
      </c>
      <c r="AL101" t="s">
        <v>1127</v>
      </c>
      <c r="AM101" t="s">
        <v>1088</v>
      </c>
      <c r="AN101" t="s">
        <v>1092</v>
      </c>
      <c r="AO101" t="s">
        <v>1092</v>
      </c>
      <c r="AP101" t="s">
        <v>1130</v>
      </c>
      <c r="AQ101" t="s">
        <v>1130</v>
      </c>
      <c r="AR101" t="s">
        <v>1112</v>
      </c>
      <c r="AS101" t="s">
        <v>1127</v>
      </c>
      <c r="AT101" t="s">
        <v>1088</v>
      </c>
      <c r="AU101" t="s">
        <v>1089</v>
      </c>
      <c r="AV101" t="s">
        <v>1089</v>
      </c>
      <c r="AW101" t="s">
        <v>1130</v>
      </c>
      <c r="AX101" t="s">
        <v>1130</v>
      </c>
      <c r="AY101" t="s">
        <v>1186</v>
      </c>
      <c r="AZ101" t="s">
        <v>1127</v>
      </c>
      <c r="BA101" t="s">
        <v>1110</v>
      </c>
      <c r="BB101" t="s">
        <v>1135</v>
      </c>
      <c r="BC101" t="s">
        <v>1492</v>
      </c>
      <c r="BD101" t="s">
        <v>1130</v>
      </c>
      <c r="BE101" t="s">
        <v>1130</v>
      </c>
      <c r="BF101" t="s">
        <v>1200</v>
      </c>
      <c r="BG101" t="s">
        <v>1127</v>
      </c>
      <c r="BH101" t="s">
        <v>1310</v>
      </c>
      <c r="BI101" t="s">
        <v>1088</v>
      </c>
      <c r="BJ101" t="s">
        <v>1089</v>
      </c>
      <c r="BK101" t="s">
        <v>1089</v>
      </c>
      <c r="BL101" t="s">
        <v>1130</v>
      </c>
      <c r="BM101" t="s">
        <v>1130</v>
      </c>
      <c r="BN101" t="s">
        <v>1251</v>
      </c>
      <c r="BW101" t="s">
        <v>1127</v>
      </c>
      <c r="BX101" t="s">
        <v>1138</v>
      </c>
      <c r="BY101" t="s">
        <v>1088</v>
      </c>
      <c r="BZ101" t="s">
        <v>1153</v>
      </c>
      <c r="CA101" t="s">
        <v>1153</v>
      </c>
      <c r="CB101" t="s">
        <v>1130</v>
      </c>
      <c r="CC101" t="s">
        <v>1130</v>
      </c>
      <c r="CM101" t="s">
        <v>1127</v>
      </c>
      <c r="CN101" t="s">
        <v>1134</v>
      </c>
      <c r="CO101" t="s">
        <v>1140</v>
      </c>
      <c r="CP101" t="s">
        <v>1141</v>
      </c>
      <c r="CQ101" t="s">
        <v>1130</v>
      </c>
      <c r="CR101" t="s">
        <v>1130</v>
      </c>
      <c r="CT101" t="s">
        <v>1127</v>
      </c>
      <c r="CU101" t="s">
        <v>1313</v>
      </c>
      <c r="CV101" t="s">
        <v>1096</v>
      </c>
      <c r="CW101" t="s">
        <v>1250</v>
      </c>
      <c r="CX101" t="s">
        <v>1253</v>
      </c>
      <c r="CY101" t="s">
        <v>1130</v>
      </c>
      <c r="CZ101" t="s">
        <v>1130</v>
      </c>
      <c r="DA101" t="s">
        <v>1091</v>
      </c>
      <c r="GN101" t="s">
        <v>1101</v>
      </c>
      <c r="GO101" t="s">
        <v>1143</v>
      </c>
      <c r="GQ101" t="s">
        <v>1130</v>
      </c>
      <c r="GR101" t="s">
        <v>1130</v>
      </c>
      <c r="GS101" t="s">
        <v>1488</v>
      </c>
      <c r="GT101" t="s">
        <v>1103</v>
      </c>
      <c r="MZ101" t="s">
        <v>1107</v>
      </c>
      <c r="NA101" t="s">
        <v>1108</v>
      </c>
      <c r="NB101" t="s">
        <v>1108</v>
      </c>
      <c r="NC101" t="s">
        <v>1108</v>
      </c>
      <c r="ND101" t="s">
        <v>1107</v>
      </c>
      <c r="NE101" t="s">
        <v>1108</v>
      </c>
      <c r="NF101" t="s">
        <v>1108</v>
      </c>
      <c r="NG101" t="s">
        <v>1108</v>
      </c>
      <c r="NI101" t="s">
        <v>1108</v>
      </c>
      <c r="NJ101" t="s">
        <v>1107</v>
      </c>
      <c r="NK101" t="s">
        <v>1107</v>
      </c>
      <c r="NL101" t="s">
        <v>1107</v>
      </c>
      <c r="NM101" t="s">
        <v>1108</v>
      </c>
      <c r="NN101" t="s">
        <v>1108</v>
      </c>
      <c r="NO101" t="s">
        <v>1108</v>
      </c>
      <c r="NP101" t="s">
        <v>1108</v>
      </c>
      <c r="NQ101" t="s">
        <v>1108</v>
      </c>
      <c r="NR101" t="s">
        <v>1108</v>
      </c>
      <c r="NS101" t="s">
        <v>1108</v>
      </c>
      <c r="NT101" t="s">
        <v>1108</v>
      </c>
      <c r="NU101" t="s">
        <v>1108</v>
      </c>
      <c r="NV101" t="s">
        <v>1108</v>
      </c>
      <c r="NW101" t="s">
        <v>1108</v>
      </c>
      <c r="NX101" t="s">
        <v>1108</v>
      </c>
    </row>
    <row r="102" spans="1:388" x14ac:dyDescent="0.25">
      <c r="A102">
        <v>83</v>
      </c>
      <c r="B102" t="s">
        <v>4813</v>
      </c>
      <c r="C102" t="s">
        <v>1179</v>
      </c>
      <c r="D102" t="s">
        <v>1556</v>
      </c>
      <c r="E102" t="s">
        <v>1189</v>
      </c>
      <c r="F102" t="s">
        <v>1557</v>
      </c>
      <c r="G102" t="s">
        <v>1086</v>
      </c>
      <c r="H102" t="s">
        <v>1127</v>
      </c>
      <c r="I102" t="s">
        <v>1210</v>
      </c>
      <c r="J102" t="s">
        <v>1110</v>
      </c>
      <c r="K102" t="s">
        <v>1099</v>
      </c>
      <c r="L102" t="s">
        <v>1385</v>
      </c>
      <c r="M102" t="s">
        <v>1130</v>
      </c>
      <c r="N102" t="s">
        <v>1130</v>
      </c>
      <c r="O102" t="s">
        <v>1169</v>
      </c>
      <c r="X102" t="s">
        <v>1127</v>
      </c>
      <c r="Y102" t="s">
        <v>1110</v>
      </c>
      <c r="Z102" t="s">
        <v>1099</v>
      </c>
      <c r="AA102" t="s">
        <v>1132</v>
      </c>
      <c r="AB102" t="s">
        <v>1130</v>
      </c>
      <c r="AC102" t="s">
        <v>1130</v>
      </c>
      <c r="AD102" t="s">
        <v>1186</v>
      </c>
      <c r="AL102" t="s">
        <v>1127</v>
      </c>
      <c r="AM102" t="s">
        <v>1088</v>
      </c>
      <c r="AN102" t="s">
        <v>1092</v>
      </c>
      <c r="AO102" t="s">
        <v>1092</v>
      </c>
      <c r="AP102" t="s">
        <v>1130</v>
      </c>
      <c r="AQ102" t="s">
        <v>1130</v>
      </c>
      <c r="AR102" t="s">
        <v>1170</v>
      </c>
      <c r="AS102" t="s">
        <v>1127</v>
      </c>
      <c r="AT102" t="s">
        <v>1088</v>
      </c>
      <c r="AU102" t="s">
        <v>1089</v>
      </c>
      <c r="AV102" t="s">
        <v>1089</v>
      </c>
      <c r="AW102" t="s">
        <v>1130</v>
      </c>
      <c r="AX102" t="s">
        <v>1130</v>
      </c>
      <c r="AY102" t="s">
        <v>1170</v>
      </c>
      <c r="AZ102" t="s">
        <v>1127</v>
      </c>
      <c r="BA102" t="s">
        <v>1110</v>
      </c>
      <c r="BB102" t="s">
        <v>1135</v>
      </c>
      <c r="BC102" t="s">
        <v>1492</v>
      </c>
      <c r="BD102" t="s">
        <v>1130</v>
      </c>
      <c r="BE102" t="s">
        <v>1130</v>
      </c>
      <c r="BF102" t="s">
        <v>1094</v>
      </c>
      <c r="BG102" t="s">
        <v>1127</v>
      </c>
      <c r="BH102" t="s">
        <v>1310</v>
      </c>
      <c r="BI102" t="s">
        <v>1088</v>
      </c>
      <c r="BJ102" t="s">
        <v>1216</v>
      </c>
      <c r="BK102" t="s">
        <v>1216</v>
      </c>
      <c r="BL102" t="s">
        <v>1130</v>
      </c>
      <c r="BM102" t="s">
        <v>1130</v>
      </c>
      <c r="BN102" t="s">
        <v>1170</v>
      </c>
      <c r="BW102" t="s">
        <v>1127</v>
      </c>
      <c r="BX102" t="s">
        <v>1138</v>
      </c>
      <c r="BY102" t="s">
        <v>1088</v>
      </c>
      <c r="BZ102" t="s">
        <v>1092</v>
      </c>
      <c r="CA102" t="s">
        <v>1092</v>
      </c>
      <c r="CB102" t="s">
        <v>1130</v>
      </c>
      <c r="CC102" t="s">
        <v>1130</v>
      </c>
      <c r="CM102" t="s">
        <v>1127</v>
      </c>
      <c r="CQ102" t="s">
        <v>1130</v>
      </c>
      <c r="CR102" t="s">
        <v>1130</v>
      </c>
      <c r="CT102" t="s">
        <v>1127</v>
      </c>
      <c r="CU102" t="s">
        <v>1313</v>
      </c>
      <c r="CV102" t="s">
        <v>1096</v>
      </c>
      <c r="CW102" t="s">
        <v>1089</v>
      </c>
      <c r="CX102" t="s">
        <v>1329</v>
      </c>
      <c r="CY102" t="s">
        <v>1130</v>
      </c>
      <c r="CZ102" t="s">
        <v>1130</v>
      </c>
      <c r="DA102" t="s">
        <v>1170</v>
      </c>
      <c r="GN102" t="s">
        <v>1101</v>
      </c>
      <c r="GO102" t="s">
        <v>1143</v>
      </c>
      <c r="GQ102" t="s">
        <v>1130</v>
      </c>
      <c r="GR102" t="s">
        <v>1130</v>
      </c>
      <c r="GS102" t="s">
        <v>1488</v>
      </c>
      <c r="GT102" t="s">
        <v>1185</v>
      </c>
      <c r="MZ102" t="s">
        <v>1107</v>
      </c>
      <c r="NA102" t="s">
        <v>1108</v>
      </c>
      <c r="NB102" t="s">
        <v>1108</v>
      </c>
      <c r="NC102" t="s">
        <v>1108</v>
      </c>
      <c r="ND102" t="s">
        <v>1107</v>
      </c>
      <c r="NE102" t="s">
        <v>1108</v>
      </c>
      <c r="NF102" t="s">
        <v>1108</v>
      </c>
      <c r="NG102" t="s">
        <v>1108</v>
      </c>
      <c r="NI102" t="s">
        <v>1108</v>
      </c>
      <c r="NJ102" t="s">
        <v>1108</v>
      </c>
      <c r="NK102" t="s">
        <v>1107</v>
      </c>
      <c r="NL102" t="s">
        <v>1107</v>
      </c>
      <c r="NM102" t="s">
        <v>1108</v>
      </c>
      <c r="NN102" t="s">
        <v>1108</v>
      </c>
      <c r="NO102" t="s">
        <v>1108</v>
      </c>
      <c r="NP102" t="s">
        <v>1108</v>
      </c>
      <c r="NQ102" t="s">
        <v>1108</v>
      </c>
      <c r="NR102" t="s">
        <v>1108</v>
      </c>
      <c r="NS102" t="s">
        <v>1108</v>
      </c>
      <c r="NT102" t="s">
        <v>1108</v>
      </c>
      <c r="NU102" t="s">
        <v>1108</v>
      </c>
      <c r="NV102" t="s">
        <v>1108</v>
      </c>
      <c r="NW102" t="s">
        <v>1108</v>
      </c>
      <c r="NX102" t="s">
        <v>1108</v>
      </c>
    </row>
    <row r="103" spans="1:388" x14ac:dyDescent="0.25">
      <c r="A103">
        <v>84</v>
      </c>
      <c r="B103" t="s">
        <v>4813</v>
      </c>
      <c r="C103" t="s">
        <v>1179</v>
      </c>
      <c r="D103" t="s">
        <v>1556</v>
      </c>
      <c r="E103" t="s">
        <v>1189</v>
      </c>
      <c r="F103" t="s">
        <v>1557</v>
      </c>
      <c r="G103" t="s">
        <v>1086</v>
      </c>
      <c r="H103" t="s">
        <v>1127</v>
      </c>
      <c r="I103" t="s">
        <v>1210</v>
      </c>
      <c r="J103" t="s">
        <v>1110</v>
      </c>
      <c r="K103" t="s">
        <v>1153</v>
      </c>
      <c r="L103" t="s">
        <v>1100</v>
      </c>
      <c r="M103" t="s">
        <v>1130</v>
      </c>
      <c r="N103" t="s">
        <v>1130</v>
      </c>
      <c r="O103" t="s">
        <v>1091</v>
      </c>
      <c r="X103" t="s">
        <v>1127</v>
      </c>
      <c r="Y103" t="s">
        <v>1110</v>
      </c>
      <c r="Z103" t="s">
        <v>1099</v>
      </c>
      <c r="AA103" t="s">
        <v>1132</v>
      </c>
      <c r="AB103" t="s">
        <v>1130</v>
      </c>
      <c r="AC103" t="s">
        <v>1130</v>
      </c>
      <c r="AD103" t="s">
        <v>1094</v>
      </c>
      <c r="AL103" t="s">
        <v>1127</v>
      </c>
      <c r="AM103" t="s">
        <v>1088</v>
      </c>
      <c r="AN103" t="s">
        <v>1250</v>
      </c>
      <c r="AO103" t="s">
        <v>1250</v>
      </c>
      <c r="AP103" t="s">
        <v>1130</v>
      </c>
      <c r="AQ103" t="s">
        <v>1130</v>
      </c>
      <c r="AR103" t="s">
        <v>1112</v>
      </c>
      <c r="AS103" t="s">
        <v>1127</v>
      </c>
      <c r="AT103" t="s">
        <v>1088</v>
      </c>
      <c r="AU103" t="s">
        <v>1216</v>
      </c>
      <c r="AV103" t="s">
        <v>1216</v>
      </c>
      <c r="AW103" t="s">
        <v>1130</v>
      </c>
      <c r="AX103" t="s">
        <v>1130</v>
      </c>
      <c r="AY103" t="s">
        <v>1094</v>
      </c>
      <c r="AZ103" t="s">
        <v>1127</v>
      </c>
      <c r="BA103" t="s">
        <v>1110</v>
      </c>
      <c r="BB103" t="s">
        <v>1135</v>
      </c>
      <c r="BC103" t="s">
        <v>1492</v>
      </c>
      <c r="BD103" t="s">
        <v>1130</v>
      </c>
      <c r="BE103" t="s">
        <v>1130</v>
      </c>
      <c r="BF103" t="s">
        <v>1094</v>
      </c>
      <c r="BG103" t="s">
        <v>1127</v>
      </c>
      <c r="BH103" t="s">
        <v>1310</v>
      </c>
      <c r="BI103" t="s">
        <v>1088</v>
      </c>
      <c r="BJ103" t="s">
        <v>1216</v>
      </c>
      <c r="BK103" t="s">
        <v>1216</v>
      </c>
      <c r="BL103" t="s">
        <v>1130</v>
      </c>
      <c r="BM103" t="s">
        <v>1130</v>
      </c>
      <c r="BN103" t="s">
        <v>1091</v>
      </c>
      <c r="BW103" t="s">
        <v>1127</v>
      </c>
      <c r="BX103" t="s">
        <v>1093</v>
      </c>
      <c r="BY103" t="s">
        <v>1088</v>
      </c>
      <c r="BZ103" t="s">
        <v>1092</v>
      </c>
      <c r="CA103" t="s">
        <v>1092</v>
      </c>
      <c r="CB103" t="s">
        <v>1130</v>
      </c>
      <c r="CC103" t="s">
        <v>1130</v>
      </c>
      <c r="CD103" t="s">
        <v>1425</v>
      </c>
      <c r="CM103" t="s">
        <v>1127</v>
      </c>
      <c r="CN103" t="s">
        <v>1134</v>
      </c>
      <c r="CO103" t="s">
        <v>1140</v>
      </c>
      <c r="CP103" t="s">
        <v>1141</v>
      </c>
      <c r="CQ103" t="s">
        <v>1130</v>
      </c>
      <c r="CR103" t="s">
        <v>1130</v>
      </c>
      <c r="CT103" t="s">
        <v>1127</v>
      </c>
      <c r="CU103" t="s">
        <v>1095</v>
      </c>
      <c r="CV103" t="s">
        <v>1096</v>
      </c>
      <c r="CW103" t="s">
        <v>1250</v>
      </c>
      <c r="CX103" t="s">
        <v>1253</v>
      </c>
      <c r="CY103" t="s">
        <v>1130</v>
      </c>
      <c r="CZ103" t="s">
        <v>1130</v>
      </c>
      <c r="DA103" t="s">
        <v>1186</v>
      </c>
      <c r="GN103" t="s">
        <v>1101</v>
      </c>
      <c r="GO103" t="s">
        <v>1143</v>
      </c>
      <c r="GQ103" t="s">
        <v>1130</v>
      </c>
      <c r="GR103" t="s">
        <v>1130</v>
      </c>
      <c r="GS103" t="s">
        <v>1508</v>
      </c>
      <c r="GT103" t="s">
        <v>1103</v>
      </c>
      <c r="MZ103" t="s">
        <v>1107</v>
      </c>
      <c r="NA103" t="s">
        <v>1108</v>
      </c>
      <c r="NB103" t="s">
        <v>1108</v>
      </c>
      <c r="NC103" t="s">
        <v>1108</v>
      </c>
      <c r="ND103" t="s">
        <v>1107</v>
      </c>
      <c r="NE103" t="s">
        <v>1108</v>
      </c>
      <c r="NF103" t="s">
        <v>1108</v>
      </c>
      <c r="NG103" t="s">
        <v>1108</v>
      </c>
      <c r="NI103" t="s">
        <v>1108</v>
      </c>
      <c r="NJ103" t="s">
        <v>1107</v>
      </c>
      <c r="NK103" t="s">
        <v>1108</v>
      </c>
      <c r="NL103" t="s">
        <v>1107</v>
      </c>
      <c r="NM103" t="s">
        <v>1108</v>
      </c>
      <c r="NN103" t="s">
        <v>1108</v>
      </c>
      <c r="NO103" t="s">
        <v>1108</v>
      </c>
      <c r="NP103" t="s">
        <v>1108</v>
      </c>
      <c r="NQ103" t="s">
        <v>1108</v>
      </c>
      <c r="NR103" t="s">
        <v>1108</v>
      </c>
      <c r="NS103" t="s">
        <v>1108</v>
      </c>
      <c r="NT103" t="s">
        <v>1108</v>
      </c>
      <c r="NU103" t="s">
        <v>1108</v>
      </c>
      <c r="NV103" t="s">
        <v>1107</v>
      </c>
      <c r="NW103" t="s">
        <v>1108</v>
      </c>
      <c r="NX103" t="s">
        <v>1108</v>
      </c>
    </row>
    <row r="104" spans="1:388" x14ac:dyDescent="0.25">
      <c r="A104">
        <v>85</v>
      </c>
      <c r="B104" t="s">
        <v>4813</v>
      </c>
      <c r="C104" t="s">
        <v>1179</v>
      </c>
      <c r="D104" t="s">
        <v>1556</v>
      </c>
      <c r="E104" t="s">
        <v>1189</v>
      </c>
      <c r="F104" t="s">
        <v>1557</v>
      </c>
      <c r="G104" t="s">
        <v>1086</v>
      </c>
      <c r="H104" t="s">
        <v>1127</v>
      </c>
      <c r="I104" t="s">
        <v>1210</v>
      </c>
      <c r="J104" t="s">
        <v>1110</v>
      </c>
      <c r="K104" t="s">
        <v>1099</v>
      </c>
      <c r="L104" t="s">
        <v>1385</v>
      </c>
      <c r="M104" t="s">
        <v>1130</v>
      </c>
      <c r="N104" t="s">
        <v>1130</v>
      </c>
      <c r="O104" t="s">
        <v>1186</v>
      </c>
      <c r="X104" t="s">
        <v>1127</v>
      </c>
      <c r="Y104" t="s">
        <v>1110</v>
      </c>
      <c r="Z104" t="s">
        <v>1099</v>
      </c>
      <c r="AA104" t="s">
        <v>1132</v>
      </c>
      <c r="AB104" t="s">
        <v>1130</v>
      </c>
      <c r="AC104" t="s">
        <v>1130</v>
      </c>
      <c r="AD104" t="s">
        <v>1170</v>
      </c>
      <c r="AL104" t="s">
        <v>1127</v>
      </c>
      <c r="AM104" t="s">
        <v>1088</v>
      </c>
      <c r="AN104" t="s">
        <v>1089</v>
      </c>
      <c r="AO104" t="s">
        <v>1089</v>
      </c>
      <c r="AP104" t="s">
        <v>1130</v>
      </c>
      <c r="AQ104" t="s">
        <v>1130</v>
      </c>
      <c r="AR104" t="s">
        <v>1169</v>
      </c>
      <c r="AS104" t="s">
        <v>1127</v>
      </c>
      <c r="AT104" t="s">
        <v>1088</v>
      </c>
      <c r="AU104" t="s">
        <v>1089</v>
      </c>
      <c r="AV104" t="s">
        <v>1089</v>
      </c>
      <c r="AW104" t="s">
        <v>1130</v>
      </c>
      <c r="AX104" t="s">
        <v>1130</v>
      </c>
      <c r="AY104" t="s">
        <v>1094</v>
      </c>
      <c r="AZ104" t="s">
        <v>1127</v>
      </c>
      <c r="BA104" t="s">
        <v>1110</v>
      </c>
      <c r="BB104" t="s">
        <v>1135</v>
      </c>
      <c r="BC104" t="s">
        <v>1492</v>
      </c>
      <c r="BD104" t="s">
        <v>1130</v>
      </c>
      <c r="BE104" t="s">
        <v>1130</v>
      </c>
      <c r="BF104" t="s">
        <v>1094</v>
      </c>
      <c r="BG104" t="s">
        <v>1127</v>
      </c>
      <c r="BH104" t="s">
        <v>1310</v>
      </c>
      <c r="BI104" t="s">
        <v>1088</v>
      </c>
      <c r="BJ104" t="s">
        <v>1216</v>
      </c>
      <c r="BK104" t="s">
        <v>1216</v>
      </c>
      <c r="BL104" t="s">
        <v>1130</v>
      </c>
      <c r="BM104" t="s">
        <v>1130</v>
      </c>
      <c r="BN104" t="s">
        <v>1186</v>
      </c>
      <c r="BW104" t="s">
        <v>1127</v>
      </c>
      <c r="BX104" t="s">
        <v>1138</v>
      </c>
      <c r="BY104" t="s">
        <v>1088</v>
      </c>
      <c r="BZ104" t="s">
        <v>1153</v>
      </c>
      <c r="CA104" t="s">
        <v>1153</v>
      </c>
      <c r="CB104" t="s">
        <v>1130</v>
      </c>
      <c r="CC104" t="s">
        <v>1130</v>
      </c>
      <c r="CM104" t="s">
        <v>1127</v>
      </c>
      <c r="CQ104" t="s">
        <v>1130</v>
      </c>
      <c r="CR104" t="s">
        <v>1130</v>
      </c>
      <c r="CT104" t="s">
        <v>1127</v>
      </c>
      <c r="CU104" t="s">
        <v>1313</v>
      </c>
      <c r="CV104" t="s">
        <v>1096</v>
      </c>
      <c r="CW104" t="s">
        <v>1089</v>
      </c>
      <c r="CX104" t="s">
        <v>1329</v>
      </c>
      <c r="CY104" t="s">
        <v>1130</v>
      </c>
      <c r="CZ104" t="s">
        <v>1130</v>
      </c>
      <c r="DA104" t="s">
        <v>1112</v>
      </c>
      <c r="GN104" t="s">
        <v>1101</v>
      </c>
      <c r="GO104" t="s">
        <v>1143</v>
      </c>
      <c r="GQ104" t="s">
        <v>1130</v>
      </c>
      <c r="GR104" t="s">
        <v>1130</v>
      </c>
      <c r="GS104" t="s">
        <v>1488</v>
      </c>
      <c r="GT104" t="s">
        <v>1103</v>
      </c>
      <c r="MZ104" t="s">
        <v>1107</v>
      </c>
      <c r="NA104" t="s">
        <v>1108</v>
      </c>
      <c r="NB104" t="s">
        <v>1108</v>
      </c>
      <c r="NC104" t="s">
        <v>1108</v>
      </c>
      <c r="ND104" t="s">
        <v>1107</v>
      </c>
      <c r="NE104" t="s">
        <v>1108</v>
      </c>
      <c r="NF104" t="s">
        <v>1108</v>
      </c>
      <c r="NG104" t="s">
        <v>1108</v>
      </c>
      <c r="NI104" t="s">
        <v>1108</v>
      </c>
      <c r="NJ104" t="s">
        <v>1107</v>
      </c>
      <c r="NK104" t="s">
        <v>1107</v>
      </c>
      <c r="NL104" t="s">
        <v>1107</v>
      </c>
      <c r="NM104" t="s">
        <v>1108</v>
      </c>
      <c r="NN104" t="s">
        <v>1108</v>
      </c>
      <c r="NO104" t="s">
        <v>1108</v>
      </c>
      <c r="NP104" t="s">
        <v>1108</v>
      </c>
      <c r="NQ104" t="s">
        <v>1108</v>
      </c>
      <c r="NR104" t="s">
        <v>1108</v>
      </c>
      <c r="NS104" t="s">
        <v>1108</v>
      </c>
      <c r="NT104" t="s">
        <v>1108</v>
      </c>
      <c r="NU104" t="s">
        <v>1108</v>
      </c>
      <c r="NV104" t="s">
        <v>1108</v>
      </c>
      <c r="NW104" t="s">
        <v>1108</v>
      </c>
      <c r="NX104" t="s">
        <v>1108</v>
      </c>
    </row>
    <row r="105" spans="1:388" x14ac:dyDescent="0.25">
      <c r="A105">
        <v>86</v>
      </c>
      <c r="B105" t="s">
        <v>4813</v>
      </c>
      <c r="C105" t="s">
        <v>1179</v>
      </c>
      <c r="D105" t="s">
        <v>1556</v>
      </c>
      <c r="E105" t="s">
        <v>1189</v>
      </c>
      <c r="F105" t="s">
        <v>1557</v>
      </c>
      <c r="G105" t="s">
        <v>1086</v>
      </c>
      <c r="EV105" t="s">
        <v>1127</v>
      </c>
      <c r="EW105" t="s">
        <v>1113</v>
      </c>
      <c r="EX105" t="s">
        <v>1113</v>
      </c>
      <c r="EY105" t="s">
        <v>1127</v>
      </c>
      <c r="EZ105" t="s">
        <v>1199</v>
      </c>
      <c r="FA105" t="s">
        <v>1099</v>
      </c>
      <c r="FB105" t="s">
        <v>1099</v>
      </c>
      <c r="FC105" t="s">
        <v>1127</v>
      </c>
      <c r="FD105" t="s">
        <v>1120</v>
      </c>
      <c r="FE105" t="s">
        <v>1190</v>
      </c>
      <c r="FF105" t="s">
        <v>1383</v>
      </c>
      <c r="MZ105" t="s">
        <v>1107</v>
      </c>
      <c r="NA105" t="s">
        <v>1108</v>
      </c>
      <c r="NB105" t="s">
        <v>1108</v>
      </c>
      <c r="NC105" t="s">
        <v>1108</v>
      </c>
      <c r="ND105" t="s">
        <v>1107</v>
      </c>
      <c r="NE105" t="s">
        <v>1108</v>
      </c>
      <c r="NF105" t="s">
        <v>1108</v>
      </c>
      <c r="NG105" t="s">
        <v>1108</v>
      </c>
      <c r="NI105" t="s">
        <v>1108</v>
      </c>
      <c r="NJ105" t="s">
        <v>1107</v>
      </c>
      <c r="NK105" t="s">
        <v>1107</v>
      </c>
      <c r="NL105" t="s">
        <v>1107</v>
      </c>
      <c r="NM105" t="s">
        <v>1108</v>
      </c>
      <c r="NN105" t="s">
        <v>1108</v>
      </c>
      <c r="NO105" t="s">
        <v>1108</v>
      </c>
      <c r="NP105" t="s">
        <v>1108</v>
      </c>
      <c r="NQ105" t="s">
        <v>1108</v>
      </c>
      <c r="NR105" t="s">
        <v>1108</v>
      </c>
      <c r="NS105" t="s">
        <v>1108</v>
      </c>
      <c r="NT105" t="s">
        <v>1108</v>
      </c>
      <c r="NU105" t="s">
        <v>1108</v>
      </c>
      <c r="NV105" t="s">
        <v>1107</v>
      </c>
      <c r="NW105" t="s">
        <v>1108</v>
      </c>
      <c r="NX105" t="s">
        <v>1108</v>
      </c>
    </row>
    <row r="106" spans="1:388" x14ac:dyDescent="0.25">
      <c r="A106">
        <v>87</v>
      </c>
      <c r="B106" t="s">
        <v>4813</v>
      </c>
      <c r="C106" t="s">
        <v>1179</v>
      </c>
      <c r="D106" t="s">
        <v>1556</v>
      </c>
      <c r="E106" t="s">
        <v>1189</v>
      </c>
      <c r="F106" t="s">
        <v>1557</v>
      </c>
      <c r="G106" t="s">
        <v>1086</v>
      </c>
      <c r="EV106" t="s">
        <v>1127</v>
      </c>
      <c r="EW106" t="s">
        <v>1231</v>
      </c>
      <c r="EX106" t="s">
        <v>1231</v>
      </c>
      <c r="EY106" t="s">
        <v>1127</v>
      </c>
      <c r="EZ106" t="s">
        <v>1199</v>
      </c>
      <c r="FA106" t="s">
        <v>1099</v>
      </c>
      <c r="FB106" t="s">
        <v>1099</v>
      </c>
      <c r="FC106" t="s">
        <v>1127</v>
      </c>
      <c r="FD106" t="s">
        <v>1120</v>
      </c>
      <c r="FE106" t="s">
        <v>1190</v>
      </c>
      <c r="FF106" t="s">
        <v>1383</v>
      </c>
      <c r="MZ106" t="s">
        <v>1107</v>
      </c>
      <c r="NA106" t="s">
        <v>1108</v>
      </c>
      <c r="NB106" t="s">
        <v>1108</v>
      </c>
      <c r="NC106" t="s">
        <v>1108</v>
      </c>
      <c r="ND106" t="s">
        <v>1107</v>
      </c>
      <c r="NE106" t="s">
        <v>1108</v>
      </c>
      <c r="NF106" t="s">
        <v>1108</v>
      </c>
      <c r="NG106" t="s">
        <v>1108</v>
      </c>
      <c r="NI106" t="s">
        <v>1107</v>
      </c>
      <c r="NJ106" t="s">
        <v>1108</v>
      </c>
      <c r="NK106" t="s">
        <v>1108</v>
      </c>
      <c r="NL106" t="s">
        <v>1108</v>
      </c>
      <c r="NM106" t="s">
        <v>1108</v>
      </c>
      <c r="NN106" t="s">
        <v>1108</v>
      </c>
      <c r="NO106" t="s">
        <v>1108</v>
      </c>
      <c r="NP106" t="s">
        <v>1108</v>
      </c>
      <c r="NQ106" t="s">
        <v>1108</v>
      </c>
      <c r="NR106" t="s">
        <v>1108</v>
      </c>
      <c r="NS106" t="s">
        <v>1108</v>
      </c>
      <c r="NT106" t="s">
        <v>1108</v>
      </c>
      <c r="NU106" t="s">
        <v>1108</v>
      </c>
      <c r="NV106" t="s">
        <v>1108</v>
      </c>
      <c r="NW106" t="s">
        <v>1108</v>
      </c>
      <c r="NX106" t="s">
        <v>1108</v>
      </c>
    </row>
    <row r="107" spans="1:388" x14ac:dyDescent="0.25">
      <c r="A107">
        <v>88</v>
      </c>
      <c r="B107" t="s">
        <v>4813</v>
      </c>
      <c r="C107" t="s">
        <v>1179</v>
      </c>
      <c r="D107" t="s">
        <v>1556</v>
      </c>
      <c r="E107" t="s">
        <v>1189</v>
      </c>
      <c r="F107" t="s">
        <v>1557</v>
      </c>
      <c r="G107" t="s">
        <v>1086</v>
      </c>
      <c r="EV107" t="s">
        <v>1127</v>
      </c>
      <c r="EW107" t="s">
        <v>1113</v>
      </c>
      <c r="EX107" t="s">
        <v>1113</v>
      </c>
      <c r="EY107" t="s">
        <v>1127</v>
      </c>
      <c r="EZ107" t="s">
        <v>1199</v>
      </c>
      <c r="FA107" t="s">
        <v>1099</v>
      </c>
      <c r="FB107" t="s">
        <v>1099</v>
      </c>
      <c r="FC107" t="s">
        <v>1127</v>
      </c>
      <c r="FD107" t="s">
        <v>1120</v>
      </c>
      <c r="FE107" t="s">
        <v>1190</v>
      </c>
      <c r="FF107" t="s">
        <v>1383</v>
      </c>
      <c r="MZ107" t="s">
        <v>1107</v>
      </c>
      <c r="NA107" t="s">
        <v>1108</v>
      </c>
      <c r="NB107" t="s">
        <v>1108</v>
      </c>
      <c r="NC107" t="s">
        <v>1108</v>
      </c>
      <c r="ND107" t="s">
        <v>1107</v>
      </c>
      <c r="NE107" t="s">
        <v>1108</v>
      </c>
      <c r="NF107" t="s">
        <v>1108</v>
      </c>
      <c r="NG107" t="s">
        <v>1108</v>
      </c>
      <c r="NI107" t="s">
        <v>1108</v>
      </c>
      <c r="NJ107" t="s">
        <v>1108</v>
      </c>
      <c r="NK107" t="s">
        <v>1108</v>
      </c>
      <c r="NL107" t="s">
        <v>1108</v>
      </c>
      <c r="NM107" t="s">
        <v>1108</v>
      </c>
      <c r="NN107" t="s">
        <v>1108</v>
      </c>
      <c r="NO107" t="s">
        <v>1108</v>
      </c>
      <c r="NP107" t="s">
        <v>1108</v>
      </c>
      <c r="NQ107" t="s">
        <v>1107</v>
      </c>
      <c r="NR107" t="s">
        <v>1108</v>
      </c>
      <c r="NS107" t="s">
        <v>1108</v>
      </c>
      <c r="NT107" t="s">
        <v>1108</v>
      </c>
      <c r="NU107" t="s">
        <v>1108</v>
      </c>
      <c r="NV107" t="s">
        <v>1107</v>
      </c>
      <c r="NW107" t="s">
        <v>1108</v>
      </c>
      <c r="NX107" t="s">
        <v>1108</v>
      </c>
    </row>
    <row r="108" spans="1:388" x14ac:dyDescent="0.25">
      <c r="A108">
        <v>89</v>
      </c>
      <c r="B108" t="s">
        <v>4813</v>
      </c>
      <c r="C108" t="s">
        <v>1179</v>
      </c>
      <c r="D108" t="s">
        <v>1556</v>
      </c>
      <c r="E108" t="s">
        <v>1189</v>
      </c>
      <c r="F108" t="s">
        <v>1557</v>
      </c>
      <c r="G108" t="s">
        <v>1086</v>
      </c>
      <c r="EV108" t="s">
        <v>1127</v>
      </c>
      <c r="EW108" t="s">
        <v>1113</v>
      </c>
      <c r="EX108" t="s">
        <v>1113</v>
      </c>
      <c r="EY108" t="s">
        <v>1127</v>
      </c>
      <c r="EZ108" t="s">
        <v>1199</v>
      </c>
      <c r="FA108" t="s">
        <v>1099</v>
      </c>
      <c r="FB108" t="s">
        <v>1099</v>
      </c>
      <c r="FC108" t="s">
        <v>1127</v>
      </c>
      <c r="MZ108" t="s">
        <v>1107</v>
      </c>
      <c r="NA108" t="s">
        <v>1108</v>
      </c>
      <c r="NB108" t="s">
        <v>1108</v>
      </c>
      <c r="NC108" t="s">
        <v>1108</v>
      </c>
      <c r="ND108" t="s">
        <v>1107</v>
      </c>
      <c r="NE108" t="s">
        <v>1108</v>
      </c>
      <c r="NF108" t="s">
        <v>1108</v>
      </c>
      <c r="NG108" t="s">
        <v>1108</v>
      </c>
      <c r="NI108" t="s">
        <v>1108</v>
      </c>
      <c r="NJ108" t="s">
        <v>1108</v>
      </c>
      <c r="NK108" t="s">
        <v>1108</v>
      </c>
      <c r="NL108" t="s">
        <v>1108</v>
      </c>
      <c r="NM108" t="s">
        <v>1108</v>
      </c>
      <c r="NN108" t="s">
        <v>1108</v>
      </c>
      <c r="NO108" t="s">
        <v>1108</v>
      </c>
      <c r="NP108" t="s">
        <v>1108</v>
      </c>
      <c r="NQ108" t="s">
        <v>1107</v>
      </c>
      <c r="NR108" t="s">
        <v>1108</v>
      </c>
      <c r="NS108" t="s">
        <v>1108</v>
      </c>
      <c r="NT108" t="s">
        <v>1108</v>
      </c>
      <c r="NU108" t="s">
        <v>1108</v>
      </c>
      <c r="NV108" t="s">
        <v>1107</v>
      </c>
      <c r="NW108" t="s">
        <v>1108</v>
      </c>
      <c r="NX108" t="s">
        <v>1108</v>
      </c>
    </row>
    <row r="109" spans="1:388" x14ac:dyDescent="0.25">
      <c r="A109">
        <v>90</v>
      </c>
      <c r="B109" t="s">
        <v>4813</v>
      </c>
      <c r="C109" t="s">
        <v>1179</v>
      </c>
      <c r="D109" t="s">
        <v>1556</v>
      </c>
      <c r="E109" t="s">
        <v>1189</v>
      </c>
      <c r="F109" t="s">
        <v>1557</v>
      </c>
      <c r="G109" t="s">
        <v>1086</v>
      </c>
      <c r="FG109" t="s">
        <v>1127</v>
      </c>
      <c r="FH109" t="s">
        <v>1252</v>
      </c>
      <c r="FI109" t="s">
        <v>1252</v>
      </c>
      <c r="FJ109" t="s">
        <v>1127</v>
      </c>
      <c r="FK109" t="s">
        <v>1243</v>
      </c>
      <c r="FL109" t="s">
        <v>1243</v>
      </c>
      <c r="MZ109" t="s">
        <v>1107</v>
      </c>
      <c r="NA109" t="s">
        <v>1108</v>
      </c>
      <c r="NB109" t="s">
        <v>1108</v>
      </c>
      <c r="NC109" t="s">
        <v>1108</v>
      </c>
      <c r="ND109" t="s">
        <v>1108</v>
      </c>
      <c r="NE109" t="s">
        <v>1108</v>
      </c>
      <c r="NF109" t="s">
        <v>1108</v>
      </c>
      <c r="NG109" t="s">
        <v>1108</v>
      </c>
      <c r="NI109" t="s">
        <v>1108</v>
      </c>
      <c r="NJ109" t="s">
        <v>1108</v>
      </c>
      <c r="NK109" t="s">
        <v>1108</v>
      </c>
      <c r="NL109" t="s">
        <v>1108</v>
      </c>
      <c r="NM109" t="s">
        <v>1108</v>
      </c>
      <c r="NN109" t="s">
        <v>1108</v>
      </c>
      <c r="NO109" t="s">
        <v>1108</v>
      </c>
      <c r="NP109" t="s">
        <v>1108</v>
      </c>
      <c r="NQ109" t="s">
        <v>1107</v>
      </c>
      <c r="NR109" t="s">
        <v>1108</v>
      </c>
      <c r="NS109" t="s">
        <v>1108</v>
      </c>
      <c r="NT109" t="s">
        <v>1108</v>
      </c>
      <c r="NU109" t="s">
        <v>1108</v>
      </c>
      <c r="NV109" t="s">
        <v>1108</v>
      </c>
      <c r="NW109" t="s">
        <v>1108</v>
      </c>
      <c r="NX109" t="s">
        <v>1108</v>
      </c>
    </row>
    <row r="110" spans="1:388" x14ac:dyDescent="0.25">
      <c r="A110">
        <v>91</v>
      </c>
      <c r="B110" t="s">
        <v>4813</v>
      </c>
      <c r="C110" t="s">
        <v>1179</v>
      </c>
      <c r="D110" t="s">
        <v>1556</v>
      </c>
      <c r="E110" t="s">
        <v>1189</v>
      </c>
      <c r="F110" t="s">
        <v>1558</v>
      </c>
      <c r="G110" t="s">
        <v>1086</v>
      </c>
      <c r="FG110" t="s">
        <v>1127</v>
      </c>
      <c r="FH110" t="s">
        <v>1237</v>
      </c>
      <c r="FI110" t="s">
        <v>1237</v>
      </c>
      <c r="FJ110" t="s">
        <v>1127</v>
      </c>
      <c r="FK110" t="s">
        <v>1116</v>
      </c>
      <c r="FL110" t="s">
        <v>1116</v>
      </c>
      <c r="MZ110" t="s">
        <v>1107</v>
      </c>
      <c r="NA110" t="s">
        <v>1108</v>
      </c>
      <c r="NB110" t="s">
        <v>1108</v>
      </c>
      <c r="NC110" t="s">
        <v>1108</v>
      </c>
      <c r="ND110" t="s">
        <v>1108</v>
      </c>
      <c r="NE110" t="s">
        <v>1108</v>
      </c>
      <c r="NF110" t="s">
        <v>1108</v>
      </c>
      <c r="NG110" t="s">
        <v>1108</v>
      </c>
      <c r="NI110" t="s">
        <v>1108</v>
      </c>
      <c r="NJ110" t="s">
        <v>1108</v>
      </c>
      <c r="NK110" t="s">
        <v>1107</v>
      </c>
      <c r="NL110" t="s">
        <v>1108</v>
      </c>
      <c r="NM110" t="s">
        <v>1108</v>
      </c>
      <c r="NN110" t="s">
        <v>1108</v>
      </c>
      <c r="NO110" t="s">
        <v>1108</v>
      </c>
      <c r="NP110" t="s">
        <v>1108</v>
      </c>
      <c r="NQ110" t="s">
        <v>1108</v>
      </c>
      <c r="NR110" t="s">
        <v>1108</v>
      </c>
      <c r="NS110" t="s">
        <v>1108</v>
      </c>
      <c r="NT110" t="s">
        <v>1108</v>
      </c>
      <c r="NU110" t="s">
        <v>1108</v>
      </c>
      <c r="NV110" t="s">
        <v>1108</v>
      </c>
      <c r="NW110" t="s">
        <v>1108</v>
      </c>
      <c r="NX110" t="s">
        <v>1108</v>
      </c>
    </row>
    <row r="111" spans="1:388" x14ac:dyDescent="0.25">
      <c r="A111">
        <v>92</v>
      </c>
      <c r="B111" t="s">
        <v>4813</v>
      </c>
      <c r="C111" t="s">
        <v>1179</v>
      </c>
      <c r="D111" t="s">
        <v>1556</v>
      </c>
      <c r="E111" t="s">
        <v>1189</v>
      </c>
      <c r="F111" t="s">
        <v>1558</v>
      </c>
      <c r="G111" t="s">
        <v>1086</v>
      </c>
      <c r="FG111" t="s">
        <v>1127</v>
      </c>
      <c r="FH111" t="s">
        <v>1244</v>
      </c>
      <c r="FI111" t="s">
        <v>1244</v>
      </c>
      <c r="FJ111" t="s">
        <v>1127</v>
      </c>
      <c r="FK111" t="s">
        <v>1116</v>
      </c>
      <c r="FL111" t="s">
        <v>1116</v>
      </c>
      <c r="MZ111" t="s">
        <v>1107</v>
      </c>
      <c r="NA111" t="s">
        <v>1108</v>
      </c>
      <c r="NB111" t="s">
        <v>1108</v>
      </c>
      <c r="NC111" t="s">
        <v>1108</v>
      </c>
      <c r="ND111" t="s">
        <v>1108</v>
      </c>
      <c r="NE111" t="s">
        <v>1108</v>
      </c>
      <c r="NF111" t="s">
        <v>1108</v>
      </c>
      <c r="NG111" t="s">
        <v>1108</v>
      </c>
      <c r="NI111" t="s">
        <v>1108</v>
      </c>
      <c r="NJ111" t="s">
        <v>1108</v>
      </c>
      <c r="NK111" t="s">
        <v>1107</v>
      </c>
      <c r="NL111" t="s">
        <v>1108</v>
      </c>
      <c r="NM111" t="s">
        <v>1108</v>
      </c>
      <c r="NN111" t="s">
        <v>1108</v>
      </c>
      <c r="NO111" t="s">
        <v>1108</v>
      </c>
      <c r="NP111" t="s">
        <v>1108</v>
      </c>
      <c r="NQ111" t="s">
        <v>1108</v>
      </c>
      <c r="NR111" t="s">
        <v>1108</v>
      </c>
      <c r="NS111" t="s">
        <v>1108</v>
      </c>
      <c r="NT111" t="s">
        <v>1108</v>
      </c>
      <c r="NU111" t="s">
        <v>1108</v>
      </c>
      <c r="NV111" t="s">
        <v>1108</v>
      </c>
      <c r="NW111" t="s">
        <v>1108</v>
      </c>
      <c r="NX111" t="s">
        <v>1108</v>
      </c>
    </row>
    <row r="112" spans="1:388" x14ac:dyDescent="0.25">
      <c r="A112">
        <v>93</v>
      </c>
      <c r="B112" t="s">
        <v>4813</v>
      </c>
      <c r="C112" t="s">
        <v>1179</v>
      </c>
      <c r="D112" t="s">
        <v>1556</v>
      </c>
      <c r="E112" t="s">
        <v>1189</v>
      </c>
      <c r="F112" t="s">
        <v>1557</v>
      </c>
      <c r="G112" t="s">
        <v>1086</v>
      </c>
      <c r="FG112" t="s">
        <v>1127</v>
      </c>
      <c r="FH112" t="s">
        <v>1391</v>
      </c>
      <c r="FI112" t="s">
        <v>1391</v>
      </c>
      <c r="FJ112" t="s">
        <v>1127</v>
      </c>
      <c r="FK112" t="s">
        <v>1243</v>
      </c>
      <c r="FL112" t="s">
        <v>1243</v>
      </c>
      <c r="MZ112" t="s">
        <v>1107</v>
      </c>
      <c r="NA112" t="s">
        <v>1108</v>
      </c>
      <c r="NB112" t="s">
        <v>1108</v>
      </c>
      <c r="NC112" t="s">
        <v>1108</v>
      </c>
      <c r="ND112" t="s">
        <v>1108</v>
      </c>
      <c r="NE112" t="s">
        <v>1108</v>
      </c>
      <c r="NF112" t="s">
        <v>1108</v>
      </c>
      <c r="NG112" t="s">
        <v>1108</v>
      </c>
      <c r="NI112" t="s">
        <v>1107</v>
      </c>
      <c r="NJ112" t="s">
        <v>1108</v>
      </c>
      <c r="NK112" t="s">
        <v>1108</v>
      </c>
      <c r="NL112" t="s">
        <v>1108</v>
      </c>
      <c r="NM112" t="s">
        <v>1108</v>
      </c>
      <c r="NN112" t="s">
        <v>1108</v>
      </c>
      <c r="NO112" t="s">
        <v>1108</v>
      </c>
      <c r="NP112" t="s">
        <v>1108</v>
      </c>
      <c r="NQ112" t="s">
        <v>1108</v>
      </c>
      <c r="NR112" t="s">
        <v>1108</v>
      </c>
      <c r="NS112" t="s">
        <v>1108</v>
      </c>
      <c r="NT112" t="s">
        <v>1108</v>
      </c>
      <c r="NU112" t="s">
        <v>1108</v>
      </c>
      <c r="NV112" t="s">
        <v>1108</v>
      </c>
      <c r="NW112" t="s">
        <v>1108</v>
      </c>
      <c r="NX112" t="s">
        <v>1108</v>
      </c>
    </row>
    <row r="113" spans="1:388" x14ac:dyDescent="0.25">
      <c r="A113">
        <v>94</v>
      </c>
      <c r="B113" t="s">
        <v>4813</v>
      </c>
      <c r="C113" t="s">
        <v>1179</v>
      </c>
      <c r="D113" t="s">
        <v>1556</v>
      </c>
      <c r="E113" t="s">
        <v>1189</v>
      </c>
      <c r="F113" t="s">
        <v>1557</v>
      </c>
      <c r="G113" t="s">
        <v>1086</v>
      </c>
      <c r="P113" t="s">
        <v>1127</v>
      </c>
      <c r="U113" t="s">
        <v>1130</v>
      </c>
      <c r="V113" t="s">
        <v>1130</v>
      </c>
      <c r="W113" t="s">
        <v>1091</v>
      </c>
      <c r="BO113" t="s">
        <v>1127</v>
      </c>
      <c r="BP113" t="s">
        <v>1310</v>
      </c>
      <c r="BQ113" t="s">
        <v>1262</v>
      </c>
      <c r="BR113" t="s">
        <v>1378</v>
      </c>
      <c r="BS113" t="s">
        <v>1378</v>
      </c>
      <c r="BT113" t="s">
        <v>1130</v>
      </c>
      <c r="BU113" t="s">
        <v>1130</v>
      </c>
      <c r="BV113" t="s">
        <v>1112</v>
      </c>
      <c r="CE113" t="s">
        <v>1127</v>
      </c>
      <c r="CF113" t="s">
        <v>1138</v>
      </c>
      <c r="CG113" t="s">
        <v>1262</v>
      </c>
      <c r="CH113" t="s">
        <v>1351</v>
      </c>
      <c r="CI113" t="s">
        <v>1351</v>
      </c>
      <c r="CJ113" t="s">
        <v>1130</v>
      </c>
      <c r="CK113" t="s">
        <v>1130</v>
      </c>
      <c r="CL113" t="s">
        <v>1251</v>
      </c>
      <c r="GN113" t="s">
        <v>1101</v>
      </c>
      <c r="GO113" t="s">
        <v>1143</v>
      </c>
      <c r="GQ113" t="s">
        <v>1130</v>
      </c>
      <c r="GR113" t="s">
        <v>1130</v>
      </c>
      <c r="GS113" t="s">
        <v>1488</v>
      </c>
      <c r="GT113" t="s">
        <v>1103</v>
      </c>
      <c r="MZ113" t="s">
        <v>1107</v>
      </c>
      <c r="NA113" t="s">
        <v>1108</v>
      </c>
      <c r="NB113" t="s">
        <v>1108</v>
      </c>
      <c r="NC113" t="s">
        <v>1108</v>
      </c>
      <c r="ND113" t="s">
        <v>1108</v>
      </c>
      <c r="NE113" t="s">
        <v>1108</v>
      </c>
      <c r="NF113" t="s">
        <v>1108</v>
      </c>
      <c r="NG113" t="s">
        <v>1108</v>
      </c>
      <c r="NI113" t="s">
        <v>1108</v>
      </c>
      <c r="NJ113" t="s">
        <v>1107</v>
      </c>
      <c r="NK113" t="s">
        <v>1107</v>
      </c>
      <c r="NL113" t="s">
        <v>1107</v>
      </c>
      <c r="NM113" t="s">
        <v>1108</v>
      </c>
      <c r="NN113" t="s">
        <v>1108</v>
      </c>
      <c r="NO113" t="s">
        <v>1108</v>
      </c>
      <c r="NP113" t="s">
        <v>1108</v>
      </c>
      <c r="NQ113" t="s">
        <v>1108</v>
      </c>
      <c r="NR113" t="s">
        <v>1108</v>
      </c>
      <c r="NS113" t="s">
        <v>1108</v>
      </c>
      <c r="NT113" t="s">
        <v>1108</v>
      </c>
      <c r="NU113" t="s">
        <v>1108</v>
      </c>
      <c r="NV113" t="s">
        <v>1108</v>
      </c>
      <c r="NW113" t="s">
        <v>1108</v>
      </c>
      <c r="NX113" t="s">
        <v>1108</v>
      </c>
    </row>
    <row r="114" spans="1:388" x14ac:dyDescent="0.25">
      <c r="A114">
        <v>95</v>
      </c>
      <c r="B114" t="s">
        <v>4813</v>
      </c>
      <c r="C114" t="s">
        <v>1179</v>
      </c>
      <c r="D114" t="s">
        <v>1556</v>
      </c>
      <c r="E114" t="s">
        <v>1189</v>
      </c>
      <c r="F114" t="s">
        <v>1557</v>
      </c>
      <c r="G114" t="s">
        <v>1086</v>
      </c>
      <c r="P114" t="s">
        <v>1127</v>
      </c>
      <c r="U114" t="s">
        <v>1130</v>
      </c>
      <c r="V114" t="s">
        <v>1130</v>
      </c>
      <c r="W114" t="s">
        <v>1094</v>
      </c>
      <c r="BO114" t="s">
        <v>1127</v>
      </c>
      <c r="BP114" t="s">
        <v>1133</v>
      </c>
      <c r="BQ114" t="s">
        <v>1262</v>
      </c>
      <c r="BR114" t="s">
        <v>1378</v>
      </c>
      <c r="BS114" t="s">
        <v>1378</v>
      </c>
      <c r="BT114" t="s">
        <v>1130</v>
      </c>
      <c r="BU114" t="s">
        <v>1130</v>
      </c>
      <c r="BV114" t="s">
        <v>1170</v>
      </c>
      <c r="CE114" t="s">
        <v>1127</v>
      </c>
      <c r="CF114" t="s">
        <v>1093</v>
      </c>
      <c r="CG114" t="s">
        <v>1262</v>
      </c>
      <c r="CH114" t="s">
        <v>4816</v>
      </c>
      <c r="CI114" t="s">
        <v>4816</v>
      </c>
      <c r="CJ114" t="s">
        <v>1130</v>
      </c>
      <c r="CK114" t="s">
        <v>1130</v>
      </c>
      <c r="CL114" t="s">
        <v>1112</v>
      </c>
      <c r="GN114" t="s">
        <v>1101</v>
      </c>
      <c r="GO114" t="s">
        <v>1143</v>
      </c>
      <c r="GQ114" t="s">
        <v>1130</v>
      </c>
      <c r="GR114" t="s">
        <v>1130</v>
      </c>
      <c r="GS114" t="s">
        <v>1488</v>
      </c>
      <c r="GT114" t="s">
        <v>1103</v>
      </c>
      <c r="MZ114" t="s">
        <v>1107</v>
      </c>
      <c r="NA114" t="s">
        <v>1108</v>
      </c>
      <c r="NB114" t="s">
        <v>1108</v>
      </c>
      <c r="NC114" t="s">
        <v>1108</v>
      </c>
      <c r="ND114" t="s">
        <v>1107</v>
      </c>
      <c r="NE114" t="s">
        <v>1108</v>
      </c>
      <c r="NF114" t="s">
        <v>1108</v>
      </c>
      <c r="NG114" t="s">
        <v>1108</v>
      </c>
      <c r="NI114" t="s">
        <v>1108</v>
      </c>
      <c r="NJ114" t="s">
        <v>1107</v>
      </c>
      <c r="NK114" t="s">
        <v>1107</v>
      </c>
      <c r="NL114" t="s">
        <v>1107</v>
      </c>
      <c r="NM114" t="s">
        <v>1108</v>
      </c>
      <c r="NN114" t="s">
        <v>1108</v>
      </c>
      <c r="NO114" t="s">
        <v>1108</v>
      </c>
      <c r="NP114" t="s">
        <v>1108</v>
      </c>
      <c r="NQ114" t="s">
        <v>1108</v>
      </c>
      <c r="NR114" t="s">
        <v>1108</v>
      </c>
      <c r="NS114" t="s">
        <v>1108</v>
      </c>
      <c r="NT114" t="s">
        <v>1108</v>
      </c>
      <c r="NU114" t="s">
        <v>1108</v>
      </c>
      <c r="NV114" t="s">
        <v>1108</v>
      </c>
      <c r="NW114" t="s">
        <v>1108</v>
      </c>
      <c r="NX114" t="s">
        <v>1108</v>
      </c>
    </row>
    <row r="115" spans="1:388" x14ac:dyDescent="0.25">
      <c r="A115">
        <v>610</v>
      </c>
      <c r="B115" t="s">
        <v>4817</v>
      </c>
      <c r="C115" t="s">
        <v>1452</v>
      </c>
      <c r="D115" t="s">
        <v>1453</v>
      </c>
      <c r="E115" t="s">
        <v>1454</v>
      </c>
      <c r="F115" t="s">
        <v>1455</v>
      </c>
      <c r="G115" t="s">
        <v>1086</v>
      </c>
      <c r="DR115" t="s">
        <v>1127</v>
      </c>
      <c r="DS115" t="s">
        <v>1121</v>
      </c>
      <c r="DT115" t="s">
        <v>1121</v>
      </c>
      <c r="DU115" t="s">
        <v>1130</v>
      </c>
      <c r="DV115" t="s">
        <v>1130</v>
      </c>
      <c r="DW115" t="s">
        <v>1112</v>
      </c>
      <c r="ED115" t="s">
        <v>1127</v>
      </c>
      <c r="EE115" t="s">
        <v>1264</v>
      </c>
      <c r="EF115" t="s">
        <v>1264</v>
      </c>
      <c r="EG115" t="s">
        <v>1130</v>
      </c>
      <c r="EH115" t="s">
        <v>1130</v>
      </c>
      <c r="EI115" t="s">
        <v>1186</v>
      </c>
      <c r="EJ115" t="s">
        <v>1127</v>
      </c>
      <c r="EK115" t="s">
        <v>1176</v>
      </c>
      <c r="EL115" t="s">
        <v>1176</v>
      </c>
      <c r="EM115" t="s">
        <v>1130</v>
      </c>
      <c r="EN115" t="s">
        <v>1130</v>
      </c>
      <c r="EO115" t="s">
        <v>1170</v>
      </c>
      <c r="EP115" t="s">
        <v>1127</v>
      </c>
      <c r="EQ115" t="s">
        <v>1188</v>
      </c>
      <c r="ER115" t="s">
        <v>1188</v>
      </c>
      <c r="ES115" t="s">
        <v>1130</v>
      </c>
      <c r="ET115" t="s">
        <v>1130</v>
      </c>
      <c r="EU115" t="s">
        <v>1112</v>
      </c>
      <c r="GP115" t="s">
        <v>1155</v>
      </c>
      <c r="HB115" t="s">
        <v>1090</v>
      </c>
      <c r="HC115" t="s">
        <v>1152</v>
      </c>
      <c r="HD115" t="s">
        <v>1152</v>
      </c>
      <c r="HE115" t="s">
        <v>1151</v>
      </c>
      <c r="HG115" t="s">
        <v>1091</v>
      </c>
      <c r="IL115" t="s">
        <v>1245</v>
      </c>
      <c r="IM115" t="s">
        <v>1245</v>
      </c>
      <c r="IN115" t="s">
        <v>1245</v>
      </c>
      <c r="MZ115" t="s">
        <v>1107</v>
      </c>
      <c r="NA115" t="s">
        <v>1108</v>
      </c>
      <c r="NB115" t="s">
        <v>1108</v>
      </c>
      <c r="NC115" t="s">
        <v>1108</v>
      </c>
      <c r="ND115" t="s">
        <v>1108</v>
      </c>
      <c r="NE115" t="s">
        <v>1108</v>
      </c>
      <c r="NF115" t="s">
        <v>1108</v>
      </c>
      <c r="NG115" t="s">
        <v>1108</v>
      </c>
      <c r="NI115" t="s">
        <v>1107</v>
      </c>
      <c r="NJ115" t="s">
        <v>1108</v>
      </c>
      <c r="NK115" t="s">
        <v>1108</v>
      </c>
      <c r="NL115" t="s">
        <v>1108</v>
      </c>
      <c r="NM115" t="s">
        <v>1108</v>
      </c>
      <c r="NN115" t="s">
        <v>1108</v>
      </c>
      <c r="NO115" t="s">
        <v>1108</v>
      </c>
      <c r="NP115" t="s">
        <v>1108</v>
      </c>
      <c r="NQ115" t="s">
        <v>1108</v>
      </c>
      <c r="NR115" t="s">
        <v>1108</v>
      </c>
      <c r="NS115" t="s">
        <v>1108</v>
      </c>
      <c r="NT115" t="s">
        <v>1108</v>
      </c>
      <c r="NU115" t="s">
        <v>1108</v>
      </c>
      <c r="NV115" t="s">
        <v>1108</v>
      </c>
      <c r="NW115" t="s">
        <v>1108</v>
      </c>
      <c r="NX115" t="s">
        <v>1108</v>
      </c>
    </row>
    <row r="116" spans="1:388" x14ac:dyDescent="0.25">
      <c r="A116">
        <v>611</v>
      </c>
      <c r="B116" t="s">
        <v>4817</v>
      </c>
      <c r="C116" t="s">
        <v>1452</v>
      </c>
      <c r="D116" t="s">
        <v>1453</v>
      </c>
      <c r="E116" t="s">
        <v>1454</v>
      </c>
      <c r="F116" t="s">
        <v>3965</v>
      </c>
      <c r="G116" t="s">
        <v>1086</v>
      </c>
      <c r="AL116" t="s">
        <v>1127</v>
      </c>
      <c r="AM116" t="s">
        <v>1134</v>
      </c>
      <c r="AN116" t="s">
        <v>1117</v>
      </c>
      <c r="AO116" t="s">
        <v>1268</v>
      </c>
      <c r="AP116" t="s">
        <v>1130</v>
      </c>
      <c r="AQ116" t="s">
        <v>1130</v>
      </c>
      <c r="AR116" t="s">
        <v>1112</v>
      </c>
      <c r="AS116" t="s">
        <v>1127</v>
      </c>
      <c r="AT116" t="s">
        <v>1134</v>
      </c>
      <c r="AU116" t="s">
        <v>1117</v>
      </c>
      <c r="AV116" t="s">
        <v>1173</v>
      </c>
      <c r="AW116" t="s">
        <v>1130</v>
      </c>
      <c r="AX116" t="s">
        <v>1130</v>
      </c>
      <c r="AY116" t="s">
        <v>1186</v>
      </c>
      <c r="BW116" t="s">
        <v>1127</v>
      </c>
      <c r="BX116" t="s">
        <v>1138</v>
      </c>
      <c r="BY116" t="s">
        <v>1134</v>
      </c>
      <c r="BZ116" t="s">
        <v>1117</v>
      </c>
      <c r="CA116" t="s">
        <v>1139</v>
      </c>
      <c r="CB116" t="s">
        <v>1130</v>
      </c>
      <c r="CC116" t="s">
        <v>1130</v>
      </c>
      <c r="CD116" t="s">
        <v>1186</v>
      </c>
      <c r="CT116" t="s">
        <v>1127</v>
      </c>
      <c r="CU116" t="s">
        <v>1095</v>
      </c>
      <c r="CV116" t="s">
        <v>1096</v>
      </c>
      <c r="CW116" t="s">
        <v>1168</v>
      </c>
      <c r="CX116" t="s">
        <v>1216</v>
      </c>
      <c r="CY116" t="s">
        <v>1130</v>
      </c>
      <c r="CZ116" t="s">
        <v>1130</v>
      </c>
      <c r="DA116" t="s">
        <v>1131</v>
      </c>
      <c r="DE116" t="s">
        <v>1127</v>
      </c>
      <c r="DF116" t="s">
        <v>1098</v>
      </c>
      <c r="DG116" t="s">
        <v>1147</v>
      </c>
      <c r="DH116" t="s">
        <v>1156</v>
      </c>
      <c r="DI116" t="s">
        <v>1130</v>
      </c>
      <c r="DJ116" t="s">
        <v>1130</v>
      </c>
      <c r="DK116" t="s">
        <v>1112</v>
      </c>
      <c r="GO116" t="s">
        <v>1155</v>
      </c>
      <c r="GP116" t="s">
        <v>1155</v>
      </c>
      <c r="HB116" t="s">
        <v>1090</v>
      </c>
      <c r="HC116" t="s">
        <v>1152</v>
      </c>
      <c r="HD116" t="s">
        <v>1152</v>
      </c>
      <c r="HE116" t="s">
        <v>1151</v>
      </c>
      <c r="HG116" t="s">
        <v>1091</v>
      </c>
      <c r="IL116" t="s">
        <v>1245</v>
      </c>
      <c r="IM116" t="s">
        <v>1245</v>
      </c>
      <c r="IN116" t="s">
        <v>1245</v>
      </c>
      <c r="MZ116" t="s">
        <v>1107</v>
      </c>
      <c r="NA116" t="s">
        <v>1108</v>
      </c>
      <c r="NB116" t="s">
        <v>1108</v>
      </c>
      <c r="NC116" t="s">
        <v>1108</v>
      </c>
      <c r="ND116" t="s">
        <v>1108</v>
      </c>
      <c r="NE116" t="s">
        <v>1108</v>
      </c>
      <c r="NF116" t="s">
        <v>1108</v>
      </c>
      <c r="NG116" t="s">
        <v>1108</v>
      </c>
      <c r="NI116" t="s">
        <v>1107</v>
      </c>
      <c r="NJ116" t="s">
        <v>1108</v>
      </c>
      <c r="NK116" t="s">
        <v>1108</v>
      </c>
      <c r="NL116" t="s">
        <v>1108</v>
      </c>
      <c r="NM116" t="s">
        <v>1108</v>
      </c>
      <c r="NN116" t="s">
        <v>1108</v>
      </c>
      <c r="NO116" t="s">
        <v>1108</v>
      </c>
      <c r="NP116" t="s">
        <v>1108</v>
      </c>
      <c r="NQ116" t="s">
        <v>1108</v>
      </c>
      <c r="NR116" t="s">
        <v>1108</v>
      </c>
      <c r="NS116" t="s">
        <v>1108</v>
      </c>
      <c r="NT116" t="s">
        <v>1108</v>
      </c>
      <c r="NU116" t="s">
        <v>1108</v>
      </c>
      <c r="NV116" t="s">
        <v>1108</v>
      </c>
      <c r="NW116" t="s">
        <v>1108</v>
      </c>
      <c r="NX116" t="s">
        <v>1108</v>
      </c>
    </row>
    <row r="117" spans="1:388" x14ac:dyDescent="0.25">
      <c r="A117">
        <v>612</v>
      </c>
      <c r="B117" t="s">
        <v>4817</v>
      </c>
      <c r="C117" t="s">
        <v>1452</v>
      </c>
      <c r="D117" t="s">
        <v>1453</v>
      </c>
      <c r="E117" t="s">
        <v>1454</v>
      </c>
      <c r="F117" t="s">
        <v>1455</v>
      </c>
      <c r="G117" t="s">
        <v>1086</v>
      </c>
      <c r="H117" t="s">
        <v>1127</v>
      </c>
      <c r="I117" t="s">
        <v>1109</v>
      </c>
      <c r="J117" t="s">
        <v>1110</v>
      </c>
      <c r="K117" t="s">
        <v>1231</v>
      </c>
      <c r="L117" t="s">
        <v>1457</v>
      </c>
      <c r="M117" t="s">
        <v>1130</v>
      </c>
      <c r="N117" t="s">
        <v>1130</v>
      </c>
      <c r="O117" t="s">
        <v>1112</v>
      </c>
      <c r="X117" t="s">
        <v>1127</v>
      </c>
      <c r="Y117" t="s">
        <v>1110</v>
      </c>
      <c r="Z117" t="s">
        <v>1253</v>
      </c>
      <c r="AA117" t="s">
        <v>4818</v>
      </c>
      <c r="AB117" t="s">
        <v>1130</v>
      </c>
      <c r="AC117" t="s">
        <v>1130</v>
      </c>
      <c r="AD117" t="s">
        <v>1112</v>
      </c>
      <c r="GN117" t="s">
        <v>1155</v>
      </c>
      <c r="GQ117" t="s">
        <v>1130</v>
      </c>
      <c r="GR117" t="s">
        <v>1130</v>
      </c>
      <c r="GS117" t="s">
        <v>1343</v>
      </c>
      <c r="GT117" t="s">
        <v>1151</v>
      </c>
      <c r="GW117" t="s">
        <v>1090</v>
      </c>
      <c r="GX117" t="s">
        <v>1152</v>
      </c>
      <c r="GY117" t="s">
        <v>1151</v>
      </c>
      <c r="HA117" t="s">
        <v>1131</v>
      </c>
      <c r="IL117" t="s">
        <v>1245</v>
      </c>
      <c r="IM117" t="s">
        <v>1245</v>
      </c>
      <c r="IN117" t="s">
        <v>1245</v>
      </c>
      <c r="MZ117" t="s">
        <v>1107</v>
      </c>
      <c r="NA117" t="s">
        <v>1108</v>
      </c>
      <c r="NB117" t="s">
        <v>1108</v>
      </c>
      <c r="NC117" t="s">
        <v>1108</v>
      </c>
      <c r="ND117" t="s">
        <v>1108</v>
      </c>
      <c r="NE117" t="s">
        <v>1108</v>
      </c>
      <c r="NF117" t="s">
        <v>1108</v>
      </c>
      <c r="NG117" t="s">
        <v>1108</v>
      </c>
      <c r="NI117" t="s">
        <v>1107</v>
      </c>
      <c r="NJ117" t="s">
        <v>1108</v>
      </c>
      <c r="NK117" t="s">
        <v>1108</v>
      </c>
      <c r="NL117" t="s">
        <v>1108</v>
      </c>
      <c r="NM117" t="s">
        <v>1108</v>
      </c>
      <c r="NN117" t="s">
        <v>1108</v>
      </c>
      <c r="NO117" t="s">
        <v>1108</v>
      </c>
      <c r="NP117" t="s">
        <v>1108</v>
      </c>
      <c r="NQ117" t="s">
        <v>1108</v>
      </c>
      <c r="NR117" t="s">
        <v>1108</v>
      </c>
      <c r="NS117" t="s">
        <v>1108</v>
      </c>
      <c r="NT117" t="s">
        <v>1108</v>
      </c>
      <c r="NU117" t="s">
        <v>1108</v>
      </c>
      <c r="NV117" t="s">
        <v>1108</v>
      </c>
      <c r="NW117" t="s">
        <v>1108</v>
      </c>
      <c r="NX117" t="s">
        <v>1108</v>
      </c>
    </row>
    <row r="118" spans="1:388" x14ac:dyDescent="0.25">
      <c r="A118">
        <v>613</v>
      </c>
      <c r="B118" t="s">
        <v>4817</v>
      </c>
      <c r="C118" t="s">
        <v>1452</v>
      </c>
      <c r="D118" t="s">
        <v>1453</v>
      </c>
      <c r="E118" t="s">
        <v>1454</v>
      </c>
      <c r="F118" t="s">
        <v>1455</v>
      </c>
      <c r="G118" t="s">
        <v>1086</v>
      </c>
      <c r="AL118" t="s">
        <v>1127</v>
      </c>
      <c r="AM118" t="s">
        <v>1134</v>
      </c>
      <c r="AN118" t="s">
        <v>1117</v>
      </c>
      <c r="AO118" t="s">
        <v>1268</v>
      </c>
      <c r="AP118" t="s">
        <v>1130</v>
      </c>
      <c r="AQ118" t="s">
        <v>1130</v>
      </c>
      <c r="AR118" t="s">
        <v>1112</v>
      </c>
      <c r="AS118" t="s">
        <v>1127</v>
      </c>
      <c r="AT118" t="s">
        <v>1134</v>
      </c>
      <c r="AU118" t="s">
        <v>1135</v>
      </c>
      <c r="AV118" t="s">
        <v>1268</v>
      </c>
      <c r="AW118" t="s">
        <v>1130</v>
      </c>
      <c r="AX118" t="s">
        <v>1130</v>
      </c>
      <c r="AY118" t="s">
        <v>1186</v>
      </c>
      <c r="BG118" t="s">
        <v>1127</v>
      </c>
      <c r="BH118" t="s">
        <v>1133</v>
      </c>
      <c r="BI118" t="s">
        <v>1134</v>
      </c>
      <c r="BJ118" t="s">
        <v>1147</v>
      </c>
      <c r="BK118" t="s">
        <v>1148</v>
      </c>
      <c r="BL118" t="s">
        <v>1130</v>
      </c>
      <c r="BM118" t="s">
        <v>1130</v>
      </c>
      <c r="BN118" t="s">
        <v>1186</v>
      </c>
      <c r="BW118" t="s">
        <v>1127</v>
      </c>
      <c r="BX118" t="s">
        <v>1138</v>
      </c>
      <c r="BY118" t="s">
        <v>1134</v>
      </c>
      <c r="BZ118" t="s">
        <v>1135</v>
      </c>
      <c r="CA118" t="s">
        <v>1149</v>
      </c>
      <c r="CB118" t="s">
        <v>1130</v>
      </c>
      <c r="CC118" t="s">
        <v>1130</v>
      </c>
      <c r="CD118" t="s">
        <v>1112</v>
      </c>
      <c r="GO118" t="s">
        <v>1155</v>
      </c>
      <c r="MZ118" t="s">
        <v>1107</v>
      </c>
      <c r="NA118" t="s">
        <v>1108</v>
      </c>
      <c r="NB118" t="s">
        <v>1108</v>
      </c>
      <c r="NC118" t="s">
        <v>1108</v>
      </c>
      <c r="ND118" t="s">
        <v>1108</v>
      </c>
      <c r="NE118" t="s">
        <v>1108</v>
      </c>
      <c r="NF118" t="s">
        <v>1108</v>
      </c>
      <c r="NG118" t="s">
        <v>1108</v>
      </c>
      <c r="NI118" t="s">
        <v>1107</v>
      </c>
      <c r="NJ118" t="s">
        <v>1108</v>
      </c>
      <c r="NK118" t="s">
        <v>1108</v>
      </c>
      <c r="NL118" t="s">
        <v>1108</v>
      </c>
      <c r="NM118" t="s">
        <v>1108</v>
      </c>
      <c r="NN118" t="s">
        <v>1108</v>
      </c>
      <c r="NO118" t="s">
        <v>1108</v>
      </c>
      <c r="NP118" t="s">
        <v>1108</v>
      </c>
      <c r="NQ118" t="s">
        <v>1108</v>
      </c>
      <c r="NR118" t="s">
        <v>1108</v>
      </c>
      <c r="NS118" t="s">
        <v>1108</v>
      </c>
      <c r="NT118" t="s">
        <v>1108</v>
      </c>
      <c r="NU118" t="s">
        <v>1108</v>
      </c>
      <c r="NV118" t="s">
        <v>1108</v>
      </c>
      <c r="NW118" t="s">
        <v>1108</v>
      </c>
      <c r="NX118" t="s">
        <v>1108</v>
      </c>
    </row>
    <row r="119" spans="1:388" x14ac:dyDescent="0.25">
      <c r="A119">
        <v>614</v>
      </c>
      <c r="B119" t="s">
        <v>4817</v>
      </c>
      <c r="C119" t="s">
        <v>1452</v>
      </c>
      <c r="D119" t="s">
        <v>1453</v>
      </c>
      <c r="E119" t="s">
        <v>1454</v>
      </c>
      <c r="F119" t="s">
        <v>1455</v>
      </c>
      <c r="G119" t="s">
        <v>1086</v>
      </c>
      <c r="P119" t="s">
        <v>1127</v>
      </c>
      <c r="Q119" t="s">
        <v>1128</v>
      </c>
      <c r="R119" t="s">
        <v>1262</v>
      </c>
      <c r="S119" t="s">
        <v>1193</v>
      </c>
      <c r="T119" t="s">
        <v>1193</v>
      </c>
      <c r="U119" t="s">
        <v>1130</v>
      </c>
      <c r="V119" t="s">
        <v>1130</v>
      </c>
      <c r="W119" t="s">
        <v>1186</v>
      </c>
      <c r="BO119" t="s">
        <v>1127</v>
      </c>
      <c r="BP119" t="s">
        <v>1133</v>
      </c>
      <c r="BQ119" t="s">
        <v>1262</v>
      </c>
      <c r="BR119" t="s">
        <v>1257</v>
      </c>
      <c r="BS119" t="s">
        <v>1257</v>
      </c>
      <c r="BT119" t="s">
        <v>1130</v>
      </c>
      <c r="BU119" t="s">
        <v>1130</v>
      </c>
      <c r="BV119" t="s">
        <v>1186</v>
      </c>
      <c r="CE119" t="s">
        <v>1127</v>
      </c>
      <c r="CF119" t="s">
        <v>1138</v>
      </c>
      <c r="CG119" t="s">
        <v>1262</v>
      </c>
      <c r="CH119" t="s">
        <v>1316</v>
      </c>
      <c r="CI119" t="s">
        <v>1316</v>
      </c>
      <c r="CJ119" t="s">
        <v>1130</v>
      </c>
      <c r="CK119" t="s">
        <v>1130</v>
      </c>
      <c r="CL119" t="s">
        <v>1112</v>
      </c>
      <c r="GN119" t="s">
        <v>1155</v>
      </c>
      <c r="GO119" t="s">
        <v>1155</v>
      </c>
      <c r="GQ119" t="s">
        <v>1090</v>
      </c>
      <c r="GR119" t="s">
        <v>1090</v>
      </c>
      <c r="GS119" t="s">
        <v>1152</v>
      </c>
      <c r="GT119" t="s">
        <v>1151</v>
      </c>
      <c r="GV119" t="s">
        <v>1131</v>
      </c>
      <c r="IL119" t="s">
        <v>1245</v>
      </c>
      <c r="IM119" t="s">
        <v>1245</v>
      </c>
      <c r="IN119" t="s">
        <v>1245</v>
      </c>
      <c r="MZ119" t="s">
        <v>1107</v>
      </c>
      <c r="NA119" t="s">
        <v>1108</v>
      </c>
      <c r="NB119" t="s">
        <v>1108</v>
      </c>
      <c r="NC119" t="s">
        <v>1108</v>
      </c>
      <c r="ND119" t="s">
        <v>1108</v>
      </c>
      <c r="NE119" t="s">
        <v>1108</v>
      </c>
      <c r="NF119" t="s">
        <v>1108</v>
      </c>
      <c r="NG119" t="s">
        <v>1108</v>
      </c>
      <c r="NI119" t="s">
        <v>1108</v>
      </c>
      <c r="NJ119" t="s">
        <v>1108</v>
      </c>
      <c r="NK119" t="s">
        <v>1108</v>
      </c>
      <c r="NL119" t="s">
        <v>1108</v>
      </c>
      <c r="NM119" t="s">
        <v>1108</v>
      </c>
      <c r="NN119" t="s">
        <v>1108</v>
      </c>
      <c r="NO119" t="s">
        <v>1108</v>
      </c>
      <c r="NP119" t="s">
        <v>1108</v>
      </c>
      <c r="NQ119" t="s">
        <v>1108</v>
      </c>
      <c r="NR119" t="s">
        <v>1108</v>
      </c>
      <c r="NS119" t="s">
        <v>1108</v>
      </c>
      <c r="NT119" t="s">
        <v>1108</v>
      </c>
      <c r="NU119" t="s">
        <v>1108</v>
      </c>
      <c r="NV119" t="s">
        <v>1108</v>
      </c>
      <c r="NW119" t="s">
        <v>1108</v>
      </c>
      <c r="NX119" t="s">
        <v>1107</v>
      </c>
    </row>
    <row r="120" spans="1:388" x14ac:dyDescent="0.25">
      <c r="A120">
        <v>615</v>
      </c>
      <c r="B120" t="s">
        <v>4817</v>
      </c>
      <c r="C120" t="s">
        <v>1452</v>
      </c>
      <c r="D120" t="s">
        <v>1453</v>
      </c>
      <c r="E120" t="s">
        <v>1454</v>
      </c>
      <c r="F120" t="s">
        <v>1455</v>
      </c>
      <c r="G120" t="s">
        <v>1086</v>
      </c>
      <c r="EY120" t="s">
        <v>1127</v>
      </c>
      <c r="FC120" t="s">
        <v>1127</v>
      </c>
      <c r="FD120" t="s">
        <v>1162</v>
      </c>
      <c r="FE120" t="s">
        <v>1099</v>
      </c>
      <c r="FF120" t="s">
        <v>4819</v>
      </c>
      <c r="MZ120" t="s">
        <v>1107</v>
      </c>
      <c r="NA120" t="s">
        <v>1108</v>
      </c>
      <c r="NB120" t="s">
        <v>1108</v>
      </c>
      <c r="NC120" t="s">
        <v>1108</v>
      </c>
      <c r="ND120" t="s">
        <v>1108</v>
      </c>
      <c r="NE120" t="s">
        <v>1108</v>
      </c>
      <c r="NF120" t="s">
        <v>1108</v>
      </c>
      <c r="NG120" t="s">
        <v>1108</v>
      </c>
      <c r="NI120" t="s">
        <v>1108</v>
      </c>
      <c r="NJ120" t="s">
        <v>1108</v>
      </c>
      <c r="NK120" t="s">
        <v>1108</v>
      </c>
      <c r="NL120" t="s">
        <v>1108</v>
      </c>
      <c r="NM120" t="s">
        <v>1108</v>
      </c>
      <c r="NN120" t="s">
        <v>1108</v>
      </c>
      <c r="NO120" t="s">
        <v>1108</v>
      </c>
      <c r="NP120" t="s">
        <v>1108</v>
      </c>
      <c r="NQ120" t="s">
        <v>1107</v>
      </c>
      <c r="NR120" t="s">
        <v>1108</v>
      </c>
      <c r="NS120" t="s">
        <v>1108</v>
      </c>
      <c r="NT120" t="s">
        <v>1108</v>
      </c>
      <c r="NU120" t="s">
        <v>1108</v>
      </c>
      <c r="NV120" t="s">
        <v>1108</v>
      </c>
      <c r="NW120" t="s">
        <v>1108</v>
      </c>
      <c r="NX120" t="s">
        <v>1108</v>
      </c>
    </row>
    <row r="121" spans="1:388" x14ac:dyDescent="0.25">
      <c r="A121">
        <v>616</v>
      </c>
      <c r="B121" t="s">
        <v>4817</v>
      </c>
      <c r="C121" t="s">
        <v>1452</v>
      </c>
      <c r="D121" t="s">
        <v>1453</v>
      </c>
      <c r="E121" t="s">
        <v>1454</v>
      </c>
      <c r="F121" t="s">
        <v>1455</v>
      </c>
      <c r="G121" t="s">
        <v>1086</v>
      </c>
      <c r="EY121" t="s">
        <v>1127</v>
      </c>
      <c r="EZ121" t="s">
        <v>1199</v>
      </c>
      <c r="FA121" t="s">
        <v>1168</v>
      </c>
      <c r="FB121" t="s">
        <v>1168</v>
      </c>
      <c r="MZ121" t="s">
        <v>1107</v>
      </c>
      <c r="NA121" t="s">
        <v>1108</v>
      </c>
      <c r="NB121" t="s">
        <v>1108</v>
      </c>
      <c r="NC121" t="s">
        <v>1108</v>
      </c>
      <c r="ND121" t="s">
        <v>1108</v>
      </c>
      <c r="NE121" t="s">
        <v>1108</v>
      </c>
      <c r="NF121" t="s">
        <v>1108</v>
      </c>
      <c r="NG121" t="s">
        <v>1108</v>
      </c>
      <c r="NI121" t="s">
        <v>1108</v>
      </c>
      <c r="NJ121" t="s">
        <v>1108</v>
      </c>
      <c r="NK121" t="s">
        <v>1108</v>
      </c>
      <c r="NL121" t="s">
        <v>1108</v>
      </c>
      <c r="NM121" t="s">
        <v>1108</v>
      </c>
      <c r="NN121" t="s">
        <v>1108</v>
      </c>
      <c r="NO121" t="s">
        <v>1108</v>
      </c>
      <c r="NP121" t="s">
        <v>1108</v>
      </c>
      <c r="NQ121" t="s">
        <v>1107</v>
      </c>
      <c r="NR121" t="s">
        <v>1108</v>
      </c>
      <c r="NS121" t="s">
        <v>1108</v>
      </c>
      <c r="NT121" t="s">
        <v>1108</v>
      </c>
      <c r="NU121" t="s">
        <v>1108</v>
      </c>
      <c r="NV121" t="s">
        <v>1108</v>
      </c>
      <c r="NW121" t="s">
        <v>1108</v>
      </c>
      <c r="NX121" t="s">
        <v>1108</v>
      </c>
    </row>
    <row r="122" spans="1:388" x14ac:dyDescent="0.25">
      <c r="A122">
        <v>617</v>
      </c>
      <c r="B122" t="s">
        <v>4817</v>
      </c>
      <c r="C122" t="s">
        <v>1452</v>
      </c>
      <c r="D122" t="s">
        <v>1453</v>
      </c>
      <c r="E122" t="s">
        <v>1454</v>
      </c>
      <c r="F122" t="s">
        <v>1455</v>
      </c>
      <c r="G122" t="s">
        <v>1086</v>
      </c>
      <c r="FG122" t="s">
        <v>1127</v>
      </c>
      <c r="FH122" t="s">
        <v>1193</v>
      </c>
      <c r="FI122" t="s">
        <v>1193</v>
      </c>
      <c r="MZ122" t="s">
        <v>1107</v>
      </c>
      <c r="NA122" t="s">
        <v>1108</v>
      </c>
      <c r="NB122" t="s">
        <v>1108</v>
      </c>
      <c r="NC122" t="s">
        <v>1108</v>
      </c>
      <c r="ND122" t="s">
        <v>1108</v>
      </c>
      <c r="NE122" t="s">
        <v>1108</v>
      </c>
      <c r="NF122" t="s">
        <v>1108</v>
      </c>
      <c r="NG122" t="s">
        <v>1108</v>
      </c>
      <c r="NI122" t="s">
        <v>1108</v>
      </c>
      <c r="NJ122" t="s">
        <v>1108</v>
      </c>
      <c r="NK122" t="s">
        <v>1108</v>
      </c>
      <c r="NL122" t="s">
        <v>1108</v>
      </c>
      <c r="NM122" t="s">
        <v>1108</v>
      </c>
      <c r="NN122" t="s">
        <v>1108</v>
      </c>
      <c r="NO122" t="s">
        <v>1107</v>
      </c>
      <c r="NP122" t="s">
        <v>1108</v>
      </c>
      <c r="NQ122" t="s">
        <v>1108</v>
      </c>
      <c r="NR122" t="s">
        <v>1108</v>
      </c>
      <c r="NS122" t="s">
        <v>1108</v>
      </c>
      <c r="NT122" t="s">
        <v>1108</v>
      </c>
      <c r="NU122" t="s">
        <v>1108</v>
      </c>
      <c r="NV122" t="s">
        <v>1108</v>
      </c>
      <c r="NW122" t="s">
        <v>1108</v>
      </c>
      <c r="NX122" t="s">
        <v>1108</v>
      </c>
    </row>
    <row r="123" spans="1:388" x14ac:dyDescent="0.25">
      <c r="A123">
        <v>618</v>
      </c>
      <c r="B123" t="s">
        <v>4817</v>
      </c>
      <c r="C123" t="s">
        <v>1452</v>
      </c>
      <c r="D123" t="s">
        <v>1453</v>
      </c>
      <c r="E123" t="s">
        <v>1454</v>
      </c>
      <c r="F123" t="s">
        <v>1455</v>
      </c>
      <c r="G123" t="s">
        <v>1086</v>
      </c>
      <c r="FJ123" t="s">
        <v>1127</v>
      </c>
      <c r="FK123" t="s">
        <v>1192</v>
      </c>
      <c r="FL123" t="s">
        <v>1192</v>
      </c>
      <c r="MZ123" t="s">
        <v>1107</v>
      </c>
      <c r="NA123" t="s">
        <v>1108</v>
      </c>
      <c r="NB123" t="s">
        <v>1108</v>
      </c>
      <c r="NC123" t="s">
        <v>1108</v>
      </c>
      <c r="ND123" t="s">
        <v>1108</v>
      </c>
      <c r="NE123" t="s">
        <v>1108</v>
      </c>
      <c r="NF123" t="s">
        <v>1108</v>
      </c>
      <c r="NG123" t="s">
        <v>1108</v>
      </c>
      <c r="NI123" t="s">
        <v>1108</v>
      </c>
      <c r="NJ123" t="s">
        <v>1108</v>
      </c>
      <c r="NK123" t="s">
        <v>1108</v>
      </c>
      <c r="NL123" t="s">
        <v>1108</v>
      </c>
      <c r="NM123" t="s">
        <v>1108</v>
      </c>
      <c r="NN123" t="s">
        <v>1108</v>
      </c>
      <c r="NO123" t="s">
        <v>1107</v>
      </c>
      <c r="NP123" t="s">
        <v>1108</v>
      </c>
      <c r="NQ123" t="s">
        <v>1108</v>
      </c>
      <c r="NR123" t="s">
        <v>1108</v>
      </c>
      <c r="NS123" t="s">
        <v>1108</v>
      </c>
      <c r="NT123" t="s">
        <v>1108</v>
      </c>
      <c r="NU123" t="s">
        <v>1108</v>
      </c>
      <c r="NV123" t="s">
        <v>1108</v>
      </c>
      <c r="NW123" t="s">
        <v>1108</v>
      </c>
      <c r="NX123" t="s">
        <v>1108</v>
      </c>
    </row>
    <row r="124" spans="1:388" x14ac:dyDescent="0.25">
      <c r="A124">
        <v>619</v>
      </c>
      <c r="B124" t="s">
        <v>4820</v>
      </c>
      <c r="C124" t="s">
        <v>1452</v>
      </c>
      <c r="D124" t="s">
        <v>1453</v>
      </c>
      <c r="E124" t="s">
        <v>1454</v>
      </c>
      <c r="F124" t="s">
        <v>1455</v>
      </c>
      <c r="G124" t="s">
        <v>1086</v>
      </c>
      <c r="FM124" t="s">
        <v>1127</v>
      </c>
      <c r="FN124" t="s">
        <v>1208</v>
      </c>
      <c r="FO124" t="s">
        <v>1209</v>
      </c>
      <c r="MZ124" t="s">
        <v>1107</v>
      </c>
      <c r="NA124" t="s">
        <v>1107</v>
      </c>
      <c r="NB124" t="s">
        <v>1108</v>
      </c>
      <c r="NC124" t="s">
        <v>1108</v>
      </c>
      <c r="ND124" t="s">
        <v>1108</v>
      </c>
      <c r="NE124" t="s">
        <v>1108</v>
      </c>
      <c r="NF124" t="s">
        <v>1108</v>
      </c>
      <c r="NG124" t="s">
        <v>1108</v>
      </c>
      <c r="NI124" t="s">
        <v>1107</v>
      </c>
      <c r="NJ124" t="s">
        <v>1108</v>
      </c>
      <c r="NK124" t="s">
        <v>1108</v>
      </c>
      <c r="NL124" t="s">
        <v>1108</v>
      </c>
      <c r="NM124" t="s">
        <v>1108</v>
      </c>
      <c r="NN124" t="s">
        <v>1108</v>
      </c>
      <c r="NO124" t="s">
        <v>1108</v>
      </c>
      <c r="NP124" t="s">
        <v>1108</v>
      </c>
      <c r="NQ124" t="s">
        <v>1108</v>
      </c>
      <c r="NR124" t="s">
        <v>1108</v>
      </c>
      <c r="NS124" t="s">
        <v>1108</v>
      </c>
      <c r="NT124" t="s">
        <v>1108</v>
      </c>
      <c r="NU124" t="s">
        <v>1108</v>
      </c>
      <c r="NV124" t="s">
        <v>1108</v>
      </c>
      <c r="NW124" t="s">
        <v>1108</v>
      </c>
      <c r="NX124" t="s">
        <v>1108</v>
      </c>
    </row>
    <row r="125" spans="1:388" x14ac:dyDescent="0.25">
      <c r="A125">
        <v>257</v>
      </c>
      <c r="B125" t="s">
        <v>4817</v>
      </c>
      <c r="C125" t="s">
        <v>1452</v>
      </c>
      <c r="D125" t="s">
        <v>1453</v>
      </c>
      <c r="E125" t="s">
        <v>1468</v>
      </c>
      <c r="F125" t="s">
        <v>1469</v>
      </c>
      <c r="G125" t="s">
        <v>1086</v>
      </c>
      <c r="AL125" t="s">
        <v>1127</v>
      </c>
      <c r="AM125" t="s">
        <v>1134</v>
      </c>
      <c r="AN125" t="s">
        <v>1117</v>
      </c>
      <c r="AO125" t="s">
        <v>1268</v>
      </c>
      <c r="AP125" t="s">
        <v>1130</v>
      </c>
      <c r="AQ125" t="s">
        <v>1130</v>
      </c>
      <c r="AR125" t="s">
        <v>1112</v>
      </c>
      <c r="AS125" t="s">
        <v>1127</v>
      </c>
      <c r="AT125" t="s">
        <v>1134</v>
      </c>
      <c r="AU125" t="s">
        <v>1117</v>
      </c>
      <c r="AV125" t="s">
        <v>1173</v>
      </c>
      <c r="AW125" t="s">
        <v>1130</v>
      </c>
      <c r="AX125" t="s">
        <v>1130</v>
      </c>
      <c r="AY125" t="s">
        <v>1091</v>
      </c>
      <c r="AZ125" t="s">
        <v>1127</v>
      </c>
      <c r="BA125" t="s">
        <v>1134</v>
      </c>
      <c r="BB125" t="s">
        <v>1135</v>
      </c>
      <c r="BC125" t="s">
        <v>1339</v>
      </c>
      <c r="BD125" t="s">
        <v>1130</v>
      </c>
      <c r="BE125" t="s">
        <v>1130</v>
      </c>
      <c r="BF125" t="s">
        <v>1142</v>
      </c>
      <c r="BG125" t="s">
        <v>1127</v>
      </c>
      <c r="BH125" t="s">
        <v>1133</v>
      </c>
      <c r="BI125" t="s">
        <v>1134</v>
      </c>
      <c r="BJ125" t="s">
        <v>1135</v>
      </c>
      <c r="BK125" t="s">
        <v>1136</v>
      </c>
      <c r="BL125" t="s">
        <v>1130</v>
      </c>
      <c r="BM125" t="s">
        <v>1130</v>
      </c>
      <c r="BN125" t="s">
        <v>1131</v>
      </c>
      <c r="BW125" t="s">
        <v>1127</v>
      </c>
      <c r="BX125" t="s">
        <v>1138</v>
      </c>
      <c r="BY125" t="s">
        <v>1134</v>
      </c>
      <c r="BZ125" t="s">
        <v>1117</v>
      </c>
      <c r="CA125" t="s">
        <v>1139</v>
      </c>
      <c r="CB125" t="s">
        <v>1130</v>
      </c>
      <c r="CC125" t="s">
        <v>1130</v>
      </c>
      <c r="CD125" t="s">
        <v>1112</v>
      </c>
      <c r="CM125" t="s">
        <v>1127</v>
      </c>
      <c r="CN125" t="s">
        <v>1134</v>
      </c>
      <c r="CO125" t="s">
        <v>1117</v>
      </c>
      <c r="CP125" t="s">
        <v>1150</v>
      </c>
      <c r="CQ125" t="s">
        <v>1130</v>
      </c>
      <c r="CR125" t="s">
        <v>1130</v>
      </c>
      <c r="CS125" t="s">
        <v>1091</v>
      </c>
      <c r="CT125" t="s">
        <v>1127</v>
      </c>
      <c r="CU125" t="s">
        <v>1095</v>
      </c>
      <c r="CV125" t="s">
        <v>1096</v>
      </c>
      <c r="CW125" t="s">
        <v>1117</v>
      </c>
      <c r="CX125" t="s">
        <v>1168</v>
      </c>
      <c r="CY125" t="s">
        <v>1130</v>
      </c>
      <c r="CZ125" t="s">
        <v>1130</v>
      </c>
      <c r="DA125" t="s">
        <v>1131</v>
      </c>
      <c r="DE125" t="s">
        <v>1127</v>
      </c>
      <c r="DF125" t="s">
        <v>1098</v>
      </c>
      <c r="DG125" t="s">
        <v>1099</v>
      </c>
      <c r="DH125" t="s">
        <v>1100</v>
      </c>
      <c r="DI125" t="s">
        <v>1130</v>
      </c>
      <c r="DJ125" t="s">
        <v>1130</v>
      </c>
      <c r="DK125" t="s">
        <v>1091</v>
      </c>
      <c r="FC125" t="s">
        <v>1127</v>
      </c>
      <c r="GO125" t="s">
        <v>1101</v>
      </c>
      <c r="GP125" t="s">
        <v>1101</v>
      </c>
      <c r="GW125" t="s">
        <v>1090</v>
      </c>
      <c r="GX125" t="s">
        <v>1454</v>
      </c>
      <c r="GY125" t="s">
        <v>1185</v>
      </c>
      <c r="HA125" t="s">
        <v>1107</v>
      </c>
      <c r="HB125" t="s">
        <v>1090</v>
      </c>
      <c r="HC125" t="s">
        <v>1454</v>
      </c>
      <c r="HD125" t="s">
        <v>1454</v>
      </c>
      <c r="HE125" t="s">
        <v>1185</v>
      </c>
      <c r="HG125" t="s">
        <v>1107</v>
      </c>
      <c r="MZ125" t="s">
        <v>1107</v>
      </c>
      <c r="NA125" t="s">
        <v>1108</v>
      </c>
      <c r="NB125" t="s">
        <v>1108</v>
      </c>
      <c r="NC125" t="s">
        <v>1108</v>
      </c>
      <c r="ND125" t="s">
        <v>1108</v>
      </c>
      <c r="NE125" t="s">
        <v>1108</v>
      </c>
      <c r="NF125" t="s">
        <v>1108</v>
      </c>
      <c r="NG125" t="s">
        <v>1108</v>
      </c>
      <c r="NI125" t="s">
        <v>1108</v>
      </c>
      <c r="NJ125" t="s">
        <v>1108</v>
      </c>
      <c r="NK125" t="s">
        <v>1108</v>
      </c>
      <c r="NL125" t="s">
        <v>1108</v>
      </c>
      <c r="NM125" t="s">
        <v>1108</v>
      </c>
      <c r="NN125" t="s">
        <v>1108</v>
      </c>
      <c r="NO125" t="s">
        <v>1107</v>
      </c>
      <c r="NP125" t="s">
        <v>1108</v>
      </c>
      <c r="NQ125" t="s">
        <v>1108</v>
      </c>
      <c r="NR125" t="s">
        <v>1108</v>
      </c>
      <c r="NS125" t="s">
        <v>1108</v>
      </c>
      <c r="NT125" t="s">
        <v>1108</v>
      </c>
      <c r="NU125" t="s">
        <v>1108</v>
      </c>
      <c r="NV125" t="s">
        <v>1108</v>
      </c>
      <c r="NW125" t="s">
        <v>1108</v>
      </c>
      <c r="NX125" t="s">
        <v>1108</v>
      </c>
    </row>
    <row r="126" spans="1:388" x14ac:dyDescent="0.25">
      <c r="A126">
        <v>258</v>
      </c>
      <c r="B126" t="s">
        <v>4817</v>
      </c>
      <c r="C126" t="s">
        <v>1452</v>
      </c>
      <c r="D126" t="s">
        <v>1453</v>
      </c>
      <c r="E126" t="s">
        <v>1468</v>
      </c>
      <c r="F126" t="s">
        <v>1469</v>
      </c>
      <c r="G126" t="s">
        <v>1086</v>
      </c>
      <c r="AL126" t="s">
        <v>1127</v>
      </c>
      <c r="AM126" t="s">
        <v>1134</v>
      </c>
      <c r="AN126" t="s">
        <v>1117</v>
      </c>
      <c r="AO126" t="s">
        <v>1268</v>
      </c>
      <c r="AP126" t="s">
        <v>1130</v>
      </c>
      <c r="AQ126" t="s">
        <v>1130</v>
      </c>
      <c r="AR126" t="s">
        <v>1131</v>
      </c>
      <c r="AS126" t="s">
        <v>1127</v>
      </c>
      <c r="AT126" t="s">
        <v>1134</v>
      </c>
      <c r="AU126" t="s">
        <v>1117</v>
      </c>
      <c r="AV126" t="s">
        <v>1173</v>
      </c>
      <c r="AW126" t="s">
        <v>1130</v>
      </c>
      <c r="AX126" t="s">
        <v>1130</v>
      </c>
      <c r="AY126" t="s">
        <v>1112</v>
      </c>
      <c r="AZ126" t="s">
        <v>1127</v>
      </c>
      <c r="BA126" t="s">
        <v>1134</v>
      </c>
      <c r="BB126" t="s">
        <v>1117</v>
      </c>
      <c r="BC126" t="s">
        <v>1409</v>
      </c>
      <c r="BD126" t="s">
        <v>1130</v>
      </c>
      <c r="BE126" t="s">
        <v>1130</v>
      </c>
      <c r="BF126" t="s">
        <v>1146</v>
      </c>
      <c r="BG126" t="s">
        <v>1127</v>
      </c>
      <c r="BH126" t="s">
        <v>1133</v>
      </c>
      <c r="BI126" t="s">
        <v>1134</v>
      </c>
      <c r="BJ126" t="s">
        <v>1135</v>
      </c>
      <c r="BK126" t="s">
        <v>1136</v>
      </c>
      <c r="BL126" t="s">
        <v>1130</v>
      </c>
      <c r="BM126" t="s">
        <v>1090</v>
      </c>
      <c r="BN126" t="s">
        <v>1091</v>
      </c>
      <c r="BW126" t="s">
        <v>1127</v>
      </c>
      <c r="BX126" t="s">
        <v>1138</v>
      </c>
      <c r="BY126" t="s">
        <v>1134</v>
      </c>
      <c r="BZ126" t="s">
        <v>1117</v>
      </c>
      <c r="CA126" t="s">
        <v>1139</v>
      </c>
      <c r="CB126" t="s">
        <v>1130</v>
      </c>
      <c r="CC126" t="s">
        <v>1130</v>
      </c>
      <c r="CD126" t="s">
        <v>1112</v>
      </c>
      <c r="CM126" t="s">
        <v>1127</v>
      </c>
      <c r="CN126" t="s">
        <v>1134</v>
      </c>
      <c r="CO126" t="s">
        <v>1117</v>
      </c>
      <c r="CP126" t="s">
        <v>1150</v>
      </c>
      <c r="CQ126" t="s">
        <v>1130</v>
      </c>
      <c r="CR126" t="s">
        <v>1130</v>
      </c>
      <c r="CS126" t="s">
        <v>1091</v>
      </c>
      <c r="CT126" t="s">
        <v>1127</v>
      </c>
      <c r="CU126" t="s">
        <v>1095</v>
      </c>
      <c r="CV126" t="s">
        <v>1096</v>
      </c>
      <c r="CW126" t="s">
        <v>1117</v>
      </c>
      <c r="CX126" t="s">
        <v>1168</v>
      </c>
      <c r="CY126" t="s">
        <v>1130</v>
      </c>
      <c r="CZ126" t="s">
        <v>1130</v>
      </c>
      <c r="DA126" t="s">
        <v>1131</v>
      </c>
      <c r="DE126" t="s">
        <v>1127</v>
      </c>
      <c r="DF126" t="s">
        <v>1098</v>
      </c>
      <c r="DG126" t="s">
        <v>1099</v>
      </c>
      <c r="DH126" t="s">
        <v>1100</v>
      </c>
      <c r="DI126" t="s">
        <v>1130</v>
      </c>
      <c r="DJ126" t="s">
        <v>1130</v>
      </c>
      <c r="DK126" t="s">
        <v>1112</v>
      </c>
      <c r="FC126" t="s">
        <v>1127</v>
      </c>
      <c r="FD126" t="s">
        <v>1162</v>
      </c>
      <c r="FE126" t="s">
        <v>1147</v>
      </c>
      <c r="FF126" t="s">
        <v>1327</v>
      </c>
      <c r="GO126" t="s">
        <v>1101</v>
      </c>
      <c r="GP126" t="s">
        <v>1101</v>
      </c>
      <c r="GW126" t="s">
        <v>1090</v>
      </c>
      <c r="GX126" t="s">
        <v>1454</v>
      </c>
      <c r="GY126" t="s">
        <v>1185</v>
      </c>
      <c r="HA126" t="s">
        <v>1107</v>
      </c>
      <c r="HB126" t="s">
        <v>1090</v>
      </c>
      <c r="HC126" t="s">
        <v>1454</v>
      </c>
      <c r="HD126" t="s">
        <v>1454</v>
      </c>
      <c r="HE126" t="s">
        <v>1185</v>
      </c>
      <c r="HG126" t="s">
        <v>1107</v>
      </c>
      <c r="MZ126" t="s">
        <v>1107</v>
      </c>
      <c r="NA126" t="s">
        <v>1108</v>
      </c>
      <c r="NB126" t="s">
        <v>1108</v>
      </c>
      <c r="NC126" t="s">
        <v>1108</v>
      </c>
      <c r="ND126" t="s">
        <v>1108</v>
      </c>
      <c r="NE126" t="s">
        <v>1108</v>
      </c>
      <c r="NF126" t="s">
        <v>1108</v>
      </c>
      <c r="NG126" t="s">
        <v>1108</v>
      </c>
      <c r="NI126" t="s">
        <v>1108</v>
      </c>
      <c r="NJ126" t="s">
        <v>1108</v>
      </c>
      <c r="NK126" t="s">
        <v>1108</v>
      </c>
      <c r="NL126" t="s">
        <v>1108</v>
      </c>
      <c r="NM126" t="s">
        <v>1108</v>
      </c>
      <c r="NN126" t="s">
        <v>1108</v>
      </c>
      <c r="NO126" t="s">
        <v>1107</v>
      </c>
      <c r="NP126" t="s">
        <v>1108</v>
      </c>
      <c r="NQ126" t="s">
        <v>1108</v>
      </c>
      <c r="NR126" t="s">
        <v>1108</v>
      </c>
      <c r="NS126" t="s">
        <v>1108</v>
      </c>
      <c r="NT126" t="s">
        <v>1108</v>
      </c>
      <c r="NU126" t="s">
        <v>1108</v>
      </c>
      <c r="NV126" t="s">
        <v>1108</v>
      </c>
      <c r="NW126" t="s">
        <v>1108</v>
      </c>
      <c r="NX126" t="s">
        <v>1108</v>
      </c>
    </row>
    <row r="127" spans="1:388" x14ac:dyDescent="0.25">
      <c r="A127">
        <v>259</v>
      </c>
      <c r="B127" t="s">
        <v>4817</v>
      </c>
      <c r="C127" t="s">
        <v>1452</v>
      </c>
      <c r="D127" t="s">
        <v>1453</v>
      </c>
      <c r="E127" t="s">
        <v>1468</v>
      </c>
      <c r="F127" t="s">
        <v>1469</v>
      </c>
      <c r="G127" t="s">
        <v>1086</v>
      </c>
      <c r="AL127" t="s">
        <v>1127</v>
      </c>
      <c r="AM127" t="s">
        <v>1134</v>
      </c>
      <c r="AN127" t="s">
        <v>1117</v>
      </c>
      <c r="AO127" t="s">
        <v>1268</v>
      </c>
      <c r="AP127" t="s">
        <v>1130</v>
      </c>
      <c r="AQ127" t="s">
        <v>1130</v>
      </c>
      <c r="AR127" t="s">
        <v>1112</v>
      </c>
      <c r="AS127" t="s">
        <v>1127</v>
      </c>
      <c r="AT127" t="s">
        <v>1134</v>
      </c>
      <c r="AU127" t="s">
        <v>1117</v>
      </c>
      <c r="AV127" t="s">
        <v>1173</v>
      </c>
      <c r="AW127" t="s">
        <v>1130</v>
      </c>
      <c r="AX127" t="s">
        <v>1130</v>
      </c>
      <c r="AY127" t="s">
        <v>1131</v>
      </c>
      <c r="AZ127" t="s">
        <v>1127</v>
      </c>
      <c r="BA127" t="s">
        <v>1134</v>
      </c>
      <c r="BB127" t="s">
        <v>1135</v>
      </c>
      <c r="BC127" t="s">
        <v>1339</v>
      </c>
      <c r="BD127" t="s">
        <v>1130</v>
      </c>
      <c r="BE127" t="s">
        <v>1130</v>
      </c>
      <c r="BF127" t="s">
        <v>1142</v>
      </c>
      <c r="BG127" t="s">
        <v>1127</v>
      </c>
      <c r="BH127" t="s">
        <v>1133</v>
      </c>
      <c r="BI127" t="s">
        <v>1134</v>
      </c>
      <c r="BJ127" t="s">
        <v>1135</v>
      </c>
      <c r="BK127" t="s">
        <v>1136</v>
      </c>
      <c r="BL127" t="s">
        <v>1130</v>
      </c>
      <c r="BM127" t="s">
        <v>1130</v>
      </c>
      <c r="BN127" t="s">
        <v>1112</v>
      </c>
      <c r="BW127" t="s">
        <v>1127</v>
      </c>
      <c r="BX127" t="s">
        <v>1138</v>
      </c>
      <c r="BY127" t="s">
        <v>1134</v>
      </c>
      <c r="BZ127" t="s">
        <v>1117</v>
      </c>
      <c r="CA127" t="s">
        <v>1139</v>
      </c>
      <c r="CB127" t="s">
        <v>1130</v>
      </c>
      <c r="CC127" t="s">
        <v>1130</v>
      </c>
      <c r="CD127" t="s">
        <v>1131</v>
      </c>
      <c r="CM127" t="s">
        <v>1127</v>
      </c>
      <c r="CN127" t="s">
        <v>1134</v>
      </c>
      <c r="CO127" t="s">
        <v>1117</v>
      </c>
      <c r="CP127" t="s">
        <v>1150</v>
      </c>
      <c r="CQ127" t="s">
        <v>1130</v>
      </c>
      <c r="CR127" t="s">
        <v>1130</v>
      </c>
      <c r="CS127" t="s">
        <v>1091</v>
      </c>
      <c r="CT127" t="s">
        <v>1127</v>
      </c>
      <c r="CU127" t="s">
        <v>1095</v>
      </c>
      <c r="CV127" t="s">
        <v>1363</v>
      </c>
      <c r="CW127" t="s">
        <v>1092</v>
      </c>
      <c r="CX127" t="s">
        <v>1168</v>
      </c>
      <c r="CY127" t="s">
        <v>1130</v>
      </c>
      <c r="CZ127" t="s">
        <v>1130</v>
      </c>
      <c r="DA127" t="s">
        <v>1112</v>
      </c>
      <c r="DE127" t="s">
        <v>1127</v>
      </c>
      <c r="DF127" t="s">
        <v>1098</v>
      </c>
      <c r="DG127" t="s">
        <v>1099</v>
      </c>
      <c r="DH127" t="s">
        <v>1100</v>
      </c>
      <c r="DI127" t="s">
        <v>1130</v>
      </c>
      <c r="DJ127" t="s">
        <v>1130</v>
      </c>
      <c r="DK127" t="s">
        <v>1112</v>
      </c>
      <c r="EY127" t="s">
        <v>1127</v>
      </c>
      <c r="EZ127" t="s">
        <v>1199</v>
      </c>
      <c r="FA127" t="s">
        <v>1117</v>
      </c>
      <c r="FB127" t="s">
        <v>1117</v>
      </c>
      <c r="FC127" t="s">
        <v>1127</v>
      </c>
      <c r="FD127" t="s">
        <v>1162</v>
      </c>
      <c r="FE127" t="s">
        <v>1147</v>
      </c>
      <c r="FF127" t="s">
        <v>1327</v>
      </c>
      <c r="GO127" t="s">
        <v>1101</v>
      </c>
      <c r="GP127" t="s">
        <v>1101</v>
      </c>
      <c r="GW127" t="s">
        <v>1090</v>
      </c>
      <c r="GX127" t="s">
        <v>1454</v>
      </c>
      <c r="GY127" t="s">
        <v>1185</v>
      </c>
      <c r="HA127" t="s">
        <v>1107</v>
      </c>
      <c r="HB127" t="s">
        <v>1090</v>
      </c>
      <c r="HC127" t="s">
        <v>1454</v>
      </c>
      <c r="HD127" t="s">
        <v>1454</v>
      </c>
      <c r="HE127" t="s">
        <v>1185</v>
      </c>
      <c r="HG127" t="s">
        <v>1107</v>
      </c>
      <c r="MZ127" t="s">
        <v>1107</v>
      </c>
      <c r="NA127" t="s">
        <v>1108</v>
      </c>
      <c r="NB127" t="s">
        <v>1108</v>
      </c>
      <c r="NC127" t="s">
        <v>1108</v>
      </c>
      <c r="ND127" t="s">
        <v>1108</v>
      </c>
      <c r="NE127" t="s">
        <v>1108</v>
      </c>
      <c r="NF127" t="s">
        <v>1108</v>
      </c>
      <c r="NG127" t="s">
        <v>1108</v>
      </c>
      <c r="NI127" t="s">
        <v>1108</v>
      </c>
      <c r="NJ127" t="s">
        <v>1108</v>
      </c>
      <c r="NK127" t="s">
        <v>1108</v>
      </c>
      <c r="NL127" t="s">
        <v>1108</v>
      </c>
      <c r="NM127" t="s">
        <v>1108</v>
      </c>
      <c r="NN127" t="s">
        <v>1108</v>
      </c>
      <c r="NO127" t="s">
        <v>1107</v>
      </c>
      <c r="NP127" t="s">
        <v>1108</v>
      </c>
      <c r="NQ127" t="s">
        <v>1108</v>
      </c>
      <c r="NR127" t="s">
        <v>1108</v>
      </c>
      <c r="NS127" t="s">
        <v>1108</v>
      </c>
      <c r="NT127" t="s">
        <v>1108</v>
      </c>
      <c r="NU127" t="s">
        <v>1108</v>
      </c>
      <c r="NV127" t="s">
        <v>1108</v>
      </c>
      <c r="NW127" t="s">
        <v>1108</v>
      </c>
      <c r="NX127" t="s">
        <v>1108</v>
      </c>
    </row>
    <row r="128" spans="1:388" x14ac:dyDescent="0.25">
      <c r="A128">
        <v>260</v>
      </c>
      <c r="B128" t="s">
        <v>4817</v>
      </c>
      <c r="C128" t="s">
        <v>1452</v>
      </c>
      <c r="D128" t="s">
        <v>1453</v>
      </c>
      <c r="E128" t="s">
        <v>1468</v>
      </c>
      <c r="F128" t="s">
        <v>1469</v>
      </c>
      <c r="G128" t="s">
        <v>1086</v>
      </c>
      <c r="AL128" t="s">
        <v>1127</v>
      </c>
      <c r="AM128" t="s">
        <v>1134</v>
      </c>
      <c r="AN128" t="s">
        <v>1117</v>
      </c>
      <c r="AO128" t="s">
        <v>1268</v>
      </c>
      <c r="AP128" t="s">
        <v>1130</v>
      </c>
      <c r="AQ128" t="s">
        <v>1130</v>
      </c>
      <c r="AR128" t="s">
        <v>1112</v>
      </c>
      <c r="AS128" t="s">
        <v>1127</v>
      </c>
      <c r="AT128" t="s">
        <v>1134</v>
      </c>
      <c r="AU128" t="s">
        <v>1117</v>
      </c>
      <c r="AV128" t="s">
        <v>1173</v>
      </c>
      <c r="AW128" t="s">
        <v>1130</v>
      </c>
      <c r="AX128" t="s">
        <v>1130</v>
      </c>
      <c r="AY128" t="s">
        <v>1131</v>
      </c>
      <c r="AZ128" t="s">
        <v>1127</v>
      </c>
      <c r="BA128" t="s">
        <v>1134</v>
      </c>
      <c r="BB128" t="s">
        <v>1135</v>
      </c>
      <c r="BC128" t="s">
        <v>1339</v>
      </c>
      <c r="BD128" t="s">
        <v>1130</v>
      </c>
      <c r="BE128" t="s">
        <v>1130</v>
      </c>
      <c r="BG128" t="s">
        <v>1127</v>
      </c>
      <c r="BH128" t="s">
        <v>1133</v>
      </c>
      <c r="BI128" t="s">
        <v>1134</v>
      </c>
      <c r="BJ128" t="s">
        <v>1135</v>
      </c>
      <c r="BK128" t="s">
        <v>1136</v>
      </c>
      <c r="BL128" t="s">
        <v>1130</v>
      </c>
      <c r="BM128" t="s">
        <v>1130</v>
      </c>
      <c r="BN128" t="s">
        <v>1112</v>
      </c>
      <c r="BW128" t="s">
        <v>1127</v>
      </c>
      <c r="BX128" t="s">
        <v>1138</v>
      </c>
      <c r="BY128" t="s">
        <v>1134</v>
      </c>
      <c r="BZ128" t="s">
        <v>1117</v>
      </c>
      <c r="CA128" t="s">
        <v>1139</v>
      </c>
      <c r="CB128" t="s">
        <v>1130</v>
      </c>
      <c r="CC128" t="s">
        <v>1130</v>
      </c>
      <c r="CD128" t="s">
        <v>1112</v>
      </c>
      <c r="CM128" t="s">
        <v>1127</v>
      </c>
      <c r="CN128" t="s">
        <v>1134</v>
      </c>
      <c r="CO128" t="s">
        <v>1117</v>
      </c>
      <c r="CP128" t="s">
        <v>1150</v>
      </c>
      <c r="CQ128" t="s">
        <v>1130</v>
      </c>
      <c r="CR128" t="s">
        <v>1130</v>
      </c>
      <c r="CS128" t="s">
        <v>1091</v>
      </c>
      <c r="CT128" t="s">
        <v>1127</v>
      </c>
      <c r="CU128" t="s">
        <v>1095</v>
      </c>
      <c r="CV128" t="s">
        <v>1096</v>
      </c>
      <c r="CW128" t="s">
        <v>1117</v>
      </c>
      <c r="CX128" t="s">
        <v>1168</v>
      </c>
      <c r="CY128" t="s">
        <v>1130</v>
      </c>
      <c r="CZ128" t="s">
        <v>1130</v>
      </c>
      <c r="DA128" t="s">
        <v>1112</v>
      </c>
      <c r="DE128" t="s">
        <v>1127</v>
      </c>
      <c r="DF128" t="s">
        <v>1098</v>
      </c>
      <c r="DG128" t="s">
        <v>1099</v>
      </c>
      <c r="DH128" t="s">
        <v>1100</v>
      </c>
      <c r="DI128" t="s">
        <v>1130</v>
      </c>
      <c r="DJ128" t="s">
        <v>1130</v>
      </c>
      <c r="DK128" t="s">
        <v>1131</v>
      </c>
      <c r="FC128" t="s">
        <v>1127</v>
      </c>
      <c r="FD128" t="s">
        <v>1162</v>
      </c>
      <c r="FE128" t="s">
        <v>1147</v>
      </c>
      <c r="FF128" t="s">
        <v>1327</v>
      </c>
      <c r="GO128" t="s">
        <v>1101</v>
      </c>
      <c r="GP128" t="s">
        <v>1101</v>
      </c>
      <c r="GW128" t="s">
        <v>1090</v>
      </c>
      <c r="GX128" t="s">
        <v>1454</v>
      </c>
      <c r="GY128" t="s">
        <v>1185</v>
      </c>
      <c r="HA128" t="s">
        <v>1107</v>
      </c>
      <c r="HB128" t="s">
        <v>1090</v>
      </c>
      <c r="HC128" t="s">
        <v>1454</v>
      </c>
      <c r="HD128" t="s">
        <v>1454</v>
      </c>
      <c r="HE128" t="s">
        <v>1185</v>
      </c>
      <c r="HG128" t="s">
        <v>1107</v>
      </c>
      <c r="MZ128" t="s">
        <v>1107</v>
      </c>
      <c r="NA128" t="s">
        <v>1108</v>
      </c>
      <c r="NB128" t="s">
        <v>1108</v>
      </c>
      <c r="NC128" t="s">
        <v>1108</v>
      </c>
      <c r="ND128" t="s">
        <v>1108</v>
      </c>
      <c r="NE128" t="s">
        <v>1108</v>
      </c>
      <c r="NF128" t="s">
        <v>1108</v>
      </c>
      <c r="NG128" t="s">
        <v>1108</v>
      </c>
      <c r="NI128" t="s">
        <v>1108</v>
      </c>
      <c r="NJ128" t="s">
        <v>1108</v>
      </c>
      <c r="NK128" t="s">
        <v>1108</v>
      </c>
      <c r="NL128" t="s">
        <v>1108</v>
      </c>
      <c r="NM128" t="s">
        <v>1108</v>
      </c>
      <c r="NN128" t="s">
        <v>1108</v>
      </c>
      <c r="NO128" t="s">
        <v>1107</v>
      </c>
      <c r="NP128" t="s">
        <v>1108</v>
      </c>
      <c r="NQ128" t="s">
        <v>1108</v>
      </c>
      <c r="NR128" t="s">
        <v>1108</v>
      </c>
      <c r="NS128" t="s">
        <v>1108</v>
      </c>
      <c r="NT128" t="s">
        <v>1108</v>
      </c>
      <c r="NU128" t="s">
        <v>1108</v>
      </c>
      <c r="NV128" t="s">
        <v>1108</v>
      </c>
      <c r="NW128" t="s">
        <v>1108</v>
      </c>
      <c r="NX128" t="s">
        <v>1108</v>
      </c>
    </row>
    <row r="129" spans="1:388" x14ac:dyDescent="0.25">
      <c r="A129">
        <v>261</v>
      </c>
      <c r="B129" t="s">
        <v>4817</v>
      </c>
      <c r="C129" t="s">
        <v>1452</v>
      </c>
      <c r="D129" t="s">
        <v>1453</v>
      </c>
      <c r="E129" t="s">
        <v>1468</v>
      </c>
      <c r="F129" t="s">
        <v>1469</v>
      </c>
      <c r="G129" t="s">
        <v>1086</v>
      </c>
      <c r="EY129" t="s">
        <v>1127</v>
      </c>
      <c r="EZ129" t="s">
        <v>1199</v>
      </c>
      <c r="FA129" t="s">
        <v>1117</v>
      </c>
      <c r="FB129" t="s">
        <v>1117</v>
      </c>
      <c r="MZ129" t="s">
        <v>1107</v>
      </c>
      <c r="NA129" t="s">
        <v>1108</v>
      </c>
      <c r="NB129" t="s">
        <v>1108</v>
      </c>
      <c r="NC129" t="s">
        <v>1108</v>
      </c>
      <c r="ND129" t="s">
        <v>1108</v>
      </c>
      <c r="NE129" t="s">
        <v>1108</v>
      </c>
      <c r="NF129" t="s">
        <v>1108</v>
      </c>
      <c r="NG129" t="s">
        <v>1108</v>
      </c>
      <c r="NI129" t="s">
        <v>1108</v>
      </c>
      <c r="NJ129" t="s">
        <v>1108</v>
      </c>
      <c r="NK129" t="s">
        <v>1108</v>
      </c>
      <c r="NL129" t="s">
        <v>1108</v>
      </c>
      <c r="NM129" t="s">
        <v>1108</v>
      </c>
      <c r="NN129" t="s">
        <v>1108</v>
      </c>
      <c r="NO129" t="s">
        <v>1108</v>
      </c>
      <c r="NP129" t="s">
        <v>1108</v>
      </c>
      <c r="NQ129" t="s">
        <v>1108</v>
      </c>
      <c r="NR129" t="s">
        <v>1107</v>
      </c>
      <c r="NS129" t="s">
        <v>1108</v>
      </c>
      <c r="NT129" t="s">
        <v>1108</v>
      </c>
      <c r="NU129" t="s">
        <v>1108</v>
      </c>
      <c r="NV129" t="s">
        <v>1108</v>
      </c>
      <c r="NW129" t="s">
        <v>1108</v>
      </c>
      <c r="NX129" t="s">
        <v>1108</v>
      </c>
    </row>
    <row r="130" spans="1:388" x14ac:dyDescent="0.25">
      <c r="A130">
        <v>262</v>
      </c>
      <c r="B130" t="s">
        <v>4817</v>
      </c>
      <c r="C130" t="s">
        <v>1452</v>
      </c>
      <c r="D130" t="s">
        <v>1453</v>
      </c>
      <c r="E130" t="s">
        <v>1468</v>
      </c>
      <c r="F130" t="s">
        <v>1469</v>
      </c>
      <c r="G130" t="s">
        <v>1086</v>
      </c>
      <c r="EY130" t="s">
        <v>1127</v>
      </c>
      <c r="EZ130" t="s">
        <v>1199</v>
      </c>
      <c r="FA130" t="s">
        <v>1117</v>
      </c>
      <c r="FB130" t="s">
        <v>1117</v>
      </c>
      <c r="MZ130" t="s">
        <v>1107</v>
      </c>
      <c r="NA130" t="s">
        <v>1108</v>
      </c>
      <c r="NB130" t="s">
        <v>1108</v>
      </c>
      <c r="NC130" t="s">
        <v>1108</v>
      </c>
      <c r="ND130" t="s">
        <v>1108</v>
      </c>
      <c r="NE130" t="s">
        <v>1108</v>
      </c>
      <c r="NF130" t="s">
        <v>1108</v>
      </c>
      <c r="NG130" t="s">
        <v>1108</v>
      </c>
      <c r="NI130" t="s">
        <v>1108</v>
      </c>
      <c r="NJ130" t="s">
        <v>1108</v>
      </c>
      <c r="NK130" t="s">
        <v>1108</v>
      </c>
      <c r="NL130" t="s">
        <v>1108</v>
      </c>
      <c r="NM130" t="s">
        <v>1108</v>
      </c>
      <c r="NN130" t="s">
        <v>1108</v>
      </c>
      <c r="NO130" t="s">
        <v>1107</v>
      </c>
      <c r="NP130" t="s">
        <v>1108</v>
      </c>
      <c r="NQ130" t="s">
        <v>1108</v>
      </c>
      <c r="NR130" t="s">
        <v>1108</v>
      </c>
      <c r="NS130" t="s">
        <v>1108</v>
      </c>
      <c r="NT130" t="s">
        <v>1108</v>
      </c>
      <c r="NU130" t="s">
        <v>1108</v>
      </c>
      <c r="NV130" t="s">
        <v>1108</v>
      </c>
      <c r="NW130" t="s">
        <v>1108</v>
      </c>
      <c r="NX130" t="s">
        <v>1108</v>
      </c>
    </row>
    <row r="131" spans="1:388" x14ac:dyDescent="0.25">
      <c r="A131">
        <v>263</v>
      </c>
      <c r="B131" t="s">
        <v>4817</v>
      </c>
      <c r="C131" t="s">
        <v>1452</v>
      </c>
      <c r="D131" t="s">
        <v>1453</v>
      </c>
      <c r="E131" t="s">
        <v>1468</v>
      </c>
      <c r="F131" t="s">
        <v>1469</v>
      </c>
      <c r="G131" t="s">
        <v>1086</v>
      </c>
      <c r="AL131" t="s">
        <v>1127</v>
      </c>
      <c r="AM131" t="s">
        <v>1134</v>
      </c>
      <c r="AN131" t="s">
        <v>1117</v>
      </c>
      <c r="AO131" t="s">
        <v>1268</v>
      </c>
      <c r="AP131" t="s">
        <v>1130</v>
      </c>
      <c r="AQ131" t="s">
        <v>1130</v>
      </c>
      <c r="AR131" t="s">
        <v>1112</v>
      </c>
      <c r="AS131" t="s">
        <v>1127</v>
      </c>
      <c r="AT131" t="s">
        <v>1134</v>
      </c>
      <c r="AU131" t="s">
        <v>1117</v>
      </c>
      <c r="AV131" t="s">
        <v>1173</v>
      </c>
      <c r="AW131" t="s">
        <v>1130</v>
      </c>
      <c r="AX131" t="s">
        <v>1130</v>
      </c>
      <c r="AY131" t="s">
        <v>1091</v>
      </c>
      <c r="AZ131" t="s">
        <v>1127</v>
      </c>
      <c r="BA131" t="s">
        <v>1134</v>
      </c>
      <c r="BB131" t="s">
        <v>1135</v>
      </c>
      <c r="BC131" t="s">
        <v>1339</v>
      </c>
      <c r="BD131" t="s">
        <v>1130</v>
      </c>
      <c r="BE131" t="s">
        <v>1130</v>
      </c>
      <c r="BF131" t="s">
        <v>1137</v>
      </c>
      <c r="BW131" t="s">
        <v>1127</v>
      </c>
      <c r="BX131" t="s">
        <v>1138</v>
      </c>
      <c r="BY131" t="s">
        <v>1134</v>
      </c>
      <c r="BZ131" t="s">
        <v>1117</v>
      </c>
      <c r="CA131" t="s">
        <v>1139</v>
      </c>
      <c r="CB131" t="s">
        <v>1130</v>
      </c>
      <c r="CC131" t="s">
        <v>1130</v>
      </c>
      <c r="CD131" t="s">
        <v>1131</v>
      </c>
      <c r="CM131" t="s">
        <v>1127</v>
      </c>
      <c r="CN131" t="s">
        <v>1134</v>
      </c>
      <c r="CO131" t="s">
        <v>1117</v>
      </c>
      <c r="CP131" t="s">
        <v>1150</v>
      </c>
      <c r="CQ131" t="s">
        <v>1130</v>
      </c>
      <c r="CR131" t="s">
        <v>1130</v>
      </c>
      <c r="CS131" t="s">
        <v>1112</v>
      </c>
      <c r="FC131" t="s">
        <v>1127</v>
      </c>
      <c r="FD131" t="s">
        <v>1162</v>
      </c>
      <c r="FE131" t="s">
        <v>1147</v>
      </c>
      <c r="FF131" t="s">
        <v>1327</v>
      </c>
      <c r="GO131" t="s">
        <v>1101</v>
      </c>
      <c r="GW131" t="s">
        <v>1090</v>
      </c>
      <c r="GX131" t="s">
        <v>1454</v>
      </c>
      <c r="GY131" t="s">
        <v>1185</v>
      </c>
      <c r="HA131" t="s">
        <v>1107</v>
      </c>
      <c r="MZ131" t="s">
        <v>1107</v>
      </c>
      <c r="NA131" t="s">
        <v>1108</v>
      </c>
      <c r="NB131" t="s">
        <v>1108</v>
      </c>
      <c r="NC131" t="s">
        <v>1108</v>
      </c>
      <c r="ND131" t="s">
        <v>1108</v>
      </c>
      <c r="NE131" t="s">
        <v>1108</v>
      </c>
      <c r="NF131" t="s">
        <v>1108</v>
      </c>
      <c r="NG131" t="s">
        <v>1108</v>
      </c>
      <c r="NI131" t="s">
        <v>1108</v>
      </c>
      <c r="NJ131" t="s">
        <v>1108</v>
      </c>
      <c r="NK131" t="s">
        <v>1108</v>
      </c>
      <c r="NL131" t="s">
        <v>1108</v>
      </c>
      <c r="NM131" t="s">
        <v>1108</v>
      </c>
      <c r="NN131" t="s">
        <v>1108</v>
      </c>
      <c r="NO131" t="s">
        <v>1108</v>
      </c>
      <c r="NP131" t="s">
        <v>1108</v>
      </c>
      <c r="NQ131" t="s">
        <v>1108</v>
      </c>
      <c r="NR131" t="s">
        <v>1108</v>
      </c>
      <c r="NS131" t="s">
        <v>1107</v>
      </c>
      <c r="NT131" t="s">
        <v>1108</v>
      </c>
      <c r="NU131" t="s">
        <v>1108</v>
      </c>
      <c r="NV131" t="s">
        <v>1108</v>
      </c>
      <c r="NW131" t="s">
        <v>1108</v>
      </c>
      <c r="NX131" t="s">
        <v>1108</v>
      </c>
    </row>
    <row r="132" spans="1:388" x14ac:dyDescent="0.25">
      <c r="A132">
        <v>1</v>
      </c>
      <c r="B132" t="s">
        <v>4812</v>
      </c>
      <c r="C132" t="s">
        <v>1082</v>
      </c>
      <c r="D132" t="s">
        <v>1083</v>
      </c>
      <c r="E132" t="s">
        <v>1084</v>
      </c>
      <c r="F132" t="s">
        <v>1085</v>
      </c>
      <c r="G132" t="s">
        <v>1086</v>
      </c>
      <c r="AL132" t="s">
        <v>1087</v>
      </c>
      <c r="AM132" t="s">
        <v>1088</v>
      </c>
      <c r="AN132" t="s">
        <v>1089</v>
      </c>
      <c r="AO132" t="s">
        <v>1089</v>
      </c>
      <c r="AP132" t="s">
        <v>1090</v>
      </c>
      <c r="AQ132" t="s">
        <v>1090</v>
      </c>
      <c r="AR132" t="s">
        <v>1094</v>
      </c>
      <c r="AS132" t="s">
        <v>1087</v>
      </c>
      <c r="AT132" t="s">
        <v>1088</v>
      </c>
      <c r="AU132" t="s">
        <v>1092</v>
      </c>
      <c r="AV132" t="s">
        <v>1092</v>
      </c>
      <c r="AW132" t="s">
        <v>1090</v>
      </c>
      <c r="AX132" t="s">
        <v>1090</v>
      </c>
      <c r="AY132" t="s">
        <v>1091</v>
      </c>
      <c r="BW132" t="s">
        <v>1127</v>
      </c>
      <c r="BX132" t="s">
        <v>1093</v>
      </c>
      <c r="BY132" t="s">
        <v>1088</v>
      </c>
      <c r="BZ132" t="s">
        <v>1119</v>
      </c>
      <c r="CA132" t="s">
        <v>1119</v>
      </c>
      <c r="CB132" t="s">
        <v>1090</v>
      </c>
      <c r="CC132" t="s">
        <v>1130</v>
      </c>
      <c r="CD132" t="s">
        <v>1200</v>
      </c>
      <c r="CM132" t="s">
        <v>1127</v>
      </c>
      <c r="CN132" t="s">
        <v>1134</v>
      </c>
      <c r="CO132" t="s">
        <v>1156</v>
      </c>
      <c r="CP132" t="s">
        <v>1540</v>
      </c>
      <c r="CQ132" t="s">
        <v>1090</v>
      </c>
      <c r="CR132" t="s">
        <v>1130</v>
      </c>
      <c r="CS132" t="s">
        <v>1091</v>
      </c>
      <c r="CT132" t="s">
        <v>1087</v>
      </c>
      <c r="CU132" t="s">
        <v>1095</v>
      </c>
      <c r="CV132" t="s">
        <v>1363</v>
      </c>
      <c r="CW132" t="s">
        <v>4821</v>
      </c>
      <c r="CX132" t="s">
        <v>4822</v>
      </c>
      <c r="CY132" t="s">
        <v>1090</v>
      </c>
      <c r="CZ132" t="s">
        <v>1090</v>
      </c>
      <c r="DA132" t="s">
        <v>1091</v>
      </c>
      <c r="DE132" t="s">
        <v>1127</v>
      </c>
      <c r="DF132" t="s">
        <v>1098</v>
      </c>
      <c r="DG132" t="s">
        <v>1099</v>
      </c>
      <c r="DH132" t="s">
        <v>1100</v>
      </c>
      <c r="DI132" t="s">
        <v>1130</v>
      </c>
      <c r="DJ132" t="s">
        <v>1130</v>
      </c>
      <c r="DK132" t="s">
        <v>1094</v>
      </c>
      <c r="GO132" t="s">
        <v>1101</v>
      </c>
      <c r="GP132" t="s">
        <v>1101</v>
      </c>
      <c r="GW132" t="s">
        <v>1090</v>
      </c>
      <c r="GX132" t="s">
        <v>1102</v>
      </c>
      <c r="GY132" t="s">
        <v>1103</v>
      </c>
      <c r="HA132" t="s">
        <v>1107</v>
      </c>
      <c r="HB132" t="s">
        <v>1090</v>
      </c>
      <c r="HC132" t="s">
        <v>1102</v>
      </c>
      <c r="HD132" t="s">
        <v>1102</v>
      </c>
      <c r="HE132" t="s">
        <v>1103</v>
      </c>
      <c r="HG132" t="s">
        <v>1107</v>
      </c>
      <c r="HU132" t="s">
        <v>1105</v>
      </c>
      <c r="HV132" t="s">
        <v>1105</v>
      </c>
      <c r="MI132" t="s">
        <v>1106</v>
      </c>
      <c r="MZ132" t="s">
        <v>1107</v>
      </c>
      <c r="NA132" t="s">
        <v>1108</v>
      </c>
      <c r="NB132" t="s">
        <v>1108</v>
      </c>
      <c r="NC132" t="s">
        <v>1108</v>
      </c>
      <c r="ND132" t="s">
        <v>1108</v>
      </c>
      <c r="NE132" t="s">
        <v>1108</v>
      </c>
      <c r="NF132" t="s">
        <v>1108</v>
      </c>
      <c r="NG132" t="s">
        <v>1108</v>
      </c>
      <c r="NI132" t="s">
        <v>1107</v>
      </c>
      <c r="NJ132" t="s">
        <v>1108</v>
      </c>
      <c r="NK132" t="s">
        <v>1108</v>
      </c>
      <c r="NL132" t="s">
        <v>1108</v>
      </c>
      <c r="NM132" t="s">
        <v>1108</v>
      </c>
      <c r="NN132" t="s">
        <v>1108</v>
      </c>
      <c r="NO132" t="s">
        <v>1108</v>
      </c>
      <c r="NP132" t="s">
        <v>1108</v>
      </c>
      <c r="NQ132" t="s">
        <v>1108</v>
      </c>
      <c r="NR132" t="s">
        <v>1108</v>
      </c>
      <c r="NS132" t="s">
        <v>1108</v>
      </c>
      <c r="NT132" t="s">
        <v>1108</v>
      </c>
      <c r="NU132" t="s">
        <v>1108</v>
      </c>
      <c r="NV132" t="s">
        <v>1108</v>
      </c>
      <c r="NW132" t="s">
        <v>1108</v>
      </c>
      <c r="NX132" t="s">
        <v>1108</v>
      </c>
    </row>
    <row r="133" spans="1:388" x14ac:dyDescent="0.25">
      <c r="A133">
        <v>2</v>
      </c>
      <c r="B133" t="s">
        <v>4812</v>
      </c>
      <c r="C133" t="s">
        <v>1082</v>
      </c>
      <c r="D133" t="s">
        <v>1083</v>
      </c>
      <c r="E133" t="s">
        <v>1084</v>
      </c>
      <c r="F133" t="s">
        <v>1085</v>
      </c>
      <c r="G133" t="s">
        <v>1086</v>
      </c>
      <c r="AL133" t="s">
        <v>1087</v>
      </c>
      <c r="AM133" t="s">
        <v>1088</v>
      </c>
      <c r="AN133" t="s">
        <v>1089</v>
      </c>
      <c r="AO133" t="s">
        <v>1089</v>
      </c>
      <c r="AP133" t="s">
        <v>1090</v>
      </c>
      <c r="AQ133" t="s">
        <v>1090</v>
      </c>
      <c r="AR133" t="s">
        <v>1091</v>
      </c>
      <c r="AS133" t="s">
        <v>1087</v>
      </c>
      <c r="AT133" t="s">
        <v>1088</v>
      </c>
      <c r="AU133" t="s">
        <v>1092</v>
      </c>
      <c r="AV133" t="s">
        <v>1092</v>
      </c>
      <c r="AW133" t="s">
        <v>1090</v>
      </c>
      <c r="AX133" t="s">
        <v>1090</v>
      </c>
      <c r="AY133" t="s">
        <v>1112</v>
      </c>
      <c r="BW133" t="s">
        <v>1087</v>
      </c>
      <c r="BX133" t="s">
        <v>1093</v>
      </c>
      <c r="BY133" t="s">
        <v>1088</v>
      </c>
      <c r="BZ133" t="s">
        <v>1119</v>
      </c>
      <c r="CA133" t="s">
        <v>1119</v>
      </c>
      <c r="CB133" t="s">
        <v>1090</v>
      </c>
      <c r="CC133" t="s">
        <v>1090</v>
      </c>
      <c r="CD133" t="s">
        <v>1091</v>
      </c>
      <c r="CT133" t="s">
        <v>1087</v>
      </c>
      <c r="CU133" t="s">
        <v>1095</v>
      </c>
      <c r="CV133" t="s">
        <v>1363</v>
      </c>
      <c r="CW133" t="s">
        <v>4821</v>
      </c>
      <c r="CX133" t="s">
        <v>4822</v>
      </c>
      <c r="CY133" t="s">
        <v>1090</v>
      </c>
      <c r="CZ133" t="s">
        <v>1090</v>
      </c>
      <c r="DA133" t="s">
        <v>1094</v>
      </c>
      <c r="DE133" t="s">
        <v>1087</v>
      </c>
      <c r="DF133" t="s">
        <v>1098</v>
      </c>
      <c r="DG133" t="s">
        <v>1099</v>
      </c>
      <c r="DH133" t="s">
        <v>1100</v>
      </c>
      <c r="DI133" t="s">
        <v>1090</v>
      </c>
      <c r="DJ133" t="s">
        <v>1090</v>
      </c>
      <c r="DK133" t="s">
        <v>1091</v>
      </c>
      <c r="GO133" t="s">
        <v>1101</v>
      </c>
      <c r="GP133" t="s">
        <v>1101</v>
      </c>
      <c r="GW133" t="s">
        <v>1090</v>
      </c>
      <c r="GX133" t="s">
        <v>1102</v>
      </c>
      <c r="GY133" t="s">
        <v>1103</v>
      </c>
      <c r="HA133" t="s">
        <v>1107</v>
      </c>
      <c r="HB133" t="s">
        <v>1090</v>
      </c>
      <c r="HC133" t="s">
        <v>1102</v>
      </c>
      <c r="HD133" t="s">
        <v>1102</v>
      </c>
      <c r="HE133" t="s">
        <v>1103</v>
      </c>
      <c r="HG133" t="s">
        <v>1107</v>
      </c>
      <c r="HU133" t="s">
        <v>1105</v>
      </c>
      <c r="HV133" t="s">
        <v>1105</v>
      </c>
      <c r="MI133" t="s">
        <v>1106</v>
      </c>
      <c r="MZ133" t="s">
        <v>1107</v>
      </c>
      <c r="NA133" t="s">
        <v>1108</v>
      </c>
      <c r="NB133" t="s">
        <v>1108</v>
      </c>
      <c r="NC133" t="s">
        <v>1108</v>
      </c>
      <c r="ND133" t="s">
        <v>1108</v>
      </c>
      <c r="NE133" t="s">
        <v>1108</v>
      </c>
      <c r="NF133" t="s">
        <v>1108</v>
      </c>
      <c r="NG133" t="s">
        <v>1108</v>
      </c>
      <c r="NI133" t="s">
        <v>1108</v>
      </c>
      <c r="NJ133" t="s">
        <v>1108</v>
      </c>
      <c r="NK133" t="s">
        <v>1108</v>
      </c>
      <c r="NL133" t="s">
        <v>1107</v>
      </c>
      <c r="NM133" t="s">
        <v>1108</v>
      </c>
      <c r="NN133" t="s">
        <v>1108</v>
      </c>
      <c r="NO133" t="s">
        <v>1107</v>
      </c>
      <c r="NP133" t="s">
        <v>1108</v>
      </c>
      <c r="NQ133" t="s">
        <v>1107</v>
      </c>
      <c r="NR133" t="s">
        <v>1108</v>
      </c>
      <c r="NS133" t="s">
        <v>1108</v>
      </c>
      <c r="NT133" t="s">
        <v>1108</v>
      </c>
      <c r="NU133" t="s">
        <v>1108</v>
      </c>
      <c r="NV133" t="s">
        <v>1108</v>
      </c>
      <c r="NW133" t="s">
        <v>1108</v>
      </c>
      <c r="NX133" t="s">
        <v>1108</v>
      </c>
    </row>
    <row r="134" spans="1:388" x14ac:dyDescent="0.25">
      <c r="A134">
        <v>3</v>
      </c>
      <c r="B134" t="s">
        <v>4812</v>
      </c>
      <c r="C134" t="s">
        <v>1082</v>
      </c>
      <c r="D134" t="s">
        <v>1083</v>
      </c>
      <c r="E134" t="s">
        <v>1084</v>
      </c>
      <c r="F134" t="s">
        <v>1085</v>
      </c>
      <c r="G134" t="s">
        <v>1086</v>
      </c>
      <c r="H134" t="s">
        <v>1087</v>
      </c>
      <c r="I134" t="s">
        <v>1109</v>
      </c>
      <c r="J134" t="s">
        <v>1110</v>
      </c>
      <c r="K134" t="s">
        <v>1216</v>
      </c>
      <c r="L134" t="s">
        <v>4823</v>
      </c>
      <c r="M134" t="s">
        <v>1090</v>
      </c>
      <c r="N134" t="s">
        <v>1090</v>
      </c>
      <c r="O134" t="s">
        <v>1091</v>
      </c>
      <c r="AL134" t="s">
        <v>1087</v>
      </c>
      <c r="AM134" t="s">
        <v>1088</v>
      </c>
      <c r="AN134" t="s">
        <v>1089</v>
      </c>
      <c r="AO134" t="s">
        <v>1089</v>
      </c>
      <c r="AP134" t="s">
        <v>1090</v>
      </c>
      <c r="AQ134" t="s">
        <v>1090</v>
      </c>
      <c r="AR134" t="s">
        <v>1112</v>
      </c>
      <c r="AS134" t="s">
        <v>1087</v>
      </c>
      <c r="AT134" t="s">
        <v>1088</v>
      </c>
      <c r="AU134" t="s">
        <v>1092</v>
      </c>
      <c r="AV134" t="s">
        <v>1092</v>
      </c>
      <c r="AW134" t="s">
        <v>1090</v>
      </c>
      <c r="AX134" t="s">
        <v>1090</v>
      </c>
      <c r="AY134" t="s">
        <v>1091</v>
      </c>
      <c r="BW134" t="s">
        <v>1087</v>
      </c>
      <c r="BX134" t="s">
        <v>1093</v>
      </c>
      <c r="BY134" t="s">
        <v>1088</v>
      </c>
      <c r="BZ134" t="s">
        <v>1119</v>
      </c>
      <c r="CA134" t="s">
        <v>1119</v>
      </c>
      <c r="CB134" t="s">
        <v>1090</v>
      </c>
      <c r="CC134" t="s">
        <v>1090</v>
      </c>
      <c r="CD134" t="s">
        <v>1094</v>
      </c>
      <c r="CM134" t="s">
        <v>1087</v>
      </c>
      <c r="CN134" t="s">
        <v>1134</v>
      </c>
      <c r="CO134" t="s">
        <v>1156</v>
      </c>
      <c r="CP134" t="s">
        <v>1540</v>
      </c>
      <c r="CQ134" t="s">
        <v>1090</v>
      </c>
      <c r="CR134" t="s">
        <v>1090</v>
      </c>
      <c r="CS134" t="s">
        <v>1091</v>
      </c>
      <c r="CT134" t="s">
        <v>1087</v>
      </c>
      <c r="CU134" t="s">
        <v>1095</v>
      </c>
      <c r="CV134" t="s">
        <v>1363</v>
      </c>
      <c r="CW134" t="s">
        <v>1113</v>
      </c>
      <c r="CX134" t="s">
        <v>1410</v>
      </c>
      <c r="CY134" t="s">
        <v>1090</v>
      </c>
      <c r="CZ134" t="s">
        <v>1090</v>
      </c>
      <c r="DA134" t="s">
        <v>1091</v>
      </c>
      <c r="GN134" t="s">
        <v>1101</v>
      </c>
      <c r="GO134" t="s">
        <v>1101</v>
      </c>
      <c r="GW134" t="s">
        <v>1090</v>
      </c>
      <c r="GX134" t="s">
        <v>1102</v>
      </c>
      <c r="GY134" t="s">
        <v>1103</v>
      </c>
      <c r="HA134" t="s">
        <v>1107</v>
      </c>
      <c r="HU134" t="s">
        <v>1105</v>
      </c>
      <c r="HV134" t="s">
        <v>1105</v>
      </c>
      <c r="MI134" t="s">
        <v>1106</v>
      </c>
      <c r="MZ134" t="s">
        <v>1107</v>
      </c>
      <c r="NA134" t="s">
        <v>1108</v>
      </c>
      <c r="NB134" t="s">
        <v>1108</v>
      </c>
      <c r="NC134" t="s">
        <v>1108</v>
      </c>
      <c r="ND134" t="s">
        <v>1108</v>
      </c>
      <c r="NE134" t="s">
        <v>1108</v>
      </c>
      <c r="NF134" t="s">
        <v>1108</v>
      </c>
      <c r="NG134" t="s">
        <v>1108</v>
      </c>
      <c r="NI134" t="s">
        <v>1107</v>
      </c>
      <c r="NJ134" t="s">
        <v>1108</v>
      </c>
      <c r="NK134" t="s">
        <v>1108</v>
      </c>
      <c r="NL134" t="s">
        <v>1108</v>
      </c>
      <c r="NM134" t="s">
        <v>1108</v>
      </c>
      <c r="NN134" t="s">
        <v>1108</v>
      </c>
      <c r="NO134" t="s">
        <v>1108</v>
      </c>
      <c r="NP134" t="s">
        <v>1108</v>
      </c>
      <c r="NQ134" t="s">
        <v>1108</v>
      </c>
      <c r="NR134" t="s">
        <v>1108</v>
      </c>
      <c r="NS134" t="s">
        <v>1108</v>
      </c>
      <c r="NT134" t="s">
        <v>1108</v>
      </c>
      <c r="NU134" t="s">
        <v>1108</v>
      </c>
      <c r="NV134" t="s">
        <v>1108</v>
      </c>
      <c r="NW134" t="s">
        <v>1108</v>
      </c>
      <c r="NX134" t="s">
        <v>1108</v>
      </c>
    </row>
    <row r="135" spans="1:388" x14ac:dyDescent="0.25">
      <c r="A135">
        <v>4</v>
      </c>
      <c r="B135" t="s">
        <v>4812</v>
      </c>
      <c r="C135" t="s">
        <v>1082</v>
      </c>
      <c r="D135" t="s">
        <v>1083</v>
      </c>
      <c r="E135" t="s">
        <v>1084</v>
      </c>
      <c r="F135" t="s">
        <v>1085</v>
      </c>
      <c r="G135" t="s">
        <v>1086</v>
      </c>
      <c r="DE135" t="s">
        <v>1087</v>
      </c>
      <c r="DF135" t="s">
        <v>1098</v>
      </c>
      <c r="DG135" t="s">
        <v>1099</v>
      </c>
      <c r="DH135" t="s">
        <v>1100</v>
      </c>
      <c r="DI135" t="s">
        <v>1090</v>
      </c>
      <c r="DJ135" t="s">
        <v>1090</v>
      </c>
      <c r="DK135" t="s">
        <v>1091</v>
      </c>
      <c r="DL135" t="s">
        <v>1087</v>
      </c>
      <c r="DM135" t="s">
        <v>1116</v>
      </c>
      <c r="DN135" t="s">
        <v>1116</v>
      </c>
      <c r="DO135" t="s">
        <v>1090</v>
      </c>
      <c r="DP135" t="s">
        <v>1090</v>
      </c>
      <c r="DQ135" t="s">
        <v>1091</v>
      </c>
      <c r="DX135" t="s">
        <v>1087</v>
      </c>
      <c r="DY135" t="s">
        <v>1117</v>
      </c>
      <c r="DZ135" t="s">
        <v>1117</v>
      </c>
      <c r="EA135" t="s">
        <v>1090</v>
      </c>
      <c r="EB135" t="s">
        <v>1090</v>
      </c>
      <c r="EV135" t="s">
        <v>1087</v>
      </c>
      <c r="EW135" t="s">
        <v>1099</v>
      </c>
      <c r="EX135" t="s">
        <v>1099</v>
      </c>
      <c r="EY135" t="s">
        <v>1087</v>
      </c>
      <c r="EZ135" t="s">
        <v>1199</v>
      </c>
      <c r="FA135" t="s">
        <v>1147</v>
      </c>
      <c r="FB135" t="s">
        <v>1147</v>
      </c>
      <c r="FC135" t="s">
        <v>1087</v>
      </c>
      <c r="FD135" t="s">
        <v>1120</v>
      </c>
      <c r="FE135" t="s">
        <v>1121</v>
      </c>
      <c r="FF135" t="s">
        <v>1122</v>
      </c>
      <c r="GP135" t="s">
        <v>1101</v>
      </c>
      <c r="HB135" t="s">
        <v>1090</v>
      </c>
      <c r="HC135" t="s">
        <v>1189</v>
      </c>
      <c r="HD135" t="s">
        <v>1189</v>
      </c>
      <c r="HE135" t="s">
        <v>1103</v>
      </c>
      <c r="HG135" t="s">
        <v>1104</v>
      </c>
      <c r="MI135" t="s">
        <v>1106</v>
      </c>
      <c r="MZ135" t="s">
        <v>1107</v>
      </c>
      <c r="NA135" t="s">
        <v>1108</v>
      </c>
      <c r="NB135" t="s">
        <v>1108</v>
      </c>
      <c r="NC135" t="s">
        <v>1108</v>
      </c>
      <c r="ND135" t="s">
        <v>1108</v>
      </c>
      <c r="NE135" t="s">
        <v>1108</v>
      </c>
      <c r="NF135" t="s">
        <v>1108</v>
      </c>
      <c r="NG135" t="s">
        <v>1108</v>
      </c>
      <c r="NI135" t="s">
        <v>1108</v>
      </c>
      <c r="NJ135" t="s">
        <v>1108</v>
      </c>
      <c r="NK135" t="s">
        <v>1108</v>
      </c>
      <c r="NL135" t="s">
        <v>1107</v>
      </c>
      <c r="NM135" t="s">
        <v>1108</v>
      </c>
      <c r="NN135" t="s">
        <v>1108</v>
      </c>
      <c r="NO135" t="s">
        <v>1107</v>
      </c>
      <c r="NP135" t="s">
        <v>1108</v>
      </c>
      <c r="NQ135" t="s">
        <v>1107</v>
      </c>
      <c r="NR135" t="s">
        <v>1108</v>
      </c>
      <c r="NS135" t="s">
        <v>1108</v>
      </c>
      <c r="NT135" t="s">
        <v>1108</v>
      </c>
      <c r="NU135" t="s">
        <v>1108</v>
      </c>
      <c r="NV135" t="s">
        <v>1108</v>
      </c>
      <c r="NW135" t="s">
        <v>1108</v>
      </c>
      <c r="NX135" t="s">
        <v>1108</v>
      </c>
    </row>
    <row r="136" spans="1:388" x14ac:dyDescent="0.25">
      <c r="A136">
        <v>5</v>
      </c>
      <c r="B136" t="s">
        <v>4812</v>
      </c>
      <c r="C136" t="s">
        <v>1082</v>
      </c>
      <c r="D136" t="s">
        <v>1083</v>
      </c>
      <c r="E136" t="s">
        <v>1084</v>
      </c>
      <c r="F136" t="s">
        <v>1085</v>
      </c>
      <c r="G136" t="s">
        <v>1086</v>
      </c>
      <c r="DE136" t="s">
        <v>1087</v>
      </c>
      <c r="DF136" t="s">
        <v>1098</v>
      </c>
      <c r="DG136" t="s">
        <v>1099</v>
      </c>
      <c r="DH136" t="s">
        <v>1100</v>
      </c>
      <c r="DI136" t="s">
        <v>1090</v>
      </c>
      <c r="DJ136" t="s">
        <v>1090</v>
      </c>
      <c r="DK136" t="s">
        <v>1091</v>
      </c>
      <c r="DL136" t="s">
        <v>1087</v>
      </c>
      <c r="DM136" t="s">
        <v>1116</v>
      </c>
      <c r="DN136" t="s">
        <v>1116</v>
      </c>
      <c r="DO136" t="s">
        <v>1090</v>
      </c>
      <c r="DP136" t="s">
        <v>1090</v>
      </c>
      <c r="DQ136" t="s">
        <v>1094</v>
      </c>
      <c r="EV136" t="s">
        <v>1087</v>
      </c>
      <c r="EW136" t="s">
        <v>1099</v>
      </c>
      <c r="EX136" t="s">
        <v>1099</v>
      </c>
      <c r="EY136" t="s">
        <v>1087</v>
      </c>
      <c r="EZ136" t="s">
        <v>1199</v>
      </c>
      <c r="FA136" t="s">
        <v>1147</v>
      </c>
      <c r="FB136" t="s">
        <v>1147</v>
      </c>
      <c r="FC136" t="s">
        <v>1087</v>
      </c>
      <c r="FD136" t="s">
        <v>1120</v>
      </c>
      <c r="FE136" t="s">
        <v>1121</v>
      </c>
      <c r="FF136" t="s">
        <v>1122</v>
      </c>
      <c r="GP136" t="s">
        <v>1101</v>
      </c>
      <c r="HB136" t="s">
        <v>1090</v>
      </c>
      <c r="HC136" t="s">
        <v>1102</v>
      </c>
      <c r="HD136" t="s">
        <v>1102</v>
      </c>
      <c r="HE136" t="s">
        <v>1103</v>
      </c>
      <c r="HG136" t="s">
        <v>1104</v>
      </c>
      <c r="HU136" t="s">
        <v>1105</v>
      </c>
      <c r="HV136" t="s">
        <v>1105</v>
      </c>
      <c r="MI136" t="s">
        <v>1106</v>
      </c>
      <c r="MZ136" t="s">
        <v>1107</v>
      </c>
      <c r="NA136" t="s">
        <v>1108</v>
      </c>
      <c r="NB136" t="s">
        <v>1108</v>
      </c>
      <c r="NC136" t="s">
        <v>1108</v>
      </c>
      <c r="ND136" t="s">
        <v>1108</v>
      </c>
      <c r="NE136" t="s">
        <v>1108</v>
      </c>
      <c r="NF136" t="s">
        <v>1108</v>
      </c>
      <c r="NG136" t="s">
        <v>1108</v>
      </c>
      <c r="NI136" t="s">
        <v>1108</v>
      </c>
      <c r="NJ136" t="s">
        <v>1108</v>
      </c>
      <c r="NK136" t="s">
        <v>1108</v>
      </c>
      <c r="NL136" t="s">
        <v>1107</v>
      </c>
      <c r="NM136" t="s">
        <v>1108</v>
      </c>
      <c r="NN136" t="s">
        <v>1108</v>
      </c>
      <c r="NO136" t="s">
        <v>1107</v>
      </c>
      <c r="NP136" t="s">
        <v>1108</v>
      </c>
      <c r="NQ136" t="s">
        <v>1107</v>
      </c>
      <c r="NR136" t="s">
        <v>1108</v>
      </c>
      <c r="NS136" t="s">
        <v>1108</v>
      </c>
      <c r="NT136" t="s">
        <v>1108</v>
      </c>
      <c r="NU136" t="s">
        <v>1108</v>
      </c>
      <c r="NV136" t="s">
        <v>1108</v>
      </c>
      <c r="NW136" t="s">
        <v>1108</v>
      </c>
      <c r="NX136" t="s">
        <v>1108</v>
      </c>
    </row>
    <row r="137" spans="1:388" x14ac:dyDescent="0.25">
      <c r="A137">
        <v>6</v>
      </c>
      <c r="B137" t="s">
        <v>4812</v>
      </c>
      <c r="C137" t="s">
        <v>1082</v>
      </c>
      <c r="D137" t="s">
        <v>1083</v>
      </c>
      <c r="E137" t="s">
        <v>1084</v>
      </c>
      <c r="F137" t="s">
        <v>1085</v>
      </c>
      <c r="G137" t="s">
        <v>1086</v>
      </c>
      <c r="EV137" t="s">
        <v>1087</v>
      </c>
      <c r="EW137" t="s">
        <v>1099</v>
      </c>
      <c r="EX137" t="s">
        <v>1099</v>
      </c>
      <c r="EY137" t="s">
        <v>1087</v>
      </c>
      <c r="EZ137" t="s">
        <v>1199</v>
      </c>
      <c r="FA137" t="s">
        <v>1147</v>
      </c>
      <c r="FB137" t="s">
        <v>1147</v>
      </c>
      <c r="FC137" t="s">
        <v>1087</v>
      </c>
      <c r="FD137" t="s">
        <v>1120</v>
      </c>
      <c r="FE137" t="s">
        <v>1121</v>
      </c>
      <c r="FF137" t="s">
        <v>1122</v>
      </c>
      <c r="MZ137" t="s">
        <v>1107</v>
      </c>
      <c r="NA137" t="s">
        <v>1108</v>
      </c>
      <c r="NB137" t="s">
        <v>1108</v>
      </c>
      <c r="NC137" t="s">
        <v>1108</v>
      </c>
      <c r="ND137" t="s">
        <v>1108</v>
      </c>
      <c r="NE137" t="s">
        <v>1108</v>
      </c>
      <c r="NF137" t="s">
        <v>1108</v>
      </c>
      <c r="NG137" t="s">
        <v>1108</v>
      </c>
      <c r="NI137" t="s">
        <v>1108</v>
      </c>
      <c r="NJ137" t="s">
        <v>1107</v>
      </c>
      <c r="NK137" t="s">
        <v>1108</v>
      </c>
      <c r="NL137" t="s">
        <v>1107</v>
      </c>
      <c r="NM137" t="s">
        <v>1108</v>
      </c>
      <c r="NN137" t="s">
        <v>1108</v>
      </c>
      <c r="NO137" t="s">
        <v>1107</v>
      </c>
      <c r="NP137" t="s">
        <v>1108</v>
      </c>
      <c r="NQ137" t="s">
        <v>1107</v>
      </c>
      <c r="NR137" t="s">
        <v>1108</v>
      </c>
      <c r="NS137" t="s">
        <v>1108</v>
      </c>
      <c r="NT137" t="s">
        <v>1108</v>
      </c>
      <c r="NU137" t="s">
        <v>1108</v>
      </c>
      <c r="NV137" t="s">
        <v>1108</v>
      </c>
      <c r="NW137" t="s">
        <v>1108</v>
      </c>
      <c r="NX137" t="s">
        <v>1108</v>
      </c>
    </row>
    <row r="138" spans="1:388" x14ac:dyDescent="0.25">
      <c r="A138">
        <v>7</v>
      </c>
      <c r="B138" t="s">
        <v>4812</v>
      </c>
      <c r="C138" t="s">
        <v>1082</v>
      </c>
      <c r="D138" t="s">
        <v>1083</v>
      </c>
      <c r="E138" t="s">
        <v>1084</v>
      </c>
      <c r="F138" t="s">
        <v>1085</v>
      </c>
      <c r="G138" t="s">
        <v>1086</v>
      </c>
      <c r="GH138" t="s">
        <v>1110</v>
      </c>
      <c r="GI138" t="s">
        <v>1117</v>
      </c>
      <c r="GJ138" t="s">
        <v>1118</v>
      </c>
      <c r="GM138" t="s">
        <v>1118</v>
      </c>
    </row>
    <row r="139" spans="1:388" x14ac:dyDescent="0.25">
      <c r="A139">
        <v>239</v>
      </c>
      <c r="B139" t="s">
        <v>4817</v>
      </c>
      <c r="C139" t="s">
        <v>1179</v>
      </c>
      <c r="D139" t="s">
        <v>1180</v>
      </c>
      <c r="E139" t="s">
        <v>1485</v>
      </c>
      <c r="F139" t="s">
        <v>1486</v>
      </c>
      <c r="G139" t="s">
        <v>1086</v>
      </c>
      <c r="GH139" t="s">
        <v>1110</v>
      </c>
      <c r="GI139" t="s">
        <v>1156</v>
      </c>
      <c r="GJ139" t="s">
        <v>1198</v>
      </c>
      <c r="GK139" t="s">
        <v>1117</v>
      </c>
      <c r="GL139" t="s">
        <v>1118</v>
      </c>
      <c r="GM139" t="s">
        <v>1284</v>
      </c>
    </row>
    <row r="140" spans="1:388" x14ac:dyDescent="0.25">
      <c r="A140">
        <v>240</v>
      </c>
      <c r="B140" t="s">
        <v>4817</v>
      </c>
      <c r="C140" t="s">
        <v>1179</v>
      </c>
      <c r="D140" t="s">
        <v>1180</v>
      </c>
      <c r="E140" t="s">
        <v>1485</v>
      </c>
      <c r="F140" t="s">
        <v>1486</v>
      </c>
      <c r="G140" t="s">
        <v>1086</v>
      </c>
      <c r="GH140" t="s">
        <v>1110</v>
      </c>
      <c r="GI140" t="s">
        <v>1156</v>
      </c>
      <c r="GJ140" t="s">
        <v>1198</v>
      </c>
      <c r="GK140" t="s">
        <v>1117</v>
      </c>
      <c r="GL140" t="s">
        <v>1118</v>
      </c>
      <c r="GM140" t="s">
        <v>1284</v>
      </c>
    </row>
    <row r="141" spans="1:388" x14ac:dyDescent="0.25">
      <c r="A141">
        <v>241</v>
      </c>
      <c r="B141" t="s">
        <v>4817</v>
      </c>
      <c r="C141" t="s">
        <v>1179</v>
      </c>
      <c r="D141" t="s">
        <v>1180</v>
      </c>
      <c r="E141" t="s">
        <v>1485</v>
      </c>
      <c r="F141" t="s">
        <v>1486</v>
      </c>
      <c r="G141" t="s">
        <v>1086</v>
      </c>
      <c r="FG141" t="s">
        <v>1127</v>
      </c>
      <c r="FH141" t="s">
        <v>1244</v>
      </c>
      <c r="FI141" t="s">
        <v>1244</v>
      </c>
      <c r="FJ141" t="s">
        <v>1127</v>
      </c>
      <c r="FK141" t="s">
        <v>1116</v>
      </c>
      <c r="FL141" t="s">
        <v>1116</v>
      </c>
      <c r="MZ141" t="s">
        <v>1107</v>
      </c>
      <c r="NA141" t="s">
        <v>1108</v>
      </c>
      <c r="NB141" t="s">
        <v>1108</v>
      </c>
      <c r="NC141" t="s">
        <v>1108</v>
      </c>
      <c r="ND141" t="s">
        <v>1108</v>
      </c>
      <c r="NE141" t="s">
        <v>1108</v>
      </c>
      <c r="NF141" t="s">
        <v>1108</v>
      </c>
      <c r="NG141" t="s">
        <v>1108</v>
      </c>
      <c r="NI141" t="s">
        <v>1107</v>
      </c>
      <c r="NJ141" t="s">
        <v>1108</v>
      </c>
      <c r="NK141" t="s">
        <v>1108</v>
      </c>
      <c r="NL141" t="s">
        <v>1108</v>
      </c>
      <c r="NM141" t="s">
        <v>1108</v>
      </c>
      <c r="NN141" t="s">
        <v>1108</v>
      </c>
      <c r="NO141" t="s">
        <v>1108</v>
      </c>
      <c r="NP141" t="s">
        <v>1108</v>
      </c>
      <c r="NQ141" t="s">
        <v>1108</v>
      </c>
      <c r="NR141" t="s">
        <v>1108</v>
      </c>
      <c r="NS141" t="s">
        <v>1108</v>
      </c>
      <c r="NT141" t="s">
        <v>1108</v>
      </c>
      <c r="NU141" t="s">
        <v>1108</v>
      </c>
      <c r="NV141" t="s">
        <v>1108</v>
      </c>
      <c r="NW141" t="s">
        <v>1108</v>
      </c>
      <c r="NX141" t="s">
        <v>1108</v>
      </c>
    </row>
    <row r="142" spans="1:388" x14ac:dyDescent="0.25">
      <c r="A142">
        <v>242</v>
      </c>
      <c r="B142" t="s">
        <v>4817</v>
      </c>
      <c r="C142" t="s">
        <v>1179</v>
      </c>
      <c r="D142" t="s">
        <v>1180</v>
      </c>
      <c r="E142" t="s">
        <v>1485</v>
      </c>
      <c r="F142" t="s">
        <v>1486</v>
      </c>
      <c r="G142" t="s">
        <v>1086</v>
      </c>
      <c r="FG142" t="s">
        <v>1127</v>
      </c>
      <c r="FH142" t="s">
        <v>1252</v>
      </c>
      <c r="FI142" t="s">
        <v>1252</v>
      </c>
      <c r="FJ142" t="s">
        <v>1127</v>
      </c>
      <c r="MZ142" t="s">
        <v>1107</v>
      </c>
      <c r="NA142" t="s">
        <v>1108</v>
      </c>
      <c r="NB142" t="s">
        <v>1108</v>
      </c>
      <c r="NC142" t="s">
        <v>1108</v>
      </c>
      <c r="ND142" t="s">
        <v>1108</v>
      </c>
      <c r="NE142" t="s">
        <v>1108</v>
      </c>
      <c r="NF142" t="s">
        <v>1108</v>
      </c>
      <c r="NG142" t="s">
        <v>1108</v>
      </c>
      <c r="NI142" t="s">
        <v>1108</v>
      </c>
      <c r="NJ142" t="s">
        <v>1108</v>
      </c>
      <c r="NK142" t="s">
        <v>1107</v>
      </c>
      <c r="NL142" t="s">
        <v>1108</v>
      </c>
      <c r="NM142" t="s">
        <v>1108</v>
      </c>
      <c r="NN142" t="s">
        <v>1108</v>
      </c>
      <c r="NO142" t="s">
        <v>1108</v>
      </c>
      <c r="NP142" t="s">
        <v>1108</v>
      </c>
      <c r="NQ142" t="s">
        <v>1108</v>
      </c>
      <c r="NR142" t="s">
        <v>1108</v>
      </c>
      <c r="NS142" t="s">
        <v>1108</v>
      </c>
      <c r="NT142" t="s">
        <v>1108</v>
      </c>
      <c r="NU142" t="s">
        <v>1108</v>
      </c>
      <c r="NV142" t="s">
        <v>1108</v>
      </c>
      <c r="NW142" t="s">
        <v>1108</v>
      </c>
      <c r="NX142" t="s">
        <v>1108</v>
      </c>
    </row>
    <row r="143" spans="1:388" x14ac:dyDescent="0.25">
      <c r="A143">
        <v>243</v>
      </c>
      <c r="B143" t="s">
        <v>4817</v>
      </c>
      <c r="C143" t="s">
        <v>1179</v>
      </c>
      <c r="D143" t="s">
        <v>1180</v>
      </c>
      <c r="E143" t="s">
        <v>1485</v>
      </c>
      <c r="F143" t="s">
        <v>1486</v>
      </c>
      <c r="G143" t="s">
        <v>1086</v>
      </c>
      <c r="FG143" t="s">
        <v>1127</v>
      </c>
      <c r="FH143" t="s">
        <v>1237</v>
      </c>
      <c r="FI143" t="s">
        <v>1237</v>
      </c>
      <c r="FJ143" t="s">
        <v>1127</v>
      </c>
      <c r="FK143" t="s">
        <v>1114</v>
      </c>
      <c r="FL143" t="s">
        <v>1114</v>
      </c>
      <c r="MZ143" t="s">
        <v>1107</v>
      </c>
      <c r="NA143" t="s">
        <v>1108</v>
      </c>
      <c r="NB143" t="s">
        <v>1108</v>
      </c>
      <c r="NC143" t="s">
        <v>1108</v>
      </c>
      <c r="ND143" t="s">
        <v>1108</v>
      </c>
      <c r="NE143" t="s">
        <v>1108</v>
      </c>
      <c r="NF143" t="s">
        <v>1108</v>
      </c>
      <c r="NG143" t="s">
        <v>1108</v>
      </c>
      <c r="NI143" t="s">
        <v>1108</v>
      </c>
      <c r="NJ143" t="s">
        <v>1108</v>
      </c>
      <c r="NK143" t="s">
        <v>1107</v>
      </c>
      <c r="NL143" t="s">
        <v>1108</v>
      </c>
      <c r="NM143" t="s">
        <v>1108</v>
      </c>
      <c r="NN143" t="s">
        <v>1108</v>
      </c>
      <c r="NO143" t="s">
        <v>1108</v>
      </c>
      <c r="NP143" t="s">
        <v>1108</v>
      </c>
      <c r="NQ143" t="s">
        <v>1108</v>
      </c>
      <c r="NR143" t="s">
        <v>1108</v>
      </c>
      <c r="NS143" t="s">
        <v>1108</v>
      </c>
      <c r="NT143" t="s">
        <v>1108</v>
      </c>
      <c r="NU143" t="s">
        <v>1108</v>
      </c>
      <c r="NV143" t="s">
        <v>1108</v>
      </c>
      <c r="NW143" t="s">
        <v>1108</v>
      </c>
      <c r="NX143" t="s">
        <v>1108</v>
      </c>
    </row>
    <row r="144" spans="1:388" x14ac:dyDescent="0.25">
      <c r="A144">
        <v>244</v>
      </c>
      <c r="B144" t="s">
        <v>4817</v>
      </c>
      <c r="C144" t="s">
        <v>1179</v>
      </c>
      <c r="D144" t="s">
        <v>1180</v>
      </c>
      <c r="E144" t="s">
        <v>1485</v>
      </c>
      <c r="F144" t="s">
        <v>1486</v>
      </c>
      <c r="G144" t="s">
        <v>1086</v>
      </c>
      <c r="FG144" t="s">
        <v>1127</v>
      </c>
      <c r="FH144" t="s">
        <v>1286</v>
      </c>
      <c r="FI144" t="s">
        <v>1286</v>
      </c>
      <c r="FJ144" t="s">
        <v>1127</v>
      </c>
      <c r="FK144" t="s">
        <v>1297</v>
      </c>
      <c r="FL144" t="s">
        <v>1297</v>
      </c>
      <c r="MZ144" t="s">
        <v>1107</v>
      </c>
      <c r="NA144" t="s">
        <v>1108</v>
      </c>
      <c r="NB144" t="s">
        <v>1108</v>
      </c>
      <c r="NC144" t="s">
        <v>1108</v>
      </c>
      <c r="ND144" t="s">
        <v>1108</v>
      </c>
      <c r="NE144" t="s">
        <v>1108</v>
      </c>
      <c r="NF144" t="s">
        <v>1108</v>
      </c>
      <c r="NG144" t="s">
        <v>1108</v>
      </c>
      <c r="NI144" t="s">
        <v>1108</v>
      </c>
      <c r="NJ144" t="s">
        <v>1108</v>
      </c>
      <c r="NK144" t="s">
        <v>1107</v>
      </c>
      <c r="NL144" t="s">
        <v>1108</v>
      </c>
      <c r="NM144" t="s">
        <v>1108</v>
      </c>
      <c r="NN144" t="s">
        <v>1108</v>
      </c>
      <c r="NO144" t="s">
        <v>1108</v>
      </c>
      <c r="NP144" t="s">
        <v>1108</v>
      </c>
      <c r="NQ144" t="s">
        <v>1107</v>
      </c>
      <c r="NR144" t="s">
        <v>1108</v>
      </c>
      <c r="NS144" t="s">
        <v>1108</v>
      </c>
      <c r="NT144" t="s">
        <v>1108</v>
      </c>
      <c r="NU144" t="s">
        <v>1108</v>
      </c>
      <c r="NV144" t="s">
        <v>1108</v>
      </c>
      <c r="NW144" t="s">
        <v>1108</v>
      </c>
      <c r="NX144" t="s">
        <v>1108</v>
      </c>
    </row>
    <row r="145" spans="1:389" x14ac:dyDescent="0.25">
      <c r="A145">
        <v>245</v>
      </c>
      <c r="B145" t="s">
        <v>4817</v>
      </c>
      <c r="C145" t="s">
        <v>1179</v>
      </c>
      <c r="D145" t="s">
        <v>1180</v>
      </c>
      <c r="E145" t="s">
        <v>1485</v>
      </c>
      <c r="F145" t="s">
        <v>1486</v>
      </c>
      <c r="G145" t="s">
        <v>1086</v>
      </c>
      <c r="DE145" t="s">
        <v>1127</v>
      </c>
      <c r="DF145" t="s">
        <v>1098</v>
      </c>
      <c r="DG145" t="s">
        <v>1168</v>
      </c>
      <c r="DH145" t="s">
        <v>1223</v>
      </c>
      <c r="DI145" t="s">
        <v>1130</v>
      </c>
      <c r="DJ145" t="s">
        <v>1130</v>
      </c>
      <c r="DL145" t="s">
        <v>1127</v>
      </c>
      <c r="DM145" t="s">
        <v>1114</v>
      </c>
      <c r="DN145" t="s">
        <v>1114</v>
      </c>
      <c r="DO145" t="s">
        <v>1130</v>
      </c>
      <c r="DP145" t="s">
        <v>1130</v>
      </c>
      <c r="DQ145" t="s">
        <v>1186</v>
      </c>
      <c r="DR145" t="s">
        <v>1127</v>
      </c>
      <c r="DU145" t="s">
        <v>1130</v>
      </c>
      <c r="DV145" t="s">
        <v>1130</v>
      </c>
      <c r="DW145" t="s">
        <v>1094</v>
      </c>
      <c r="DX145" t="s">
        <v>1127</v>
      </c>
      <c r="DY145" t="s">
        <v>1140</v>
      </c>
      <c r="DZ145" t="s">
        <v>1140</v>
      </c>
      <c r="EA145" t="s">
        <v>1130</v>
      </c>
      <c r="EB145" t="s">
        <v>1130</v>
      </c>
      <c r="ED145" t="s">
        <v>1274</v>
      </c>
      <c r="EG145" t="s">
        <v>1130</v>
      </c>
      <c r="EH145" t="s">
        <v>1090</v>
      </c>
      <c r="EJ145" t="s">
        <v>1274</v>
      </c>
      <c r="EM145" t="s">
        <v>1130</v>
      </c>
      <c r="EN145" t="s">
        <v>1090</v>
      </c>
      <c r="EP145" t="s">
        <v>1127</v>
      </c>
      <c r="EQ145" t="s">
        <v>1264</v>
      </c>
      <c r="ER145" t="s">
        <v>1264</v>
      </c>
      <c r="ES145" t="s">
        <v>1130</v>
      </c>
      <c r="ET145" t="s">
        <v>1130</v>
      </c>
      <c r="EU145" t="s">
        <v>1169</v>
      </c>
      <c r="EV145" t="s">
        <v>1127</v>
      </c>
      <c r="EW145" t="s">
        <v>1092</v>
      </c>
      <c r="EX145" t="s">
        <v>1092</v>
      </c>
      <c r="EY145" t="s">
        <v>1127</v>
      </c>
      <c r="EZ145" t="s">
        <v>1199</v>
      </c>
      <c r="FA145" t="s">
        <v>1099</v>
      </c>
      <c r="FB145" t="s">
        <v>1099</v>
      </c>
      <c r="FC145" t="s">
        <v>1127</v>
      </c>
      <c r="FD145" t="s">
        <v>1120</v>
      </c>
      <c r="FE145" t="s">
        <v>1114</v>
      </c>
      <c r="FF145" t="s">
        <v>1490</v>
      </c>
      <c r="GP145" t="s">
        <v>1143</v>
      </c>
      <c r="HB145" t="s">
        <v>1090</v>
      </c>
      <c r="HC145" t="s">
        <v>1189</v>
      </c>
      <c r="HD145" t="s">
        <v>1189</v>
      </c>
      <c r="HE145" t="s">
        <v>1103</v>
      </c>
      <c r="HG145" t="s">
        <v>1199</v>
      </c>
      <c r="HW145" t="s">
        <v>1105</v>
      </c>
      <c r="HX145" t="s">
        <v>1105</v>
      </c>
      <c r="MJ145" t="s">
        <v>1184</v>
      </c>
      <c r="MZ145" t="s">
        <v>1107</v>
      </c>
      <c r="NA145" t="s">
        <v>1108</v>
      </c>
      <c r="NB145" t="s">
        <v>1108</v>
      </c>
      <c r="NC145" t="s">
        <v>1108</v>
      </c>
      <c r="ND145" t="s">
        <v>1107</v>
      </c>
      <c r="NE145" t="s">
        <v>1108</v>
      </c>
      <c r="NF145" t="s">
        <v>1108</v>
      </c>
      <c r="NG145" t="s">
        <v>1108</v>
      </c>
      <c r="NI145" t="s">
        <v>1107</v>
      </c>
      <c r="NJ145" t="s">
        <v>1108</v>
      </c>
      <c r="NK145" t="s">
        <v>1108</v>
      </c>
      <c r="NL145" t="s">
        <v>1108</v>
      </c>
      <c r="NM145" t="s">
        <v>1108</v>
      </c>
      <c r="NN145" t="s">
        <v>1108</v>
      </c>
      <c r="NO145" t="s">
        <v>1108</v>
      </c>
      <c r="NP145" t="s">
        <v>1108</v>
      </c>
      <c r="NQ145" t="s">
        <v>1108</v>
      </c>
      <c r="NR145" t="s">
        <v>1108</v>
      </c>
      <c r="NS145" t="s">
        <v>1108</v>
      </c>
      <c r="NT145" t="s">
        <v>1108</v>
      </c>
      <c r="NU145" t="s">
        <v>1108</v>
      </c>
      <c r="NV145" t="s">
        <v>1108</v>
      </c>
      <c r="NW145" t="s">
        <v>1108</v>
      </c>
      <c r="NX145" t="s">
        <v>1108</v>
      </c>
    </row>
    <row r="146" spans="1:389" x14ac:dyDescent="0.25">
      <c r="A146">
        <v>246</v>
      </c>
      <c r="B146" t="s">
        <v>4817</v>
      </c>
      <c r="C146" t="s">
        <v>1179</v>
      </c>
      <c r="D146" t="s">
        <v>1180</v>
      </c>
      <c r="E146" t="s">
        <v>1485</v>
      </c>
      <c r="F146" t="s">
        <v>1486</v>
      </c>
      <c r="G146" t="s">
        <v>1086</v>
      </c>
      <c r="DE146" t="s">
        <v>1127</v>
      </c>
      <c r="DF146" t="s">
        <v>1098</v>
      </c>
      <c r="DG146" t="s">
        <v>1177</v>
      </c>
      <c r="DH146" t="s">
        <v>1195</v>
      </c>
      <c r="DI146" t="s">
        <v>1130</v>
      </c>
      <c r="DJ146" t="s">
        <v>1130</v>
      </c>
      <c r="DL146" t="s">
        <v>1127</v>
      </c>
      <c r="DM146" t="s">
        <v>1114</v>
      </c>
      <c r="DN146" t="s">
        <v>1114</v>
      </c>
      <c r="DO146" t="s">
        <v>1130</v>
      </c>
      <c r="DP146" t="s">
        <v>1130</v>
      </c>
      <c r="DQ146" t="s">
        <v>1186</v>
      </c>
      <c r="DR146" t="s">
        <v>1274</v>
      </c>
      <c r="DU146" t="s">
        <v>1130</v>
      </c>
      <c r="DV146" t="s">
        <v>1090</v>
      </c>
      <c r="DX146" t="s">
        <v>1127</v>
      </c>
      <c r="DY146" t="s">
        <v>1140</v>
      </c>
      <c r="DZ146" t="s">
        <v>1140</v>
      </c>
      <c r="EA146" t="s">
        <v>1130</v>
      </c>
      <c r="EB146" t="s">
        <v>1130</v>
      </c>
      <c r="EC146" t="s">
        <v>1094</v>
      </c>
      <c r="ED146" t="s">
        <v>1274</v>
      </c>
      <c r="EG146" t="s">
        <v>1130</v>
      </c>
      <c r="EH146" t="s">
        <v>1090</v>
      </c>
      <c r="EJ146" t="s">
        <v>1274</v>
      </c>
      <c r="EM146" t="s">
        <v>1130</v>
      </c>
      <c r="EN146" t="s">
        <v>1090</v>
      </c>
      <c r="EP146" t="s">
        <v>1127</v>
      </c>
      <c r="EQ146" t="s">
        <v>1298</v>
      </c>
      <c r="ER146" t="s">
        <v>1298</v>
      </c>
      <c r="ES146" t="s">
        <v>1130</v>
      </c>
      <c r="ET146" t="s">
        <v>1130</v>
      </c>
      <c r="EU146" t="s">
        <v>1186</v>
      </c>
      <c r="EV146" t="s">
        <v>1127</v>
      </c>
      <c r="EW146" t="s">
        <v>1216</v>
      </c>
      <c r="EX146" t="s">
        <v>1216</v>
      </c>
      <c r="EY146" t="s">
        <v>1127</v>
      </c>
      <c r="EZ146" t="s">
        <v>1199</v>
      </c>
      <c r="FA146" t="s">
        <v>1099</v>
      </c>
      <c r="FB146" t="s">
        <v>1099</v>
      </c>
      <c r="FC146" t="s">
        <v>1127</v>
      </c>
      <c r="FD146" t="s">
        <v>1120</v>
      </c>
      <c r="FE146" t="s">
        <v>1296</v>
      </c>
      <c r="FF146" t="s">
        <v>4824</v>
      </c>
      <c r="GP146" t="s">
        <v>1143</v>
      </c>
      <c r="HB146" t="s">
        <v>1130</v>
      </c>
      <c r="HC146" t="s">
        <v>1189</v>
      </c>
      <c r="HD146" t="s">
        <v>1189</v>
      </c>
      <c r="HE146" t="s">
        <v>1103</v>
      </c>
      <c r="MJ146" t="s">
        <v>1184</v>
      </c>
      <c r="MZ146" t="s">
        <v>1107</v>
      </c>
      <c r="NA146" t="s">
        <v>1108</v>
      </c>
      <c r="NB146" t="s">
        <v>1108</v>
      </c>
      <c r="NC146" t="s">
        <v>1108</v>
      </c>
      <c r="ND146" t="s">
        <v>1107</v>
      </c>
      <c r="NE146" t="s">
        <v>1108</v>
      </c>
      <c r="NF146" t="s">
        <v>1108</v>
      </c>
      <c r="NG146" t="s">
        <v>1108</v>
      </c>
      <c r="NI146" t="s">
        <v>1108</v>
      </c>
      <c r="NJ146" t="s">
        <v>1108</v>
      </c>
      <c r="NK146" t="s">
        <v>1107</v>
      </c>
      <c r="NL146" t="s">
        <v>1107</v>
      </c>
      <c r="NM146" t="s">
        <v>1108</v>
      </c>
      <c r="NN146" t="s">
        <v>1108</v>
      </c>
      <c r="NO146" t="s">
        <v>1108</v>
      </c>
      <c r="NP146" t="s">
        <v>1108</v>
      </c>
      <c r="NQ146" t="s">
        <v>1108</v>
      </c>
      <c r="NR146" t="s">
        <v>1108</v>
      </c>
      <c r="NS146" t="s">
        <v>1108</v>
      </c>
      <c r="NT146" t="s">
        <v>1108</v>
      </c>
      <c r="NU146" t="s">
        <v>1108</v>
      </c>
      <c r="NV146" t="s">
        <v>1108</v>
      </c>
      <c r="NW146" t="s">
        <v>1108</v>
      </c>
      <c r="NX146" t="s">
        <v>1108</v>
      </c>
    </row>
    <row r="147" spans="1:389" x14ac:dyDescent="0.25">
      <c r="A147">
        <v>247</v>
      </c>
      <c r="B147" t="s">
        <v>4817</v>
      </c>
      <c r="C147" t="s">
        <v>1179</v>
      </c>
      <c r="D147" t="s">
        <v>1180</v>
      </c>
      <c r="E147" t="s">
        <v>1485</v>
      </c>
      <c r="F147" t="s">
        <v>1486</v>
      </c>
      <c r="G147" t="s">
        <v>1086</v>
      </c>
      <c r="DE147" t="s">
        <v>1127</v>
      </c>
      <c r="DF147" t="s">
        <v>1098</v>
      </c>
      <c r="DG147" t="s">
        <v>1168</v>
      </c>
      <c r="DH147" t="s">
        <v>1223</v>
      </c>
      <c r="DI147" t="s">
        <v>1130</v>
      </c>
      <c r="DJ147" t="s">
        <v>1130</v>
      </c>
      <c r="DK147" t="s">
        <v>1094</v>
      </c>
      <c r="DL147" t="s">
        <v>1127</v>
      </c>
      <c r="DM147" t="s">
        <v>1297</v>
      </c>
      <c r="DN147" t="s">
        <v>1297</v>
      </c>
      <c r="DO147" t="s">
        <v>1130</v>
      </c>
      <c r="DP147" t="s">
        <v>1130</v>
      </c>
      <c r="DQ147" t="s">
        <v>1094</v>
      </c>
      <c r="DX147" t="s">
        <v>1127</v>
      </c>
      <c r="DY147" t="s">
        <v>1140</v>
      </c>
      <c r="DZ147" t="s">
        <v>1140</v>
      </c>
      <c r="EA147" t="s">
        <v>1130</v>
      </c>
      <c r="EB147" t="s">
        <v>1130</v>
      </c>
      <c r="EC147" t="s">
        <v>1251</v>
      </c>
      <c r="EP147" t="s">
        <v>1127</v>
      </c>
      <c r="EQ147" t="s">
        <v>1298</v>
      </c>
      <c r="ER147" t="s">
        <v>1298</v>
      </c>
      <c r="ES147" t="s">
        <v>1130</v>
      </c>
      <c r="ET147" t="s">
        <v>1130</v>
      </c>
      <c r="EU147" t="s">
        <v>1094</v>
      </c>
      <c r="EV147" t="s">
        <v>1127</v>
      </c>
      <c r="EW147" t="s">
        <v>1216</v>
      </c>
      <c r="EX147" t="s">
        <v>1216</v>
      </c>
      <c r="EY147" t="s">
        <v>1127</v>
      </c>
      <c r="EZ147" t="s">
        <v>1199</v>
      </c>
      <c r="FA147" t="s">
        <v>1099</v>
      </c>
      <c r="FB147" t="s">
        <v>1099</v>
      </c>
      <c r="FC147" t="s">
        <v>1127</v>
      </c>
      <c r="GP147" t="s">
        <v>1143</v>
      </c>
      <c r="HB147" t="s">
        <v>1130</v>
      </c>
      <c r="HC147" t="s">
        <v>1189</v>
      </c>
      <c r="HD147" t="s">
        <v>1189</v>
      </c>
      <c r="HE147" t="s">
        <v>1103</v>
      </c>
      <c r="MJ147" t="s">
        <v>1184</v>
      </c>
      <c r="MZ147" t="s">
        <v>1107</v>
      </c>
      <c r="NA147" t="s">
        <v>1108</v>
      </c>
      <c r="NB147" t="s">
        <v>1108</v>
      </c>
      <c r="NC147" t="s">
        <v>1108</v>
      </c>
      <c r="ND147" t="s">
        <v>1107</v>
      </c>
      <c r="NE147" t="s">
        <v>1108</v>
      </c>
      <c r="NF147" t="s">
        <v>1108</v>
      </c>
      <c r="NG147" t="s">
        <v>1108</v>
      </c>
      <c r="NI147" t="s">
        <v>1108</v>
      </c>
      <c r="NJ147" t="s">
        <v>1107</v>
      </c>
      <c r="NK147" t="s">
        <v>1107</v>
      </c>
      <c r="NL147" t="s">
        <v>1107</v>
      </c>
      <c r="NM147" t="s">
        <v>1108</v>
      </c>
      <c r="NN147" t="s">
        <v>1108</v>
      </c>
      <c r="NO147" t="s">
        <v>1108</v>
      </c>
      <c r="NP147" t="s">
        <v>1108</v>
      </c>
      <c r="NQ147" t="s">
        <v>1108</v>
      </c>
      <c r="NR147" t="s">
        <v>1108</v>
      </c>
      <c r="NS147" t="s">
        <v>1108</v>
      </c>
      <c r="NT147" t="s">
        <v>1108</v>
      </c>
      <c r="NU147" t="s">
        <v>1108</v>
      </c>
      <c r="NV147" t="s">
        <v>1108</v>
      </c>
      <c r="NW147" t="s">
        <v>1108</v>
      </c>
      <c r="NX147" t="s">
        <v>1108</v>
      </c>
    </row>
    <row r="148" spans="1:389" x14ac:dyDescent="0.25">
      <c r="A148">
        <v>248</v>
      </c>
      <c r="B148" t="s">
        <v>4817</v>
      </c>
      <c r="C148" t="s">
        <v>1179</v>
      </c>
      <c r="D148" t="s">
        <v>1180</v>
      </c>
      <c r="E148" t="s">
        <v>1485</v>
      </c>
      <c r="F148" t="s">
        <v>1486</v>
      </c>
      <c r="G148" t="s">
        <v>1086</v>
      </c>
      <c r="DE148" t="s">
        <v>1127</v>
      </c>
      <c r="DF148" t="s">
        <v>1098</v>
      </c>
      <c r="DG148" t="s">
        <v>1168</v>
      </c>
      <c r="DH148" t="s">
        <v>1223</v>
      </c>
      <c r="DI148" t="s">
        <v>1130</v>
      </c>
      <c r="DJ148" t="s">
        <v>1130</v>
      </c>
      <c r="DL148" t="s">
        <v>1127</v>
      </c>
      <c r="DM148" t="s">
        <v>1296</v>
      </c>
      <c r="DN148" t="s">
        <v>1296</v>
      </c>
      <c r="DO148" t="s">
        <v>1130</v>
      </c>
      <c r="DP148" t="s">
        <v>1130</v>
      </c>
      <c r="DQ148" t="s">
        <v>1094</v>
      </c>
      <c r="DX148" t="s">
        <v>1127</v>
      </c>
      <c r="DY148" t="s">
        <v>1140</v>
      </c>
      <c r="DZ148" t="s">
        <v>1140</v>
      </c>
      <c r="EA148" t="s">
        <v>1130</v>
      </c>
      <c r="EB148" t="s">
        <v>1130</v>
      </c>
      <c r="EP148" t="s">
        <v>1127</v>
      </c>
      <c r="EQ148" t="s">
        <v>1264</v>
      </c>
      <c r="ER148" t="s">
        <v>1264</v>
      </c>
      <c r="ES148" t="s">
        <v>1130</v>
      </c>
      <c r="ET148" t="s">
        <v>1130</v>
      </c>
      <c r="EU148" t="s">
        <v>1094</v>
      </c>
      <c r="EV148" t="s">
        <v>1127</v>
      </c>
      <c r="EW148" t="s">
        <v>1216</v>
      </c>
      <c r="EX148" t="s">
        <v>1216</v>
      </c>
      <c r="EY148" t="s">
        <v>1127</v>
      </c>
      <c r="EZ148" t="s">
        <v>1199</v>
      </c>
      <c r="FA148" t="s">
        <v>1099</v>
      </c>
      <c r="FB148" t="s">
        <v>1099</v>
      </c>
      <c r="FC148" t="s">
        <v>1127</v>
      </c>
      <c r="FD148" t="s">
        <v>1120</v>
      </c>
      <c r="FE148" t="s">
        <v>1114</v>
      </c>
      <c r="FF148" t="s">
        <v>1490</v>
      </c>
      <c r="GP148" t="s">
        <v>1143</v>
      </c>
      <c r="HB148" t="s">
        <v>1130</v>
      </c>
      <c r="HC148" t="s">
        <v>1506</v>
      </c>
      <c r="HD148" t="s">
        <v>1506</v>
      </c>
      <c r="HE148" t="s">
        <v>1185</v>
      </c>
      <c r="MJ148" t="s">
        <v>1184</v>
      </c>
      <c r="MZ148" t="s">
        <v>1107</v>
      </c>
      <c r="NA148" t="s">
        <v>1108</v>
      </c>
      <c r="NB148" t="s">
        <v>1108</v>
      </c>
      <c r="NC148" t="s">
        <v>1108</v>
      </c>
      <c r="ND148" t="s">
        <v>1107</v>
      </c>
      <c r="NE148" t="s">
        <v>1108</v>
      </c>
      <c r="NF148" t="s">
        <v>1108</v>
      </c>
      <c r="NG148" t="s">
        <v>1108</v>
      </c>
      <c r="NI148" t="s">
        <v>1108</v>
      </c>
      <c r="NJ148" t="s">
        <v>1108</v>
      </c>
      <c r="NK148" t="s">
        <v>1107</v>
      </c>
      <c r="NL148" t="s">
        <v>1107</v>
      </c>
      <c r="NM148" t="s">
        <v>1108</v>
      </c>
      <c r="NN148" t="s">
        <v>1108</v>
      </c>
      <c r="NO148" t="s">
        <v>1108</v>
      </c>
      <c r="NP148" t="s">
        <v>1108</v>
      </c>
      <c r="NQ148" t="s">
        <v>1108</v>
      </c>
      <c r="NR148" t="s">
        <v>1108</v>
      </c>
      <c r="NS148" t="s">
        <v>1108</v>
      </c>
      <c r="NT148" t="s">
        <v>1108</v>
      </c>
      <c r="NU148" t="s">
        <v>1108</v>
      </c>
      <c r="NV148" t="s">
        <v>1108</v>
      </c>
      <c r="NW148" t="s">
        <v>1108</v>
      </c>
      <c r="NX148" t="s">
        <v>1108</v>
      </c>
    </row>
    <row r="149" spans="1:389" x14ac:dyDescent="0.25">
      <c r="A149">
        <v>249</v>
      </c>
      <c r="B149" t="s">
        <v>4817</v>
      </c>
      <c r="C149" t="s">
        <v>1179</v>
      </c>
      <c r="D149" t="s">
        <v>1180</v>
      </c>
      <c r="E149" t="s">
        <v>1485</v>
      </c>
      <c r="F149" t="s">
        <v>1486</v>
      </c>
      <c r="G149" t="s">
        <v>1086</v>
      </c>
      <c r="H149" t="s">
        <v>1127</v>
      </c>
      <c r="I149" t="s">
        <v>1128</v>
      </c>
      <c r="J149" t="s">
        <v>1110</v>
      </c>
      <c r="K149" t="s">
        <v>1177</v>
      </c>
      <c r="L149" t="s">
        <v>1566</v>
      </c>
      <c r="M149" t="s">
        <v>1130</v>
      </c>
      <c r="N149" t="s">
        <v>1130</v>
      </c>
      <c r="O149" t="s">
        <v>1251</v>
      </c>
      <c r="X149" t="s">
        <v>1127</v>
      </c>
      <c r="Y149" t="s">
        <v>1110</v>
      </c>
      <c r="Z149" t="s">
        <v>1147</v>
      </c>
      <c r="AA149" t="s">
        <v>1439</v>
      </c>
      <c r="AB149" t="s">
        <v>1130</v>
      </c>
      <c r="AC149" t="s">
        <v>1130</v>
      </c>
      <c r="AD149" t="s">
        <v>1112</v>
      </c>
      <c r="AL149" t="s">
        <v>1127</v>
      </c>
      <c r="AM149" t="s">
        <v>1088</v>
      </c>
      <c r="AN149" t="s">
        <v>1092</v>
      </c>
      <c r="AO149" t="s">
        <v>1092</v>
      </c>
      <c r="AP149" t="s">
        <v>1130</v>
      </c>
      <c r="AQ149" t="s">
        <v>1130</v>
      </c>
      <c r="AR149" t="s">
        <v>1249</v>
      </c>
      <c r="AS149" t="s">
        <v>1127</v>
      </c>
      <c r="AT149" t="s">
        <v>1088</v>
      </c>
      <c r="AU149" t="s">
        <v>1089</v>
      </c>
      <c r="AV149" t="s">
        <v>1089</v>
      </c>
      <c r="AW149" t="s">
        <v>1130</v>
      </c>
      <c r="AX149" t="s">
        <v>1130</v>
      </c>
      <c r="AY149" t="s">
        <v>1170</v>
      </c>
      <c r="AZ149" t="s">
        <v>1127</v>
      </c>
      <c r="BA149" t="s">
        <v>1110</v>
      </c>
      <c r="BB149" t="s">
        <v>1135</v>
      </c>
      <c r="BC149" t="s">
        <v>1492</v>
      </c>
      <c r="BD149" t="s">
        <v>1130</v>
      </c>
      <c r="BE149" t="s">
        <v>1130</v>
      </c>
      <c r="BF149" t="s">
        <v>1169</v>
      </c>
      <c r="BG149" t="s">
        <v>1127</v>
      </c>
      <c r="BH149" t="s">
        <v>1310</v>
      </c>
      <c r="BI149" t="s">
        <v>1088</v>
      </c>
      <c r="BJ149" t="s">
        <v>1216</v>
      </c>
      <c r="BK149" t="s">
        <v>1216</v>
      </c>
      <c r="BL149" t="s">
        <v>1130</v>
      </c>
      <c r="BM149" t="s">
        <v>1130</v>
      </c>
      <c r="BN149" t="s">
        <v>1170</v>
      </c>
      <c r="BW149" t="s">
        <v>1127</v>
      </c>
      <c r="BX149" t="s">
        <v>1138</v>
      </c>
      <c r="BY149" t="s">
        <v>1088</v>
      </c>
      <c r="BZ149" t="s">
        <v>1089</v>
      </c>
      <c r="CA149" t="s">
        <v>1089</v>
      </c>
      <c r="CB149" t="s">
        <v>1130</v>
      </c>
      <c r="CC149" t="s">
        <v>1130</v>
      </c>
      <c r="CM149" t="s">
        <v>1127</v>
      </c>
      <c r="CN149" t="s">
        <v>1096</v>
      </c>
      <c r="CO149" t="s">
        <v>1135</v>
      </c>
      <c r="CP149" t="s">
        <v>4825</v>
      </c>
      <c r="CQ149" t="s">
        <v>1130</v>
      </c>
      <c r="CR149" t="s">
        <v>1130</v>
      </c>
      <c r="CT149" t="s">
        <v>1127</v>
      </c>
      <c r="CU149" t="s">
        <v>1313</v>
      </c>
      <c r="CV149" t="s">
        <v>1096</v>
      </c>
      <c r="CW149" t="s">
        <v>1089</v>
      </c>
      <c r="CX149" t="s">
        <v>1329</v>
      </c>
      <c r="CY149" t="s">
        <v>1130</v>
      </c>
      <c r="CZ149" t="s">
        <v>1130</v>
      </c>
      <c r="DA149" t="s">
        <v>1186</v>
      </c>
      <c r="GN149" t="s">
        <v>1101</v>
      </c>
      <c r="GO149" t="s">
        <v>1143</v>
      </c>
      <c r="GQ149" t="s">
        <v>1130</v>
      </c>
      <c r="GR149" t="s">
        <v>1130</v>
      </c>
      <c r="GS149" t="s">
        <v>1508</v>
      </c>
      <c r="GT149" t="s">
        <v>1103</v>
      </c>
      <c r="MJ149" t="s">
        <v>1184</v>
      </c>
      <c r="MZ149" t="s">
        <v>1107</v>
      </c>
      <c r="NA149" t="s">
        <v>1108</v>
      </c>
      <c r="NB149" t="s">
        <v>1108</v>
      </c>
      <c r="NC149" t="s">
        <v>1108</v>
      </c>
      <c r="ND149" t="s">
        <v>1107</v>
      </c>
      <c r="NE149" t="s">
        <v>1108</v>
      </c>
      <c r="NF149" t="s">
        <v>1108</v>
      </c>
      <c r="NG149" t="s">
        <v>1108</v>
      </c>
      <c r="NI149" t="s">
        <v>1108</v>
      </c>
      <c r="NJ149" t="s">
        <v>1107</v>
      </c>
      <c r="NK149" t="s">
        <v>1107</v>
      </c>
      <c r="NL149" t="s">
        <v>1108</v>
      </c>
      <c r="NM149" t="s">
        <v>1108</v>
      </c>
      <c r="NN149" t="s">
        <v>1108</v>
      </c>
      <c r="NO149" t="s">
        <v>1108</v>
      </c>
      <c r="NP149" t="s">
        <v>1108</v>
      </c>
      <c r="NQ149" t="s">
        <v>1108</v>
      </c>
      <c r="NR149" t="s">
        <v>1108</v>
      </c>
      <c r="NS149" t="s">
        <v>1108</v>
      </c>
      <c r="NT149" t="s">
        <v>1108</v>
      </c>
      <c r="NU149" t="s">
        <v>1108</v>
      </c>
      <c r="NV149" t="s">
        <v>1108</v>
      </c>
      <c r="NW149" t="s">
        <v>1108</v>
      </c>
      <c r="NX149" t="s">
        <v>1108</v>
      </c>
    </row>
    <row r="150" spans="1:389" x14ac:dyDescent="0.25">
      <c r="A150">
        <v>250</v>
      </c>
      <c r="B150" t="s">
        <v>4817</v>
      </c>
      <c r="C150" t="s">
        <v>1179</v>
      </c>
      <c r="D150" t="s">
        <v>1180</v>
      </c>
      <c r="E150" t="s">
        <v>1485</v>
      </c>
      <c r="F150" t="s">
        <v>1486</v>
      </c>
      <c r="G150" t="s">
        <v>1086</v>
      </c>
      <c r="H150" t="s">
        <v>1127</v>
      </c>
      <c r="M150" t="s">
        <v>1130</v>
      </c>
      <c r="N150" t="s">
        <v>1130</v>
      </c>
      <c r="O150" t="s">
        <v>1200</v>
      </c>
      <c r="X150" t="s">
        <v>1087</v>
      </c>
      <c r="Y150" t="s">
        <v>1110</v>
      </c>
      <c r="Z150" t="s">
        <v>1099</v>
      </c>
      <c r="AA150" t="s">
        <v>1132</v>
      </c>
      <c r="AB150" t="s">
        <v>1130</v>
      </c>
      <c r="AC150" t="s">
        <v>1130</v>
      </c>
      <c r="AD150" t="s">
        <v>1112</v>
      </c>
      <c r="AL150" t="s">
        <v>1127</v>
      </c>
      <c r="AM150" t="s">
        <v>1088</v>
      </c>
      <c r="AN150" t="s">
        <v>1092</v>
      </c>
      <c r="AO150" t="s">
        <v>1092</v>
      </c>
      <c r="AP150" t="s">
        <v>1130</v>
      </c>
      <c r="AQ150" t="s">
        <v>1130</v>
      </c>
      <c r="AR150" t="s">
        <v>1091</v>
      </c>
      <c r="AS150" t="s">
        <v>1127</v>
      </c>
      <c r="AT150" t="s">
        <v>1088</v>
      </c>
      <c r="AU150" t="s">
        <v>1089</v>
      </c>
      <c r="AV150" t="s">
        <v>1089</v>
      </c>
      <c r="AW150" t="s">
        <v>1130</v>
      </c>
      <c r="AX150" t="s">
        <v>1130</v>
      </c>
      <c r="AY150" t="s">
        <v>1186</v>
      </c>
      <c r="AZ150" t="s">
        <v>1127</v>
      </c>
      <c r="BA150" t="s">
        <v>1110</v>
      </c>
      <c r="BB150" t="s">
        <v>1135</v>
      </c>
      <c r="BC150" t="s">
        <v>1492</v>
      </c>
      <c r="BD150" t="s">
        <v>1130</v>
      </c>
      <c r="BE150" t="s">
        <v>1130</v>
      </c>
      <c r="BF150" t="s">
        <v>1425</v>
      </c>
      <c r="BG150" t="s">
        <v>1127</v>
      </c>
      <c r="BH150" t="s">
        <v>1310</v>
      </c>
      <c r="BI150" t="s">
        <v>1088</v>
      </c>
      <c r="BJ150" t="s">
        <v>1279</v>
      </c>
      <c r="BK150" t="s">
        <v>1279</v>
      </c>
      <c r="BL150" t="s">
        <v>1130</v>
      </c>
      <c r="BM150" t="s">
        <v>1130</v>
      </c>
      <c r="BN150" t="s">
        <v>1131</v>
      </c>
      <c r="BW150" t="s">
        <v>1127</v>
      </c>
      <c r="BX150" t="s">
        <v>1093</v>
      </c>
      <c r="BY150" t="s">
        <v>1088</v>
      </c>
      <c r="BZ150" t="s">
        <v>1089</v>
      </c>
      <c r="CA150" t="s">
        <v>1089</v>
      </c>
      <c r="CB150" t="s">
        <v>1130</v>
      </c>
      <c r="CC150" t="s">
        <v>1130</v>
      </c>
      <c r="CM150" t="s">
        <v>1127</v>
      </c>
      <c r="CN150" t="s">
        <v>1096</v>
      </c>
      <c r="CO150" t="s">
        <v>1135</v>
      </c>
      <c r="CP150" t="s">
        <v>4825</v>
      </c>
      <c r="CQ150" t="s">
        <v>1130</v>
      </c>
      <c r="CR150" t="s">
        <v>1130</v>
      </c>
      <c r="CS150" t="s">
        <v>1425</v>
      </c>
      <c r="CT150" t="s">
        <v>1127</v>
      </c>
      <c r="CU150" t="s">
        <v>1313</v>
      </c>
      <c r="CV150" t="s">
        <v>1096</v>
      </c>
      <c r="CW150" t="s">
        <v>1250</v>
      </c>
      <c r="CX150" t="s">
        <v>1253</v>
      </c>
      <c r="CY150" t="s">
        <v>1130</v>
      </c>
      <c r="CZ150" t="s">
        <v>1130</v>
      </c>
      <c r="DA150" t="s">
        <v>1169</v>
      </c>
      <c r="GN150" t="s">
        <v>1101</v>
      </c>
      <c r="GO150" t="s">
        <v>1143</v>
      </c>
      <c r="GQ150" t="s">
        <v>1130</v>
      </c>
      <c r="GR150" t="s">
        <v>1130</v>
      </c>
      <c r="GS150" t="s">
        <v>1213</v>
      </c>
      <c r="GT150" t="s">
        <v>1103</v>
      </c>
      <c r="MJ150" t="s">
        <v>1184</v>
      </c>
      <c r="MZ150" t="s">
        <v>1107</v>
      </c>
      <c r="NA150" t="s">
        <v>1108</v>
      </c>
      <c r="NB150" t="s">
        <v>1108</v>
      </c>
      <c r="NC150" t="s">
        <v>1108</v>
      </c>
      <c r="ND150" t="s">
        <v>1107</v>
      </c>
      <c r="NE150" t="s">
        <v>1108</v>
      </c>
      <c r="NF150" t="s">
        <v>1108</v>
      </c>
      <c r="NG150" t="s">
        <v>1108</v>
      </c>
      <c r="NI150" t="s">
        <v>1107</v>
      </c>
      <c r="NJ150" t="s">
        <v>1108</v>
      </c>
      <c r="NK150" t="s">
        <v>1108</v>
      </c>
      <c r="NL150" t="s">
        <v>1108</v>
      </c>
      <c r="NM150" t="s">
        <v>1108</v>
      </c>
      <c r="NN150" t="s">
        <v>1108</v>
      </c>
      <c r="NO150" t="s">
        <v>1108</v>
      </c>
      <c r="NP150" t="s">
        <v>1108</v>
      </c>
      <c r="NQ150" t="s">
        <v>1108</v>
      </c>
      <c r="NR150" t="s">
        <v>1108</v>
      </c>
      <c r="NS150" t="s">
        <v>1108</v>
      </c>
      <c r="NT150" t="s">
        <v>1108</v>
      </c>
      <c r="NU150" t="s">
        <v>1108</v>
      </c>
      <c r="NV150" t="s">
        <v>1108</v>
      </c>
      <c r="NW150" t="s">
        <v>1108</v>
      </c>
      <c r="NX150" t="s">
        <v>1108</v>
      </c>
    </row>
    <row r="151" spans="1:389" x14ac:dyDescent="0.25">
      <c r="A151">
        <v>251</v>
      </c>
      <c r="B151" t="s">
        <v>4817</v>
      </c>
      <c r="C151" t="s">
        <v>1179</v>
      </c>
      <c r="D151" t="s">
        <v>1180</v>
      </c>
      <c r="E151" t="s">
        <v>1485</v>
      </c>
      <c r="F151" t="s">
        <v>1486</v>
      </c>
      <c r="G151" t="s">
        <v>1086</v>
      </c>
      <c r="H151" t="s">
        <v>1127</v>
      </c>
      <c r="I151" t="s">
        <v>1109</v>
      </c>
      <c r="J151" t="s">
        <v>1110</v>
      </c>
      <c r="K151" t="s">
        <v>1135</v>
      </c>
      <c r="L151" t="s">
        <v>1215</v>
      </c>
      <c r="M151" t="s">
        <v>1130</v>
      </c>
      <c r="N151" t="s">
        <v>1130</v>
      </c>
      <c r="O151" t="s">
        <v>1249</v>
      </c>
      <c r="X151" t="s">
        <v>1127</v>
      </c>
      <c r="Y151" t="s">
        <v>1110</v>
      </c>
      <c r="Z151" t="s">
        <v>1099</v>
      </c>
      <c r="AA151" t="s">
        <v>1132</v>
      </c>
      <c r="AB151" t="s">
        <v>1130</v>
      </c>
      <c r="AC151" t="s">
        <v>1130</v>
      </c>
      <c r="AD151" t="s">
        <v>1094</v>
      </c>
      <c r="AL151" t="s">
        <v>1127</v>
      </c>
      <c r="AM151" t="s">
        <v>1088</v>
      </c>
      <c r="AN151" t="s">
        <v>1250</v>
      </c>
      <c r="AO151" t="s">
        <v>1250</v>
      </c>
      <c r="AP151" t="s">
        <v>1130</v>
      </c>
      <c r="AQ151" t="s">
        <v>1130</v>
      </c>
      <c r="AR151" t="s">
        <v>1094</v>
      </c>
      <c r="AS151" t="s">
        <v>1127</v>
      </c>
      <c r="AT151" t="s">
        <v>1088</v>
      </c>
      <c r="AU151" t="s">
        <v>1119</v>
      </c>
      <c r="AV151" t="s">
        <v>1119</v>
      </c>
      <c r="AW151" t="s">
        <v>1130</v>
      </c>
      <c r="AX151" t="s">
        <v>1130</v>
      </c>
      <c r="AY151" t="s">
        <v>1169</v>
      </c>
      <c r="AZ151" t="s">
        <v>1127</v>
      </c>
      <c r="BA151" t="s">
        <v>1110</v>
      </c>
      <c r="BB151" t="s">
        <v>1135</v>
      </c>
      <c r="BC151" t="s">
        <v>1492</v>
      </c>
      <c r="BD151" t="s">
        <v>1130</v>
      </c>
      <c r="BE151" t="s">
        <v>1130</v>
      </c>
      <c r="BF151" t="s">
        <v>1170</v>
      </c>
      <c r="BG151" t="s">
        <v>1127</v>
      </c>
      <c r="BH151" t="s">
        <v>1133</v>
      </c>
      <c r="BI151" t="s">
        <v>1088</v>
      </c>
      <c r="BJ151" t="s">
        <v>1216</v>
      </c>
      <c r="BK151" t="s">
        <v>1216</v>
      </c>
      <c r="BL151" t="s">
        <v>1130</v>
      </c>
      <c r="BM151" t="s">
        <v>1130</v>
      </c>
      <c r="BN151" t="s">
        <v>1112</v>
      </c>
      <c r="BW151" t="s">
        <v>1127</v>
      </c>
      <c r="BX151" t="s">
        <v>1138</v>
      </c>
      <c r="BY151" t="s">
        <v>1088</v>
      </c>
      <c r="BZ151" t="s">
        <v>1092</v>
      </c>
      <c r="CA151" t="s">
        <v>1092</v>
      </c>
      <c r="CB151" t="s">
        <v>1130</v>
      </c>
      <c r="CC151" t="s">
        <v>1130</v>
      </c>
      <c r="CM151" t="s">
        <v>1127</v>
      </c>
      <c r="CN151" t="s">
        <v>1088</v>
      </c>
      <c r="CO151" t="s">
        <v>1117</v>
      </c>
      <c r="CP151" t="s">
        <v>1117</v>
      </c>
      <c r="CQ151" t="s">
        <v>1130</v>
      </c>
      <c r="CR151" t="s">
        <v>1130</v>
      </c>
      <c r="CT151" t="s">
        <v>1127</v>
      </c>
      <c r="CU151" t="s">
        <v>1313</v>
      </c>
      <c r="CV151" t="s">
        <v>1096</v>
      </c>
      <c r="CW151" t="s">
        <v>1099</v>
      </c>
      <c r="CX151" t="s">
        <v>1113</v>
      </c>
      <c r="CY151" t="s">
        <v>1130</v>
      </c>
      <c r="CZ151" t="s">
        <v>1130</v>
      </c>
      <c r="DA151" t="s">
        <v>1169</v>
      </c>
      <c r="GN151" t="s">
        <v>1101</v>
      </c>
      <c r="GO151" t="s">
        <v>1143</v>
      </c>
      <c r="GQ151" t="s">
        <v>1130</v>
      </c>
      <c r="GR151" t="s">
        <v>1130</v>
      </c>
      <c r="GS151" t="s">
        <v>1213</v>
      </c>
      <c r="GT151" t="s">
        <v>1103</v>
      </c>
      <c r="MJ151" t="s">
        <v>1184</v>
      </c>
      <c r="MZ151" t="s">
        <v>1107</v>
      </c>
      <c r="NA151" t="s">
        <v>1108</v>
      </c>
      <c r="NB151" t="s">
        <v>1108</v>
      </c>
      <c r="NC151" t="s">
        <v>1108</v>
      </c>
      <c r="ND151" t="s">
        <v>1108</v>
      </c>
      <c r="NE151" t="s">
        <v>1108</v>
      </c>
      <c r="NF151" t="s">
        <v>1108</v>
      </c>
      <c r="NG151" t="s">
        <v>1108</v>
      </c>
      <c r="NI151" t="s">
        <v>1108</v>
      </c>
      <c r="NJ151" t="s">
        <v>1107</v>
      </c>
      <c r="NK151" t="s">
        <v>1107</v>
      </c>
      <c r="NL151" t="s">
        <v>1107</v>
      </c>
      <c r="NM151" t="s">
        <v>1108</v>
      </c>
      <c r="NN151" t="s">
        <v>1108</v>
      </c>
      <c r="NO151" t="s">
        <v>1108</v>
      </c>
      <c r="NP151" t="s">
        <v>1108</v>
      </c>
      <c r="NQ151" t="s">
        <v>1108</v>
      </c>
      <c r="NR151" t="s">
        <v>1108</v>
      </c>
      <c r="NS151" t="s">
        <v>1108</v>
      </c>
      <c r="NT151" t="s">
        <v>1108</v>
      </c>
      <c r="NU151" t="s">
        <v>1108</v>
      </c>
      <c r="NV151" t="s">
        <v>1108</v>
      </c>
      <c r="NW151" t="s">
        <v>1108</v>
      </c>
      <c r="NX151" t="s">
        <v>1108</v>
      </c>
    </row>
    <row r="152" spans="1:389" x14ac:dyDescent="0.25">
      <c r="A152">
        <v>252</v>
      </c>
      <c r="B152" t="s">
        <v>4817</v>
      </c>
      <c r="C152" t="s">
        <v>1179</v>
      </c>
      <c r="D152" t="s">
        <v>1180</v>
      </c>
      <c r="E152" t="s">
        <v>1485</v>
      </c>
      <c r="F152" t="s">
        <v>1486</v>
      </c>
      <c r="G152" t="s">
        <v>1086</v>
      </c>
      <c r="H152" t="s">
        <v>1127</v>
      </c>
      <c r="I152" t="s">
        <v>1210</v>
      </c>
      <c r="J152" t="s">
        <v>1110</v>
      </c>
      <c r="K152" t="s">
        <v>1177</v>
      </c>
      <c r="L152" t="s">
        <v>1211</v>
      </c>
      <c r="M152" t="s">
        <v>1130</v>
      </c>
      <c r="N152" t="s">
        <v>1130</v>
      </c>
      <c r="O152" t="s">
        <v>1200</v>
      </c>
      <c r="X152" t="s">
        <v>1127</v>
      </c>
      <c r="Y152" t="s">
        <v>1110</v>
      </c>
      <c r="Z152" t="s">
        <v>1099</v>
      </c>
      <c r="AA152" t="s">
        <v>1132</v>
      </c>
      <c r="AB152" t="s">
        <v>1130</v>
      </c>
      <c r="AC152" t="s">
        <v>1130</v>
      </c>
      <c r="AD152" t="s">
        <v>1137</v>
      </c>
      <c r="AL152" t="s">
        <v>1127</v>
      </c>
      <c r="AM152" t="s">
        <v>1088</v>
      </c>
      <c r="AN152" t="s">
        <v>1092</v>
      </c>
      <c r="AO152" t="s">
        <v>1092</v>
      </c>
      <c r="AP152" t="s">
        <v>1130</v>
      </c>
      <c r="AQ152" t="s">
        <v>1130</v>
      </c>
      <c r="AR152" t="s">
        <v>1131</v>
      </c>
      <c r="AS152" t="s">
        <v>1127</v>
      </c>
      <c r="AT152" t="s">
        <v>1088</v>
      </c>
      <c r="AU152" t="s">
        <v>1216</v>
      </c>
      <c r="AV152" t="s">
        <v>1216</v>
      </c>
      <c r="AW152" t="s">
        <v>1130</v>
      </c>
      <c r="AX152" t="s">
        <v>1130</v>
      </c>
      <c r="AY152" t="s">
        <v>1186</v>
      </c>
      <c r="AZ152" t="s">
        <v>1127</v>
      </c>
      <c r="BA152" t="s">
        <v>1110</v>
      </c>
      <c r="BB152" t="s">
        <v>1135</v>
      </c>
      <c r="BC152" t="s">
        <v>1492</v>
      </c>
      <c r="BD152" t="s">
        <v>1130</v>
      </c>
      <c r="BE152" t="s">
        <v>1130</v>
      </c>
      <c r="BF152" t="s">
        <v>1094</v>
      </c>
      <c r="BG152" t="s">
        <v>1127</v>
      </c>
      <c r="BH152" t="s">
        <v>1310</v>
      </c>
      <c r="BI152" t="s">
        <v>1088</v>
      </c>
      <c r="BJ152" t="s">
        <v>1216</v>
      </c>
      <c r="BK152" t="s">
        <v>1216</v>
      </c>
      <c r="BL152" t="s">
        <v>1130</v>
      </c>
      <c r="BM152" t="s">
        <v>1130</v>
      </c>
      <c r="BN152" t="s">
        <v>1170</v>
      </c>
      <c r="BW152" t="s">
        <v>1127</v>
      </c>
      <c r="BX152" t="s">
        <v>1138</v>
      </c>
      <c r="BY152" t="s">
        <v>1088</v>
      </c>
      <c r="BZ152" t="s">
        <v>1089</v>
      </c>
      <c r="CA152" t="s">
        <v>1089</v>
      </c>
      <c r="CB152" t="s">
        <v>1130</v>
      </c>
      <c r="CC152" t="s">
        <v>1130</v>
      </c>
      <c r="CD152" t="s">
        <v>1094</v>
      </c>
      <c r="CM152" t="s">
        <v>1127</v>
      </c>
      <c r="CN152" t="s">
        <v>1096</v>
      </c>
      <c r="CO152" t="s">
        <v>1135</v>
      </c>
      <c r="CP152" t="s">
        <v>4825</v>
      </c>
      <c r="CQ152" t="s">
        <v>1130</v>
      </c>
      <c r="CR152" t="s">
        <v>1130</v>
      </c>
      <c r="CT152" t="s">
        <v>1127</v>
      </c>
      <c r="CU152" t="s">
        <v>1313</v>
      </c>
      <c r="CV152" t="s">
        <v>1096</v>
      </c>
      <c r="CW152" t="s">
        <v>1250</v>
      </c>
      <c r="CX152" t="s">
        <v>1253</v>
      </c>
      <c r="CY152" t="s">
        <v>1130</v>
      </c>
      <c r="CZ152" t="s">
        <v>1130</v>
      </c>
      <c r="DA152" t="s">
        <v>1249</v>
      </c>
      <c r="GN152" t="s">
        <v>1101</v>
      </c>
      <c r="GO152" t="s">
        <v>1143</v>
      </c>
      <c r="GQ152" t="s">
        <v>1130</v>
      </c>
      <c r="GR152" t="s">
        <v>1130</v>
      </c>
      <c r="GS152" t="s">
        <v>1213</v>
      </c>
      <c r="GT152" t="s">
        <v>1103</v>
      </c>
      <c r="MJ152" t="s">
        <v>1184</v>
      </c>
      <c r="MZ152" t="s">
        <v>1107</v>
      </c>
      <c r="NA152" t="s">
        <v>1108</v>
      </c>
      <c r="NB152" t="s">
        <v>1108</v>
      </c>
      <c r="NC152" t="s">
        <v>1108</v>
      </c>
      <c r="ND152" t="s">
        <v>1107</v>
      </c>
      <c r="NE152" t="s">
        <v>1108</v>
      </c>
      <c r="NF152" t="s">
        <v>1108</v>
      </c>
      <c r="NG152" t="s">
        <v>1108</v>
      </c>
      <c r="NI152" t="s">
        <v>1108</v>
      </c>
      <c r="NJ152" t="s">
        <v>1107</v>
      </c>
      <c r="NK152" t="s">
        <v>1107</v>
      </c>
      <c r="NL152" t="s">
        <v>1107</v>
      </c>
      <c r="NM152" t="s">
        <v>1108</v>
      </c>
      <c r="NN152" t="s">
        <v>1108</v>
      </c>
      <c r="NO152" t="s">
        <v>1108</v>
      </c>
      <c r="NP152" t="s">
        <v>1108</v>
      </c>
      <c r="NQ152" t="s">
        <v>1108</v>
      </c>
      <c r="NR152" t="s">
        <v>1108</v>
      </c>
      <c r="NS152" t="s">
        <v>1108</v>
      </c>
      <c r="NT152" t="s">
        <v>1108</v>
      </c>
      <c r="NU152" t="s">
        <v>1108</v>
      </c>
      <c r="NV152" t="s">
        <v>1107</v>
      </c>
      <c r="NW152" t="s">
        <v>1108</v>
      </c>
      <c r="NX152" t="s">
        <v>1108</v>
      </c>
    </row>
    <row r="153" spans="1:389" x14ac:dyDescent="0.25">
      <c r="A153">
        <v>253</v>
      </c>
      <c r="B153" t="s">
        <v>4817</v>
      </c>
      <c r="C153" t="s">
        <v>1179</v>
      </c>
      <c r="D153" t="s">
        <v>1180</v>
      </c>
      <c r="E153" t="s">
        <v>1485</v>
      </c>
      <c r="F153" t="s">
        <v>1486</v>
      </c>
      <c r="G153" t="s">
        <v>1086</v>
      </c>
      <c r="FM153" t="s">
        <v>1127</v>
      </c>
      <c r="FN153" t="s">
        <v>1209</v>
      </c>
      <c r="FO153" t="s">
        <v>1491</v>
      </c>
      <c r="MZ153" t="s">
        <v>1107</v>
      </c>
      <c r="NA153" t="s">
        <v>1107</v>
      </c>
      <c r="NB153" t="s">
        <v>1108</v>
      </c>
      <c r="NC153" t="s">
        <v>1108</v>
      </c>
      <c r="ND153" t="s">
        <v>1108</v>
      </c>
      <c r="NE153" t="s">
        <v>1108</v>
      </c>
      <c r="NF153" t="s">
        <v>1108</v>
      </c>
      <c r="NG153" t="s">
        <v>1108</v>
      </c>
      <c r="NI153" t="s">
        <v>1107</v>
      </c>
      <c r="NJ153" t="s">
        <v>1108</v>
      </c>
      <c r="NK153" t="s">
        <v>1108</v>
      </c>
      <c r="NL153" t="s">
        <v>1108</v>
      </c>
      <c r="NM153" t="s">
        <v>1108</v>
      </c>
      <c r="NN153" t="s">
        <v>1108</v>
      </c>
      <c r="NO153" t="s">
        <v>1108</v>
      </c>
      <c r="NP153" t="s">
        <v>1108</v>
      </c>
      <c r="NQ153" t="s">
        <v>1108</v>
      </c>
      <c r="NR153" t="s">
        <v>1108</v>
      </c>
      <c r="NS153" t="s">
        <v>1108</v>
      </c>
      <c r="NT153" t="s">
        <v>1108</v>
      </c>
      <c r="NU153" t="s">
        <v>1108</v>
      </c>
      <c r="NV153" t="s">
        <v>1108</v>
      </c>
      <c r="NW153" t="s">
        <v>1108</v>
      </c>
      <c r="NX153" t="s">
        <v>1108</v>
      </c>
    </row>
    <row r="154" spans="1:389" x14ac:dyDescent="0.25">
      <c r="A154">
        <v>254</v>
      </c>
      <c r="B154" t="s">
        <v>4817</v>
      </c>
      <c r="C154" t="s">
        <v>1179</v>
      </c>
      <c r="D154" t="s">
        <v>1180</v>
      </c>
      <c r="E154" t="s">
        <v>1485</v>
      </c>
      <c r="F154" t="s">
        <v>1486</v>
      </c>
      <c r="G154" t="s">
        <v>1086</v>
      </c>
      <c r="FM154" t="s">
        <v>1127</v>
      </c>
      <c r="FN154" t="s">
        <v>1208</v>
      </c>
      <c r="FO154" t="s">
        <v>1491</v>
      </c>
      <c r="MZ154" t="s">
        <v>1107</v>
      </c>
      <c r="NA154" t="s">
        <v>1107</v>
      </c>
      <c r="NB154" t="s">
        <v>1108</v>
      </c>
      <c r="NC154" t="s">
        <v>1108</v>
      </c>
      <c r="ND154" t="s">
        <v>1108</v>
      </c>
      <c r="NE154" t="s">
        <v>1108</v>
      </c>
      <c r="NF154" t="s">
        <v>1108</v>
      </c>
      <c r="NG154" t="s">
        <v>1108</v>
      </c>
      <c r="NI154" t="s">
        <v>1108</v>
      </c>
      <c r="NJ154" t="s">
        <v>1108</v>
      </c>
      <c r="NK154" t="s">
        <v>1108</v>
      </c>
      <c r="NL154" t="s">
        <v>1108</v>
      </c>
      <c r="NM154" t="s">
        <v>1108</v>
      </c>
      <c r="NN154" t="s">
        <v>1108</v>
      </c>
      <c r="NO154" t="s">
        <v>1108</v>
      </c>
      <c r="NP154" t="s">
        <v>1108</v>
      </c>
      <c r="NQ154" t="s">
        <v>1108</v>
      </c>
      <c r="NR154" t="s">
        <v>1108</v>
      </c>
      <c r="NS154" t="s">
        <v>1108</v>
      </c>
      <c r="NT154" t="s">
        <v>1108</v>
      </c>
      <c r="NU154" t="s">
        <v>1108</v>
      </c>
      <c r="NV154" t="s">
        <v>1108</v>
      </c>
      <c r="NW154" t="s">
        <v>1107</v>
      </c>
      <c r="NX154" t="s">
        <v>1108</v>
      </c>
      <c r="NY154" t="s">
        <v>4826</v>
      </c>
    </row>
    <row r="155" spans="1:389" x14ac:dyDescent="0.25">
      <c r="A155">
        <v>255</v>
      </c>
      <c r="B155" t="s">
        <v>4817</v>
      </c>
      <c r="C155" t="s">
        <v>1179</v>
      </c>
      <c r="D155" t="s">
        <v>1180</v>
      </c>
      <c r="E155" t="s">
        <v>1485</v>
      </c>
      <c r="F155" t="s">
        <v>1486</v>
      </c>
      <c r="G155" t="s">
        <v>1086</v>
      </c>
      <c r="P155" t="s">
        <v>1127</v>
      </c>
      <c r="U155" t="s">
        <v>1130</v>
      </c>
      <c r="V155" t="s">
        <v>1130</v>
      </c>
      <c r="W155" t="s">
        <v>1112</v>
      </c>
      <c r="CE155" t="s">
        <v>1127</v>
      </c>
      <c r="CF155" t="s">
        <v>1093</v>
      </c>
      <c r="CG155" t="s">
        <v>1262</v>
      </c>
      <c r="CH155" t="s">
        <v>4827</v>
      </c>
      <c r="CI155" t="s">
        <v>4827</v>
      </c>
      <c r="CJ155" t="s">
        <v>1130</v>
      </c>
      <c r="CK155" t="s">
        <v>1130</v>
      </c>
      <c r="CL155" t="s">
        <v>1202</v>
      </c>
      <c r="GN155" t="s">
        <v>1101</v>
      </c>
      <c r="GO155" t="s">
        <v>1143</v>
      </c>
      <c r="GQ155" t="s">
        <v>1130</v>
      </c>
      <c r="GR155" t="s">
        <v>1130</v>
      </c>
      <c r="GS155" t="s">
        <v>1213</v>
      </c>
      <c r="GT155" t="s">
        <v>1103</v>
      </c>
      <c r="MZ155" t="s">
        <v>1107</v>
      </c>
      <c r="NA155" t="s">
        <v>1108</v>
      </c>
      <c r="NB155" t="s">
        <v>1108</v>
      </c>
      <c r="NC155" t="s">
        <v>1108</v>
      </c>
      <c r="ND155" t="s">
        <v>1108</v>
      </c>
      <c r="NE155" t="s">
        <v>1108</v>
      </c>
      <c r="NF155" t="s">
        <v>1108</v>
      </c>
      <c r="NG155" t="s">
        <v>1108</v>
      </c>
      <c r="NI155" t="s">
        <v>1108</v>
      </c>
      <c r="NJ155" t="s">
        <v>1108</v>
      </c>
      <c r="NK155" t="s">
        <v>1107</v>
      </c>
      <c r="NL155" t="s">
        <v>1107</v>
      </c>
      <c r="NM155" t="s">
        <v>1108</v>
      </c>
      <c r="NN155" t="s">
        <v>1108</v>
      </c>
      <c r="NO155" t="s">
        <v>1108</v>
      </c>
      <c r="NP155" t="s">
        <v>1108</v>
      </c>
      <c r="NQ155" t="s">
        <v>1108</v>
      </c>
      <c r="NR155" t="s">
        <v>1108</v>
      </c>
      <c r="NS155" t="s">
        <v>1108</v>
      </c>
      <c r="NT155" t="s">
        <v>1108</v>
      </c>
      <c r="NU155" t="s">
        <v>1108</v>
      </c>
      <c r="NV155" t="s">
        <v>1108</v>
      </c>
      <c r="NW155" t="s">
        <v>1108</v>
      </c>
      <c r="NX155" t="s">
        <v>1108</v>
      </c>
    </row>
    <row r="156" spans="1:389" x14ac:dyDescent="0.25">
      <c r="A156">
        <v>256</v>
      </c>
      <c r="B156" t="s">
        <v>4817</v>
      </c>
      <c r="C156" t="s">
        <v>1179</v>
      </c>
      <c r="D156" t="s">
        <v>1180</v>
      </c>
      <c r="E156" t="s">
        <v>1485</v>
      </c>
      <c r="F156" t="s">
        <v>1486</v>
      </c>
      <c r="G156" t="s">
        <v>1086</v>
      </c>
      <c r="P156" t="s">
        <v>1127</v>
      </c>
      <c r="Q156" t="s">
        <v>1210</v>
      </c>
      <c r="R156" t="s">
        <v>1262</v>
      </c>
      <c r="S156" t="s">
        <v>4828</v>
      </c>
      <c r="T156" t="s">
        <v>4828</v>
      </c>
      <c r="U156" t="s">
        <v>1130</v>
      </c>
      <c r="V156" t="s">
        <v>1130</v>
      </c>
      <c r="W156" t="s">
        <v>1094</v>
      </c>
      <c r="CE156" t="s">
        <v>1127</v>
      </c>
      <c r="CF156" t="s">
        <v>1138</v>
      </c>
      <c r="CG156" t="s">
        <v>1262</v>
      </c>
      <c r="CH156" t="s">
        <v>1353</v>
      </c>
      <c r="CI156" t="s">
        <v>1353</v>
      </c>
      <c r="CJ156" t="s">
        <v>1130</v>
      </c>
      <c r="CK156" t="s">
        <v>1130</v>
      </c>
      <c r="CL156" t="s">
        <v>1200</v>
      </c>
      <c r="GN156" t="s">
        <v>1101</v>
      </c>
      <c r="GO156" t="s">
        <v>1143</v>
      </c>
      <c r="GQ156" t="s">
        <v>1130</v>
      </c>
      <c r="GR156" t="s">
        <v>1130</v>
      </c>
      <c r="GS156" t="s">
        <v>1213</v>
      </c>
      <c r="GT156" t="s">
        <v>1103</v>
      </c>
      <c r="MZ156" t="s">
        <v>1107</v>
      </c>
      <c r="NA156" t="s">
        <v>1108</v>
      </c>
      <c r="NB156" t="s">
        <v>1108</v>
      </c>
      <c r="NC156" t="s">
        <v>1108</v>
      </c>
      <c r="ND156" t="s">
        <v>1107</v>
      </c>
      <c r="NE156" t="s">
        <v>1108</v>
      </c>
      <c r="NF156" t="s">
        <v>1108</v>
      </c>
      <c r="NG156" t="s">
        <v>1108</v>
      </c>
      <c r="NI156" t="s">
        <v>1108</v>
      </c>
      <c r="NJ156" t="s">
        <v>1108</v>
      </c>
      <c r="NK156" t="s">
        <v>1107</v>
      </c>
      <c r="NL156" t="s">
        <v>1108</v>
      </c>
      <c r="NM156" t="s">
        <v>1108</v>
      </c>
      <c r="NN156" t="s">
        <v>1108</v>
      </c>
      <c r="NO156" t="s">
        <v>1108</v>
      </c>
      <c r="NP156" t="s">
        <v>1108</v>
      </c>
      <c r="NQ156" t="s">
        <v>1108</v>
      </c>
      <c r="NR156" t="s">
        <v>1108</v>
      </c>
      <c r="NS156" t="s">
        <v>1108</v>
      </c>
      <c r="NT156" t="s">
        <v>1108</v>
      </c>
      <c r="NU156" t="s">
        <v>1108</v>
      </c>
      <c r="NV156" t="s">
        <v>1107</v>
      </c>
      <c r="NW156" t="s">
        <v>1108</v>
      </c>
      <c r="NX156" t="s">
        <v>1108</v>
      </c>
    </row>
    <row r="157" spans="1:389" x14ac:dyDescent="0.25">
      <c r="A157">
        <v>350</v>
      </c>
      <c r="B157" t="s">
        <v>4814</v>
      </c>
      <c r="C157" t="s">
        <v>1275</v>
      </c>
      <c r="D157" t="s">
        <v>1470</v>
      </c>
      <c r="E157" t="s">
        <v>1471</v>
      </c>
      <c r="F157" t="s">
        <v>1472</v>
      </c>
      <c r="G157" t="s">
        <v>1473</v>
      </c>
      <c r="AS157" t="s">
        <v>1087</v>
      </c>
      <c r="AT157" t="s">
        <v>1088</v>
      </c>
      <c r="AU157" t="s">
        <v>1094</v>
      </c>
      <c r="AV157" t="s">
        <v>1092</v>
      </c>
      <c r="AW157" t="s">
        <v>1130</v>
      </c>
      <c r="AX157" t="s">
        <v>1130</v>
      </c>
      <c r="AY157" t="s">
        <v>1112</v>
      </c>
      <c r="BW157" t="s">
        <v>1127</v>
      </c>
      <c r="BX157" t="s">
        <v>1093</v>
      </c>
      <c r="BY157" t="s">
        <v>1088</v>
      </c>
      <c r="BZ157" t="s">
        <v>1156</v>
      </c>
      <c r="CA157" t="s">
        <v>1113</v>
      </c>
      <c r="CB157" t="s">
        <v>1130</v>
      </c>
      <c r="CC157" t="s">
        <v>1130</v>
      </c>
      <c r="CD157" t="s">
        <v>1170</v>
      </c>
      <c r="CT157" t="s">
        <v>1087</v>
      </c>
      <c r="CU157" t="s">
        <v>1095</v>
      </c>
      <c r="CV157" t="s">
        <v>1096</v>
      </c>
      <c r="CW157" t="s">
        <v>1474</v>
      </c>
      <c r="CX157" t="s">
        <v>1329</v>
      </c>
      <c r="CY157" t="s">
        <v>1130</v>
      </c>
      <c r="CZ157" t="s">
        <v>1130</v>
      </c>
      <c r="DA157" t="s">
        <v>1131</v>
      </c>
      <c r="DE157" t="s">
        <v>1087</v>
      </c>
      <c r="DF157" t="s">
        <v>1248</v>
      </c>
      <c r="DG157" t="s">
        <v>1091</v>
      </c>
      <c r="DH157" t="s">
        <v>1147</v>
      </c>
      <c r="DI157" t="s">
        <v>1130</v>
      </c>
      <c r="DJ157" t="s">
        <v>1130</v>
      </c>
      <c r="DK157" t="s">
        <v>1094</v>
      </c>
      <c r="DL157" t="s">
        <v>1127</v>
      </c>
      <c r="DM157" t="s">
        <v>1481</v>
      </c>
      <c r="DN157" t="s">
        <v>1216</v>
      </c>
      <c r="DO157" t="s">
        <v>1130</v>
      </c>
      <c r="DP157" t="s">
        <v>1130</v>
      </c>
      <c r="DQ157" t="s">
        <v>1169</v>
      </c>
      <c r="GO157" t="s">
        <v>1101</v>
      </c>
      <c r="GP157" t="s">
        <v>1101</v>
      </c>
      <c r="GW157" t="s">
        <v>1090</v>
      </c>
      <c r="GX157" t="s">
        <v>1475</v>
      </c>
      <c r="GY157" t="s">
        <v>1483</v>
      </c>
      <c r="HA157" t="s">
        <v>1107</v>
      </c>
      <c r="HB157" t="s">
        <v>1090</v>
      </c>
      <c r="HC157" t="s">
        <v>1475</v>
      </c>
      <c r="HD157" t="s">
        <v>1476</v>
      </c>
      <c r="HE157" t="s">
        <v>1309</v>
      </c>
      <c r="HG157" t="s">
        <v>1107</v>
      </c>
      <c r="MZ157" t="s">
        <v>1108</v>
      </c>
      <c r="NA157" t="s">
        <v>1108</v>
      </c>
      <c r="NB157" t="s">
        <v>1107</v>
      </c>
      <c r="NC157" t="s">
        <v>1108</v>
      </c>
      <c r="ND157" t="s">
        <v>1108</v>
      </c>
      <c r="NE157" t="s">
        <v>1108</v>
      </c>
      <c r="NF157" t="s">
        <v>1108</v>
      </c>
      <c r="NG157" t="s">
        <v>1108</v>
      </c>
      <c r="NI157" t="s">
        <v>1108</v>
      </c>
      <c r="NJ157" t="s">
        <v>1108</v>
      </c>
      <c r="NK157" t="s">
        <v>1108</v>
      </c>
      <c r="NL157" t="s">
        <v>1107</v>
      </c>
      <c r="NM157" t="s">
        <v>1108</v>
      </c>
      <c r="NN157" t="s">
        <v>1108</v>
      </c>
      <c r="NO157" t="s">
        <v>1108</v>
      </c>
      <c r="NP157" t="s">
        <v>1108</v>
      </c>
      <c r="NQ157" t="s">
        <v>1108</v>
      </c>
      <c r="NR157" t="s">
        <v>1108</v>
      </c>
      <c r="NS157" t="s">
        <v>1108</v>
      </c>
      <c r="NT157" t="s">
        <v>1108</v>
      </c>
      <c r="NU157" t="s">
        <v>1108</v>
      </c>
      <c r="NV157" t="s">
        <v>1108</v>
      </c>
      <c r="NW157" t="s">
        <v>1108</v>
      </c>
      <c r="NX157" t="s">
        <v>1108</v>
      </c>
    </row>
    <row r="158" spans="1:389" x14ac:dyDescent="0.25">
      <c r="A158">
        <v>351</v>
      </c>
      <c r="B158" t="s">
        <v>4814</v>
      </c>
      <c r="C158" t="s">
        <v>1275</v>
      </c>
      <c r="D158" t="s">
        <v>1470</v>
      </c>
      <c r="E158" t="s">
        <v>1471</v>
      </c>
      <c r="F158" t="s">
        <v>1472</v>
      </c>
      <c r="G158" t="s">
        <v>1473</v>
      </c>
      <c r="H158" t="s">
        <v>1087</v>
      </c>
      <c r="I158" t="s">
        <v>1109</v>
      </c>
      <c r="J158" t="s">
        <v>1110</v>
      </c>
      <c r="K158" t="s">
        <v>1135</v>
      </c>
      <c r="L158" t="s">
        <v>1215</v>
      </c>
      <c r="M158" t="s">
        <v>1130</v>
      </c>
      <c r="N158" t="s">
        <v>1130</v>
      </c>
      <c r="O158" t="s">
        <v>1131</v>
      </c>
      <c r="AL158" t="s">
        <v>1087</v>
      </c>
      <c r="AM158" t="s">
        <v>1088</v>
      </c>
      <c r="AN158" t="s">
        <v>1156</v>
      </c>
      <c r="AO158" t="s">
        <v>1113</v>
      </c>
      <c r="AP158" t="s">
        <v>1130</v>
      </c>
      <c r="AQ158" t="s">
        <v>1130</v>
      </c>
      <c r="AR158" t="s">
        <v>1131</v>
      </c>
      <c r="AS158" t="s">
        <v>1087</v>
      </c>
      <c r="AT158" t="s">
        <v>1088</v>
      </c>
      <c r="AU158" t="s">
        <v>1094</v>
      </c>
      <c r="AV158" t="s">
        <v>1092</v>
      </c>
      <c r="AW158" t="s">
        <v>1130</v>
      </c>
      <c r="AX158" t="s">
        <v>1130</v>
      </c>
      <c r="AY158" t="s">
        <v>1112</v>
      </c>
      <c r="BW158" t="s">
        <v>1127</v>
      </c>
      <c r="BX158" t="s">
        <v>1093</v>
      </c>
      <c r="BY158" t="s">
        <v>1088</v>
      </c>
      <c r="BZ158" t="s">
        <v>1481</v>
      </c>
      <c r="CA158" t="s">
        <v>1216</v>
      </c>
      <c r="CB158" t="s">
        <v>1130</v>
      </c>
      <c r="CC158" t="s">
        <v>1130</v>
      </c>
      <c r="CD158" t="s">
        <v>1200</v>
      </c>
      <c r="CM158" t="s">
        <v>1127</v>
      </c>
      <c r="CN158" t="s">
        <v>1088</v>
      </c>
      <c r="CO158" t="s">
        <v>1478</v>
      </c>
      <c r="CP158" t="s">
        <v>1168</v>
      </c>
      <c r="CQ158" t="s">
        <v>1130</v>
      </c>
      <c r="CR158" t="s">
        <v>1130</v>
      </c>
      <c r="CS158" t="s">
        <v>1202</v>
      </c>
      <c r="CT158" t="s">
        <v>1087</v>
      </c>
      <c r="CU158" t="s">
        <v>1095</v>
      </c>
      <c r="CV158" t="s">
        <v>1096</v>
      </c>
      <c r="CW158" t="s">
        <v>1481</v>
      </c>
      <c r="CX158" t="s">
        <v>1288</v>
      </c>
      <c r="CY158" t="s">
        <v>1130</v>
      </c>
      <c r="CZ158" t="s">
        <v>1130</v>
      </c>
      <c r="DA158" t="s">
        <v>1112</v>
      </c>
      <c r="DE158" t="s">
        <v>1127</v>
      </c>
      <c r="DF158" t="s">
        <v>1248</v>
      </c>
      <c r="DG158" t="s">
        <v>1091</v>
      </c>
      <c r="DH158" t="s">
        <v>1147</v>
      </c>
      <c r="DI158" t="s">
        <v>1130</v>
      </c>
      <c r="DJ158" t="s">
        <v>1130</v>
      </c>
      <c r="DK158" t="s">
        <v>1202</v>
      </c>
      <c r="GN158" t="s">
        <v>1101</v>
      </c>
      <c r="GO158" t="s">
        <v>1101</v>
      </c>
      <c r="GP158" t="s">
        <v>1101</v>
      </c>
      <c r="GQ158" t="s">
        <v>1090</v>
      </c>
      <c r="GR158" t="s">
        <v>1090</v>
      </c>
      <c r="GS158" t="s">
        <v>4829</v>
      </c>
      <c r="GT158" t="s">
        <v>1309</v>
      </c>
      <c r="GV158" t="s">
        <v>1107</v>
      </c>
      <c r="GW158" t="s">
        <v>1090</v>
      </c>
      <c r="GX158" t="s">
        <v>1475</v>
      </c>
      <c r="GY158" t="s">
        <v>1309</v>
      </c>
      <c r="HA158" t="s">
        <v>1104</v>
      </c>
      <c r="HB158" t="s">
        <v>1130</v>
      </c>
      <c r="HC158" t="s">
        <v>1475</v>
      </c>
      <c r="HD158" t="s">
        <v>1476</v>
      </c>
      <c r="HE158" t="s">
        <v>1309</v>
      </c>
      <c r="MZ158" t="s">
        <v>1108</v>
      </c>
      <c r="NA158" t="s">
        <v>1108</v>
      </c>
      <c r="NB158" t="s">
        <v>1107</v>
      </c>
      <c r="NC158" t="s">
        <v>1108</v>
      </c>
      <c r="ND158" t="s">
        <v>1108</v>
      </c>
      <c r="NE158" t="s">
        <v>1108</v>
      </c>
      <c r="NF158" t="s">
        <v>1108</v>
      </c>
      <c r="NG158" t="s">
        <v>1108</v>
      </c>
      <c r="NI158" t="s">
        <v>1108</v>
      </c>
      <c r="NJ158" t="s">
        <v>1108</v>
      </c>
      <c r="NK158" t="s">
        <v>1108</v>
      </c>
      <c r="NL158" t="s">
        <v>1107</v>
      </c>
      <c r="NM158" t="s">
        <v>1108</v>
      </c>
      <c r="NN158" t="s">
        <v>1108</v>
      </c>
      <c r="NO158" t="s">
        <v>1108</v>
      </c>
      <c r="NP158" t="s">
        <v>1108</v>
      </c>
      <c r="NQ158" t="s">
        <v>1108</v>
      </c>
      <c r="NR158" t="s">
        <v>1108</v>
      </c>
      <c r="NS158" t="s">
        <v>1108</v>
      </c>
      <c r="NT158" t="s">
        <v>1108</v>
      </c>
      <c r="NU158" t="s">
        <v>1108</v>
      </c>
      <c r="NV158" t="s">
        <v>1108</v>
      </c>
      <c r="NW158" t="s">
        <v>1108</v>
      </c>
      <c r="NX158" t="s">
        <v>1108</v>
      </c>
    </row>
    <row r="159" spans="1:389" x14ac:dyDescent="0.25">
      <c r="A159">
        <v>352</v>
      </c>
      <c r="B159" t="s">
        <v>4814</v>
      </c>
      <c r="C159" t="s">
        <v>1275</v>
      </c>
      <c r="D159" t="s">
        <v>1470</v>
      </c>
      <c r="E159" t="s">
        <v>1471</v>
      </c>
      <c r="F159" t="s">
        <v>1472</v>
      </c>
      <c r="G159" t="s">
        <v>1473</v>
      </c>
      <c r="H159" t="s">
        <v>1127</v>
      </c>
      <c r="I159" t="s">
        <v>1109</v>
      </c>
      <c r="J159" t="s">
        <v>1110</v>
      </c>
      <c r="K159" t="s">
        <v>1177</v>
      </c>
      <c r="L159" t="s">
        <v>1549</v>
      </c>
      <c r="M159" t="s">
        <v>1130</v>
      </c>
      <c r="N159" t="s">
        <v>1130</v>
      </c>
      <c r="O159" t="s">
        <v>1131</v>
      </c>
      <c r="AS159" t="s">
        <v>1127</v>
      </c>
      <c r="AT159" t="s">
        <v>1088</v>
      </c>
      <c r="AU159" t="s">
        <v>1094</v>
      </c>
      <c r="AV159" t="s">
        <v>1092</v>
      </c>
      <c r="AW159" t="s">
        <v>1130</v>
      </c>
      <c r="AX159" t="s">
        <v>1130</v>
      </c>
      <c r="AY159" t="s">
        <v>1112</v>
      </c>
      <c r="BW159" t="s">
        <v>1127</v>
      </c>
      <c r="BX159" t="s">
        <v>1093</v>
      </c>
      <c r="BY159" t="s">
        <v>1088</v>
      </c>
      <c r="BZ159" t="s">
        <v>1481</v>
      </c>
      <c r="CA159" t="s">
        <v>1216</v>
      </c>
      <c r="CB159" t="s">
        <v>1130</v>
      </c>
      <c r="CC159" t="s">
        <v>1130</v>
      </c>
      <c r="CD159" t="s">
        <v>1131</v>
      </c>
      <c r="CM159" t="s">
        <v>1127</v>
      </c>
      <c r="CN159" t="s">
        <v>1088</v>
      </c>
      <c r="CO159" t="s">
        <v>1478</v>
      </c>
      <c r="CP159" t="s">
        <v>1168</v>
      </c>
      <c r="CQ159" t="s">
        <v>1130</v>
      </c>
      <c r="CR159" t="s">
        <v>1130</v>
      </c>
      <c r="CS159" t="s">
        <v>1112</v>
      </c>
      <c r="CT159" t="s">
        <v>1127</v>
      </c>
      <c r="CU159" t="s">
        <v>1095</v>
      </c>
      <c r="CV159" t="s">
        <v>1096</v>
      </c>
      <c r="CW159" t="s">
        <v>1481</v>
      </c>
      <c r="CX159" t="s">
        <v>1288</v>
      </c>
      <c r="CY159" t="s">
        <v>1130</v>
      </c>
      <c r="CZ159" t="s">
        <v>1130</v>
      </c>
      <c r="DA159" t="s">
        <v>1131</v>
      </c>
      <c r="DE159" t="s">
        <v>1127</v>
      </c>
      <c r="DF159" t="s">
        <v>1098</v>
      </c>
      <c r="DG159" t="s">
        <v>1384</v>
      </c>
      <c r="DH159" t="s">
        <v>1139</v>
      </c>
      <c r="DI159" t="s">
        <v>1130</v>
      </c>
      <c r="DJ159" t="s">
        <v>1130</v>
      </c>
      <c r="DK159" t="s">
        <v>1131</v>
      </c>
      <c r="GN159" t="s">
        <v>1101</v>
      </c>
      <c r="GO159" t="s">
        <v>1101</v>
      </c>
      <c r="GP159" t="s">
        <v>1101</v>
      </c>
      <c r="GQ159" t="s">
        <v>1090</v>
      </c>
      <c r="GR159" t="s">
        <v>1090</v>
      </c>
      <c r="GS159" t="s">
        <v>4830</v>
      </c>
      <c r="GT159" t="s">
        <v>1483</v>
      </c>
      <c r="GV159" t="s">
        <v>1107</v>
      </c>
      <c r="GW159" t="s">
        <v>1090</v>
      </c>
      <c r="GX159" t="s">
        <v>1475</v>
      </c>
      <c r="GY159" t="s">
        <v>1483</v>
      </c>
      <c r="HA159" t="s">
        <v>1107</v>
      </c>
      <c r="HB159" t="s">
        <v>1090</v>
      </c>
      <c r="HC159" t="s">
        <v>1475</v>
      </c>
      <c r="HD159" t="s">
        <v>1476</v>
      </c>
      <c r="HE159" t="s">
        <v>1483</v>
      </c>
      <c r="HG159" t="s">
        <v>1107</v>
      </c>
      <c r="MZ159" t="s">
        <v>1108</v>
      </c>
      <c r="NA159" t="s">
        <v>1108</v>
      </c>
      <c r="NB159" t="s">
        <v>1107</v>
      </c>
      <c r="NC159" t="s">
        <v>1108</v>
      </c>
      <c r="ND159" t="s">
        <v>1108</v>
      </c>
      <c r="NE159" t="s">
        <v>1108</v>
      </c>
      <c r="NF159" t="s">
        <v>1108</v>
      </c>
      <c r="NG159" t="s">
        <v>1108</v>
      </c>
      <c r="NI159" t="s">
        <v>1108</v>
      </c>
      <c r="NJ159" t="s">
        <v>1108</v>
      </c>
      <c r="NK159" t="s">
        <v>1108</v>
      </c>
      <c r="NL159" t="s">
        <v>1107</v>
      </c>
      <c r="NM159" t="s">
        <v>1108</v>
      </c>
      <c r="NN159" t="s">
        <v>1108</v>
      </c>
      <c r="NO159" t="s">
        <v>1107</v>
      </c>
      <c r="NP159" t="s">
        <v>1108</v>
      </c>
      <c r="NQ159" t="s">
        <v>1108</v>
      </c>
      <c r="NR159" t="s">
        <v>1108</v>
      </c>
      <c r="NS159" t="s">
        <v>1108</v>
      </c>
      <c r="NT159" t="s">
        <v>1108</v>
      </c>
      <c r="NU159" t="s">
        <v>1108</v>
      </c>
      <c r="NV159" t="s">
        <v>1108</v>
      </c>
      <c r="NW159" t="s">
        <v>1108</v>
      </c>
      <c r="NX159" t="s">
        <v>1108</v>
      </c>
    </row>
    <row r="160" spans="1:389" x14ac:dyDescent="0.25">
      <c r="A160">
        <v>353</v>
      </c>
      <c r="B160" t="s">
        <v>4814</v>
      </c>
      <c r="C160" t="s">
        <v>1275</v>
      </c>
      <c r="D160" t="s">
        <v>1470</v>
      </c>
      <c r="E160" t="s">
        <v>1471</v>
      </c>
      <c r="F160" t="s">
        <v>1472</v>
      </c>
      <c r="G160" t="s">
        <v>1473</v>
      </c>
      <c r="H160" t="s">
        <v>1087</v>
      </c>
      <c r="I160" t="s">
        <v>1109</v>
      </c>
      <c r="J160" t="s">
        <v>1110</v>
      </c>
      <c r="K160" t="s">
        <v>1177</v>
      </c>
      <c r="L160" t="s">
        <v>1549</v>
      </c>
      <c r="M160" t="s">
        <v>1130</v>
      </c>
      <c r="N160" t="s">
        <v>1130</v>
      </c>
      <c r="O160" t="s">
        <v>1131</v>
      </c>
      <c r="AL160" t="s">
        <v>1127</v>
      </c>
      <c r="AM160" t="s">
        <v>1088</v>
      </c>
      <c r="AN160" t="s">
        <v>1140</v>
      </c>
      <c r="AO160" t="s">
        <v>1121</v>
      </c>
      <c r="AP160" t="s">
        <v>1130</v>
      </c>
      <c r="AQ160" t="s">
        <v>1130</v>
      </c>
      <c r="AR160" t="s">
        <v>1186</v>
      </c>
      <c r="AS160" t="s">
        <v>1087</v>
      </c>
      <c r="AT160" t="s">
        <v>1088</v>
      </c>
      <c r="AU160" t="s">
        <v>1094</v>
      </c>
      <c r="AV160" t="s">
        <v>1092</v>
      </c>
      <c r="AW160" t="s">
        <v>1130</v>
      </c>
      <c r="AX160" t="s">
        <v>1130</v>
      </c>
      <c r="AY160" t="s">
        <v>1131</v>
      </c>
      <c r="BW160" t="s">
        <v>1127</v>
      </c>
      <c r="BX160" t="s">
        <v>1093</v>
      </c>
      <c r="BY160" t="s">
        <v>1088</v>
      </c>
      <c r="BZ160" t="s">
        <v>1481</v>
      </c>
      <c r="CA160" t="s">
        <v>1216</v>
      </c>
      <c r="CB160" t="s">
        <v>1130</v>
      </c>
      <c r="CC160" t="s">
        <v>1130</v>
      </c>
      <c r="CD160" t="s">
        <v>1112</v>
      </c>
      <c r="CM160" t="s">
        <v>1127</v>
      </c>
      <c r="CN160" t="s">
        <v>1088</v>
      </c>
      <c r="CO160" t="s">
        <v>1478</v>
      </c>
      <c r="CP160" t="s">
        <v>1168</v>
      </c>
      <c r="CQ160" t="s">
        <v>1130</v>
      </c>
      <c r="CR160" t="s">
        <v>1130</v>
      </c>
      <c r="CS160" t="s">
        <v>1170</v>
      </c>
      <c r="CT160" t="s">
        <v>1087</v>
      </c>
      <c r="CU160" t="s">
        <v>1095</v>
      </c>
      <c r="CV160" t="s">
        <v>1096</v>
      </c>
      <c r="CW160" t="s">
        <v>1481</v>
      </c>
      <c r="CX160" t="s">
        <v>1288</v>
      </c>
      <c r="CY160" t="s">
        <v>1130</v>
      </c>
      <c r="CZ160" t="s">
        <v>1130</v>
      </c>
      <c r="DA160" t="s">
        <v>1112</v>
      </c>
      <c r="DE160" t="s">
        <v>1087</v>
      </c>
      <c r="DF160" t="s">
        <v>1248</v>
      </c>
      <c r="DG160" t="s">
        <v>1091</v>
      </c>
      <c r="DH160" t="s">
        <v>1147</v>
      </c>
      <c r="DI160" t="s">
        <v>1130</v>
      </c>
      <c r="DJ160" t="s">
        <v>1130</v>
      </c>
      <c r="DK160" t="s">
        <v>1169</v>
      </c>
      <c r="GN160" t="s">
        <v>1101</v>
      </c>
      <c r="GO160" t="s">
        <v>1101</v>
      </c>
      <c r="GP160" t="s">
        <v>1101</v>
      </c>
      <c r="GQ160" t="s">
        <v>1090</v>
      </c>
      <c r="GR160" t="s">
        <v>1090</v>
      </c>
      <c r="GS160" t="s">
        <v>4829</v>
      </c>
      <c r="GT160" t="s">
        <v>1309</v>
      </c>
      <c r="GV160" t="s">
        <v>1107</v>
      </c>
      <c r="GW160" t="s">
        <v>1090</v>
      </c>
      <c r="GX160" t="s">
        <v>1475</v>
      </c>
      <c r="GY160" t="s">
        <v>1309</v>
      </c>
      <c r="HA160" t="s">
        <v>1107</v>
      </c>
      <c r="HB160" t="s">
        <v>1090</v>
      </c>
      <c r="HC160" t="s">
        <v>1475</v>
      </c>
      <c r="HD160" t="s">
        <v>1476</v>
      </c>
      <c r="HE160" t="s">
        <v>1309</v>
      </c>
      <c r="HG160" t="s">
        <v>4831</v>
      </c>
      <c r="MZ160" t="s">
        <v>1108</v>
      </c>
      <c r="NA160" t="s">
        <v>1108</v>
      </c>
      <c r="NB160" t="s">
        <v>1107</v>
      </c>
      <c r="NC160" t="s">
        <v>1108</v>
      </c>
      <c r="ND160" t="s">
        <v>1108</v>
      </c>
      <c r="NE160" t="s">
        <v>1108</v>
      </c>
      <c r="NF160" t="s">
        <v>1108</v>
      </c>
      <c r="NG160" t="s">
        <v>1108</v>
      </c>
      <c r="NI160" t="s">
        <v>1108</v>
      </c>
      <c r="NJ160" t="s">
        <v>1108</v>
      </c>
      <c r="NK160" t="s">
        <v>1108</v>
      </c>
      <c r="NL160" t="s">
        <v>1108</v>
      </c>
      <c r="NM160" t="s">
        <v>1108</v>
      </c>
      <c r="NN160" t="s">
        <v>1108</v>
      </c>
      <c r="NO160" t="s">
        <v>1108</v>
      </c>
      <c r="NP160" t="s">
        <v>1107</v>
      </c>
      <c r="NQ160" t="s">
        <v>1108</v>
      </c>
      <c r="NR160" t="s">
        <v>1108</v>
      </c>
      <c r="NS160" t="s">
        <v>1108</v>
      </c>
      <c r="NT160" t="s">
        <v>1108</v>
      </c>
      <c r="NU160" t="s">
        <v>1108</v>
      </c>
      <c r="NV160" t="s">
        <v>1108</v>
      </c>
      <c r="NW160" t="s">
        <v>1108</v>
      </c>
      <c r="NX160" t="s">
        <v>1108</v>
      </c>
    </row>
    <row r="161" spans="1:388" x14ac:dyDescent="0.25">
      <c r="A161">
        <v>781</v>
      </c>
      <c r="B161" t="s">
        <v>4832</v>
      </c>
      <c r="C161" t="s">
        <v>1158</v>
      </c>
      <c r="D161" t="s">
        <v>1159</v>
      </c>
      <c r="E161" t="s">
        <v>1160</v>
      </c>
      <c r="F161" t="s">
        <v>1161</v>
      </c>
      <c r="G161" t="s">
        <v>1086</v>
      </c>
      <c r="FC161" t="s">
        <v>1127</v>
      </c>
      <c r="FD161" t="s">
        <v>1162</v>
      </c>
      <c r="FE161" t="s">
        <v>1117</v>
      </c>
      <c r="FF161" t="s">
        <v>1166</v>
      </c>
      <c r="MZ161" t="s">
        <v>1107</v>
      </c>
      <c r="NA161" t="s">
        <v>1108</v>
      </c>
      <c r="NB161" t="s">
        <v>1108</v>
      </c>
      <c r="NC161" t="s">
        <v>1108</v>
      </c>
      <c r="ND161" t="s">
        <v>1107</v>
      </c>
      <c r="NE161" t="s">
        <v>1108</v>
      </c>
      <c r="NF161" t="s">
        <v>1108</v>
      </c>
      <c r="NG161" t="s">
        <v>1108</v>
      </c>
      <c r="NI161" t="s">
        <v>1107</v>
      </c>
      <c r="NJ161" t="s">
        <v>1108</v>
      </c>
      <c r="NK161" t="s">
        <v>1108</v>
      </c>
      <c r="NL161" t="s">
        <v>1108</v>
      </c>
      <c r="NM161" t="s">
        <v>1108</v>
      </c>
      <c r="NN161" t="s">
        <v>1108</v>
      </c>
      <c r="NO161" t="s">
        <v>1108</v>
      </c>
      <c r="NP161" t="s">
        <v>1108</v>
      </c>
      <c r="NQ161" t="s">
        <v>1108</v>
      </c>
      <c r="NR161" t="s">
        <v>1108</v>
      </c>
      <c r="NS161" t="s">
        <v>1108</v>
      </c>
      <c r="NT161" t="s">
        <v>1108</v>
      </c>
      <c r="NU161" t="s">
        <v>1108</v>
      </c>
      <c r="NV161" t="s">
        <v>1108</v>
      </c>
      <c r="NW161" t="s">
        <v>1108</v>
      </c>
      <c r="NX161" t="s">
        <v>1108</v>
      </c>
    </row>
    <row r="162" spans="1:388" x14ac:dyDescent="0.25">
      <c r="A162">
        <v>782</v>
      </c>
      <c r="B162" t="s">
        <v>4832</v>
      </c>
      <c r="C162" t="s">
        <v>1158</v>
      </c>
      <c r="D162" t="s">
        <v>1159</v>
      </c>
      <c r="E162" t="s">
        <v>1160</v>
      </c>
      <c r="F162" t="s">
        <v>1161</v>
      </c>
      <c r="G162" t="s">
        <v>1086</v>
      </c>
      <c r="AS162" t="s">
        <v>1127</v>
      </c>
      <c r="AT162" t="s">
        <v>1134</v>
      </c>
      <c r="AU162" t="s">
        <v>1168</v>
      </c>
      <c r="AV162" t="s">
        <v>1370</v>
      </c>
      <c r="AW162" t="s">
        <v>1130</v>
      </c>
      <c r="AX162" t="s">
        <v>1130</v>
      </c>
      <c r="AY162" t="s">
        <v>1186</v>
      </c>
      <c r="BG162" t="s">
        <v>1127</v>
      </c>
      <c r="BH162" t="s">
        <v>1133</v>
      </c>
      <c r="BI162" t="s">
        <v>1134</v>
      </c>
      <c r="BJ162" t="s">
        <v>1168</v>
      </c>
      <c r="BK162" t="s">
        <v>4833</v>
      </c>
      <c r="BL162" t="s">
        <v>1130</v>
      </c>
      <c r="BM162" t="s">
        <v>1090</v>
      </c>
      <c r="BN162" t="s">
        <v>1094</v>
      </c>
      <c r="BW162" t="s">
        <v>1127</v>
      </c>
      <c r="BX162" t="s">
        <v>1138</v>
      </c>
      <c r="BY162" t="s">
        <v>1088</v>
      </c>
      <c r="BZ162" t="s">
        <v>1147</v>
      </c>
      <c r="CA162" t="s">
        <v>1147</v>
      </c>
      <c r="CB162" t="s">
        <v>1130</v>
      </c>
      <c r="CC162" t="s">
        <v>1090</v>
      </c>
      <c r="CD162" t="s">
        <v>1170</v>
      </c>
      <c r="CM162" t="s">
        <v>1127</v>
      </c>
      <c r="CN162" t="s">
        <v>4834</v>
      </c>
      <c r="CO162" t="s">
        <v>1156</v>
      </c>
      <c r="CP162" t="s">
        <v>1168</v>
      </c>
      <c r="CQ162" t="s">
        <v>1130</v>
      </c>
      <c r="CR162" t="s">
        <v>1090</v>
      </c>
      <c r="CS162" t="s">
        <v>1249</v>
      </c>
      <c r="GO162" t="s">
        <v>1155</v>
      </c>
      <c r="GW162" t="s">
        <v>1090</v>
      </c>
      <c r="GX162" t="s">
        <v>1152</v>
      </c>
      <c r="GY162" t="s">
        <v>1103</v>
      </c>
      <c r="HA162" t="s">
        <v>1225</v>
      </c>
      <c r="LY162" t="s">
        <v>1155</v>
      </c>
      <c r="MZ162" t="s">
        <v>1107</v>
      </c>
      <c r="NA162" t="s">
        <v>1108</v>
      </c>
      <c r="NB162" t="s">
        <v>1108</v>
      </c>
      <c r="NC162" t="s">
        <v>1108</v>
      </c>
      <c r="ND162" t="s">
        <v>1107</v>
      </c>
      <c r="NE162" t="s">
        <v>1108</v>
      </c>
      <c r="NF162" t="s">
        <v>1108</v>
      </c>
      <c r="NG162" t="s">
        <v>1108</v>
      </c>
      <c r="NI162" t="s">
        <v>1108</v>
      </c>
      <c r="NJ162" t="s">
        <v>1108</v>
      </c>
      <c r="NK162" t="s">
        <v>1108</v>
      </c>
      <c r="NL162" t="s">
        <v>1108</v>
      </c>
      <c r="NM162" t="s">
        <v>1108</v>
      </c>
      <c r="NN162" t="s">
        <v>1108</v>
      </c>
      <c r="NO162" t="s">
        <v>1108</v>
      </c>
      <c r="NP162" t="s">
        <v>1108</v>
      </c>
      <c r="NQ162" t="s">
        <v>1108</v>
      </c>
      <c r="NR162" t="s">
        <v>1108</v>
      </c>
      <c r="NS162" t="s">
        <v>1108</v>
      </c>
      <c r="NT162" t="s">
        <v>1107</v>
      </c>
      <c r="NU162" t="s">
        <v>1108</v>
      </c>
      <c r="NV162" t="s">
        <v>1108</v>
      </c>
      <c r="NW162" t="s">
        <v>1108</v>
      </c>
      <c r="NX162" t="s">
        <v>1108</v>
      </c>
    </row>
    <row r="163" spans="1:388" x14ac:dyDescent="0.25">
      <c r="A163">
        <v>783</v>
      </c>
      <c r="B163" t="s">
        <v>4832</v>
      </c>
      <c r="C163" t="s">
        <v>1158</v>
      </c>
      <c r="D163" t="s">
        <v>1159</v>
      </c>
      <c r="E163" t="s">
        <v>1160</v>
      </c>
      <c r="F163" t="s">
        <v>1161</v>
      </c>
      <c r="G163" t="s">
        <v>1086</v>
      </c>
      <c r="GH163" t="s">
        <v>1110</v>
      </c>
      <c r="GI163" t="s">
        <v>1099</v>
      </c>
      <c r="GJ163" t="s">
        <v>4835</v>
      </c>
      <c r="GK163" t="s">
        <v>1092</v>
      </c>
      <c r="GL163" t="s">
        <v>4836</v>
      </c>
      <c r="GM163" t="s">
        <v>4837</v>
      </c>
    </row>
    <row r="164" spans="1:388" x14ac:dyDescent="0.25">
      <c r="A164">
        <v>784</v>
      </c>
      <c r="B164" t="s">
        <v>4832</v>
      </c>
      <c r="C164" t="s">
        <v>1158</v>
      </c>
      <c r="D164" t="s">
        <v>1159</v>
      </c>
      <c r="E164" t="s">
        <v>1160</v>
      </c>
      <c r="F164" t="s">
        <v>1161</v>
      </c>
      <c r="G164" t="s">
        <v>1086</v>
      </c>
      <c r="GH164" t="s">
        <v>1110</v>
      </c>
      <c r="GI164" t="s">
        <v>1168</v>
      </c>
      <c r="GJ164" t="s">
        <v>1178</v>
      </c>
      <c r="GK164" t="s">
        <v>1099</v>
      </c>
      <c r="GL164" t="s">
        <v>4835</v>
      </c>
      <c r="GM164" t="s">
        <v>4838</v>
      </c>
    </row>
    <row r="165" spans="1:388" x14ac:dyDescent="0.25">
      <c r="A165">
        <v>329</v>
      </c>
      <c r="B165" t="s">
        <v>4839</v>
      </c>
      <c r="C165" t="s">
        <v>1219</v>
      </c>
      <c r="D165" t="s">
        <v>1220</v>
      </c>
      <c r="E165" t="s">
        <v>1221</v>
      </c>
      <c r="F165" t="s">
        <v>1222</v>
      </c>
      <c r="G165" t="s">
        <v>1086</v>
      </c>
      <c r="AS165" t="s">
        <v>1087</v>
      </c>
      <c r="AT165" t="s">
        <v>1088</v>
      </c>
      <c r="AU165" t="s">
        <v>1168</v>
      </c>
      <c r="AV165" t="s">
        <v>1168</v>
      </c>
      <c r="AW165" t="s">
        <v>1130</v>
      </c>
      <c r="AX165" t="s">
        <v>1130</v>
      </c>
      <c r="AY165" t="s">
        <v>1091</v>
      </c>
      <c r="BG165" t="s">
        <v>1087</v>
      </c>
      <c r="BH165" t="s">
        <v>1133</v>
      </c>
      <c r="BI165" t="s">
        <v>1088</v>
      </c>
      <c r="BJ165" t="s">
        <v>1092</v>
      </c>
      <c r="BK165" t="s">
        <v>1092</v>
      </c>
      <c r="BL165" t="s">
        <v>1130</v>
      </c>
      <c r="BM165" t="s">
        <v>1130</v>
      </c>
      <c r="BN165" t="s">
        <v>1091</v>
      </c>
      <c r="BW165" t="s">
        <v>1127</v>
      </c>
      <c r="BX165" t="s">
        <v>1138</v>
      </c>
      <c r="BY165" t="s">
        <v>1088</v>
      </c>
      <c r="BZ165" t="s">
        <v>1168</v>
      </c>
      <c r="CA165" t="s">
        <v>1168</v>
      </c>
      <c r="CB165" t="s">
        <v>1130</v>
      </c>
      <c r="CC165" t="s">
        <v>1130</v>
      </c>
      <c r="CD165" t="s">
        <v>1094</v>
      </c>
      <c r="CM165" t="s">
        <v>1087</v>
      </c>
      <c r="CN165" t="s">
        <v>1088</v>
      </c>
      <c r="CO165" t="s">
        <v>1147</v>
      </c>
      <c r="CP165" t="s">
        <v>1147</v>
      </c>
      <c r="CQ165" t="s">
        <v>1130</v>
      </c>
      <c r="CR165" t="s">
        <v>1130</v>
      </c>
      <c r="CS165" t="s">
        <v>1091</v>
      </c>
      <c r="CT165" t="s">
        <v>1087</v>
      </c>
      <c r="CU165" t="s">
        <v>1095</v>
      </c>
      <c r="CV165" t="s">
        <v>1096</v>
      </c>
      <c r="CW165" t="s">
        <v>1168</v>
      </c>
      <c r="CX165" t="s">
        <v>1216</v>
      </c>
      <c r="CY165" t="s">
        <v>1130</v>
      </c>
      <c r="CZ165" t="s">
        <v>1130</v>
      </c>
      <c r="DA165" t="s">
        <v>1094</v>
      </c>
      <c r="DE165" t="s">
        <v>1127</v>
      </c>
      <c r="DF165" t="s">
        <v>1098</v>
      </c>
      <c r="DG165" t="s">
        <v>1177</v>
      </c>
      <c r="DH165" t="s">
        <v>1195</v>
      </c>
      <c r="DI165" t="s">
        <v>1130</v>
      </c>
      <c r="DJ165" t="s">
        <v>1130</v>
      </c>
      <c r="DK165" t="s">
        <v>1091</v>
      </c>
      <c r="DR165" t="s">
        <v>1127</v>
      </c>
      <c r="DS165" t="s">
        <v>1116</v>
      </c>
      <c r="DT165" t="s">
        <v>1116</v>
      </c>
      <c r="DU165" t="s">
        <v>1130</v>
      </c>
      <c r="DV165" t="s">
        <v>1130</v>
      </c>
      <c r="DW165" t="s">
        <v>1091</v>
      </c>
      <c r="EP165" t="s">
        <v>1087</v>
      </c>
      <c r="EQ165" t="s">
        <v>1252</v>
      </c>
      <c r="ER165" t="s">
        <v>1252</v>
      </c>
      <c r="ES165" t="s">
        <v>1130</v>
      </c>
      <c r="ET165" t="s">
        <v>1130</v>
      </c>
      <c r="EU165" t="s">
        <v>1094</v>
      </c>
      <c r="GO165" t="s">
        <v>1155</v>
      </c>
      <c r="GP165" t="s">
        <v>1155</v>
      </c>
      <c r="GW165" t="s">
        <v>1090</v>
      </c>
      <c r="GX165" t="s">
        <v>1152</v>
      </c>
      <c r="GY165" t="s">
        <v>1151</v>
      </c>
      <c r="HA165" t="s">
        <v>1137</v>
      </c>
      <c r="HB165" t="s">
        <v>1090</v>
      </c>
      <c r="HC165" t="s">
        <v>1152</v>
      </c>
      <c r="HD165" t="s">
        <v>1152</v>
      </c>
      <c r="HE165" t="s">
        <v>1151</v>
      </c>
      <c r="HG165" t="s">
        <v>1225</v>
      </c>
      <c r="MZ165" t="s">
        <v>1107</v>
      </c>
      <c r="NA165" t="s">
        <v>1108</v>
      </c>
      <c r="NB165" t="s">
        <v>1108</v>
      </c>
      <c r="NC165" t="s">
        <v>1108</v>
      </c>
      <c r="ND165" t="s">
        <v>1108</v>
      </c>
      <c r="NE165" t="s">
        <v>1108</v>
      </c>
      <c r="NF165" t="s">
        <v>1108</v>
      </c>
      <c r="NG165" t="s">
        <v>1108</v>
      </c>
      <c r="NI165" t="s">
        <v>1108</v>
      </c>
      <c r="NJ165" t="s">
        <v>1107</v>
      </c>
      <c r="NK165" t="s">
        <v>1108</v>
      </c>
      <c r="NL165" t="s">
        <v>1108</v>
      </c>
      <c r="NM165" t="s">
        <v>1108</v>
      </c>
      <c r="NN165" t="s">
        <v>1108</v>
      </c>
      <c r="NO165" t="s">
        <v>1108</v>
      </c>
      <c r="NP165" t="s">
        <v>1108</v>
      </c>
      <c r="NQ165" t="s">
        <v>1108</v>
      </c>
      <c r="NR165" t="s">
        <v>1108</v>
      </c>
      <c r="NS165" t="s">
        <v>1108</v>
      </c>
      <c r="NT165" t="s">
        <v>1108</v>
      </c>
      <c r="NU165" t="s">
        <v>1108</v>
      </c>
      <c r="NV165" t="s">
        <v>1108</v>
      </c>
      <c r="NW165" t="s">
        <v>1108</v>
      </c>
      <c r="NX165" t="s">
        <v>1108</v>
      </c>
    </row>
    <row r="166" spans="1:388" x14ac:dyDescent="0.25">
      <c r="A166">
        <v>330</v>
      </c>
      <c r="B166" t="s">
        <v>4839</v>
      </c>
      <c r="C166" t="s">
        <v>1219</v>
      </c>
      <c r="D166" t="s">
        <v>1220</v>
      </c>
      <c r="E166" t="s">
        <v>1221</v>
      </c>
      <c r="F166" t="s">
        <v>1222</v>
      </c>
      <c r="G166" t="s">
        <v>1086</v>
      </c>
      <c r="AS166" t="s">
        <v>1087</v>
      </c>
      <c r="AT166" t="s">
        <v>1088</v>
      </c>
      <c r="AU166" t="s">
        <v>1099</v>
      </c>
      <c r="AV166" t="s">
        <v>1099</v>
      </c>
      <c r="AW166" t="s">
        <v>1130</v>
      </c>
      <c r="AX166" t="s">
        <v>1130</v>
      </c>
      <c r="AY166" t="s">
        <v>1094</v>
      </c>
      <c r="BG166" t="s">
        <v>1127</v>
      </c>
      <c r="BH166" t="s">
        <v>1133</v>
      </c>
      <c r="BI166" t="s">
        <v>1088</v>
      </c>
      <c r="BJ166" t="s">
        <v>1099</v>
      </c>
      <c r="BK166" t="s">
        <v>1099</v>
      </c>
      <c r="BL166" t="s">
        <v>1130</v>
      </c>
      <c r="BM166" t="s">
        <v>1130</v>
      </c>
      <c r="BN166" t="s">
        <v>1091</v>
      </c>
      <c r="BW166" t="s">
        <v>1127</v>
      </c>
      <c r="BX166" t="s">
        <v>1138</v>
      </c>
      <c r="BY166" t="s">
        <v>1088</v>
      </c>
      <c r="BZ166" t="s">
        <v>1173</v>
      </c>
      <c r="CA166" t="s">
        <v>1173</v>
      </c>
      <c r="CB166" t="s">
        <v>1130</v>
      </c>
      <c r="CC166" t="s">
        <v>1130</v>
      </c>
      <c r="CD166" t="s">
        <v>1091</v>
      </c>
      <c r="CM166" t="s">
        <v>1087</v>
      </c>
      <c r="CN166" t="s">
        <v>1088</v>
      </c>
      <c r="CO166" t="s">
        <v>1168</v>
      </c>
      <c r="CP166" t="s">
        <v>1168</v>
      </c>
      <c r="CQ166" t="s">
        <v>1130</v>
      </c>
      <c r="CR166" t="s">
        <v>1130</v>
      </c>
      <c r="CS166" t="s">
        <v>1091</v>
      </c>
      <c r="CT166" t="s">
        <v>1127</v>
      </c>
      <c r="CU166" t="s">
        <v>1095</v>
      </c>
      <c r="CV166" t="s">
        <v>1096</v>
      </c>
      <c r="CW166" t="s">
        <v>1099</v>
      </c>
      <c r="CX166" t="s">
        <v>1113</v>
      </c>
      <c r="CY166" t="s">
        <v>1130</v>
      </c>
      <c r="CZ166" t="s">
        <v>1130</v>
      </c>
      <c r="DA166" t="s">
        <v>1091</v>
      </c>
      <c r="DE166" t="s">
        <v>1127</v>
      </c>
      <c r="DF166" t="s">
        <v>1098</v>
      </c>
      <c r="DG166" t="s">
        <v>1168</v>
      </c>
      <c r="DH166" t="s">
        <v>1223</v>
      </c>
      <c r="DI166" t="s">
        <v>1130</v>
      </c>
      <c r="DJ166" t="s">
        <v>1130</v>
      </c>
      <c r="DK166" t="s">
        <v>1091</v>
      </c>
      <c r="GO166" t="s">
        <v>1155</v>
      </c>
      <c r="GP166" t="s">
        <v>1155</v>
      </c>
      <c r="GW166" t="s">
        <v>1090</v>
      </c>
      <c r="GX166" t="s">
        <v>1152</v>
      </c>
      <c r="GY166" t="s">
        <v>1151</v>
      </c>
      <c r="HA166" t="s">
        <v>1142</v>
      </c>
      <c r="HB166" t="s">
        <v>1090</v>
      </c>
      <c r="HC166" t="s">
        <v>1152</v>
      </c>
      <c r="HD166" t="s">
        <v>1152</v>
      </c>
      <c r="HE166" t="s">
        <v>1151</v>
      </c>
      <c r="HG166" t="s">
        <v>1142</v>
      </c>
      <c r="MZ166" t="s">
        <v>1107</v>
      </c>
      <c r="NA166" t="s">
        <v>1108</v>
      </c>
      <c r="NB166" t="s">
        <v>1108</v>
      </c>
      <c r="NC166" t="s">
        <v>1108</v>
      </c>
      <c r="ND166" t="s">
        <v>1108</v>
      </c>
      <c r="NE166" t="s">
        <v>1108</v>
      </c>
      <c r="NF166" t="s">
        <v>1108</v>
      </c>
      <c r="NG166" t="s">
        <v>1108</v>
      </c>
      <c r="NI166" t="s">
        <v>1108</v>
      </c>
      <c r="NJ166" t="s">
        <v>1107</v>
      </c>
      <c r="NK166" t="s">
        <v>1108</v>
      </c>
      <c r="NL166" t="s">
        <v>1108</v>
      </c>
      <c r="NM166" t="s">
        <v>1108</v>
      </c>
      <c r="NN166" t="s">
        <v>1108</v>
      </c>
      <c r="NO166" t="s">
        <v>1108</v>
      </c>
      <c r="NP166" t="s">
        <v>1108</v>
      </c>
      <c r="NQ166" t="s">
        <v>1108</v>
      </c>
      <c r="NR166" t="s">
        <v>1108</v>
      </c>
      <c r="NS166" t="s">
        <v>1108</v>
      </c>
      <c r="NT166" t="s">
        <v>1108</v>
      </c>
      <c r="NU166" t="s">
        <v>1108</v>
      </c>
      <c r="NV166" t="s">
        <v>1108</v>
      </c>
      <c r="NW166" t="s">
        <v>1108</v>
      </c>
      <c r="NX166" t="s">
        <v>1108</v>
      </c>
    </row>
    <row r="167" spans="1:388" x14ac:dyDescent="0.25">
      <c r="A167">
        <v>331</v>
      </c>
      <c r="B167" t="s">
        <v>4839</v>
      </c>
      <c r="C167" t="s">
        <v>1219</v>
      </c>
      <c r="D167" t="s">
        <v>1220</v>
      </c>
      <c r="E167" t="s">
        <v>1221</v>
      </c>
      <c r="F167" t="s">
        <v>1222</v>
      </c>
      <c r="G167" t="s">
        <v>1086</v>
      </c>
      <c r="H167" t="s">
        <v>1087</v>
      </c>
      <c r="I167" t="s">
        <v>1109</v>
      </c>
      <c r="J167" t="s">
        <v>1110</v>
      </c>
      <c r="K167" t="s">
        <v>1113</v>
      </c>
      <c r="L167" t="s">
        <v>4840</v>
      </c>
      <c r="M167" t="s">
        <v>1090</v>
      </c>
      <c r="N167" t="s">
        <v>1090</v>
      </c>
      <c r="O167" t="s">
        <v>1091</v>
      </c>
      <c r="AS167" t="s">
        <v>1087</v>
      </c>
      <c r="AT167" t="s">
        <v>1088</v>
      </c>
      <c r="AU167" t="s">
        <v>1099</v>
      </c>
      <c r="AV167" t="s">
        <v>1099</v>
      </c>
      <c r="AW167" t="s">
        <v>1130</v>
      </c>
      <c r="AX167" t="s">
        <v>1130</v>
      </c>
      <c r="AY167" t="s">
        <v>1091</v>
      </c>
      <c r="BG167" t="s">
        <v>1087</v>
      </c>
      <c r="BH167" t="s">
        <v>1133</v>
      </c>
      <c r="BI167" t="s">
        <v>1088</v>
      </c>
      <c r="BJ167" t="s">
        <v>1099</v>
      </c>
      <c r="BK167" t="s">
        <v>1099</v>
      </c>
      <c r="BL167" t="s">
        <v>1130</v>
      </c>
      <c r="BM167" t="s">
        <v>1130</v>
      </c>
      <c r="BN167" t="s">
        <v>1091</v>
      </c>
      <c r="BW167" t="s">
        <v>1087</v>
      </c>
      <c r="BX167" t="s">
        <v>1138</v>
      </c>
      <c r="BY167" t="s">
        <v>1088</v>
      </c>
      <c r="BZ167" t="s">
        <v>1099</v>
      </c>
      <c r="CA167" t="s">
        <v>1099</v>
      </c>
      <c r="CB167" t="s">
        <v>1130</v>
      </c>
      <c r="CC167" t="s">
        <v>1130</v>
      </c>
      <c r="CD167" t="s">
        <v>1091</v>
      </c>
      <c r="CM167" t="s">
        <v>1087</v>
      </c>
      <c r="CN167" t="s">
        <v>1088</v>
      </c>
      <c r="CO167" t="s">
        <v>1168</v>
      </c>
      <c r="CP167" t="s">
        <v>1168</v>
      </c>
      <c r="CQ167" t="s">
        <v>1130</v>
      </c>
      <c r="CR167" t="s">
        <v>1130</v>
      </c>
      <c r="CS167" t="s">
        <v>1091</v>
      </c>
      <c r="CT167" t="s">
        <v>1127</v>
      </c>
      <c r="CU167" t="s">
        <v>1095</v>
      </c>
      <c r="CV167" t="s">
        <v>1096</v>
      </c>
      <c r="CW167" t="s">
        <v>1099</v>
      </c>
      <c r="CX167" t="s">
        <v>1113</v>
      </c>
      <c r="CY167" t="s">
        <v>1130</v>
      </c>
      <c r="CZ167" t="s">
        <v>1130</v>
      </c>
      <c r="DA167" t="s">
        <v>1091</v>
      </c>
      <c r="DE167" t="s">
        <v>1127</v>
      </c>
      <c r="DF167" t="s">
        <v>1098</v>
      </c>
      <c r="DG167" t="s">
        <v>1168</v>
      </c>
      <c r="DH167" t="s">
        <v>1223</v>
      </c>
      <c r="DI167" t="s">
        <v>1130</v>
      </c>
      <c r="DJ167" t="s">
        <v>1130</v>
      </c>
      <c r="DK167" t="s">
        <v>1091</v>
      </c>
      <c r="GN167" t="s">
        <v>1155</v>
      </c>
      <c r="GO167" t="s">
        <v>1155</v>
      </c>
      <c r="GP167" t="s">
        <v>1155</v>
      </c>
      <c r="GQ167" t="s">
        <v>1130</v>
      </c>
      <c r="GR167" t="s">
        <v>1130</v>
      </c>
      <c r="GS167" t="s">
        <v>1343</v>
      </c>
      <c r="GT167" t="s">
        <v>1151</v>
      </c>
      <c r="GW167" t="s">
        <v>1090</v>
      </c>
      <c r="GX167" t="s">
        <v>1152</v>
      </c>
      <c r="GY167" t="s">
        <v>1151</v>
      </c>
      <c r="HA167" t="s">
        <v>1142</v>
      </c>
      <c r="HB167" t="s">
        <v>1090</v>
      </c>
      <c r="HC167" t="s">
        <v>1152</v>
      </c>
      <c r="HD167" t="s">
        <v>1152</v>
      </c>
      <c r="HE167" t="s">
        <v>1151</v>
      </c>
      <c r="HG167" t="s">
        <v>1142</v>
      </c>
      <c r="MZ167" t="s">
        <v>1107</v>
      </c>
      <c r="NA167" t="s">
        <v>1108</v>
      </c>
      <c r="NB167" t="s">
        <v>1108</v>
      </c>
      <c r="NC167" t="s">
        <v>1108</v>
      </c>
      <c r="ND167" t="s">
        <v>1108</v>
      </c>
      <c r="NE167" t="s">
        <v>1108</v>
      </c>
      <c r="NF167" t="s">
        <v>1108</v>
      </c>
      <c r="NG167" t="s">
        <v>1108</v>
      </c>
      <c r="NI167" t="s">
        <v>1107</v>
      </c>
      <c r="NJ167" t="s">
        <v>1108</v>
      </c>
      <c r="NK167" t="s">
        <v>1108</v>
      </c>
      <c r="NL167" t="s">
        <v>1108</v>
      </c>
      <c r="NM167" t="s">
        <v>1108</v>
      </c>
      <c r="NN167" t="s">
        <v>1108</v>
      </c>
      <c r="NO167" t="s">
        <v>1108</v>
      </c>
      <c r="NP167" t="s">
        <v>1108</v>
      </c>
      <c r="NQ167" t="s">
        <v>1108</v>
      </c>
      <c r="NR167" t="s">
        <v>1108</v>
      </c>
      <c r="NS167" t="s">
        <v>1108</v>
      </c>
      <c r="NT167" t="s">
        <v>1108</v>
      </c>
      <c r="NU167" t="s">
        <v>1108</v>
      </c>
      <c r="NV167" t="s">
        <v>1108</v>
      </c>
      <c r="NW167" t="s">
        <v>1108</v>
      </c>
      <c r="NX167" t="s">
        <v>1108</v>
      </c>
    </row>
    <row r="168" spans="1:388" x14ac:dyDescent="0.25">
      <c r="A168">
        <v>332</v>
      </c>
      <c r="B168" t="s">
        <v>4839</v>
      </c>
      <c r="C168" t="s">
        <v>1219</v>
      </c>
      <c r="D168" t="s">
        <v>1220</v>
      </c>
      <c r="E168" t="s">
        <v>1221</v>
      </c>
      <c r="F168" t="s">
        <v>1222</v>
      </c>
      <c r="G168" t="s">
        <v>1086</v>
      </c>
      <c r="AS168" t="s">
        <v>1087</v>
      </c>
      <c r="AT168" t="s">
        <v>1088</v>
      </c>
      <c r="AU168" t="s">
        <v>1099</v>
      </c>
      <c r="AV168" t="s">
        <v>1099</v>
      </c>
      <c r="AW168" t="s">
        <v>1130</v>
      </c>
      <c r="AX168" t="s">
        <v>1130</v>
      </c>
      <c r="AY168" t="s">
        <v>1091</v>
      </c>
      <c r="BG168" t="s">
        <v>1127</v>
      </c>
      <c r="BH168" t="s">
        <v>1133</v>
      </c>
      <c r="BI168" t="s">
        <v>1088</v>
      </c>
      <c r="BJ168" t="s">
        <v>1099</v>
      </c>
      <c r="BK168" t="s">
        <v>1099</v>
      </c>
      <c r="BL168" t="s">
        <v>1130</v>
      </c>
      <c r="BM168" t="s">
        <v>1130</v>
      </c>
      <c r="BN168" t="s">
        <v>1091</v>
      </c>
      <c r="BW168" t="s">
        <v>1127</v>
      </c>
      <c r="BX168" t="s">
        <v>1138</v>
      </c>
      <c r="BY168" t="s">
        <v>1088</v>
      </c>
      <c r="BZ168" t="s">
        <v>1099</v>
      </c>
      <c r="CA168" t="s">
        <v>1099</v>
      </c>
      <c r="CB168" t="s">
        <v>1130</v>
      </c>
      <c r="CC168" t="s">
        <v>1130</v>
      </c>
      <c r="CD168" t="s">
        <v>1091</v>
      </c>
      <c r="CM168" t="s">
        <v>1087</v>
      </c>
      <c r="CN168" t="s">
        <v>1088</v>
      </c>
      <c r="CO168" t="s">
        <v>1168</v>
      </c>
      <c r="CP168" t="s">
        <v>1168</v>
      </c>
      <c r="CQ168" t="s">
        <v>1130</v>
      </c>
      <c r="CR168" t="s">
        <v>1130</v>
      </c>
      <c r="CS168" t="s">
        <v>1091</v>
      </c>
      <c r="CT168" t="s">
        <v>1127</v>
      </c>
      <c r="CU168" t="s">
        <v>1095</v>
      </c>
      <c r="CV168" t="s">
        <v>1096</v>
      </c>
      <c r="CW168" t="s">
        <v>1099</v>
      </c>
      <c r="CX168" t="s">
        <v>1113</v>
      </c>
      <c r="CY168" t="s">
        <v>1130</v>
      </c>
      <c r="CZ168" t="s">
        <v>1130</v>
      </c>
      <c r="DA168" t="s">
        <v>1091</v>
      </c>
      <c r="DE168" t="s">
        <v>1127</v>
      </c>
      <c r="DF168" t="s">
        <v>1098</v>
      </c>
      <c r="DG168" t="s">
        <v>1168</v>
      </c>
      <c r="DH168" t="s">
        <v>1223</v>
      </c>
      <c r="DI168" t="s">
        <v>1130</v>
      </c>
      <c r="DJ168" t="s">
        <v>1130</v>
      </c>
      <c r="DK168" t="s">
        <v>1091</v>
      </c>
      <c r="GO168" t="s">
        <v>1155</v>
      </c>
      <c r="GP168" t="s">
        <v>1155</v>
      </c>
      <c r="GW168" t="s">
        <v>1090</v>
      </c>
      <c r="GX168" t="s">
        <v>1152</v>
      </c>
      <c r="GY168" t="s">
        <v>1151</v>
      </c>
      <c r="HA168" t="s">
        <v>1142</v>
      </c>
      <c r="HB168" t="s">
        <v>1090</v>
      </c>
      <c r="HC168" t="s">
        <v>1152</v>
      </c>
      <c r="HD168" t="s">
        <v>1152</v>
      </c>
      <c r="HE168" t="s">
        <v>1151</v>
      </c>
      <c r="HG168" t="s">
        <v>1142</v>
      </c>
      <c r="MZ168" t="s">
        <v>1107</v>
      </c>
      <c r="NA168" t="s">
        <v>1108</v>
      </c>
      <c r="NB168" t="s">
        <v>1108</v>
      </c>
      <c r="NC168" t="s">
        <v>1108</v>
      </c>
      <c r="ND168" t="s">
        <v>1108</v>
      </c>
      <c r="NE168" t="s">
        <v>1108</v>
      </c>
      <c r="NF168" t="s">
        <v>1108</v>
      </c>
      <c r="NG168" t="s">
        <v>1108</v>
      </c>
      <c r="NI168" t="s">
        <v>1107</v>
      </c>
      <c r="NJ168" t="s">
        <v>1108</v>
      </c>
      <c r="NK168" t="s">
        <v>1108</v>
      </c>
      <c r="NL168" t="s">
        <v>1108</v>
      </c>
      <c r="NM168" t="s">
        <v>1108</v>
      </c>
      <c r="NN168" t="s">
        <v>1108</v>
      </c>
      <c r="NO168" t="s">
        <v>1108</v>
      </c>
      <c r="NP168" t="s">
        <v>1108</v>
      </c>
      <c r="NQ168" t="s">
        <v>1108</v>
      </c>
      <c r="NR168" t="s">
        <v>1108</v>
      </c>
      <c r="NS168" t="s">
        <v>1108</v>
      </c>
      <c r="NT168" t="s">
        <v>1108</v>
      </c>
      <c r="NU168" t="s">
        <v>1108</v>
      </c>
      <c r="NV168" t="s">
        <v>1108</v>
      </c>
      <c r="NW168" t="s">
        <v>1108</v>
      </c>
      <c r="NX168" t="s">
        <v>1108</v>
      </c>
    </row>
    <row r="169" spans="1:388" x14ac:dyDescent="0.25">
      <c r="A169">
        <v>333</v>
      </c>
      <c r="B169" t="s">
        <v>4839</v>
      </c>
      <c r="C169" t="s">
        <v>1219</v>
      </c>
      <c r="D169" t="s">
        <v>1220</v>
      </c>
      <c r="E169" t="s">
        <v>1221</v>
      </c>
      <c r="F169" t="s">
        <v>1222</v>
      </c>
      <c r="G169" t="s">
        <v>1086</v>
      </c>
      <c r="AS169" t="s">
        <v>1127</v>
      </c>
      <c r="AT169" t="s">
        <v>1088</v>
      </c>
      <c r="AU169" t="s">
        <v>1168</v>
      </c>
      <c r="AV169" t="s">
        <v>1168</v>
      </c>
      <c r="AW169" t="s">
        <v>1130</v>
      </c>
      <c r="AX169" t="s">
        <v>1130</v>
      </c>
      <c r="AY169" t="s">
        <v>1091</v>
      </c>
      <c r="BG169" t="s">
        <v>1127</v>
      </c>
      <c r="BH169" t="s">
        <v>1133</v>
      </c>
      <c r="BI169" t="s">
        <v>1088</v>
      </c>
      <c r="BJ169" t="s">
        <v>1168</v>
      </c>
      <c r="BK169" t="s">
        <v>1168</v>
      </c>
      <c r="BL169" t="s">
        <v>1130</v>
      </c>
      <c r="BM169" t="s">
        <v>1130</v>
      </c>
      <c r="BN169" t="s">
        <v>1094</v>
      </c>
      <c r="BW169" t="s">
        <v>1127</v>
      </c>
      <c r="BX169" t="s">
        <v>1138</v>
      </c>
      <c r="BY169" t="s">
        <v>1088</v>
      </c>
      <c r="BZ169" t="s">
        <v>1168</v>
      </c>
      <c r="CA169" t="s">
        <v>1168</v>
      </c>
      <c r="CB169" t="s">
        <v>1130</v>
      </c>
      <c r="CC169" t="s">
        <v>1130</v>
      </c>
      <c r="CD169" t="s">
        <v>1091</v>
      </c>
      <c r="CM169" t="s">
        <v>1127</v>
      </c>
      <c r="CN169" t="s">
        <v>1088</v>
      </c>
      <c r="CO169" t="s">
        <v>1168</v>
      </c>
      <c r="CP169" t="s">
        <v>1168</v>
      </c>
      <c r="CQ169" t="s">
        <v>1130</v>
      </c>
      <c r="CR169" t="s">
        <v>1130</v>
      </c>
      <c r="CS169" t="s">
        <v>1091</v>
      </c>
      <c r="CT169" t="s">
        <v>1127</v>
      </c>
      <c r="CU169" t="s">
        <v>1095</v>
      </c>
      <c r="CV169" t="s">
        <v>1096</v>
      </c>
      <c r="CW169" t="s">
        <v>1168</v>
      </c>
      <c r="CX169" t="s">
        <v>1216</v>
      </c>
      <c r="CY169" t="s">
        <v>1130</v>
      </c>
      <c r="CZ169" t="s">
        <v>1130</v>
      </c>
      <c r="DA169" t="s">
        <v>1091</v>
      </c>
      <c r="DE169" t="s">
        <v>1127</v>
      </c>
      <c r="DF169" t="s">
        <v>1098</v>
      </c>
      <c r="DG169" t="s">
        <v>1168</v>
      </c>
      <c r="DH169" t="s">
        <v>1223</v>
      </c>
      <c r="DI169" t="s">
        <v>1130</v>
      </c>
      <c r="DJ169" t="s">
        <v>1130</v>
      </c>
      <c r="DK169" t="s">
        <v>1091</v>
      </c>
      <c r="GO169" t="s">
        <v>1155</v>
      </c>
      <c r="GP169" t="s">
        <v>1155</v>
      </c>
      <c r="GW169" t="s">
        <v>1090</v>
      </c>
      <c r="GX169" t="s">
        <v>1152</v>
      </c>
      <c r="GY169" t="s">
        <v>1151</v>
      </c>
      <c r="HA169" t="s">
        <v>1142</v>
      </c>
      <c r="HB169" t="s">
        <v>1090</v>
      </c>
      <c r="HC169" t="s">
        <v>1152</v>
      </c>
      <c r="HD169" t="s">
        <v>1152</v>
      </c>
      <c r="HE169" t="s">
        <v>1151</v>
      </c>
      <c r="HG169" t="s">
        <v>1142</v>
      </c>
      <c r="MZ169" t="s">
        <v>1107</v>
      </c>
      <c r="NA169" t="s">
        <v>1108</v>
      </c>
      <c r="NB169" t="s">
        <v>1108</v>
      </c>
      <c r="NC169" t="s">
        <v>1108</v>
      </c>
      <c r="ND169" t="s">
        <v>1108</v>
      </c>
      <c r="NE169" t="s">
        <v>1108</v>
      </c>
      <c r="NF169" t="s">
        <v>1108</v>
      </c>
      <c r="NG169" t="s">
        <v>1108</v>
      </c>
      <c r="NI169" t="s">
        <v>1107</v>
      </c>
      <c r="NJ169" t="s">
        <v>1108</v>
      </c>
      <c r="NK169" t="s">
        <v>1108</v>
      </c>
      <c r="NL169" t="s">
        <v>1108</v>
      </c>
      <c r="NM169" t="s">
        <v>1108</v>
      </c>
      <c r="NN169" t="s">
        <v>1108</v>
      </c>
      <c r="NO169" t="s">
        <v>1108</v>
      </c>
      <c r="NP169" t="s">
        <v>1108</v>
      </c>
      <c r="NQ169" t="s">
        <v>1108</v>
      </c>
      <c r="NR169" t="s">
        <v>1108</v>
      </c>
      <c r="NS169" t="s">
        <v>1108</v>
      </c>
      <c r="NT169" t="s">
        <v>1108</v>
      </c>
      <c r="NU169" t="s">
        <v>1108</v>
      </c>
      <c r="NV169" t="s">
        <v>1108</v>
      </c>
      <c r="NW169" t="s">
        <v>1108</v>
      </c>
      <c r="NX169" t="s">
        <v>1108</v>
      </c>
    </row>
    <row r="170" spans="1:388" x14ac:dyDescent="0.25">
      <c r="A170">
        <v>334</v>
      </c>
      <c r="B170" t="s">
        <v>4839</v>
      </c>
      <c r="C170" t="s">
        <v>1219</v>
      </c>
      <c r="D170" t="s">
        <v>1220</v>
      </c>
      <c r="E170" t="s">
        <v>1221</v>
      </c>
      <c r="F170" t="s">
        <v>1222</v>
      </c>
      <c r="G170" t="s">
        <v>1086</v>
      </c>
      <c r="FG170" t="s">
        <v>1087</v>
      </c>
      <c r="FH170" t="s">
        <v>1226</v>
      </c>
      <c r="FI170" t="s">
        <v>1226</v>
      </c>
      <c r="MZ170" t="s">
        <v>1107</v>
      </c>
      <c r="NA170" t="s">
        <v>1108</v>
      </c>
      <c r="NB170" t="s">
        <v>1108</v>
      </c>
      <c r="NC170" t="s">
        <v>1108</v>
      </c>
      <c r="ND170" t="s">
        <v>1108</v>
      </c>
      <c r="NE170" t="s">
        <v>1108</v>
      </c>
      <c r="NF170" t="s">
        <v>1108</v>
      </c>
      <c r="NG170" t="s">
        <v>1108</v>
      </c>
      <c r="NI170" t="s">
        <v>1107</v>
      </c>
      <c r="NJ170" t="s">
        <v>1108</v>
      </c>
      <c r="NK170" t="s">
        <v>1108</v>
      </c>
      <c r="NL170" t="s">
        <v>1108</v>
      </c>
      <c r="NM170" t="s">
        <v>1108</v>
      </c>
      <c r="NN170" t="s">
        <v>1108</v>
      </c>
      <c r="NO170" t="s">
        <v>1108</v>
      </c>
      <c r="NP170" t="s">
        <v>1108</v>
      </c>
      <c r="NQ170" t="s">
        <v>1108</v>
      </c>
      <c r="NR170" t="s">
        <v>1108</v>
      </c>
      <c r="NS170" t="s">
        <v>1108</v>
      </c>
      <c r="NT170" t="s">
        <v>1108</v>
      </c>
      <c r="NU170" t="s">
        <v>1108</v>
      </c>
      <c r="NV170" t="s">
        <v>1108</v>
      </c>
      <c r="NW170" t="s">
        <v>1108</v>
      </c>
      <c r="NX170" t="s">
        <v>1108</v>
      </c>
    </row>
    <row r="171" spans="1:388" x14ac:dyDescent="0.25">
      <c r="A171">
        <v>335</v>
      </c>
      <c r="B171" t="s">
        <v>4839</v>
      </c>
      <c r="C171" t="s">
        <v>1219</v>
      </c>
      <c r="D171" t="s">
        <v>1220</v>
      </c>
      <c r="E171" t="s">
        <v>1221</v>
      </c>
      <c r="F171" t="s">
        <v>1222</v>
      </c>
      <c r="G171" t="s">
        <v>1086</v>
      </c>
    </row>
    <row r="172" spans="1:388" x14ac:dyDescent="0.25">
      <c r="A172">
        <v>916</v>
      </c>
      <c r="B172" t="s">
        <v>4814</v>
      </c>
      <c r="C172" t="s">
        <v>1318</v>
      </c>
      <c r="D172" t="s">
        <v>1319</v>
      </c>
      <c r="E172" t="s">
        <v>1320</v>
      </c>
      <c r="F172" t="s">
        <v>1321</v>
      </c>
      <c r="G172" t="s">
        <v>1086</v>
      </c>
      <c r="H172" t="s">
        <v>1087</v>
      </c>
      <c r="I172" t="s">
        <v>1109</v>
      </c>
      <c r="J172" t="s">
        <v>1110</v>
      </c>
      <c r="K172" t="s">
        <v>1114</v>
      </c>
      <c r="L172" t="s">
        <v>4841</v>
      </c>
      <c r="M172" t="s">
        <v>1090</v>
      </c>
      <c r="N172" t="s">
        <v>1130</v>
      </c>
      <c r="O172" t="s">
        <v>1146</v>
      </c>
      <c r="X172" t="s">
        <v>1087</v>
      </c>
      <c r="Y172" t="s">
        <v>1110</v>
      </c>
      <c r="Z172" t="s">
        <v>1121</v>
      </c>
      <c r="AA172" t="s">
        <v>1332</v>
      </c>
      <c r="AB172" t="s">
        <v>1090</v>
      </c>
      <c r="AC172" t="s">
        <v>1090</v>
      </c>
      <c r="AL172" t="s">
        <v>1087</v>
      </c>
      <c r="AM172" t="s">
        <v>1134</v>
      </c>
      <c r="AN172" t="s">
        <v>1117</v>
      </c>
      <c r="AO172" t="s">
        <v>1268</v>
      </c>
      <c r="AP172" t="s">
        <v>1090</v>
      </c>
      <c r="AQ172" t="s">
        <v>1130</v>
      </c>
      <c r="AR172" t="s">
        <v>1131</v>
      </c>
      <c r="AS172" t="s">
        <v>1127</v>
      </c>
      <c r="AT172" t="s">
        <v>1134</v>
      </c>
      <c r="AU172" t="s">
        <v>1117</v>
      </c>
      <c r="AV172" t="s">
        <v>1173</v>
      </c>
      <c r="AW172" t="s">
        <v>1130</v>
      </c>
      <c r="AX172" t="s">
        <v>1130</v>
      </c>
      <c r="AY172" t="s">
        <v>1091</v>
      </c>
      <c r="BG172" t="s">
        <v>1087</v>
      </c>
      <c r="BH172" t="s">
        <v>1133</v>
      </c>
      <c r="BI172" t="s">
        <v>1134</v>
      </c>
      <c r="BJ172" t="s">
        <v>1117</v>
      </c>
      <c r="BK172" t="s">
        <v>1269</v>
      </c>
      <c r="BL172" t="s">
        <v>1090</v>
      </c>
      <c r="BM172" t="s">
        <v>1130</v>
      </c>
      <c r="BN172" t="s">
        <v>1112</v>
      </c>
      <c r="BW172" t="s">
        <v>1087</v>
      </c>
      <c r="BX172" t="s">
        <v>1093</v>
      </c>
      <c r="BY172" t="s">
        <v>1134</v>
      </c>
      <c r="BZ172" t="s">
        <v>1117</v>
      </c>
      <c r="CA172" t="s">
        <v>1348</v>
      </c>
      <c r="CB172" t="s">
        <v>1090</v>
      </c>
      <c r="CC172" t="s">
        <v>1130</v>
      </c>
      <c r="CD172" t="s">
        <v>1201</v>
      </c>
      <c r="CM172" t="s">
        <v>1127</v>
      </c>
      <c r="CN172" t="s">
        <v>1134</v>
      </c>
      <c r="CO172" t="s">
        <v>1156</v>
      </c>
      <c r="CP172" t="s">
        <v>1540</v>
      </c>
      <c r="CQ172" t="s">
        <v>1130</v>
      </c>
      <c r="CR172" t="s">
        <v>1130</v>
      </c>
      <c r="CS172" t="s">
        <v>1094</v>
      </c>
      <c r="CT172" t="s">
        <v>1087</v>
      </c>
      <c r="CU172" t="s">
        <v>1314</v>
      </c>
      <c r="CV172" t="s">
        <v>1096</v>
      </c>
      <c r="CW172" t="s">
        <v>1121</v>
      </c>
      <c r="CX172" t="s">
        <v>1243</v>
      </c>
      <c r="CY172" t="s">
        <v>1130</v>
      </c>
      <c r="CZ172" t="s">
        <v>1130</v>
      </c>
      <c r="DA172" t="s">
        <v>1131</v>
      </c>
      <c r="DE172" t="s">
        <v>1127</v>
      </c>
      <c r="DF172" t="s">
        <v>1248</v>
      </c>
      <c r="DG172" t="s">
        <v>1117</v>
      </c>
      <c r="DH172" t="s">
        <v>1117</v>
      </c>
      <c r="DI172" t="s">
        <v>1130</v>
      </c>
      <c r="DJ172" t="s">
        <v>1130</v>
      </c>
      <c r="DK172" t="s">
        <v>1094</v>
      </c>
      <c r="DR172" t="s">
        <v>1087</v>
      </c>
      <c r="DS172" t="s">
        <v>1267</v>
      </c>
      <c r="DT172" t="s">
        <v>1267</v>
      </c>
      <c r="DU172" t="s">
        <v>1130</v>
      </c>
      <c r="DV172" t="s">
        <v>1130</v>
      </c>
      <c r="DW172" t="s">
        <v>1131</v>
      </c>
      <c r="DX172" t="s">
        <v>1087</v>
      </c>
      <c r="DY172" t="s">
        <v>1099</v>
      </c>
      <c r="DZ172" t="s">
        <v>1099</v>
      </c>
      <c r="EA172" t="s">
        <v>1090</v>
      </c>
      <c r="EB172" t="s">
        <v>1090</v>
      </c>
      <c r="EC172" t="s">
        <v>1104</v>
      </c>
      <c r="EP172" t="s">
        <v>1127</v>
      </c>
      <c r="EQ172" t="s">
        <v>1300</v>
      </c>
      <c r="ER172" t="s">
        <v>1300</v>
      </c>
      <c r="ES172" t="s">
        <v>1130</v>
      </c>
      <c r="ET172" t="s">
        <v>1130</v>
      </c>
      <c r="EU172" t="s">
        <v>1200</v>
      </c>
      <c r="FC172" t="s">
        <v>1127</v>
      </c>
      <c r="FD172" t="s">
        <v>1162</v>
      </c>
      <c r="FE172" t="s">
        <v>1147</v>
      </c>
      <c r="FF172" t="s">
        <v>1327</v>
      </c>
      <c r="GN172" t="s">
        <v>1101</v>
      </c>
      <c r="GO172" t="s">
        <v>1101</v>
      </c>
      <c r="GP172" t="s">
        <v>1101</v>
      </c>
      <c r="GQ172" t="s">
        <v>1090</v>
      </c>
      <c r="GR172" t="s">
        <v>1130</v>
      </c>
      <c r="GS172" t="s">
        <v>4842</v>
      </c>
      <c r="GT172" t="s">
        <v>1191</v>
      </c>
      <c r="GW172" t="s">
        <v>1090</v>
      </c>
      <c r="GX172" t="s">
        <v>1328</v>
      </c>
      <c r="GY172" t="s">
        <v>1340</v>
      </c>
      <c r="HB172" t="s">
        <v>1090</v>
      </c>
      <c r="HC172" t="s">
        <v>1217</v>
      </c>
      <c r="HD172" t="s">
        <v>1295</v>
      </c>
      <c r="HE172" t="s">
        <v>1340</v>
      </c>
      <c r="HG172" t="s">
        <v>1142</v>
      </c>
      <c r="MZ172" t="s">
        <v>1107</v>
      </c>
      <c r="NA172" t="s">
        <v>1108</v>
      </c>
      <c r="NB172" t="s">
        <v>1108</v>
      </c>
      <c r="NC172" t="s">
        <v>1108</v>
      </c>
      <c r="ND172" t="s">
        <v>1108</v>
      </c>
      <c r="NE172" t="s">
        <v>1108</v>
      </c>
      <c r="NF172" t="s">
        <v>1108</v>
      </c>
      <c r="NG172" t="s">
        <v>1108</v>
      </c>
      <c r="NI172" t="s">
        <v>1108</v>
      </c>
      <c r="NJ172" t="s">
        <v>1107</v>
      </c>
      <c r="NK172" t="s">
        <v>1108</v>
      </c>
      <c r="NL172" t="s">
        <v>1108</v>
      </c>
      <c r="NM172" t="s">
        <v>1108</v>
      </c>
      <c r="NN172" t="s">
        <v>1108</v>
      </c>
      <c r="NO172" t="s">
        <v>1108</v>
      </c>
      <c r="NP172" t="s">
        <v>1108</v>
      </c>
      <c r="NQ172" t="s">
        <v>1108</v>
      </c>
      <c r="NR172" t="s">
        <v>1108</v>
      </c>
      <c r="NS172" t="s">
        <v>1108</v>
      </c>
      <c r="NT172" t="s">
        <v>1107</v>
      </c>
      <c r="NU172" t="s">
        <v>1107</v>
      </c>
      <c r="NV172" t="s">
        <v>1108</v>
      </c>
      <c r="NW172" t="s">
        <v>1108</v>
      </c>
      <c r="NX172" t="s">
        <v>1108</v>
      </c>
    </row>
    <row r="173" spans="1:388" x14ac:dyDescent="0.25">
      <c r="A173">
        <v>917</v>
      </c>
      <c r="B173" t="s">
        <v>4814</v>
      </c>
      <c r="C173" t="s">
        <v>1318</v>
      </c>
      <c r="D173" t="s">
        <v>1319</v>
      </c>
      <c r="E173" t="s">
        <v>1320</v>
      </c>
      <c r="F173" t="s">
        <v>1321</v>
      </c>
      <c r="G173" t="s">
        <v>1086</v>
      </c>
      <c r="H173" t="s">
        <v>1087</v>
      </c>
      <c r="I173" t="s">
        <v>1109</v>
      </c>
      <c r="J173" t="s">
        <v>1110</v>
      </c>
      <c r="K173" t="s">
        <v>1297</v>
      </c>
      <c r="L173" t="s">
        <v>1519</v>
      </c>
      <c r="M173" t="s">
        <v>1130</v>
      </c>
      <c r="N173" t="s">
        <v>1130</v>
      </c>
      <c r="O173" t="s">
        <v>1249</v>
      </c>
      <c r="X173" t="s">
        <v>1087</v>
      </c>
      <c r="Y173" t="s">
        <v>1110</v>
      </c>
      <c r="Z173" t="s">
        <v>1121</v>
      </c>
      <c r="AA173" t="s">
        <v>1332</v>
      </c>
      <c r="AB173" t="s">
        <v>1130</v>
      </c>
      <c r="AC173" t="s">
        <v>1130</v>
      </c>
      <c r="AL173" t="s">
        <v>1087</v>
      </c>
      <c r="AM173" t="s">
        <v>1134</v>
      </c>
      <c r="AN173" t="s">
        <v>1117</v>
      </c>
      <c r="AO173" t="s">
        <v>1268</v>
      </c>
      <c r="AP173" t="s">
        <v>1090</v>
      </c>
      <c r="AQ173" t="s">
        <v>1090</v>
      </c>
      <c r="AR173" t="s">
        <v>1107</v>
      </c>
      <c r="AS173" t="s">
        <v>1087</v>
      </c>
      <c r="AT173" t="s">
        <v>1134</v>
      </c>
      <c r="AU173" t="s">
        <v>1117</v>
      </c>
      <c r="AV173" t="s">
        <v>1173</v>
      </c>
      <c r="AW173" t="s">
        <v>1130</v>
      </c>
      <c r="AX173" t="s">
        <v>1090</v>
      </c>
      <c r="AY173" t="s">
        <v>1142</v>
      </c>
      <c r="AZ173" t="s">
        <v>1087</v>
      </c>
      <c r="BA173" t="s">
        <v>1110</v>
      </c>
      <c r="BB173" t="s">
        <v>1253</v>
      </c>
      <c r="BC173" t="s">
        <v>4843</v>
      </c>
      <c r="BD173" t="s">
        <v>1130</v>
      </c>
      <c r="BE173" t="s">
        <v>1090</v>
      </c>
      <c r="BG173" t="s">
        <v>1087</v>
      </c>
      <c r="BH173" t="s">
        <v>1133</v>
      </c>
      <c r="BI173" t="s">
        <v>1134</v>
      </c>
      <c r="BJ173" t="s">
        <v>1117</v>
      </c>
      <c r="BK173" t="s">
        <v>1269</v>
      </c>
      <c r="BL173" t="s">
        <v>1090</v>
      </c>
      <c r="BM173" t="s">
        <v>1090</v>
      </c>
      <c r="BW173" t="s">
        <v>1127</v>
      </c>
      <c r="BX173" t="s">
        <v>1138</v>
      </c>
      <c r="BY173" t="s">
        <v>1134</v>
      </c>
      <c r="BZ173" t="s">
        <v>1117</v>
      </c>
      <c r="CA173" t="s">
        <v>1139</v>
      </c>
      <c r="CB173" t="s">
        <v>1130</v>
      </c>
      <c r="CC173" t="s">
        <v>1130</v>
      </c>
      <c r="CD173" t="s">
        <v>1094</v>
      </c>
      <c r="CM173" t="s">
        <v>1127</v>
      </c>
      <c r="CN173" t="s">
        <v>1134</v>
      </c>
      <c r="CO173" t="s">
        <v>1285</v>
      </c>
      <c r="CP173" t="s">
        <v>1215</v>
      </c>
      <c r="CQ173" t="s">
        <v>1130</v>
      </c>
      <c r="CR173" t="s">
        <v>1130</v>
      </c>
      <c r="CT173" t="s">
        <v>1127</v>
      </c>
      <c r="CU173" t="s">
        <v>1314</v>
      </c>
      <c r="CV173" t="s">
        <v>1096</v>
      </c>
      <c r="CW173" t="s">
        <v>1121</v>
      </c>
      <c r="CX173" t="s">
        <v>1243</v>
      </c>
      <c r="CY173" t="s">
        <v>1130</v>
      </c>
      <c r="CZ173" t="s">
        <v>1130</v>
      </c>
      <c r="DA173" t="s">
        <v>1094</v>
      </c>
      <c r="DE173" t="s">
        <v>1127</v>
      </c>
      <c r="DF173" t="s">
        <v>1248</v>
      </c>
      <c r="DG173" t="s">
        <v>1117</v>
      </c>
      <c r="DH173" t="s">
        <v>1117</v>
      </c>
      <c r="DI173" t="s">
        <v>1130</v>
      </c>
      <c r="DJ173" t="s">
        <v>1130</v>
      </c>
      <c r="DK173" t="s">
        <v>1140</v>
      </c>
      <c r="DL173" t="s">
        <v>1127</v>
      </c>
      <c r="DM173" t="s">
        <v>1113</v>
      </c>
      <c r="DN173" t="s">
        <v>1113</v>
      </c>
      <c r="DO173" t="s">
        <v>1130</v>
      </c>
      <c r="DP173" t="s">
        <v>1090</v>
      </c>
      <c r="DR173" t="s">
        <v>1087</v>
      </c>
      <c r="DS173" t="s">
        <v>1114</v>
      </c>
      <c r="DT173" t="s">
        <v>1114</v>
      </c>
      <c r="DU173" t="s">
        <v>1090</v>
      </c>
      <c r="DV173" t="s">
        <v>1090</v>
      </c>
      <c r="DW173" t="s">
        <v>1107</v>
      </c>
      <c r="DX173" t="s">
        <v>1087</v>
      </c>
      <c r="DY173" t="s">
        <v>1168</v>
      </c>
      <c r="DZ173" t="s">
        <v>1168</v>
      </c>
      <c r="EA173" t="s">
        <v>1130</v>
      </c>
      <c r="EB173" t="s">
        <v>1130</v>
      </c>
      <c r="EC173" t="s">
        <v>1169</v>
      </c>
      <c r="EP173" t="s">
        <v>1087</v>
      </c>
      <c r="EQ173" t="s">
        <v>1192</v>
      </c>
      <c r="ER173" t="s">
        <v>1192</v>
      </c>
      <c r="ES173" t="s">
        <v>1090</v>
      </c>
      <c r="ET173" t="s">
        <v>1090</v>
      </c>
      <c r="EU173" t="s">
        <v>1107</v>
      </c>
      <c r="FC173" t="s">
        <v>1127</v>
      </c>
      <c r="FD173" t="s">
        <v>1162</v>
      </c>
      <c r="FE173" t="s">
        <v>1147</v>
      </c>
      <c r="FF173" t="s">
        <v>1327</v>
      </c>
      <c r="GN173" t="s">
        <v>1101</v>
      </c>
      <c r="GO173" t="s">
        <v>1101</v>
      </c>
      <c r="GP173" t="s">
        <v>1101</v>
      </c>
      <c r="GW173" t="s">
        <v>1090</v>
      </c>
      <c r="GX173" t="s">
        <v>1233</v>
      </c>
      <c r="GY173" t="s">
        <v>1151</v>
      </c>
      <c r="HA173" t="s">
        <v>1137</v>
      </c>
      <c r="HB173" t="s">
        <v>1090</v>
      </c>
      <c r="HC173" t="s">
        <v>1217</v>
      </c>
      <c r="HD173" t="s">
        <v>1295</v>
      </c>
      <c r="HE173" t="s">
        <v>1151</v>
      </c>
      <c r="HG173" t="s">
        <v>1137</v>
      </c>
      <c r="LD173" t="s">
        <v>1331</v>
      </c>
      <c r="MZ173" t="s">
        <v>1107</v>
      </c>
      <c r="NA173" t="s">
        <v>1108</v>
      </c>
      <c r="NB173" t="s">
        <v>1108</v>
      </c>
      <c r="NC173" t="s">
        <v>1108</v>
      </c>
      <c r="ND173" t="s">
        <v>1108</v>
      </c>
      <c r="NE173" t="s">
        <v>1108</v>
      </c>
      <c r="NF173" t="s">
        <v>1108</v>
      </c>
      <c r="NG173" t="s">
        <v>1108</v>
      </c>
      <c r="NI173" t="s">
        <v>1108</v>
      </c>
      <c r="NJ173" t="s">
        <v>1107</v>
      </c>
      <c r="NK173" t="s">
        <v>1108</v>
      </c>
      <c r="NL173" t="s">
        <v>1108</v>
      </c>
      <c r="NM173" t="s">
        <v>1108</v>
      </c>
      <c r="NN173" t="s">
        <v>1108</v>
      </c>
      <c r="NO173" t="s">
        <v>1108</v>
      </c>
      <c r="NP173" t="s">
        <v>1108</v>
      </c>
      <c r="NQ173" t="s">
        <v>1108</v>
      </c>
      <c r="NR173" t="s">
        <v>1108</v>
      </c>
      <c r="NS173" t="s">
        <v>1108</v>
      </c>
      <c r="NT173" t="s">
        <v>1108</v>
      </c>
      <c r="NU173" t="s">
        <v>1108</v>
      </c>
      <c r="NV173" t="s">
        <v>1108</v>
      </c>
      <c r="NW173" t="s">
        <v>1108</v>
      </c>
      <c r="NX173" t="s">
        <v>1108</v>
      </c>
    </row>
    <row r="174" spans="1:388" x14ac:dyDescent="0.25">
      <c r="A174">
        <v>918</v>
      </c>
      <c r="B174" t="s">
        <v>4814</v>
      </c>
      <c r="C174" t="s">
        <v>1318</v>
      </c>
      <c r="D174" t="s">
        <v>1319</v>
      </c>
      <c r="E174" t="s">
        <v>1320</v>
      </c>
      <c r="F174" t="s">
        <v>1321</v>
      </c>
      <c r="G174" t="s">
        <v>1086</v>
      </c>
      <c r="H174" t="s">
        <v>1087</v>
      </c>
      <c r="I174" t="s">
        <v>1109</v>
      </c>
      <c r="J174" t="s">
        <v>1110</v>
      </c>
      <c r="K174" t="s">
        <v>1114</v>
      </c>
      <c r="L174" t="s">
        <v>4841</v>
      </c>
      <c r="M174" t="s">
        <v>1090</v>
      </c>
      <c r="N174" t="s">
        <v>1130</v>
      </c>
      <c r="O174" t="s">
        <v>1186</v>
      </c>
      <c r="X174" t="s">
        <v>1087</v>
      </c>
      <c r="Y174" t="s">
        <v>1110</v>
      </c>
      <c r="Z174" t="s">
        <v>1121</v>
      </c>
      <c r="AA174" t="s">
        <v>1332</v>
      </c>
      <c r="AB174" t="s">
        <v>1090</v>
      </c>
      <c r="AC174" t="s">
        <v>1130</v>
      </c>
      <c r="AL174" t="s">
        <v>1087</v>
      </c>
      <c r="AM174" t="s">
        <v>1134</v>
      </c>
      <c r="AN174" t="s">
        <v>1117</v>
      </c>
      <c r="AO174" t="s">
        <v>1268</v>
      </c>
      <c r="AP174" t="s">
        <v>1090</v>
      </c>
      <c r="AQ174" t="s">
        <v>1130</v>
      </c>
      <c r="AR174" t="s">
        <v>1131</v>
      </c>
      <c r="AZ174" t="s">
        <v>1087</v>
      </c>
      <c r="BA174" t="s">
        <v>1134</v>
      </c>
      <c r="BB174" t="s">
        <v>1117</v>
      </c>
      <c r="BC174" t="s">
        <v>1409</v>
      </c>
      <c r="BD174" t="s">
        <v>1090</v>
      </c>
      <c r="BE174" t="s">
        <v>1090</v>
      </c>
      <c r="BW174" t="s">
        <v>1087</v>
      </c>
      <c r="BX174" t="s">
        <v>1138</v>
      </c>
      <c r="BY174" t="s">
        <v>1134</v>
      </c>
      <c r="BZ174" t="s">
        <v>1117</v>
      </c>
      <c r="CA174" t="s">
        <v>1139</v>
      </c>
      <c r="CB174" t="s">
        <v>1090</v>
      </c>
      <c r="CC174" t="s">
        <v>1130</v>
      </c>
      <c r="CD174" t="s">
        <v>1137</v>
      </c>
      <c r="CM174" t="s">
        <v>1127</v>
      </c>
      <c r="CN174" t="s">
        <v>1134</v>
      </c>
      <c r="CO174" t="s">
        <v>1285</v>
      </c>
      <c r="CP174" t="s">
        <v>1215</v>
      </c>
      <c r="CQ174" t="s">
        <v>1130</v>
      </c>
      <c r="CR174" t="s">
        <v>1130</v>
      </c>
      <c r="CT174" t="s">
        <v>1087</v>
      </c>
      <c r="CU174" t="s">
        <v>1314</v>
      </c>
      <c r="CV174" t="s">
        <v>1096</v>
      </c>
      <c r="CW174" t="s">
        <v>1121</v>
      </c>
      <c r="CX174" t="s">
        <v>1243</v>
      </c>
      <c r="CY174" t="s">
        <v>1130</v>
      </c>
      <c r="CZ174" t="s">
        <v>1130</v>
      </c>
      <c r="DA174" t="s">
        <v>1094</v>
      </c>
      <c r="DE174" t="s">
        <v>1127</v>
      </c>
      <c r="DF174" t="s">
        <v>1248</v>
      </c>
      <c r="DG174" t="s">
        <v>1117</v>
      </c>
      <c r="DH174" t="s">
        <v>1117</v>
      </c>
      <c r="DI174" t="s">
        <v>1130</v>
      </c>
      <c r="DJ174" t="s">
        <v>1130</v>
      </c>
      <c r="DK174" t="s">
        <v>1186</v>
      </c>
      <c r="DL174" t="s">
        <v>1087</v>
      </c>
      <c r="DM174" t="s">
        <v>1113</v>
      </c>
      <c r="DN174" t="s">
        <v>1113</v>
      </c>
      <c r="DO174" t="s">
        <v>1090</v>
      </c>
      <c r="DP174" t="s">
        <v>1090</v>
      </c>
      <c r="DR174" t="s">
        <v>1087</v>
      </c>
      <c r="DS174" t="s">
        <v>1190</v>
      </c>
      <c r="DT174" t="s">
        <v>1190</v>
      </c>
      <c r="DU174" t="s">
        <v>1090</v>
      </c>
      <c r="DV174" t="s">
        <v>1130</v>
      </c>
      <c r="DW174" t="s">
        <v>1137</v>
      </c>
      <c r="DX174" t="s">
        <v>1127</v>
      </c>
      <c r="DY174" t="s">
        <v>1168</v>
      </c>
      <c r="DZ174" t="s">
        <v>1168</v>
      </c>
      <c r="EA174" t="s">
        <v>1090</v>
      </c>
      <c r="EB174" t="s">
        <v>1130</v>
      </c>
      <c r="EC174" t="s">
        <v>1200</v>
      </c>
      <c r="EJ174" t="s">
        <v>1087</v>
      </c>
      <c r="EK174" t="s">
        <v>1116</v>
      </c>
      <c r="EL174" t="s">
        <v>1116</v>
      </c>
      <c r="EM174" t="s">
        <v>1090</v>
      </c>
      <c r="EN174" t="s">
        <v>1130</v>
      </c>
      <c r="EP174" t="s">
        <v>1087</v>
      </c>
      <c r="EQ174" t="s">
        <v>1176</v>
      </c>
      <c r="ER174" t="s">
        <v>1176</v>
      </c>
      <c r="ES174" t="s">
        <v>1090</v>
      </c>
      <c r="ET174" t="s">
        <v>1130</v>
      </c>
      <c r="EU174" t="s">
        <v>1091</v>
      </c>
      <c r="EY174" t="s">
        <v>1127</v>
      </c>
      <c r="EZ174" t="s">
        <v>1199</v>
      </c>
      <c r="FA174" t="s">
        <v>1156</v>
      </c>
      <c r="FB174" t="s">
        <v>1156</v>
      </c>
      <c r="FC174" t="s">
        <v>1127</v>
      </c>
      <c r="FD174" t="s">
        <v>1162</v>
      </c>
      <c r="FE174" t="s">
        <v>1147</v>
      </c>
      <c r="FF174" t="s">
        <v>1327</v>
      </c>
      <c r="GN174" t="s">
        <v>1101</v>
      </c>
      <c r="GO174" t="s">
        <v>1101</v>
      </c>
      <c r="GP174" t="s">
        <v>1101</v>
      </c>
      <c r="GW174" t="s">
        <v>1090</v>
      </c>
      <c r="GX174" t="s">
        <v>1308</v>
      </c>
      <c r="GY174" t="s">
        <v>1151</v>
      </c>
      <c r="HB174" t="s">
        <v>1090</v>
      </c>
      <c r="HC174" t="s">
        <v>1233</v>
      </c>
      <c r="HD174" t="s">
        <v>1204</v>
      </c>
      <c r="HE174" t="s">
        <v>1151</v>
      </c>
      <c r="LD174" t="s">
        <v>1105</v>
      </c>
      <c r="MZ174" t="s">
        <v>1107</v>
      </c>
      <c r="NA174" t="s">
        <v>1108</v>
      </c>
      <c r="NB174" t="s">
        <v>1108</v>
      </c>
      <c r="NC174" t="s">
        <v>1108</v>
      </c>
      <c r="ND174" t="s">
        <v>1108</v>
      </c>
      <c r="NE174" t="s">
        <v>1108</v>
      </c>
      <c r="NF174" t="s">
        <v>1108</v>
      </c>
      <c r="NG174" t="s">
        <v>1108</v>
      </c>
      <c r="NI174" t="s">
        <v>1108</v>
      </c>
      <c r="NJ174" t="s">
        <v>1107</v>
      </c>
      <c r="NK174" t="s">
        <v>1108</v>
      </c>
      <c r="NL174" t="s">
        <v>1108</v>
      </c>
      <c r="NM174" t="s">
        <v>1108</v>
      </c>
      <c r="NN174" t="s">
        <v>1108</v>
      </c>
      <c r="NO174" t="s">
        <v>1108</v>
      </c>
      <c r="NP174" t="s">
        <v>1108</v>
      </c>
      <c r="NQ174" t="s">
        <v>1108</v>
      </c>
      <c r="NR174" t="s">
        <v>1108</v>
      </c>
      <c r="NS174" t="s">
        <v>1108</v>
      </c>
      <c r="NT174" t="s">
        <v>1108</v>
      </c>
      <c r="NU174" t="s">
        <v>1108</v>
      </c>
      <c r="NV174" t="s">
        <v>1108</v>
      </c>
      <c r="NW174" t="s">
        <v>1108</v>
      </c>
      <c r="NX174" t="s">
        <v>1108</v>
      </c>
    </row>
    <row r="175" spans="1:388" x14ac:dyDescent="0.25">
      <c r="A175">
        <v>919</v>
      </c>
      <c r="B175" t="s">
        <v>4814</v>
      </c>
      <c r="C175" t="s">
        <v>1318</v>
      </c>
      <c r="D175" t="s">
        <v>1319</v>
      </c>
      <c r="E175" t="s">
        <v>1320</v>
      </c>
      <c r="F175" t="s">
        <v>1321</v>
      </c>
      <c r="G175" t="s">
        <v>1086</v>
      </c>
      <c r="H175" t="s">
        <v>1127</v>
      </c>
      <c r="I175" t="s">
        <v>1210</v>
      </c>
      <c r="J175" t="s">
        <v>1110</v>
      </c>
      <c r="K175" t="s">
        <v>1114</v>
      </c>
      <c r="L175" t="s">
        <v>4844</v>
      </c>
      <c r="M175" t="s">
        <v>1130</v>
      </c>
      <c r="N175" t="s">
        <v>1130</v>
      </c>
      <c r="O175" t="s">
        <v>1170</v>
      </c>
      <c r="X175" t="s">
        <v>1087</v>
      </c>
      <c r="Y175" t="s">
        <v>1110</v>
      </c>
      <c r="Z175" t="s">
        <v>1121</v>
      </c>
      <c r="AA175" t="s">
        <v>1332</v>
      </c>
      <c r="AB175" t="s">
        <v>1090</v>
      </c>
      <c r="AC175" t="s">
        <v>1090</v>
      </c>
      <c r="AL175" t="s">
        <v>1087</v>
      </c>
      <c r="AM175" t="s">
        <v>1134</v>
      </c>
      <c r="AN175" t="s">
        <v>1117</v>
      </c>
      <c r="AO175" t="s">
        <v>1268</v>
      </c>
      <c r="AP175" t="s">
        <v>1090</v>
      </c>
      <c r="AQ175" t="s">
        <v>1130</v>
      </c>
      <c r="AR175" t="s">
        <v>1170</v>
      </c>
      <c r="AS175" t="s">
        <v>1127</v>
      </c>
      <c r="AT175" t="s">
        <v>1134</v>
      </c>
      <c r="AU175" t="s">
        <v>1117</v>
      </c>
      <c r="AV175" t="s">
        <v>1173</v>
      </c>
      <c r="AW175" t="s">
        <v>1090</v>
      </c>
      <c r="AX175" t="s">
        <v>1130</v>
      </c>
      <c r="AY175" t="s">
        <v>1094</v>
      </c>
      <c r="BG175" t="s">
        <v>1087</v>
      </c>
      <c r="BH175" t="s">
        <v>1133</v>
      </c>
      <c r="BI175" t="s">
        <v>1134</v>
      </c>
      <c r="BJ175" t="s">
        <v>1117</v>
      </c>
      <c r="BK175" t="s">
        <v>1269</v>
      </c>
      <c r="BL175" t="s">
        <v>1090</v>
      </c>
      <c r="BM175" t="s">
        <v>1130</v>
      </c>
      <c r="BN175" t="s">
        <v>1112</v>
      </c>
      <c r="BW175" t="s">
        <v>1087</v>
      </c>
      <c r="BX175" t="s">
        <v>1093</v>
      </c>
      <c r="BY175" t="s">
        <v>1134</v>
      </c>
      <c r="BZ175" t="s">
        <v>1117</v>
      </c>
      <c r="CA175" t="s">
        <v>1348</v>
      </c>
      <c r="CB175" t="s">
        <v>1090</v>
      </c>
      <c r="CC175" t="s">
        <v>1090</v>
      </c>
      <c r="CM175" t="s">
        <v>1127</v>
      </c>
      <c r="CN175" t="s">
        <v>1134</v>
      </c>
      <c r="CO175" t="s">
        <v>1156</v>
      </c>
      <c r="CP175" t="s">
        <v>1540</v>
      </c>
      <c r="CQ175" t="s">
        <v>1090</v>
      </c>
      <c r="CR175" t="s">
        <v>1130</v>
      </c>
      <c r="CS175" t="s">
        <v>1094</v>
      </c>
      <c r="CT175" t="s">
        <v>1087</v>
      </c>
      <c r="CU175" t="s">
        <v>1095</v>
      </c>
      <c r="CV175" t="s">
        <v>1096</v>
      </c>
      <c r="CW175" t="s">
        <v>1121</v>
      </c>
      <c r="CX175" t="s">
        <v>1243</v>
      </c>
      <c r="CY175" t="s">
        <v>1090</v>
      </c>
      <c r="CZ175" t="s">
        <v>1130</v>
      </c>
      <c r="DA175" t="s">
        <v>1112</v>
      </c>
      <c r="DE175" t="s">
        <v>1127</v>
      </c>
      <c r="DF175" t="s">
        <v>1098</v>
      </c>
      <c r="DG175" t="s">
        <v>1113</v>
      </c>
      <c r="DH175" t="s">
        <v>1174</v>
      </c>
      <c r="DI175" t="s">
        <v>1090</v>
      </c>
      <c r="DJ175" t="s">
        <v>1130</v>
      </c>
      <c r="DK175" t="s">
        <v>1091</v>
      </c>
      <c r="DR175" t="s">
        <v>1087</v>
      </c>
      <c r="DS175" t="s">
        <v>1190</v>
      </c>
      <c r="DT175" t="s">
        <v>1190</v>
      </c>
      <c r="DU175" t="s">
        <v>1130</v>
      </c>
      <c r="DV175" t="s">
        <v>1090</v>
      </c>
      <c r="DW175" t="s">
        <v>1131</v>
      </c>
      <c r="DX175" t="s">
        <v>1087</v>
      </c>
      <c r="DY175" t="s">
        <v>1177</v>
      </c>
      <c r="DZ175" t="s">
        <v>1177</v>
      </c>
      <c r="EA175" t="s">
        <v>1090</v>
      </c>
      <c r="EB175" t="s">
        <v>1130</v>
      </c>
      <c r="EC175" t="s">
        <v>1091</v>
      </c>
      <c r="EP175" t="s">
        <v>1087</v>
      </c>
      <c r="EQ175" t="s">
        <v>1192</v>
      </c>
      <c r="ER175" t="s">
        <v>1192</v>
      </c>
      <c r="ES175" t="s">
        <v>1090</v>
      </c>
      <c r="ET175" t="s">
        <v>1130</v>
      </c>
      <c r="EU175" t="s">
        <v>1170</v>
      </c>
      <c r="EY175" t="s">
        <v>1127</v>
      </c>
      <c r="EZ175" t="s">
        <v>1199</v>
      </c>
      <c r="FA175" t="s">
        <v>1156</v>
      </c>
      <c r="FB175" t="s">
        <v>1156</v>
      </c>
      <c r="FC175" t="s">
        <v>1127</v>
      </c>
      <c r="FD175" t="s">
        <v>1162</v>
      </c>
      <c r="FE175" t="s">
        <v>1147</v>
      </c>
      <c r="FF175" t="s">
        <v>1327</v>
      </c>
      <c r="GN175" t="s">
        <v>1101</v>
      </c>
      <c r="GO175" t="s">
        <v>1101</v>
      </c>
      <c r="GP175" t="s">
        <v>1101</v>
      </c>
      <c r="GW175" t="s">
        <v>1090</v>
      </c>
      <c r="GX175" t="s">
        <v>4845</v>
      </c>
      <c r="GY175" t="s">
        <v>1151</v>
      </c>
      <c r="HB175" t="s">
        <v>1090</v>
      </c>
      <c r="HC175" t="s">
        <v>1217</v>
      </c>
      <c r="HD175" t="s">
        <v>1295</v>
      </c>
      <c r="HE175" t="s">
        <v>1340</v>
      </c>
      <c r="LD175" t="s">
        <v>1105</v>
      </c>
      <c r="MZ175" t="s">
        <v>1107</v>
      </c>
      <c r="NA175" t="s">
        <v>1108</v>
      </c>
      <c r="NB175" t="s">
        <v>1108</v>
      </c>
      <c r="NC175" t="s">
        <v>1108</v>
      </c>
      <c r="ND175" t="s">
        <v>1108</v>
      </c>
      <c r="NE175" t="s">
        <v>1108</v>
      </c>
      <c r="NF175" t="s">
        <v>1108</v>
      </c>
      <c r="NG175" t="s">
        <v>1108</v>
      </c>
      <c r="NI175" t="s">
        <v>1108</v>
      </c>
      <c r="NJ175" t="s">
        <v>1107</v>
      </c>
      <c r="NK175" t="s">
        <v>1108</v>
      </c>
      <c r="NL175" t="s">
        <v>1108</v>
      </c>
      <c r="NM175" t="s">
        <v>1108</v>
      </c>
      <c r="NN175" t="s">
        <v>1108</v>
      </c>
      <c r="NO175" t="s">
        <v>1108</v>
      </c>
      <c r="NP175" t="s">
        <v>1108</v>
      </c>
      <c r="NQ175" t="s">
        <v>1108</v>
      </c>
      <c r="NR175" t="s">
        <v>1108</v>
      </c>
      <c r="NS175" t="s">
        <v>1108</v>
      </c>
      <c r="NT175" t="s">
        <v>1108</v>
      </c>
      <c r="NU175" t="s">
        <v>1108</v>
      </c>
      <c r="NV175" t="s">
        <v>1108</v>
      </c>
      <c r="NW175" t="s">
        <v>1108</v>
      </c>
      <c r="NX175" t="s">
        <v>1108</v>
      </c>
    </row>
    <row r="176" spans="1:388" x14ac:dyDescent="0.25">
      <c r="A176">
        <v>920</v>
      </c>
      <c r="B176" t="s">
        <v>4820</v>
      </c>
      <c r="C176" t="s">
        <v>1318</v>
      </c>
      <c r="D176" t="s">
        <v>1319</v>
      </c>
      <c r="E176" t="s">
        <v>1320</v>
      </c>
      <c r="F176" t="s">
        <v>1321</v>
      </c>
      <c r="G176" t="s">
        <v>1086</v>
      </c>
      <c r="EY176" t="s">
        <v>1127</v>
      </c>
      <c r="EZ176" t="s">
        <v>1199</v>
      </c>
      <c r="FA176" t="s">
        <v>1156</v>
      </c>
      <c r="FB176" t="s">
        <v>1156</v>
      </c>
      <c r="MZ176" t="s">
        <v>1107</v>
      </c>
      <c r="NA176" t="s">
        <v>1108</v>
      </c>
      <c r="NB176" t="s">
        <v>1108</v>
      </c>
      <c r="NC176" t="s">
        <v>1108</v>
      </c>
      <c r="ND176" t="s">
        <v>1108</v>
      </c>
      <c r="NE176" t="s">
        <v>1108</v>
      </c>
      <c r="NF176" t="s">
        <v>1108</v>
      </c>
      <c r="NG176" t="s">
        <v>1108</v>
      </c>
      <c r="NI176" t="s">
        <v>1108</v>
      </c>
      <c r="NJ176" t="s">
        <v>1108</v>
      </c>
      <c r="NK176" t="s">
        <v>1108</v>
      </c>
      <c r="NL176" t="s">
        <v>1108</v>
      </c>
      <c r="NM176" t="s">
        <v>1108</v>
      </c>
      <c r="NN176" t="s">
        <v>1108</v>
      </c>
      <c r="NO176" t="s">
        <v>1108</v>
      </c>
      <c r="NP176" t="s">
        <v>1107</v>
      </c>
      <c r="NQ176" t="s">
        <v>1107</v>
      </c>
      <c r="NR176" t="s">
        <v>1108</v>
      </c>
      <c r="NS176" t="s">
        <v>1108</v>
      </c>
      <c r="NT176" t="s">
        <v>1108</v>
      </c>
      <c r="NU176" t="s">
        <v>1108</v>
      </c>
      <c r="NV176" t="s">
        <v>1108</v>
      </c>
      <c r="NW176" t="s">
        <v>1108</v>
      </c>
      <c r="NX176" t="s">
        <v>1108</v>
      </c>
    </row>
    <row r="177" spans="1:388" x14ac:dyDescent="0.25">
      <c r="A177">
        <v>147</v>
      </c>
      <c r="B177" t="s">
        <v>4813</v>
      </c>
      <c r="C177" t="s">
        <v>1227</v>
      </c>
      <c r="D177" t="s">
        <v>1444</v>
      </c>
      <c r="E177" t="s">
        <v>1445</v>
      </c>
      <c r="F177" t="s">
        <v>1446</v>
      </c>
      <c r="G177" t="s">
        <v>1086</v>
      </c>
      <c r="H177" t="s">
        <v>1127</v>
      </c>
      <c r="I177" t="s">
        <v>1128</v>
      </c>
      <c r="J177" t="s">
        <v>1110</v>
      </c>
      <c r="K177" t="s">
        <v>1092</v>
      </c>
      <c r="L177" t="s">
        <v>1141</v>
      </c>
      <c r="M177" t="s">
        <v>1130</v>
      </c>
      <c r="N177" t="s">
        <v>1130</v>
      </c>
      <c r="O177" t="s">
        <v>1094</v>
      </c>
      <c r="X177" t="s">
        <v>1127</v>
      </c>
      <c r="Y177" t="s">
        <v>1088</v>
      </c>
      <c r="Z177" t="s">
        <v>1168</v>
      </c>
      <c r="AA177" t="s">
        <v>1168</v>
      </c>
      <c r="AB177" t="s">
        <v>1130</v>
      </c>
      <c r="AC177" t="s">
        <v>1130</v>
      </c>
      <c r="AD177" t="s">
        <v>1131</v>
      </c>
      <c r="AL177" t="s">
        <v>1127</v>
      </c>
      <c r="AM177" t="s">
        <v>1088</v>
      </c>
      <c r="AN177" t="s">
        <v>1099</v>
      </c>
      <c r="AO177" t="s">
        <v>1099</v>
      </c>
      <c r="AP177" t="s">
        <v>1130</v>
      </c>
      <c r="AQ177" t="s">
        <v>1130</v>
      </c>
      <c r="AR177" t="s">
        <v>1112</v>
      </c>
      <c r="AS177" t="s">
        <v>1127</v>
      </c>
      <c r="AT177" t="s">
        <v>1088</v>
      </c>
      <c r="AU177" t="s">
        <v>1089</v>
      </c>
      <c r="AV177" t="s">
        <v>1089</v>
      </c>
      <c r="AW177" t="s">
        <v>1130</v>
      </c>
      <c r="AX177" t="s">
        <v>1130</v>
      </c>
      <c r="AY177" t="s">
        <v>1131</v>
      </c>
      <c r="BG177" t="s">
        <v>1127</v>
      </c>
      <c r="BL177" t="s">
        <v>1130</v>
      </c>
      <c r="BM177" t="s">
        <v>1130</v>
      </c>
      <c r="BN177" t="s">
        <v>1112</v>
      </c>
      <c r="BW177" t="s">
        <v>1127</v>
      </c>
      <c r="BX177" t="s">
        <v>1138</v>
      </c>
      <c r="BY177" t="s">
        <v>1088</v>
      </c>
      <c r="BZ177" t="s">
        <v>1099</v>
      </c>
      <c r="CA177" t="s">
        <v>1099</v>
      </c>
      <c r="CB177" t="s">
        <v>1130</v>
      </c>
      <c r="CC177" t="s">
        <v>1130</v>
      </c>
      <c r="CD177" t="s">
        <v>1112</v>
      </c>
      <c r="CM177" t="s">
        <v>1127</v>
      </c>
      <c r="CQ177" t="s">
        <v>1130</v>
      </c>
      <c r="CR177" t="s">
        <v>1130</v>
      </c>
      <c r="CS177" t="s">
        <v>1131</v>
      </c>
      <c r="CT177" t="s">
        <v>1127</v>
      </c>
      <c r="CU177" t="s">
        <v>1095</v>
      </c>
      <c r="CV177" t="s">
        <v>1363</v>
      </c>
      <c r="CW177" t="s">
        <v>1099</v>
      </c>
      <c r="CX177" t="s">
        <v>1174</v>
      </c>
      <c r="CY177" t="s">
        <v>1130</v>
      </c>
      <c r="CZ177" t="s">
        <v>1130</v>
      </c>
      <c r="DA177" t="s">
        <v>1131</v>
      </c>
      <c r="DE177" t="s">
        <v>1127</v>
      </c>
      <c r="DF177" t="s">
        <v>1098</v>
      </c>
      <c r="DG177" t="s">
        <v>1168</v>
      </c>
      <c r="DH177" t="s">
        <v>1223</v>
      </c>
      <c r="DI177" t="s">
        <v>1130</v>
      </c>
      <c r="DJ177" t="s">
        <v>1130</v>
      </c>
      <c r="DK177" t="s">
        <v>1131</v>
      </c>
      <c r="DL177" t="s">
        <v>1127</v>
      </c>
      <c r="DM177" t="s">
        <v>1097</v>
      </c>
      <c r="DN177" t="s">
        <v>1097</v>
      </c>
      <c r="DO177" t="s">
        <v>1130</v>
      </c>
      <c r="DP177" t="s">
        <v>1130</v>
      </c>
      <c r="DQ177" t="s">
        <v>1131</v>
      </c>
      <c r="DR177" t="s">
        <v>1127</v>
      </c>
      <c r="DS177" t="s">
        <v>1121</v>
      </c>
      <c r="DT177" t="s">
        <v>1121</v>
      </c>
      <c r="DU177" t="s">
        <v>1130</v>
      </c>
      <c r="DV177" t="s">
        <v>1130</v>
      </c>
      <c r="DW177" t="s">
        <v>1112</v>
      </c>
      <c r="DX177" t="s">
        <v>1127</v>
      </c>
      <c r="EA177" t="s">
        <v>1130</v>
      </c>
      <c r="EB177" t="s">
        <v>1130</v>
      </c>
      <c r="EC177" t="s">
        <v>1112</v>
      </c>
      <c r="EJ177" t="s">
        <v>1127</v>
      </c>
      <c r="EK177" t="s">
        <v>1187</v>
      </c>
      <c r="EL177" t="s">
        <v>1187</v>
      </c>
      <c r="EM177" t="s">
        <v>1130</v>
      </c>
      <c r="EN177" t="s">
        <v>1130</v>
      </c>
      <c r="EP177" t="s">
        <v>1127</v>
      </c>
      <c r="EQ177" t="s">
        <v>1300</v>
      </c>
      <c r="ER177" t="s">
        <v>1300</v>
      </c>
      <c r="ES177" t="s">
        <v>1130</v>
      </c>
      <c r="ET177" t="s">
        <v>1130</v>
      </c>
      <c r="EU177" t="s">
        <v>1112</v>
      </c>
      <c r="EV177" t="s">
        <v>1127</v>
      </c>
      <c r="EW177" t="s">
        <v>1121</v>
      </c>
      <c r="EX177" t="s">
        <v>1121</v>
      </c>
      <c r="EY177" t="s">
        <v>1127</v>
      </c>
      <c r="FC177" t="s">
        <v>1127</v>
      </c>
      <c r="FD177" t="s">
        <v>1120</v>
      </c>
      <c r="FE177" t="s">
        <v>1116</v>
      </c>
      <c r="FF177" t="s">
        <v>1247</v>
      </c>
      <c r="GN177" t="s">
        <v>1101</v>
      </c>
      <c r="GO177" t="s">
        <v>1101</v>
      </c>
      <c r="GP177" t="s">
        <v>1101</v>
      </c>
      <c r="GQ177" t="s">
        <v>1130</v>
      </c>
      <c r="GR177" t="s">
        <v>1130</v>
      </c>
      <c r="GS177" t="s">
        <v>1451</v>
      </c>
      <c r="GT177" t="s">
        <v>1151</v>
      </c>
      <c r="GW177" t="s">
        <v>1130</v>
      </c>
      <c r="GX177" t="s">
        <v>1102</v>
      </c>
      <c r="GY177" t="s">
        <v>1151</v>
      </c>
      <c r="HB177" t="s">
        <v>1130</v>
      </c>
      <c r="HC177" t="s">
        <v>1102</v>
      </c>
      <c r="HD177" t="s">
        <v>1102</v>
      </c>
      <c r="HE177" t="s">
        <v>1151</v>
      </c>
      <c r="MZ177" t="s">
        <v>1107</v>
      </c>
      <c r="NA177" t="s">
        <v>1108</v>
      </c>
      <c r="NB177" t="s">
        <v>1108</v>
      </c>
      <c r="NC177" t="s">
        <v>1108</v>
      </c>
      <c r="ND177" t="s">
        <v>1108</v>
      </c>
      <c r="NE177" t="s">
        <v>1108</v>
      </c>
      <c r="NF177" t="s">
        <v>1108</v>
      </c>
      <c r="NG177" t="s">
        <v>1108</v>
      </c>
      <c r="NI177" t="s">
        <v>1108</v>
      </c>
      <c r="NJ177" t="s">
        <v>1107</v>
      </c>
      <c r="NK177" t="s">
        <v>1108</v>
      </c>
      <c r="NL177" t="s">
        <v>1108</v>
      </c>
      <c r="NM177" t="s">
        <v>1108</v>
      </c>
      <c r="NN177" t="s">
        <v>1108</v>
      </c>
      <c r="NO177" t="s">
        <v>1108</v>
      </c>
      <c r="NP177" t="s">
        <v>1108</v>
      </c>
      <c r="NQ177" t="s">
        <v>1108</v>
      </c>
      <c r="NR177" t="s">
        <v>1108</v>
      </c>
      <c r="NS177" t="s">
        <v>1108</v>
      </c>
      <c r="NT177" t="s">
        <v>1108</v>
      </c>
      <c r="NU177" t="s">
        <v>1108</v>
      </c>
      <c r="NV177" t="s">
        <v>1108</v>
      </c>
      <c r="NW177" t="s">
        <v>1108</v>
      </c>
      <c r="NX177" t="s">
        <v>1108</v>
      </c>
    </row>
    <row r="178" spans="1:388" x14ac:dyDescent="0.25">
      <c r="A178">
        <v>148</v>
      </c>
      <c r="B178" t="s">
        <v>4813</v>
      </c>
      <c r="C178" t="s">
        <v>1227</v>
      </c>
      <c r="D178" t="s">
        <v>1444</v>
      </c>
      <c r="E178" t="s">
        <v>1445</v>
      </c>
      <c r="F178" t="s">
        <v>1446</v>
      </c>
      <c r="G178" t="s">
        <v>1086</v>
      </c>
      <c r="H178" t="s">
        <v>1127</v>
      </c>
      <c r="I178" t="s">
        <v>1109</v>
      </c>
      <c r="J178" t="s">
        <v>1110</v>
      </c>
      <c r="K178" t="s">
        <v>1092</v>
      </c>
      <c r="L178" t="s">
        <v>1448</v>
      </c>
      <c r="M178" t="s">
        <v>1130</v>
      </c>
      <c r="N178" t="s">
        <v>1130</v>
      </c>
      <c r="O178" t="s">
        <v>1094</v>
      </c>
      <c r="X178" t="s">
        <v>1127</v>
      </c>
      <c r="Y178" t="s">
        <v>1088</v>
      </c>
      <c r="Z178" t="s">
        <v>1168</v>
      </c>
      <c r="AA178" t="s">
        <v>1168</v>
      </c>
      <c r="AB178" t="s">
        <v>1130</v>
      </c>
      <c r="AC178" t="s">
        <v>1130</v>
      </c>
      <c r="AD178" t="s">
        <v>1112</v>
      </c>
      <c r="AL178" t="s">
        <v>1127</v>
      </c>
      <c r="AM178" t="s">
        <v>1088</v>
      </c>
      <c r="AN178" t="s">
        <v>1099</v>
      </c>
      <c r="AO178" t="s">
        <v>1099</v>
      </c>
      <c r="AP178" t="s">
        <v>1130</v>
      </c>
      <c r="AQ178" t="s">
        <v>1130</v>
      </c>
      <c r="AR178" t="s">
        <v>1131</v>
      </c>
      <c r="AS178" t="s">
        <v>1127</v>
      </c>
      <c r="AT178" t="s">
        <v>1088</v>
      </c>
      <c r="AU178" t="s">
        <v>1089</v>
      </c>
      <c r="AV178" t="s">
        <v>1089</v>
      </c>
      <c r="AW178" t="s">
        <v>1130</v>
      </c>
      <c r="AX178" t="s">
        <v>1130</v>
      </c>
      <c r="AY178" t="s">
        <v>1112</v>
      </c>
      <c r="BG178" t="s">
        <v>1127</v>
      </c>
      <c r="BL178" t="s">
        <v>1130</v>
      </c>
      <c r="BM178" t="s">
        <v>1130</v>
      </c>
      <c r="BN178" t="s">
        <v>1131</v>
      </c>
      <c r="BW178" t="s">
        <v>1127</v>
      </c>
      <c r="BX178" t="s">
        <v>1093</v>
      </c>
      <c r="BY178" t="s">
        <v>1088</v>
      </c>
      <c r="BZ178" t="s">
        <v>1092</v>
      </c>
      <c r="CA178" t="s">
        <v>1092</v>
      </c>
      <c r="CB178" t="s">
        <v>1130</v>
      </c>
      <c r="CC178" t="s">
        <v>1130</v>
      </c>
      <c r="CD178" t="s">
        <v>1112</v>
      </c>
      <c r="CM178" t="s">
        <v>1127</v>
      </c>
      <c r="CN178" t="s">
        <v>1088</v>
      </c>
      <c r="CO178" t="s">
        <v>1117</v>
      </c>
      <c r="CP178" t="s">
        <v>1117</v>
      </c>
      <c r="CQ178" t="s">
        <v>1130</v>
      </c>
      <c r="CR178" t="s">
        <v>1130</v>
      </c>
      <c r="CS178" t="s">
        <v>1112</v>
      </c>
      <c r="CT178" t="s">
        <v>1127</v>
      </c>
      <c r="CU178" t="s">
        <v>1095</v>
      </c>
      <c r="CV178" t="s">
        <v>1363</v>
      </c>
      <c r="CW178" t="s">
        <v>1099</v>
      </c>
      <c r="CX178" t="s">
        <v>1174</v>
      </c>
      <c r="CY178" t="s">
        <v>1130</v>
      </c>
      <c r="CZ178" t="s">
        <v>1130</v>
      </c>
      <c r="DA178" t="s">
        <v>1131</v>
      </c>
      <c r="DE178" t="s">
        <v>1127</v>
      </c>
      <c r="DF178" t="s">
        <v>1248</v>
      </c>
      <c r="DG178" t="s">
        <v>1117</v>
      </c>
      <c r="DH178" t="s">
        <v>1117</v>
      </c>
      <c r="DI178" t="s">
        <v>1130</v>
      </c>
      <c r="DJ178" t="s">
        <v>1130</v>
      </c>
      <c r="DK178" t="s">
        <v>1112</v>
      </c>
      <c r="DL178" t="s">
        <v>1127</v>
      </c>
      <c r="DM178" t="s">
        <v>1097</v>
      </c>
      <c r="DN178" t="s">
        <v>1097</v>
      </c>
      <c r="DO178" t="s">
        <v>1130</v>
      </c>
      <c r="DP178" t="s">
        <v>1130</v>
      </c>
      <c r="DQ178" t="s">
        <v>1112</v>
      </c>
      <c r="DR178" t="s">
        <v>1127</v>
      </c>
      <c r="DS178" t="s">
        <v>1253</v>
      </c>
      <c r="DT178" t="s">
        <v>1253</v>
      </c>
      <c r="DU178" t="s">
        <v>1130</v>
      </c>
      <c r="DV178" t="s">
        <v>1130</v>
      </c>
      <c r="DW178" t="s">
        <v>1112</v>
      </c>
      <c r="DX178" t="s">
        <v>1127</v>
      </c>
      <c r="DY178" t="s">
        <v>1099</v>
      </c>
      <c r="DZ178" t="s">
        <v>1099</v>
      </c>
      <c r="EA178" t="s">
        <v>1130</v>
      </c>
      <c r="EB178" t="s">
        <v>1130</v>
      </c>
      <c r="EC178" t="s">
        <v>1131</v>
      </c>
      <c r="EJ178" t="s">
        <v>1127</v>
      </c>
      <c r="EK178" t="s">
        <v>1116</v>
      </c>
      <c r="EL178" t="s">
        <v>1116</v>
      </c>
      <c r="EM178" t="s">
        <v>1130</v>
      </c>
      <c r="EN178" t="s">
        <v>1130</v>
      </c>
      <c r="EO178" t="s">
        <v>1094</v>
      </c>
      <c r="EP178" t="s">
        <v>1127</v>
      </c>
      <c r="ES178" t="s">
        <v>1130</v>
      </c>
      <c r="ET178" t="s">
        <v>1130</v>
      </c>
      <c r="EU178" t="s">
        <v>1131</v>
      </c>
      <c r="EV178" t="s">
        <v>1127</v>
      </c>
      <c r="EW178" t="s">
        <v>1114</v>
      </c>
      <c r="EX178" t="s">
        <v>1114</v>
      </c>
      <c r="EY178" t="s">
        <v>1127</v>
      </c>
      <c r="EZ178" t="s">
        <v>1199</v>
      </c>
      <c r="FA178" t="s">
        <v>1156</v>
      </c>
      <c r="FB178" t="s">
        <v>1156</v>
      </c>
      <c r="FC178" t="s">
        <v>1127</v>
      </c>
      <c r="FD178" t="s">
        <v>1162</v>
      </c>
      <c r="FE178" t="s">
        <v>1117</v>
      </c>
      <c r="FF178" t="s">
        <v>1166</v>
      </c>
      <c r="GN178" t="s">
        <v>1101</v>
      </c>
      <c r="GO178" t="s">
        <v>1101</v>
      </c>
      <c r="GP178" t="s">
        <v>1101</v>
      </c>
      <c r="GQ178" t="s">
        <v>1130</v>
      </c>
      <c r="GR178" t="s">
        <v>1090</v>
      </c>
      <c r="GS178" t="s">
        <v>1102</v>
      </c>
      <c r="GT178" t="s">
        <v>1151</v>
      </c>
      <c r="GW178" t="s">
        <v>1130</v>
      </c>
      <c r="GX178" t="s">
        <v>4846</v>
      </c>
      <c r="GY178" t="s">
        <v>1151</v>
      </c>
      <c r="HB178" t="s">
        <v>1130</v>
      </c>
      <c r="HC178" t="s">
        <v>1217</v>
      </c>
      <c r="HD178" t="s">
        <v>1295</v>
      </c>
      <c r="HE178" t="s">
        <v>1151</v>
      </c>
      <c r="MZ178" t="s">
        <v>1107</v>
      </c>
      <c r="NA178" t="s">
        <v>1108</v>
      </c>
      <c r="NB178" t="s">
        <v>1108</v>
      </c>
      <c r="NC178" t="s">
        <v>1108</v>
      </c>
      <c r="ND178" t="s">
        <v>1108</v>
      </c>
      <c r="NE178" t="s">
        <v>1108</v>
      </c>
      <c r="NF178" t="s">
        <v>1108</v>
      </c>
      <c r="NG178" t="s">
        <v>1108</v>
      </c>
      <c r="NI178" t="s">
        <v>1108</v>
      </c>
      <c r="NJ178" t="s">
        <v>1107</v>
      </c>
      <c r="NK178" t="s">
        <v>1108</v>
      </c>
      <c r="NL178" t="s">
        <v>1108</v>
      </c>
      <c r="NM178" t="s">
        <v>1108</v>
      </c>
      <c r="NN178" t="s">
        <v>1108</v>
      </c>
      <c r="NO178" t="s">
        <v>1108</v>
      </c>
      <c r="NP178" t="s">
        <v>1108</v>
      </c>
      <c r="NQ178" t="s">
        <v>1108</v>
      </c>
      <c r="NR178" t="s">
        <v>1108</v>
      </c>
      <c r="NS178" t="s">
        <v>1108</v>
      </c>
      <c r="NT178" t="s">
        <v>1108</v>
      </c>
      <c r="NU178" t="s">
        <v>1108</v>
      </c>
      <c r="NV178" t="s">
        <v>1108</v>
      </c>
      <c r="NW178" t="s">
        <v>1108</v>
      </c>
      <c r="NX178" t="s">
        <v>1108</v>
      </c>
    </row>
    <row r="179" spans="1:388" x14ac:dyDescent="0.25">
      <c r="A179">
        <v>149</v>
      </c>
      <c r="B179" t="s">
        <v>4813</v>
      </c>
      <c r="C179" t="s">
        <v>1227</v>
      </c>
      <c r="D179" t="s">
        <v>1444</v>
      </c>
      <c r="E179" t="s">
        <v>1445</v>
      </c>
      <c r="F179" t="s">
        <v>1446</v>
      </c>
      <c r="G179" t="s">
        <v>1086</v>
      </c>
      <c r="H179" t="s">
        <v>1127</v>
      </c>
      <c r="I179" t="s">
        <v>1128</v>
      </c>
      <c r="J179" t="s">
        <v>1110</v>
      </c>
      <c r="K179" t="s">
        <v>1092</v>
      </c>
      <c r="L179" t="s">
        <v>1141</v>
      </c>
      <c r="M179" t="s">
        <v>1130</v>
      </c>
      <c r="N179" t="s">
        <v>1130</v>
      </c>
      <c r="O179" t="s">
        <v>1094</v>
      </c>
      <c r="X179" t="s">
        <v>1127</v>
      </c>
      <c r="Y179" t="s">
        <v>1088</v>
      </c>
      <c r="Z179" t="s">
        <v>1168</v>
      </c>
      <c r="AA179" t="s">
        <v>1168</v>
      </c>
      <c r="AB179" t="s">
        <v>1130</v>
      </c>
      <c r="AC179" t="s">
        <v>1130</v>
      </c>
      <c r="AD179" t="s">
        <v>1112</v>
      </c>
      <c r="AL179" t="s">
        <v>1127</v>
      </c>
      <c r="AM179" t="s">
        <v>1088</v>
      </c>
      <c r="AN179" t="s">
        <v>1099</v>
      </c>
      <c r="AO179" t="s">
        <v>1099</v>
      </c>
      <c r="AP179" t="s">
        <v>1130</v>
      </c>
      <c r="AQ179" t="s">
        <v>1130</v>
      </c>
      <c r="AR179" t="s">
        <v>1131</v>
      </c>
      <c r="AS179" t="s">
        <v>1127</v>
      </c>
      <c r="AT179" t="s">
        <v>1088</v>
      </c>
      <c r="AU179" t="s">
        <v>1216</v>
      </c>
      <c r="AV179" t="s">
        <v>1216</v>
      </c>
      <c r="AW179" t="s">
        <v>1130</v>
      </c>
      <c r="AX179" t="s">
        <v>1130</v>
      </c>
      <c r="AY179" t="s">
        <v>1112</v>
      </c>
      <c r="BG179" t="s">
        <v>1127</v>
      </c>
      <c r="BL179" t="s">
        <v>1130</v>
      </c>
      <c r="BM179" t="s">
        <v>1130</v>
      </c>
      <c r="BN179" t="s">
        <v>1131</v>
      </c>
      <c r="BW179" t="s">
        <v>1127</v>
      </c>
      <c r="BX179" t="s">
        <v>1138</v>
      </c>
      <c r="BY179" t="s">
        <v>1088</v>
      </c>
      <c r="BZ179" t="s">
        <v>1099</v>
      </c>
      <c r="CA179" t="s">
        <v>1099</v>
      </c>
      <c r="CB179" t="s">
        <v>1130</v>
      </c>
      <c r="CC179" t="s">
        <v>1130</v>
      </c>
      <c r="CD179" t="s">
        <v>1091</v>
      </c>
      <c r="CM179" t="s">
        <v>1127</v>
      </c>
      <c r="CN179" t="s">
        <v>1088</v>
      </c>
      <c r="CO179" t="s">
        <v>1135</v>
      </c>
      <c r="CP179" t="s">
        <v>1135</v>
      </c>
      <c r="CQ179" t="s">
        <v>1130</v>
      </c>
      <c r="CR179" t="s">
        <v>1130</v>
      </c>
      <c r="CS179" t="s">
        <v>1112</v>
      </c>
      <c r="CT179" t="s">
        <v>1127</v>
      </c>
      <c r="CU179" t="s">
        <v>4847</v>
      </c>
      <c r="CV179" t="s">
        <v>1363</v>
      </c>
      <c r="CW179" t="s">
        <v>1216</v>
      </c>
      <c r="CX179" t="s">
        <v>1431</v>
      </c>
      <c r="CY179" t="s">
        <v>1130</v>
      </c>
      <c r="CZ179" t="s">
        <v>1130</v>
      </c>
      <c r="DA179" t="s">
        <v>1131</v>
      </c>
      <c r="DE179" t="s">
        <v>1127</v>
      </c>
      <c r="DF179" t="s">
        <v>1098</v>
      </c>
      <c r="DG179" t="s">
        <v>1168</v>
      </c>
      <c r="DH179" t="s">
        <v>1223</v>
      </c>
      <c r="DI179" t="s">
        <v>1130</v>
      </c>
      <c r="DJ179" t="s">
        <v>1130</v>
      </c>
      <c r="DK179" t="s">
        <v>1131</v>
      </c>
      <c r="DL179" t="s">
        <v>1127</v>
      </c>
      <c r="DM179" t="s">
        <v>1097</v>
      </c>
      <c r="DN179" t="s">
        <v>1097</v>
      </c>
      <c r="DO179" t="s">
        <v>1130</v>
      </c>
      <c r="DP179" t="s">
        <v>1130</v>
      </c>
      <c r="DQ179" t="s">
        <v>1112</v>
      </c>
      <c r="DR179" t="s">
        <v>1127</v>
      </c>
      <c r="DS179" t="s">
        <v>1253</v>
      </c>
      <c r="DT179" t="s">
        <v>1253</v>
      </c>
      <c r="DU179" t="s">
        <v>1130</v>
      </c>
      <c r="DV179" t="s">
        <v>1130</v>
      </c>
      <c r="DW179" t="s">
        <v>1131</v>
      </c>
      <c r="DX179" t="s">
        <v>1127</v>
      </c>
      <c r="EA179" t="s">
        <v>1130</v>
      </c>
      <c r="EB179" t="s">
        <v>1130</v>
      </c>
      <c r="EC179" t="s">
        <v>1094</v>
      </c>
      <c r="EJ179" t="s">
        <v>1127</v>
      </c>
      <c r="EM179" t="s">
        <v>1130</v>
      </c>
      <c r="EN179" t="s">
        <v>1130</v>
      </c>
      <c r="EP179" t="s">
        <v>1127</v>
      </c>
      <c r="ES179" t="s">
        <v>1130</v>
      </c>
      <c r="ET179" t="s">
        <v>1130</v>
      </c>
      <c r="EU179" t="s">
        <v>1112</v>
      </c>
      <c r="EV179" t="s">
        <v>1127</v>
      </c>
      <c r="EW179" t="s">
        <v>1121</v>
      </c>
      <c r="EX179" t="s">
        <v>1121</v>
      </c>
      <c r="EY179" t="s">
        <v>1127</v>
      </c>
      <c r="EZ179" t="s">
        <v>1199</v>
      </c>
      <c r="FA179" t="s">
        <v>1156</v>
      </c>
      <c r="FB179" t="s">
        <v>1156</v>
      </c>
      <c r="FC179" t="s">
        <v>1127</v>
      </c>
      <c r="FD179" t="s">
        <v>1120</v>
      </c>
      <c r="FE179" t="s">
        <v>1116</v>
      </c>
      <c r="FF179" t="s">
        <v>1247</v>
      </c>
      <c r="GN179" t="s">
        <v>1101</v>
      </c>
      <c r="GO179" t="s">
        <v>1101</v>
      </c>
      <c r="GP179" t="s">
        <v>1101</v>
      </c>
      <c r="GQ179" t="s">
        <v>1130</v>
      </c>
      <c r="GR179" t="s">
        <v>1130</v>
      </c>
      <c r="GS179" t="s">
        <v>1451</v>
      </c>
      <c r="GT179" t="s">
        <v>1151</v>
      </c>
      <c r="GW179" t="s">
        <v>1130</v>
      </c>
      <c r="GX179" t="s">
        <v>1217</v>
      </c>
      <c r="GY179" t="s">
        <v>1151</v>
      </c>
      <c r="HB179" t="s">
        <v>1130</v>
      </c>
      <c r="HC179" t="s">
        <v>1233</v>
      </c>
      <c r="HD179" t="s">
        <v>1204</v>
      </c>
      <c r="HE179" t="s">
        <v>1151</v>
      </c>
      <c r="MZ179" t="s">
        <v>1107</v>
      </c>
      <c r="NA179" t="s">
        <v>1108</v>
      </c>
      <c r="NB179" t="s">
        <v>1108</v>
      </c>
      <c r="NC179" t="s">
        <v>1108</v>
      </c>
      <c r="ND179" t="s">
        <v>1108</v>
      </c>
      <c r="NE179" t="s">
        <v>1108</v>
      </c>
      <c r="NF179" t="s">
        <v>1108</v>
      </c>
      <c r="NG179" t="s">
        <v>1108</v>
      </c>
      <c r="NI179" t="s">
        <v>1108</v>
      </c>
      <c r="NJ179" t="s">
        <v>1107</v>
      </c>
      <c r="NK179" t="s">
        <v>1108</v>
      </c>
      <c r="NL179" t="s">
        <v>1108</v>
      </c>
      <c r="NM179" t="s">
        <v>1108</v>
      </c>
      <c r="NN179" t="s">
        <v>1108</v>
      </c>
      <c r="NO179" t="s">
        <v>1108</v>
      </c>
      <c r="NP179" t="s">
        <v>1108</v>
      </c>
      <c r="NQ179" t="s">
        <v>1108</v>
      </c>
      <c r="NR179" t="s">
        <v>1108</v>
      </c>
      <c r="NS179" t="s">
        <v>1108</v>
      </c>
      <c r="NT179" t="s">
        <v>1108</v>
      </c>
      <c r="NU179" t="s">
        <v>1108</v>
      </c>
      <c r="NV179" t="s">
        <v>1108</v>
      </c>
      <c r="NW179" t="s">
        <v>1108</v>
      </c>
      <c r="NX179" t="s">
        <v>1108</v>
      </c>
    </row>
    <row r="180" spans="1:388" x14ac:dyDescent="0.25">
      <c r="A180">
        <v>150</v>
      </c>
      <c r="B180" t="s">
        <v>4813</v>
      </c>
      <c r="C180" t="s">
        <v>1227</v>
      </c>
      <c r="D180" t="s">
        <v>1444</v>
      </c>
      <c r="E180" t="s">
        <v>1445</v>
      </c>
      <c r="F180" t="s">
        <v>1446</v>
      </c>
      <c r="G180" t="s">
        <v>1086</v>
      </c>
      <c r="GH180" t="s">
        <v>1110</v>
      </c>
      <c r="GI180" t="s">
        <v>1140</v>
      </c>
      <c r="GJ180" t="s">
        <v>1284</v>
      </c>
      <c r="GM180" t="s">
        <v>1284</v>
      </c>
    </row>
    <row r="181" spans="1:388" x14ac:dyDescent="0.25">
      <c r="A181">
        <v>151</v>
      </c>
      <c r="B181" t="s">
        <v>4813</v>
      </c>
      <c r="C181" t="s">
        <v>1227</v>
      </c>
      <c r="D181" t="s">
        <v>1444</v>
      </c>
      <c r="E181" t="s">
        <v>1445</v>
      </c>
      <c r="F181" t="s">
        <v>1446</v>
      </c>
      <c r="G181" t="s">
        <v>1086</v>
      </c>
      <c r="GH181" t="s">
        <v>1110</v>
      </c>
      <c r="GI181" t="s">
        <v>1140</v>
      </c>
      <c r="GJ181" t="s">
        <v>1284</v>
      </c>
      <c r="GM181" t="s">
        <v>1284</v>
      </c>
    </row>
    <row r="182" spans="1:388" x14ac:dyDescent="0.25">
      <c r="A182">
        <v>152</v>
      </c>
      <c r="B182" t="s">
        <v>4813</v>
      </c>
      <c r="C182" t="s">
        <v>1227</v>
      </c>
      <c r="D182" t="s">
        <v>1444</v>
      </c>
      <c r="E182" t="s">
        <v>1445</v>
      </c>
      <c r="F182" t="s">
        <v>1446</v>
      </c>
      <c r="G182" t="s">
        <v>1086</v>
      </c>
      <c r="FM182" t="s">
        <v>1127</v>
      </c>
      <c r="MZ182" t="s">
        <v>1107</v>
      </c>
      <c r="NA182" t="s">
        <v>1108</v>
      </c>
      <c r="NB182" t="s">
        <v>1108</v>
      </c>
      <c r="NC182" t="s">
        <v>1108</v>
      </c>
      <c r="ND182" t="s">
        <v>1108</v>
      </c>
      <c r="NE182" t="s">
        <v>1108</v>
      </c>
      <c r="NF182" t="s">
        <v>1108</v>
      </c>
      <c r="NG182" t="s">
        <v>1108</v>
      </c>
      <c r="NI182" t="s">
        <v>1108</v>
      </c>
      <c r="NJ182" t="s">
        <v>1107</v>
      </c>
      <c r="NK182" t="s">
        <v>1108</v>
      </c>
      <c r="NL182" t="s">
        <v>1108</v>
      </c>
      <c r="NM182" t="s">
        <v>1108</v>
      </c>
      <c r="NN182" t="s">
        <v>1108</v>
      </c>
      <c r="NO182" t="s">
        <v>1108</v>
      </c>
      <c r="NP182" t="s">
        <v>1108</v>
      </c>
      <c r="NQ182" t="s">
        <v>1108</v>
      </c>
      <c r="NR182" t="s">
        <v>1107</v>
      </c>
      <c r="NS182" t="s">
        <v>1107</v>
      </c>
      <c r="NT182" t="s">
        <v>1108</v>
      </c>
      <c r="NU182" t="s">
        <v>1108</v>
      </c>
      <c r="NV182" t="s">
        <v>1108</v>
      </c>
      <c r="NW182" t="s">
        <v>1108</v>
      </c>
      <c r="NX182" t="s">
        <v>1108</v>
      </c>
    </row>
    <row r="183" spans="1:388" x14ac:dyDescent="0.25">
      <c r="A183">
        <v>153</v>
      </c>
      <c r="B183" t="s">
        <v>4813</v>
      </c>
      <c r="C183" t="s">
        <v>1227</v>
      </c>
      <c r="D183" t="s">
        <v>1444</v>
      </c>
      <c r="E183" t="s">
        <v>1445</v>
      </c>
      <c r="F183" t="s">
        <v>1446</v>
      </c>
      <c r="G183" t="s">
        <v>1086</v>
      </c>
      <c r="FM183" t="s">
        <v>1127</v>
      </c>
      <c r="MZ183" t="s">
        <v>1107</v>
      </c>
      <c r="NA183" t="s">
        <v>1108</v>
      </c>
      <c r="NB183" t="s">
        <v>1108</v>
      </c>
      <c r="NC183" t="s">
        <v>1108</v>
      </c>
      <c r="ND183" t="s">
        <v>1108</v>
      </c>
      <c r="NE183" t="s">
        <v>1108</v>
      </c>
      <c r="NF183" t="s">
        <v>1108</v>
      </c>
      <c r="NG183" t="s">
        <v>1108</v>
      </c>
      <c r="NI183" t="s">
        <v>1108</v>
      </c>
      <c r="NJ183" t="s">
        <v>1107</v>
      </c>
      <c r="NK183" t="s">
        <v>1108</v>
      </c>
      <c r="NL183" t="s">
        <v>1108</v>
      </c>
      <c r="NM183" t="s">
        <v>1108</v>
      </c>
      <c r="NN183" t="s">
        <v>1108</v>
      </c>
      <c r="NO183" t="s">
        <v>1108</v>
      </c>
      <c r="NP183" t="s">
        <v>1108</v>
      </c>
      <c r="NQ183" t="s">
        <v>1108</v>
      </c>
      <c r="NR183" t="s">
        <v>1108</v>
      </c>
      <c r="NS183" t="s">
        <v>1108</v>
      </c>
      <c r="NT183" t="s">
        <v>1108</v>
      </c>
      <c r="NU183" t="s">
        <v>1108</v>
      </c>
      <c r="NV183" t="s">
        <v>1108</v>
      </c>
      <c r="NW183" t="s">
        <v>1108</v>
      </c>
      <c r="NX183" t="s">
        <v>1108</v>
      </c>
    </row>
    <row r="184" spans="1:388" x14ac:dyDescent="0.25">
      <c r="A184">
        <v>154</v>
      </c>
      <c r="B184" t="s">
        <v>4813</v>
      </c>
      <c r="C184" t="s">
        <v>1227</v>
      </c>
      <c r="D184" t="s">
        <v>1444</v>
      </c>
      <c r="E184" t="s">
        <v>1445</v>
      </c>
      <c r="F184" t="s">
        <v>1446</v>
      </c>
      <c r="G184" t="s">
        <v>1086</v>
      </c>
      <c r="P184" t="s">
        <v>1127</v>
      </c>
      <c r="U184" t="s">
        <v>1130</v>
      </c>
      <c r="V184" t="s">
        <v>1130</v>
      </c>
      <c r="W184" t="s">
        <v>1200</v>
      </c>
      <c r="AE184" t="s">
        <v>1127</v>
      </c>
      <c r="AF184" t="s">
        <v>1262</v>
      </c>
      <c r="AG184" t="s">
        <v>1193</v>
      </c>
      <c r="AH184" t="s">
        <v>1193</v>
      </c>
      <c r="AI184" t="s">
        <v>1130</v>
      </c>
      <c r="AJ184" t="s">
        <v>1130</v>
      </c>
      <c r="AK184" t="s">
        <v>1112</v>
      </c>
      <c r="BO184" t="s">
        <v>1127</v>
      </c>
      <c r="BT184" t="s">
        <v>1130</v>
      </c>
      <c r="BU184" t="s">
        <v>1130</v>
      </c>
      <c r="BV184" t="s">
        <v>1112</v>
      </c>
      <c r="CE184" t="s">
        <v>1127</v>
      </c>
      <c r="CF184" t="s">
        <v>1093</v>
      </c>
      <c r="CG184" t="s">
        <v>1262</v>
      </c>
      <c r="CH184" t="s">
        <v>1266</v>
      </c>
      <c r="CI184" t="s">
        <v>1266</v>
      </c>
      <c r="CJ184" t="s">
        <v>1130</v>
      </c>
      <c r="CK184" t="s">
        <v>1130</v>
      </c>
      <c r="CL184" t="s">
        <v>1112</v>
      </c>
      <c r="GN184" t="s">
        <v>1101</v>
      </c>
      <c r="GO184" t="s">
        <v>1101</v>
      </c>
      <c r="GQ184" t="s">
        <v>1130</v>
      </c>
      <c r="GR184" t="s">
        <v>1130</v>
      </c>
      <c r="GS184" t="s">
        <v>1451</v>
      </c>
      <c r="GT184" t="s">
        <v>1151</v>
      </c>
      <c r="GW184" t="s">
        <v>1130</v>
      </c>
      <c r="GX184" t="s">
        <v>1217</v>
      </c>
      <c r="GY184" t="s">
        <v>1151</v>
      </c>
      <c r="MZ184" t="s">
        <v>1107</v>
      </c>
      <c r="NA184" t="s">
        <v>1108</v>
      </c>
      <c r="NB184" t="s">
        <v>1108</v>
      </c>
      <c r="NC184" t="s">
        <v>1108</v>
      </c>
      <c r="ND184" t="s">
        <v>1108</v>
      </c>
      <c r="NE184" t="s">
        <v>1108</v>
      </c>
      <c r="NF184" t="s">
        <v>1108</v>
      </c>
      <c r="NG184" t="s">
        <v>1108</v>
      </c>
      <c r="NI184" t="s">
        <v>1108</v>
      </c>
      <c r="NJ184" t="s">
        <v>1107</v>
      </c>
      <c r="NK184" t="s">
        <v>1108</v>
      </c>
      <c r="NL184" t="s">
        <v>1108</v>
      </c>
      <c r="NM184" t="s">
        <v>1108</v>
      </c>
      <c r="NN184" t="s">
        <v>1108</v>
      </c>
      <c r="NO184" t="s">
        <v>1108</v>
      </c>
      <c r="NP184" t="s">
        <v>1108</v>
      </c>
      <c r="NQ184" t="s">
        <v>1108</v>
      </c>
      <c r="NR184" t="s">
        <v>1108</v>
      </c>
      <c r="NS184" t="s">
        <v>1108</v>
      </c>
      <c r="NT184" t="s">
        <v>1108</v>
      </c>
      <c r="NU184" t="s">
        <v>1108</v>
      </c>
      <c r="NV184" t="s">
        <v>1108</v>
      </c>
      <c r="NW184" t="s">
        <v>1108</v>
      </c>
      <c r="NX184" t="s">
        <v>1108</v>
      </c>
    </row>
    <row r="185" spans="1:388" x14ac:dyDescent="0.25">
      <c r="A185">
        <v>155</v>
      </c>
      <c r="B185" t="s">
        <v>4813</v>
      </c>
      <c r="C185" t="s">
        <v>1227</v>
      </c>
      <c r="D185" t="s">
        <v>1444</v>
      </c>
      <c r="E185" t="s">
        <v>1445</v>
      </c>
      <c r="F185" t="s">
        <v>1446</v>
      </c>
      <c r="G185" t="s">
        <v>1086</v>
      </c>
      <c r="P185" t="s">
        <v>1127</v>
      </c>
      <c r="Q185" t="s">
        <v>1210</v>
      </c>
      <c r="R185" t="s">
        <v>1262</v>
      </c>
      <c r="S185" t="s">
        <v>1298</v>
      </c>
      <c r="T185" t="s">
        <v>1298</v>
      </c>
      <c r="U185" t="s">
        <v>1130</v>
      </c>
      <c r="V185" t="s">
        <v>1130</v>
      </c>
      <c r="W185" t="s">
        <v>1131</v>
      </c>
      <c r="AE185" t="s">
        <v>1127</v>
      </c>
      <c r="AF185" t="s">
        <v>1262</v>
      </c>
      <c r="AG185" t="s">
        <v>1193</v>
      </c>
      <c r="AH185" t="s">
        <v>1193</v>
      </c>
      <c r="AI185" t="s">
        <v>1130</v>
      </c>
      <c r="AJ185" t="s">
        <v>1130</v>
      </c>
      <c r="AK185" t="s">
        <v>1112</v>
      </c>
      <c r="BO185" t="s">
        <v>1127</v>
      </c>
      <c r="BP185" t="s">
        <v>1310</v>
      </c>
      <c r="BQ185" t="s">
        <v>1262</v>
      </c>
      <c r="BR185" t="s">
        <v>1252</v>
      </c>
      <c r="BS185" t="s">
        <v>1252</v>
      </c>
      <c r="BT185" t="s">
        <v>1130</v>
      </c>
      <c r="BU185" t="s">
        <v>1130</v>
      </c>
      <c r="BV185" t="s">
        <v>1131</v>
      </c>
      <c r="CE185" t="s">
        <v>1127</v>
      </c>
      <c r="CF185" t="s">
        <v>1138</v>
      </c>
      <c r="CG185" t="s">
        <v>1262</v>
      </c>
      <c r="CH185" t="s">
        <v>1346</v>
      </c>
      <c r="CI185" t="s">
        <v>1346</v>
      </c>
      <c r="CJ185" t="s">
        <v>1130</v>
      </c>
      <c r="CK185" t="s">
        <v>1130</v>
      </c>
      <c r="CL185" t="s">
        <v>1112</v>
      </c>
      <c r="GN185" t="s">
        <v>1101</v>
      </c>
      <c r="GO185" t="s">
        <v>1101</v>
      </c>
      <c r="GQ185" t="s">
        <v>1130</v>
      </c>
      <c r="GR185" t="s">
        <v>1130</v>
      </c>
      <c r="GS185" t="s">
        <v>1451</v>
      </c>
      <c r="GT185" t="s">
        <v>1151</v>
      </c>
      <c r="GW185" t="s">
        <v>1130</v>
      </c>
      <c r="GX185" t="s">
        <v>1217</v>
      </c>
      <c r="GY185" t="s">
        <v>1151</v>
      </c>
      <c r="MZ185" t="s">
        <v>1107</v>
      </c>
      <c r="NA185" t="s">
        <v>1108</v>
      </c>
      <c r="NB185" t="s">
        <v>1108</v>
      </c>
      <c r="NC185" t="s">
        <v>1108</v>
      </c>
      <c r="ND185" t="s">
        <v>1108</v>
      </c>
      <c r="NE185" t="s">
        <v>1108</v>
      </c>
      <c r="NF185" t="s">
        <v>1108</v>
      </c>
      <c r="NG185" t="s">
        <v>1108</v>
      </c>
      <c r="NI185" t="s">
        <v>1108</v>
      </c>
      <c r="NJ185" t="s">
        <v>1107</v>
      </c>
      <c r="NK185" t="s">
        <v>1108</v>
      </c>
      <c r="NL185" t="s">
        <v>1108</v>
      </c>
      <c r="NM185" t="s">
        <v>1108</v>
      </c>
      <c r="NN185" t="s">
        <v>1108</v>
      </c>
      <c r="NO185" t="s">
        <v>1108</v>
      </c>
      <c r="NP185" t="s">
        <v>1108</v>
      </c>
      <c r="NQ185" t="s">
        <v>1108</v>
      </c>
      <c r="NR185" t="s">
        <v>1108</v>
      </c>
      <c r="NS185" t="s">
        <v>1108</v>
      </c>
      <c r="NT185" t="s">
        <v>1108</v>
      </c>
      <c r="NU185" t="s">
        <v>1108</v>
      </c>
      <c r="NV185" t="s">
        <v>1108</v>
      </c>
      <c r="NW185" t="s">
        <v>1108</v>
      </c>
      <c r="NX185" t="s">
        <v>1108</v>
      </c>
    </row>
    <row r="186" spans="1:388" x14ac:dyDescent="0.25">
      <c r="A186">
        <v>156</v>
      </c>
      <c r="B186" t="s">
        <v>4813</v>
      </c>
      <c r="C186" t="s">
        <v>1227</v>
      </c>
      <c r="D186" t="s">
        <v>1444</v>
      </c>
      <c r="E186" t="s">
        <v>1445</v>
      </c>
      <c r="F186" t="s">
        <v>1446</v>
      </c>
      <c r="G186" t="s">
        <v>1086</v>
      </c>
      <c r="FG186" t="s">
        <v>1127</v>
      </c>
      <c r="FH186" t="s">
        <v>1298</v>
      </c>
      <c r="FI186" t="s">
        <v>1298</v>
      </c>
      <c r="FJ186" t="s">
        <v>1127</v>
      </c>
      <c r="FK186" t="s">
        <v>1121</v>
      </c>
      <c r="FL186" t="s">
        <v>1121</v>
      </c>
      <c r="MZ186" t="s">
        <v>1107</v>
      </c>
      <c r="NA186" t="s">
        <v>1108</v>
      </c>
      <c r="NB186" t="s">
        <v>1108</v>
      </c>
      <c r="NC186" t="s">
        <v>1108</v>
      </c>
      <c r="ND186" t="s">
        <v>1108</v>
      </c>
      <c r="NE186" t="s">
        <v>1108</v>
      </c>
      <c r="NF186" t="s">
        <v>1108</v>
      </c>
      <c r="NG186" t="s">
        <v>1108</v>
      </c>
      <c r="NI186" t="s">
        <v>1108</v>
      </c>
      <c r="NJ186" t="s">
        <v>1107</v>
      </c>
      <c r="NK186" t="s">
        <v>1108</v>
      </c>
      <c r="NL186" t="s">
        <v>1108</v>
      </c>
      <c r="NM186" t="s">
        <v>1108</v>
      </c>
      <c r="NN186" t="s">
        <v>1108</v>
      </c>
      <c r="NO186" t="s">
        <v>1108</v>
      </c>
      <c r="NP186" t="s">
        <v>1108</v>
      </c>
      <c r="NQ186" t="s">
        <v>1108</v>
      </c>
      <c r="NR186" t="s">
        <v>1108</v>
      </c>
      <c r="NS186" t="s">
        <v>1108</v>
      </c>
      <c r="NT186" t="s">
        <v>1108</v>
      </c>
      <c r="NU186" t="s">
        <v>1108</v>
      </c>
      <c r="NV186" t="s">
        <v>1108</v>
      </c>
      <c r="NW186" t="s">
        <v>1108</v>
      </c>
      <c r="NX186" t="s">
        <v>1108</v>
      </c>
    </row>
    <row r="187" spans="1:388" x14ac:dyDescent="0.25">
      <c r="A187">
        <v>157</v>
      </c>
      <c r="B187" t="s">
        <v>4813</v>
      </c>
      <c r="C187" t="s">
        <v>1227</v>
      </c>
      <c r="D187" t="s">
        <v>1444</v>
      </c>
      <c r="E187" t="s">
        <v>1445</v>
      </c>
      <c r="F187" t="s">
        <v>1446</v>
      </c>
      <c r="G187" t="s">
        <v>1086</v>
      </c>
      <c r="FG187" t="s">
        <v>1127</v>
      </c>
      <c r="FH187" t="s">
        <v>1238</v>
      </c>
      <c r="FI187" t="s">
        <v>1238</v>
      </c>
      <c r="FJ187" t="s">
        <v>1127</v>
      </c>
      <c r="FK187" t="s">
        <v>1114</v>
      </c>
      <c r="FL187" t="s">
        <v>1114</v>
      </c>
      <c r="MZ187" t="s">
        <v>1107</v>
      </c>
      <c r="NA187" t="s">
        <v>1108</v>
      </c>
      <c r="NB187" t="s">
        <v>1108</v>
      </c>
      <c r="NC187" t="s">
        <v>1108</v>
      </c>
      <c r="ND187" t="s">
        <v>1108</v>
      </c>
      <c r="NE187" t="s">
        <v>1108</v>
      </c>
      <c r="NF187" t="s">
        <v>1108</v>
      </c>
      <c r="NG187" t="s">
        <v>1108</v>
      </c>
      <c r="NI187" t="s">
        <v>1108</v>
      </c>
      <c r="NJ187" t="s">
        <v>1107</v>
      </c>
      <c r="NK187" t="s">
        <v>1108</v>
      </c>
      <c r="NL187" t="s">
        <v>1108</v>
      </c>
      <c r="NM187" t="s">
        <v>1108</v>
      </c>
      <c r="NN187" t="s">
        <v>1108</v>
      </c>
      <c r="NO187" t="s">
        <v>1108</v>
      </c>
      <c r="NP187" t="s">
        <v>1108</v>
      </c>
      <c r="NQ187" t="s">
        <v>1108</v>
      </c>
      <c r="NR187" t="s">
        <v>1108</v>
      </c>
      <c r="NS187" t="s">
        <v>1108</v>
      </c>
      <c r="NT187" t="s">
        <v>1108</v>
      </c>
      <c r="NU187" t="s">
        <v>1108</v>
      </c>
      <c r="NV187" t="s">
        <v>1108</v>
      </c>
      <c r="NW187" t="s">
        <v>1108</v>
      </c>
      <c r="NX187" t="s">
        <v>1108</v>
      </c>
    </row>
    <row r="188" spans="1:388" x14ac:dyDescent="0.25">
      <c r="A188">
        <v>158</v>
      </c>
      <c r="B188" t="s">
        <v>4813</v>
      </c>
      <c r="C188" t="s">
        <v>1227</v>
      </c>
      <c r="D188" t="s">
        <v>1444</v>
      </c>
      <c r="E188" t="s">
        <v>1445</v>
      </c>
      <c r="F188" t="s">
        <v>1446</v>
      </c>
      <c r="G188" t="s">
        <v>1086</v>
      </c>
      <c r="FG188" t="s">
        <v>1127</v>
      </c>
      <c r="FJ188" t="s">
        <v>1127</v>
      </c>
      <c r="FK188" t="s">
        <v>1116</v>
      </c>
      <c r="FL188" t="s">
        <v>1116</v>
      </c>
      <c r="MZ188" t="s">
        <v>1107</v>
      </c>
      <c r="NA188" t="s">
        <v>1108</v>
      </c>
      <c r="NB188" t="s">
        <v>1108</v>
      </c>
      <c r="NC188" t="s">
        <v>1108</v>
      </c>
      <c r="ND188" t="s">
        <v>1108</v>
      </c>
      <c r="NE188" t="s">
        <v>1108</v>
      </c>
      <c r="NF188" t="s">
        <v>1108</v>
      </c>
      <c r="NG188" t="s">
        <v>1108</v>
      </c>
      <c r="NI188" t="s">
        <v>1108</v>
      </c>
      <c r="NJ188" t="s">
        <v>1107</v>
      </c>
      <c r="NK188" t="s">
        <v>1108</v>
      </c>
      <c r="NL188" t="s">
        <v>1108</v>
      </c>
      <c r="NM188" t="s">
        <v>1108</v>
      </c>
      <c r="NN188" t="s">
        <v>1108</v>
      </c>
      <c r="NO188" t="s">
        <v>1108</v>
      </c>
      <c r="NP188" t="s">
        <v>1108</v>
      </c>
      <c r="NQ188" t="s">
        <v>1108</v>
      </c>
      <c r="NR188" t="s">
        <v>1108</v>
      </c>
      <c r="NS188" t="s">
        <v>1108</v>
      </c>
      <c r="NT188" t="s">
        <v>1108</v>
      </c>
      <c r="NU188" t="s">
        <v>1108</v>
      </c>
      <c r="NV188" t="s">
        <v>1108</v>
      </c>
      <c r="NW188" t="s">
        <v>1108</v>
      </c>
      <c r="NX188" t="s">
        <v>1108</v>
      </c>
    </row>
    <row r="189" spans="1:388" x14ac:dyDescent="0.25">
      <c r="A189">
        <v>159</v>
      </c>
      <c r="B189" t="s">
        <v>4813</v>
      </c>
      <c r="C189" t="s">
        <v>1227</v>
      </c>
      <c r="D189" t="s">
        <v>1444</v>
      </c>
      <c r="E189" t="s">
        <v>1445</v>
      </c>
      <c r="F189" t="s">
        <v>1446</v>
      </c>
      <c r="G189" t="s">
        <v>1086</v>
      </c>
      <c r="FG189" t="s">
        <v>1127</v>
      </c>
      <c r="FH189" t="s">
        <v>1377</v>
      </c>
      <c r="FI189" t="s">
        <v>1377</v>
      </c>
      <c r="FJ189" t="s">
        <v>1127</v>
      </c>
      <c r="MZ189" t="s">
        <v>1107</v>
      </c>
      <c r="NA189" t="s">
        <v>1108</v>
      </c>
      <c r="NB189" t="s">
        <v>1108</v>
      </c>
      <c r="NC189" t="s">
        <v>1108</v>
      </c>
      <c r="ND189" t="s">
        <v>1108</v>
      </c>
      <c r="NE189" t="s">
        <v>1108</v>
      </c>
      <c r="NF189" t="s">
        <v>1108</v>
      </c>
      <c r="NG189" t="s">
        <v>1108</v>
      </c>
      <c r="NI189" t="s">
        <v>1108</v>
      </c>
      <c r="NJ189" t="s">
        <v>1107</v>
      </c>
      <c r="NK189" t="s">
        <v>1108</v>
      </c>
      <c r="NL189" t="s">
        <v>1108</v>
      </c>
      <c r="NM189" t="s">
        <v>1108</v>
      </c>
      <c r="NN189" t="s">
        <v>1108</v>
      </c>
      <c r="NO189" t="s">
        <v>1108</v>
      </c>
      <c r="NP189" t="s">
        <v>1108</v>
      </c>
      <c r="NQ189" t="s">
        <v>1108</v>
      </c>
      <c r="NR189" t="s">
        <v>1108</v>
      </c>
      <c r="NS189" t="s">
        <v>1108</v>
      </c>
      <c r="NT189" t="s">
        <v>1108</v>
      </c>
      <c r="NU189" t="s">
        <v>1108</v>
      </c>
      <c r="NV189" t="s">
        <v>1108</v>
      </c>
      <c r="NW189" t="s">
        <v>1108</v>
      </c>
      <c r="NX189" t="s">
        <v>1108</v>
      </c>
    </row>
    <row r="190" spans="1:388" x14ac:dyDescent="0.25">
      <c r="A190">
        <v>466</v>
      </c>
      <c r="B190" t="s">
        <v>4814</v>
      </c>
      <c r="C190" t="s">
        <v>1227</v>
      </c>
      <c r="D190" t="s">
        <v>1560</v>
      </c>
      <c r="E190" t="s">
        <v>1561</v>
      </c>
      <c r="F190" t="s">
        <v>1562</v>
      </c>
      <c r="G190" t="s">
        <v>1086</v>
      </c>
      <c r="GH190" t="s">
        <v>1110</v>
      </c>
      <c r="GI190" t="s">
        <v>1140</v>
      </c>
      <c r="GJ190" t="s">
        <v>1284</v>
      </c>
      <c r="GM190" t="s">
        <v>1284</v>
      </c>
    </row>
    <row r="191" spans="1:388" x14ac:dyDescent="0.25">
      <c r="A191">
        <v>467</v>
      </c>
      <c r="B191" t="s">
        <v>4814</v>
      </c>
      <c r="C191" t="s">
        <v>1227</v>
      </c>
      <c r="D191" t="s">
        <v>1560</v>
      </c>
      <c r="E191" t="s">
        <v>1561</v>
      </c>
      <c r="F191" t="s">
        <v>1562</v>
      </c>
      <c r="G191" t="s">
        <v>1086</v>
      </c>
      <c r="GH191" t="s">
        <v>1110</v>
      </c>
      <c r="GI191" t="s">
        <v>1140</v>
      </c>
      <c r="GJ191" t="s">
        <v>1284</v>
      </c>
      <c r="GM191" t="s">
        <v>1284</v>
      </c>
    </row>
    <row r="192" spans="1:388" x14ac:dyDescent="0.25">
      <c r="A192">
        <v>468</v>
      </c>
      <c r="B192" t="s">
        <v>4814</v>
      </c>
      <c r="C192" t="s">
        <v>1227</v>
      </c>
      <c r="D192" t="s">
        <v>1560</v>
      </c>
      <c r="E192" t="s">
        <v>1561</v>
      </c>
      <c r="F192" t="s">
        <v>1562</v>
      </c>
      <c r="G192" t="s">
        <v>1086</v>
      </c>
      <c r="FM192" t="s">
        <v>1127</v>
      </c>
      <c r="MZ192" t="s">
        <v>1107</v>
      </c>
      <c r="NA192" t="s">
        <v>1108</v>
      </c>
      <c r="NB192" t="s">
        <v>1108</v>
      </c>
      <c r="NC192" t="s">
        <v>1108</v>
      </c>
      <c r="ND192" t="s">
        <v>1108</v>
      </c>
      <c r="NE192" t="s">
        <v>1108</v>
      </c>
      <c r="NF192" t="s">
        <v>1108</v>
      </c>
      <c r="NG192" t="s">
        <v>1108</v>
      </c>
      <c r="NI192" t="s">
        <v>1108</v>
      </c>
      <c r="NJ192" t="s">
        <v>1107</v>
      </c>
      <c r="NK192" t="s">
        <v>1108</v>
      </c>
      <c r="NL192" t="s">
        <v>1108</v>
      </c>
      <c r="NM192" t="s">
        <v>1108</v>
      </c>
      <c r="NN192" t="s">
        <v>1108</v>
      </c>
      <c r="NO192" t="s">
        <v>1108</v>
      </c>
      <c r="NP192" t="s">
        <v>1108</v>
      </c>
      <c r="NQ192" t="s">
        <v>1108</v>
      </c>
      <c r="NR192" t="s">
        <v>1108</v>
      </c>
      <c r="NS192" t="s">
        <v>1108</v>
      </c>
      <c r="NT192" t="s">
        <v>1108</v>
      </c>
      <c r="NU192" t="s">
        <v>1108</v>
      </c>
      <c r="NV192" t="s">
        <v>1108</v>
      </c>
      <c r="NW192" t="s">
        <v>1108</v>
      </c>
      <c r="NX192" t="s">
        <v>1108</v>
      </c>
    </row>
    <row r="193" spans="1:388" x14ac:dyDescent="0.25">
      <c r="A193">
        <v>469</v>
      </c>
      <c r="B193" t="s">
        <v>4814</v>
      </c>
      <c r="C193" t="s">
        <v>1227</v>
      </c>
      <c r="D193" t="s">
        <v>1560</v>
      </c>
      <c r="E193" t="s">
        <v>1561</v>
      </c>
      <c r="F193" t="s">
        <v>1562</v>
      </c>
      <c r="G193" t="s">
        <v>1086</v>
      </c>
      <c r="FM193" t="s">
        <v>1127</v>
      </c>
      <c r="MZ193" t="s">
        <v>1107</v>
      </c>
      <c r="NA193" t="s">
        <v>1108</v>
      </c>
      <c r="NB193" t="s">
        <v>1108</v>
      </c>
      <c r="NC193" t="s">
        <v>1108</v>
      </c>
      <c r="ND193" t="s">
        <v>1108</v>
      </c>
      <c r="NE193" t="s">
        <v>1108</v>
      </c>
      <c r="NF193" t="s">
        <v>1108</v>
      </c>
      <c r="NG193" t="s">
        <v>1108</v>
      </c>
      <c r="NI193" t="s">
        <v>1108</v>
      </c>
      <c r="NJ193" t="s">
        <v>1107</v>
      </c>
      <c r="NK193" t="s">
        <v>1108</v>
      </c>
      <c r="NL193" t="s">
        <v>1108</v>
      </c>
      <c r="NM193" t="s">
        <v>1108</v>
      </c>
      <c r="NN193" t="s">
        <v>1108</v>
      </c>
      <c r="NO193" t="s">
        <v>1108</v>
      </c>
      <c r="NP193" t="s">
        <v>1108</v>
      </c>
      <c r="NQ193" t="s">
        <v>1108</v>
      </c>
      <c r="NR193" t="s">
        <v>1108</v>
      </c>
      <c r="NS193" t="s">
        <v>1108</v>
      </c>
      <c r="NT193" t="s">
        <v>1108</v>
      </c>
      <c r="NU193" t="s">
        <v>1108</v>
      </c>
      <c r="NV193" t="s">
        <v>1108</v>
      </c>
      <c r="NW193" t="s">
        <v>1108</v>
      </c>
      <c r="NX193" t="s">
        <v>1108</v>
      </c>
    </row>
    <row r="194" spans="1:388" x14ac:dyDescent="0.25">
      <c r="A194">
        <v>470</v>
      </c>
      <c r="B194" t="s">
        <v>4814</v>
      </c>
      <c r="C194" t="s">
        <v>1227</v>
      </c>
      <c r="D194" t="s">
        <v>1560</v>
      </c>
      <c r="E194" t="s">
        <v>1561</v>
      </c>
      <c r="F194" t="s">
        <v>1562</v>
      </c>
      <c r="G194" t="s">
        <v>1086</v>
      </c>
      <c r="FG194" t="s">
        <v>1127</v>
      </c>
      <c r="FH194" t="s">
        <v>1244</v>
      </c>
      <c r="FI194" t="s">
        <v>1244</v>
      </c>
      <c r="FJ194" t="s">
        <v>1127</v>
      </c>
      <c r="FK194" t="s">
        <v>1243</v>
      </c>
      <c r="FL194" t="s">
        <v>1243</v>
      </c>
      <c r="MZ194" t="s">
        <v>1107</v>
      </c>
      <c r="NA194" t="s">
        <v>1108</v>
      </c>
      <c r="NB194" t="s">
        <v>1108</v>
      </c>
      <c r="NC194" t="s">
        <v>1108</v>
      </c>
      <c r="ND194" t="s">
        <v>1108</v>
      </c>
      <c r="NE194" t="s">
        <v>1108</v>
      </c>
      <c r="NF194" t="s">
        <v>1108</v>
      </c>
      <c r="NG194" t="s">
        <v>1108</v>
      </c>
      <c r="NI194" t="s">
        <v>1108</v>
      </c>
      <c r="NJ194" t="s">
        <v>1107</v>
      </c>
      <c r="NK194" t="s">
        <v>1108</v>
      </c>
      <c r="NL194" t="s">
        <v>1108</v>
      </c>
      <c r="NM194" t="s">
        <v>1108</v>
      </c>
      <c r="NN194" t="s">
        <v>1108</v>
      </c>
      <c r="NO194" t="s">
        <v>1108</v>
      </c>
      <c r="NP194" t="s">
        <v>1108</v>
      </c>
      <c r="NQ194" t="s">
        <v>1108</v>
      </c>
      <c r="NR194" t="s">
        <v>1108</v>
      </c>
      <c r="NS194" t="s">
        <v>1108</v>
      </c>
      <c r="NT194" t="s">
        <v>1108</v>
      </c>
      <c r="NU194" t="s">
        <v>1108</v>
      </c>
      <c r="NV194" t="s">
        <v>1108</v>
      </c>
      <c r="NW194" t="s">
        <v>1108</v>
      </c>
      <c r="NX194" t="s">
        <v>1108</v>
      </c>
    </row>
    <row r="195" spans="1:388" x14ac:dyDescent="0.25">
      <c r="A195">
        <v>471</v>
      </c>
      <c r="B195" t="s">
        <v>4814</v>
      </c>
      <c r="C195" t="s">
        <v>1227</v>
      </c>
      <c r="D195" t="s">
        <v>1560</v>
      </c>
      <c r="E195" t="s">
        <v>1561</v>
      </c>
      <c r="F195" t="s">
        <v>1562</v>
      </c>
      <c r="G195" t="s">
        <v>1086</v>
      </c>
      <c r="FG195" t="s">
        <v>1127</v>
      </c>
      <c r="FH195" t="s">
        <v>1252</v>
      </c>
      <c r="FI195" t="s">
        <v>1252</v>
      </c>
      <c r="FJ195" t="s">
        <v>1127</v>
      </c>
      <c r="FK195" t="s">
        <v>1116</v>
      </c>
      <c r="FL195" t="s">
        <v>1116</v>
      </c>
      <c r="MZ195" t="s">
        <v>1107</v>
      </c>
      <c r="NA195" t="s">
        <v>1108</v>
      </c>
      <c r="NB195" t="s">
        <v>1108</v>
      </c>
      <c r="NC195" t="s">
        <v>1108</v>
      </c>
      <c r="ND195" t="s">
        <v>1108</v>
      </c>
      <c r="NE195" t="s">
        <v>1108</v>
      </c>
      <c r="NF195" t="s">
        <v>1108</v>
      </c>
      <c r="NG195" t="s">
        <v>1108</v>
      </c>
      <c r="NI195" t="s">
        <v>1108</v>
      </c>
      <c r="NJ195" t="s">
        <v>1107</v>
      </c>
      <c r="NK195" t="s">
        <v>1108</v>
      </c>
      <c r="NL195" t="s">
        <v>1108</v>
      </c>
      <c r="NM195" t="s">
        <v>1108</v>
      </c>
      <c r="NN195" t="s">
        <v>1108</v>
      </c>
      <c r="NO195" t="s">
        <v>1108</v>
      </c>
      <c r="NP195" t="s">
        <v>1108</v>
      </c>
      <c r="NQ195" t="s">
        <v>1108</v>
      </c>
      <c r="NR195" t="s">
        <v>1108</v>
      </c>
      <c r="NS195" t="s">
        <v>1108</v>
      </c>
      <c r="NT195" t="s">
        <v>1108</v>
      </c>
      <c r="NU195" t="s">
        <v>1108</v>
      </c>
      <c r="NV195" t="s">
        <v>1108</v>
      </c>
      <c r="NW195" t="s">
        <v>1108</v>
      </c>
      <c r="NX195" t="s">
        <v>1108</v>
      </c>
    </row>
    <row r="196" spans="1:388" x14ac:dyDescent="0.25">
      <c r="A196">
        <v>472</v>
      </c>
      <c r="B196" t="s">
        <v>4814</v>
      </c>
      <c r="C196" t="s">
        <v>1227</v>
      </c>
      <c r="D196" t="s">
        <v>1560</v>
      </c>
      <c r="E196" t="s">
        <v>1561</v>
      </c>
      <c r="F196" t="s">
        <v>1562</v>
      </c>
      <c r="G196" t="s">
        <v>1086</v>
      </c>
      <c r="FG196" t="s">
        <v>1127</v>
      </c>
      <c r="FH196" t="s">
        <v>1377</v>
      </c>
      <c r="FI196" t="s">
        <v>1377</v>
      </c>
      <c r="FJ196" t="s">
        <v>1127</v>
      </c>
      <c r="MZ196" t="s">
        <v>1107</v>
      </c>
      <c r="NA196" t="s">
        <v>1108</v>
      </c>
      <c r="NB196" t="s">
        <v>1108</v>
      </c>
      <c r="NC196" t="s">
        <v>1108</v>
      </c>
      <c r="ND196" t="s">
        <v>1108</v>
      </c>
      <c r="NE196" t="s">
        <v>1108</v>
      </c>
      <c r="NF196" t="s">
        <v>1108</v>
      </c>
      <c r="NG196" t="s">
        <v>1108</v>
      </c>
      <c r="NI196" t="s">
        <v>1108</v>
      </c>
      <c r="NJ196" t="s">
        <v>1107</v>
      </c>
      <c r="NK196" t="s">
        <v>1108</v>
      </c>
      <c r="NL196" t="s">
        <v>1108</v>
      </c>
      <c r="NM196" t="s">
        <v>1108</v>
      </c>
      <c r="NN196" t="s">
        <v>1108</v>
      </c>
      <c r="NO196" t="s">
        <v>1108</v>
      </c>
      <c r="NP196" t="s">
        <v>1108</v>
      </c>
      <c r="NQ196" t="s">
        <v>1108</v>
      </c>
      <c r="NR196" t="s">
        <v>1108</v>
      </c>
      <c r="NS196" t="s">
        <v>1108</v>
      </c>
      <c r="NT196" t="s">
        <v>1108</v>
      </c>
      <c r="NU196" t="s">
        <v>1108</v>
      </c>
      <c r="NV196" t="s">
        <v>1108</v>
      </c>
      <c r="NW196" t="s">
        <v>1108</v>
      </c>
      <c r="NX196" t="s">
        <v>1108</v>
      </c>
    </row>
    <row r="197" spans="1:388" x14ac:dyDescent="0.25">
      <c r="A197">
        <v>473</v>
      </c>
      <c r="B197" t="s">
        <v>4814</v>
      </c>
      <c r="C197" t="s">
        <v>1227</v>
      </c>
      <c r="D197" t="s">
        <v>1560</v>
      </c>
      <c r="E197" t="s">
        <v>1561</v>
      </c>
      <c r="F197" t="s">
        <v>1562</v>
      </c>
      <c r="G197" t="s">
        <v>1086</v>
      </c>
      <c r="FG197" t="s">
        <v>1127</v>
      </c>
      <c r="FH197" t="s">
        <v>1264</v>
      </c>
      <c r="FI197" t="s">
        <v>1264</v>
      </c>
      <c r="FJ197" t="s">
        <v>1127</v>
      </c>
      <c r="MZ197" t="s">
        <v>1107</v>
      </c>
      <c r="NA197" t="s">
        <v>1108</v>
      </c>
      <c r="NB197" t="s">
        <v>1108</v>
      </c>
      <c r="NC197" t="s">
        <v>1108</v>
      </c>
      <c r="ND197" t="s">
        <v>1108</v>
      </c>
      <c r="NE197" t="s">
        <v>1108</v>
      </c>
      <c r="NF197" t="s">
        <v>1108</v>
      </c>
      <c r="NG197" t="s">
        <v>1108</v>
      </c>
      <c r="NI197" t="s">
        <v>1108</v>
      </c>
      <c r="NJ197" t="s">
        <v>1107</v>
      </c>
      <c r="NK197" t="s">
        <v>1108</v>
      </c>
      <c r="NL197" t="s">
        <v>1108</v>
      </c>
      <c r="NM197" t="s">
        <v>1108</v>
      </c>
      <c r="NN197" t="s">
        <v>1108</v>
      </c>
      <c r="NO197" t="s">
        <v>1108</v>
      </c>
      <c r="NP197" t="s">
        <v>1108</v>
      </c>
      <c r="NQ197" t="s">
        <v>1108</v>
      </c>
      <c r="NR197" t="s">
        <v>1108</v>
      </c>
      <c r="NS197" t="s">
        <v>1108</v>
      </c>
      <c r="NT197" t="s">
        <v>1108</v>
      </c>
      <c r="NU197" t="s">
        <v>1108</v>
      </c>
      <c r="NV197" t="s">
        <v>1108</v>
      </c>
      <c r="NW197" t="s">
        <v>1108</v>
      </c>
      <c r="NX197" t="s">
        <v>1108</v>
      </c>
    </row>
    <row r="198" spans="1:388" x14ac:dyDescent="0.25">
      <c r="A198">
        <v>474</v>
      </c>
      <c r="B198" t="s">
        <v>4814</v>
      </c>
      <c r="C198" t="s">
        <v>1227</v>
      </c>
      <c r="D198" t="s">
        <v>1560</v>
      </c>
      <c r="E198" t="s">
        <v>1561</v>
      </c>
      <c r="F198" t="s">
        <v>1562</v>
      </c>
      <c r="G198" t="s">
        <v>1086</v>
      </c>
      <c r="P198" t="s">
        <v>1127</v>
      </c>
      <c r="Q198" t="s">
        <v>1128</v>
      </c>
      <c r="R198" t="s">
        <v>1262</v>
      </c>
      <c r="S198" t="s">
        <v>1300</v>
      </c>
      <c r="T198" t="s">
        <v>1300</v>
      </c>
      <c r="U198" t="s">
        <v>1130</v>
      </c>
      <c r="V198" t="s">
        <v>1130</v>
      </c>
      <c r="W198" t="s">
        <v>1094</v>
      </c>
      <c r="CE198" t="s">
        <v>1127</v>
      </c>
      <c r="CF198" t="s">
        <v>1093</v>
      </c>
      <c r="CG198" t="s">
        <v>1262</v>
      </c>
      <c r="CH198" t="s">
        <v>1266</v>
      </c>
      <c r="CI198" t="s">
        <v>1266</v>
      </c>
      <c r="CJ198" t="s">
        <v>1130</v>
      </c>
      <c r="CK198" t="s">
        <v>1130</v>
      </c>
      <c r="CL198" t="s">
        <v>1131</v>
      </c>
      <c r="GN198" t="s">
        <v>1101</v>
      </c>
      <c r="GO198" t="s">
        <v>1101</v>
      </c>
      <c r="GQ198" t="s">
        <v>1130</v>
      </c>
      <c r="GR198" t="s">
        <v>1130</v>
      </c>
      <c r="GS198" t="s">
        <v>1451</v>
      </c>
      <c r="GT198" t="s">
        <v>1151</v>
      </c>
      <c r="GW198" t="s">
        <v>1130</v>
      </c>
      <c r="GX198" t="s">
        <v>1102</v>
      </c>
      <c r="GY198" t="s">
        <v>1151</v>
      </c>
      <c r="MZ198" t="s">
        <v>1107</v>
      </c>
      <c r="NA198" t="s">
        <v>1108</v>
      </c>
      <c r="NB198" t="s">
        <v>1108</v>
      </c>
      <c r="NC198" t="s">
        <v>1108</v>
      </c>
      <c r="ND198" t="s">
        <v>1108</v>
      </c>
      <c r="NE198" t="s">
        <v>1108</v>
      </c>
      <c r="NF198" t="s">
        <v>1108</v>
      </c>
      <c r="NG198" t="s">
        <v>1108</v>
      </c>
      <c r="NI198" t="s">
        <v>1108</v>
      </c>
      <c r="NJ198" t="s">
        <v>1107</v>
      </c>
      <c r="NK198" t="s">
        <v>1108</v>
      </c>
      <c r="NL198" t="s">
        <v>1108</v>
      </c>
      <c r="NM198" t="s">
        <v>1108</v>
      </c>
      <c r="NN198" t="s">
        <v>1108</v>
      </c>
      <c r="NO198" t="s">
        <v>1108</v>
      </c>
      <c r="NP198" t="s">
        <v>1108</v>
      </c>
      <c r="NQ198" t="s">
        <v>1108</v>
      </c>
      <c r="NR198" t="s">
        <v>1108</v>
      </c>
      <c r="NS198" t="s">
        <v>1108</v>
      </c>
      <c r="NT198" t="s">
        <v>1108</v>
      </c>
      <c r="NU198" t="s">
        <v>1108</v>
      </c>
      <c r="NV198" t="s">
        <v>1108</v>
      </c>
      <c r="NW198" t="s">
        <v>1108</v>
      </c>
      <c r="NX198" t="s">
        <v>1108</v>
      </c>
    </row>
    <row r="199" spans="1:388" x14ac:dyDescent="0.25">
      <c r="A199">
        <v>475</v>
      </c>
      <c r="B199" t="s">
        <v>4814</v>
      </c>
      <c r="C199" t="s">
        <v>1227</v>
      </c>
      <c r="D199" t="s">
        <v>1560</v>
      </c>
      <c r="E199" t="s">
        <v>1561</v>
      </c>
      <c r="F199" t="s">
        <v>1562</v>
      </c>
      <c r="G199" t="s">
        <v>1086</v>
      </c>
      <c r="H199" t="s">
        <v>1127</v>
      </c>
      <c r="I199" t="s">
        <v>1128</v>
      </c>
      <c r="J199" t="s">
        <v>1110</v>
      </c>
      <c r="K199" t="s">
        <v>1099</v>
      </c>
      <c r="L199" t="s">
        <v>1129</v>
      </c>
      <c r="M199" t="s">
        <v>1130</v>
      </c>
      <c r="N199" t="s">
        <v>1130</v>
      </c>
      <c r="O199" t="s">
        <v>1094</v>
      </c>
      <c r="AL199" t="s">
        <v>1127</v>
      </c>
      <c r="AM199" t="s">
        <v>1134</v>
      </c>
      <c r="AN199" t="s">
        <v>1117</v>
      </c>
      <c r="AO199" t="s">
        <v>1268</v>
      </c>
      <c r="AP199" t="s">
        <v>1130</v>
      </c>
      <c r="AQ199" t="s">
        <v>1130</v>
      </c>
      <c r="AR199" t="s">
        <v>1094</v>
      </c>
      <c r="AS199" t="s">
        <v>1127</v>
      </c>
      <c r="AT199" t="s">
        <v>1134</v>
      </c>
      <c r="AU199" t="s">
        <v>1117</v>
      </c>
      <c r="AV199" t="s">
        <v>1173</v>
      </c>
      <c r="AW199" t="s">
        <v>1130</v>
      </c>
      <c r="AX199" t="s">
        <v>1130</v>
      </c>
      <c r="AY199" t="s">
        <v>1131</v>
      </c>
      <c r="BG199" t="s">
        <v>1127</v>
      </c>
      <c r="BH199" t="s">
        <v>1310</v>
      </c>
      <c r="BI199" t="s">
        <v>1134</v>
      </c>
      <c r="BJ199" t="s">
        <v>1117</v>
      </c>
      <c r="BK199" t="s">
        <v>1269</v>
      </c>
      <c r="BL199" t="s">
        <v>1130</v>
      </c>
      <c r="BM199" t="s">
        <v>1130</v>
      </c>
      <c r="BN199" t="s">
        <v>1131</v>
      </c>
      <c r="BW199" t="s">
        <v>1127</v>
      </c>
      <c r="BX199" t="s">
        <v>1093</v>
      </c>
      <c r="BY199" t="s">
        <v>1134</v>
      </c>
      <c r="BZ199" t="s">
        <v>1147</v>
      </c>
      <c r="CA199" t="s">
        <v>1347</v>
      </c>
      <c r="CB199" t="s">
        <v>1130</v>
      </c>
      <c r="CC199" t="s">
        <v>1130</v>
      </c>
      <c r="CD199" t="s">
        <v>1131</v>
      </c>
      <c r="CM199" t="s">
        <v>1127</v>
      </c>
      <c r="CN199" t="s">
        <v>1134</v>
      </c>
      <c r="CO199" t="s">
        <v>1140</v>
      </c>
      <c r="CP199" t="s">
        <v>1141</v>
      </c>
      <c r="CQ199" t="s">
        <v>1130</v>
      </c>
      <c r="CR199" t="s">
        <v>1130</v>
      </c>
      <c r="CS199" t="s">
        <v>1112</v>
      </c>
      <c r="CT199" t="s">
        <v>1127</v>
      </c>
      <c r="CU199" t="s">
        <v>1095</v>
      </c>
      <c r="CV199" t="s">
        <v>1363</v>
      </c>
      <c r="CW199" t="s">
        <v>1099</v>
      </c>
      <c r="CX199" t="s">
        <v>1174</v>
      </c>
      <c r="CY199" t="s">
        <v>1130</v>
      </c>
      <c r="CZ199" t="s">
        <v>1130</v>
      </c>
      <c r="DA199" t="s">
        <v>1131</v>
      </c>
      <c r="DE199" t="s">
        <v>1127</v>
      </c>
      <c r="DF199" t="s">
        <v>1098</v>
      </c>
      <c r="DG199" t="s">
        <v>1099</v>
      </c>
      <c r="DH199" t="s">
        <v>1100</v>
      </c>
      <c r="DI199" t="s">
        <v>1130</v>
      </c>
      <c r="DJ199" t="s">
        <v>1130</v>
      </c>
      <c r="DK199" t="s">
        <v>1131</v>
      </c>
      <c r="DL199" t="s">
        <v>1127</v>
      </c>
      <c r="DM199" t="s">
        <v>1113</v>
      </c>
      <c r="DN199" t="s">
        <v>1113</v>
      </c>
      <c r="DO199" t="s">
        <v>1130</v>
      </c>
      <c r="DP199" t="s">
        <v>1130</v>
      </c>
      <c r="DQ199" t="s">
        <v>1112</v>
      </c>
      <c r="DR199" t="s">
        <v>1127</v>
      </c>
      <c r="DS199" t="s">
        <v>1253</v>
      </c>
      <c r="DT199" t="s">
        <v>1253</v>
      </c>
      <c r="DU199" t="s">
        <v>1130</v>
      </c>
      <c r="DV199" t="s">
        <v>1130</v>
      </c>
      <c r="DW199" t="s">
        <v>1131</v>
      </c>
      <c r="DX199" t="s">
        <v>1127</v>
      </c>
      <c r="DY199" t="s">
        <v>1147</v>
      </c>
      <c r="DZ199" t="s">
        <v>1147</v>
      </c>
      <c r="EA199" t="s">
        <v>1130</v>
      </c>
      <c r="EB199" t="s">
        <v>1130</v>
      </c>
      <c r="EC199" t="s">
        <v>1131</v>
      </c>
      <c r="EJ199" t="s">
        <v>1127</v>
      </c>
      <c r="EK199" t="s">
        <v>1187</v>
      </c>
      <c r="EL199" t="s">
        <v>1187</v>
      </c>
      <c r="EM199" t="s">
        <v>1130</v>
      </c>
      <c r="EN199" t="s">
        <v>1130</v>
      </c>
      <c r="EO199" t="s">
        <v>1131</v>
      </c>
      <c r="EP199" t="s">
        <v>1127</v>
      </c>
      <c r="EQ199" t="s">
        <v>1300</v>
      </c>
      <c r="ER199" t="s">
        <v>1300</v>
      </c>
      <c r="ES199" t="s">
        <v>1130</v>
      </c>
      <c r="ET199" t="s">
        <v>1130</v>
      </c>
      <c r="EU199" t="s">
        <v>1131</v>
      </c>
      <c r="EV199" t="s">
        <v>1127</v>
      </c>
      <c r="EW199" t="s">
        <v>1099</v>
      </c>
      <c r="EX199" t="s">
        <v>1099</v>
      </c>
      <c r="EY199" t="s">
        <v>1127</v>
      </c>
      <c r="FC199" t="s">
        <v>1127</v>
      </c>
      <c r="GN199" t="s">
        <v>1101</v>
      </c>
      <c r="GO199" t="s">
        <v>1101</v>
      </c>
      <c r="GP199" t="s">
        <v>1101</v>
      </c>
      <c r="GQ199" t="s">
        <v>1130</v>
      </c>
      <c r="GR199" t="s">
        <v>1130</v>
      </c>
      <c r="GS199" t="s">
        <v>1451</v>
      </c>
      <c r="GT199" t="s">
        <v>1151</v>
      </c>
      <c r="GW199" t="s">
        <v>1130</v>
      </c>
      <c r="GX199" t="s">
        <v>1233</v>
      </c>
      <c r="GY199" t="s">
        <v>1151</v>
      </c>
      <c r="HB199" t="s">
        <v>1130</v>
      </c>
      <c r="HC199" t="s">
        <v>1233</v>
      </c>
      <c r="HD199" t="s">
        <v>1204</v>
      </c>
      <c r="HE199" t="s">
        <v>1151</v>
      </c>
      <c r="MZ199" t="s">
        <v>1107</v>
      </c>
      <c r="NA199" t="s">
        <v>1108</v>
      </c>
      <c r="NB199" t="s">
        <v>1108</v>
      </c>
      <c r="NC199" t="s">
        <v>1108</v>
      </c>
      <c r="ND199" t="s">
        <v>1108</v>
      </c>
      <c r="NE199" t="s">
        <v>1108</v>
      </c>
      <c r="NF199" t="s">
        <v>1108</v>
      </c>
      <c r="NG199" t="s">
        <v>1108</v>
      </c>
      <c r="NI199" t="s">
        <v>1108</v>
      </c>
      <c r="NJ199" t="s">
        <v>1107</v>
      </c>
      <c r="NK199" t="s">
        <v>1108</v>
      </c>
      <c r="NL199" t="s">
        <v>1108</v>
      </c>
      <c r="NM199" t="s">
        <v>1108</v>
      </c>
      <c r="NN199" t="s">
        <v>1108</v>
      </c>
      <c r="NO199" t="s">
        <v>1108</v>
      </c>
      <c r="NP199" t="s">
        <v>1108</v>
      </c>
      <c r="NQ199" t="s">
        <v>1108</v>
      </c>
      <c r="NR199" t="s">
        <v>1107</v>
      </c>
      <c r="NS199" t="s">
        <v>1107</v>
      </c>
      <c r="NT199" t="s">
        <v>1108</v>
      </c>
      <c r="NU199" t="s">
        <v>1108</v>
      </c>
      <c r="NV199" t="s">
        <v>1108</v>
      </c>
      <c r="NW199" t="s">
        <v>1108</v>
      </c>
      <c r="NX199" t="s">
        <v>1108</v>
      </c>
    </row>
    <row r="200" spans="1:388" x14ac:dyDescent="0.25">
      <c r="A200">
        <v>476</v>
      </c>
      <c r="B200" t="s">
        <v>4814</v>
      </c>
      <c r="C200" t="s">
        <v>1227</v>
      </c>
      <c r="D200" t="s">
        <v>1560</v>
      </c>
      <c r="E200" t="s">
        <v>1561</v>
      </c>
      <c r="F200" t="s">
        <v>1562</v>
      </c>
      <c r="G200" t="s">
        <v>1086</v>
      </c>
      <c r="H200" t="s">
        <v>1127</v>
      </c>
      <c r="I200" t="s">
        <v>1128</v>
      </c>
      <c r="J200" t="s">
        <v>1110</v>
      </c>
      <c r="K200" t="s">
        <v>1099</v>
      </c>
      <c r="L200" t="s">
        <v>1129</v>
      </c>
      <c r="M200" t="s">
        <v>1130</v>
      </c>
      <c r="N200" t="s">
        <v>1130</v>
      </c>
      <c r="O200" t="s">
        <v>1200</v>
      </c>
      <c r="AL200" t="s">
        <v>1127</v>
      </c>
      <c r="AM200" t="s">
        <v>1134</v>
      </c>
      <c r="AN200" t="s">
        <v>1117</v>
      </c>
      <c r="AO200" t="s">
        <v>1268</v>
      </c>
      <c r="AP200" t="s">
        <v>1130</v>
      </c>
      <c r="AQ200" t="s">
        <v>1130</v>
      </c>
      <c r="AR200" t="s">
        <v>1094</v>
      </c>
      <c r="AS200" t="s">
        <v>1127</v>
      </c>
      <c r="AT200" t="s">
        <v>1134</v>
      </c>
      <c r="AU200" t="s">
        <v>1117</v>
      </c>
      <c r="AV200" t="s">
        <v>1173</v>
      </c>
      <c r="AW200" t="s">
        <v>1130</v>
      </c>
      <c r="AX200" t="s">
        <v>1130</v>
      </c>
      <c r="AY200" t="s">
        <v>1131</v>
      </c>
      <c r="BG200" t="s">
        <v>1127</v>
      </c>
      <c r="BH200" t="s">
        <v>1133</v>
      </c>
      <c r="BI200" t="s">
        <v>1134</v>
      </c>
      <c r="BJ200" t="s">
        <v>1117</v>
      </c>
      <c r="BK200" t="s">
        <v>1269</v>
      </c>
      <c r="BL200" t="s">
        <v>1130</v>
      </c>
      <c r="BM200" t="s">
        <v>1130</v>
      </c>
      <c r="BN200" t="s">
        <v>1131</v>
      </c>
      <c r="BW200" t="s">
        <v>1127</v>
      </c>
      <c r="BX200" t="s">
        <v>1138</v>
      </c>
      <c r="BY200" t="s">
        <v>1134</v>
      </c>
      <c r="BZ200" t="s">
        <v>1135</v>
      </c>
      <c r="CA200" t="s">
        <v>1149</v>
      </c>
      <c r="CB200" t="s">
        <v>1130</v>
      </c>
      <c r="CC200" t="s">
        <v>1130</v>
      </c>
      <c r="CD200" t="s">
        <v>1131</v>
      </c>
      <c r="CM200" t="s">
        <v>1127</v>
      </c>
      <c r="CN200" t="s">
        <v>1134</v>
      </c>
      <c r="CO200" t="s">
        <v>1147</v>
      </c>
      <c r="CP200" t="s">
        <v>1348</v>
      </c>
      <c r="CQ200" t="s">
        <v>1130</v>
      </c>
      <c r="CR200" t="s">
        <v>1130</v>
      </c>
      <c r="CS200" t="s">
        <v>1131</v>
      </c>
      <c r="CT200" t="s">
        <v>1127</v>
      </c>
      <c r="CU200" t="s">
        <v>1095</v>
      </c>
      <c r="CV200" t="s">
        <v>1363</v>
      </c>
      <c r="CW200" t="s">
        <v>1092</v>
      </c>
      <c r="CX200" t="s">
        <v>1168</v>
      </c>
      <c r="CY200" t="s">
        <v>1130</v>
      </c>
      <c r="CZ200" t="s">
        <v>1130</v>
      </c>
      <c r="DA200" t="s">
        <v>1131</v>
      </c>
      <c r="DE200" t="s">
        <v>1127</v>
      </c>
      <c r="DF200" t="s">
        <v>1248</v>
      </c>
      <c r="DG200" t="s">
        <v>1117</v>
      </c>
      <c r="DH200" t="s">
        <v>1117</v>
      </c>
      <c r="DI200" t="s">
        <v>1130</v>
      </c>
      <c r="DJ200" t="s">
        <v>1130</v>
      </c>
      <c r="DK200" t="s">
        <v>1112</v>
      </c>
      <c r="DL200" t="s">
        <v>1127</v>
      </c>
      <c r="DM200" t="s">
        <v>1121</v>
      </c>
      <c r="DN200" t="s">
        <v>1121</v>
      </c>
      <c r="DO200" t="s">
        <v>1130</v>
      </c>
      <c r="DP200" t="s">
        <v>1130</v>
      </c>
      <c r="DQ200" t="s">
        <v>1131</v>
      </c>
      <c r="DR200" t="s">
        <v>1127</v>
      </c>
      <c r="DS200" t="s">
        <v>1231</v>
      </c>
      <c r="DT200" t="s">
        <v>1231</v>
      </c>
      <c r="DU200" t="s">
        <v>1130</v>
      </c>
      <c r="DV200" t="s">
        <v>1130</v>
      </c>
      <c r="DW200" t="s">
        <v>1131</v>
      </c>
      <c r="DX200" t="s">
        <v>1127</v>
      </c>
      <c r="DY200" t="s">
        <v>1135</v>
      </c>
      <c r="DZ200" t="s">
        <v>1135</v>
      </c>
      <c r="EA200" t="s">
        <v>1130</v>
      </c>
      <c r="EB200" t="s">
        <v>1130</v>
      </c>
      <c r="EC200" t="s">
        <v>1112</v>
      </c>
      <c r="EJ200" t="s">
        <v>1127</v>
      </c>
      <c r="EK200" t="s">
        <v>4848</v>
      </c>
      <c r="EL200" t="s">
        <v>4848</v>
      </c>
      <c r="EM200" t="s">
        <v>1130</v>
      </c>
      <c r="EN200" t="s">
        <v>1130</v>
      </c>
      <c r="EO200" t="s">
        <v>1094</v>
      </c>
      <c r="EP200" t="s">
        <v>1127</v>
      </c>
      <c r="ES200" t="s">
        <v>1130</v>
      </c>
      <c r="ET200" t="s">
        <v>1130</v>
      </c>
      <c r="EU200" t="s">
        <v>1112</v>
      </c>
      <c r="EV200" t="s">
        <v>1127</v>
      </c>
      <c r="EY200" t="s">
        <v>1127</v>
      </c>
      <c r="EZ200" t="s">
        <v>1199</v>
      </c>
      <c r="FA200" t="s">
        <v>1117</v>
      </c>
      <c r="FB200" t="s">
        <v>1117</v>
      </c>
      <c r="FC200" t="s">
        <v>1127</v>
      </c>
      <c r="FD200" t="s">
        <v>1162</v>
      </c>
      <c r="FE200" t="s">
        <v>1156</v>
      </c>
      <c r="FF200" t="s">
        <v>1206</v>
      </c>
      <c r="GN200" t="s">
        <v>1101</v>
      </c>
      <c r="GO200" t="s">
        <v>1101</v>
      </c>
      <c r="GP200" t="s">
        <v>1101</v>
      </c>
      <c r="GQ200" t="s">
        <v>1130</v>
      </c>
      <c r="GR200" t="s">
        <v>1130</v>
      </c>
      <c r="GS200" t="s">
        <v>1451</v>
      </c>
      <c r="GT200" t="s">
        <v>1151</v>
      </c>
      <c r="GW200" t="s">
        <v>1130</v>
      </c>
      <c r="GX200" t="s">
        <v>1217</v>
      </c>
      <c r="GY200" t="s">
        <v>1151</v>
      </c>
      <c r="HB200" t="s">
        <v>1130</v>
      </c>
      <c r="HC200" t="s">
        <v>1217</v>
      </c>
      <c r="HD200" t="s">
        <v>1295</v>
      </c>
      <c r="HE200" t="s">
        <v>1151</v>
      </c>
      <c r="MZ200" t="s">
        <v>1107</v>
      </c>
      <c r="NA200" t="s">
        <v>1108</v>
      </c>
      <c r="NB200" t="s">
        <v>1108</v>
      </c>
      <c r="NC200" t="s">
        <v>1108</v>
      </c>
      <c r="ND200" t="s">
        <v>1108</v>
      </c>
      <c r="NE200" t="s">
        <v>1108</v>
      </c>
      <c r="NF200" t="s">
        <v>1108</v>
      </c>
      <c r="NG200" t="s">
        <v>1108</v>
      </c>
      <c r="NI200" t="s">
        <v>1108</v>
      </c>
      <c r="NJ200" t="s">
        <v>1107</v>
      </c>
      <c r="NK200" t="s">
        <v>1108</v>
      </c>
      <c r="NL200" t="s">
        <v>1108</v>
      </c>
      <c r="NM200" t="s">
        <v>1108</v>
      </c>
      <c r="NN200" t="s">
        <v>1108</v>
      </c>
      <c r="NO200" t="s">
        <v>1108</v>
      </c>
      <c r="NP200" t="s">
        <v>1108</v>
      </c>
      <c r="NQ200" t="s">
        <v>1108</v>
      </c>
      <c r="NR200" t="s">
        <v>1108</v>
      </c>
      <c r="NS200" t="s">
        <v>1108</v>
      </c>
      <c r="NT200" t="s">
        <v>1108</v>
      </c>
      <c r="NU200" t="s">
        <v>1108</v>
      </c>
      <c r="NV200" t="s">
        <v>1108</v>
      </c>
      <c r="NW200" t="s">
        <v>1108</v>
      </c>
      <c r="NX200" t="s">
        <v>1108</v>
      </c>
    </row>
    <row r="201" spans="1:388" x14ac:dyDescent="0.25">
      <c r="A201">
        <v>477</v>
      </c>
      <c r="B201" t="s">
        <v>4814</v>
      </c>
      <c r="C201" t="s">
        <v>1227</v>
      </c>
      <c r="D201" t="s">
        <v>1560</v>
      </c>
      <c r="E201" t="s">
        <v>1561</v>
      </c>
      <c r="F201" t="s">
        <v>1562</v>
      </c>
      <c r="G201" t="s">
        <v>1086</v>
      </c>
      <c r="H201" t="s">
        <v>1127</v>
      </c>
      <c r="I201" t="s">
        <v>1128</v>
      </c>
      <c r="J201" t="s">
        <v>1110</v>
      </c>
      <c r="K201" t="s">
        <v>1099</v>
      </c>
      <c r="L201" t="s">
        <v>1129</v>
      </c>
      <c r="M201" t="s">
        <v>1130</v>
      </c>
      <c r="N201" t="s">
        <v>1130</v>
      </c>
      <c r="O201" t="s">
        <v>1094</v>
      </c>
      <c r="AL201" t="s">
        <v>1127</v>
      </c>
      <c r="AM201" t="s">
        <v>1134</v>
      </c>
      <c r="AN201" t="s">
        <v>1117</v>
      </c>
      <c r="AO201" t="s">
        <v>1268</v>
      </c>
      <c r="AP201" t="s">
        <v>1130</v>
      </c>
      <c r="AQ201" t="s">
        <v>1130</v>
      </c>
      <c r="AR201" t="s">
        <v>1131</v>
      </c>
      <c r="AS201" t="s">
        <v>1127</v>
      </c>
      <c r="AT201" t="s">
        <v>1134</v>
      </c>
      <c r="AU201" t="s">
        <v>1117</v>
      </c>
      <c r="AV201" t="s">
        <v>1173</v>
      </c>
      <c r="AW201" t="s">
        <v>1130</v>
      </c>
      <c r="AX201" t="s">
        <v>1130</v>
      </c>
      <c r="AY201" t="s">
        <v>1131</v>
      </c>
      <c r="BG201" t="s">
        <v>1127</v>
      </c>
      <c r="BH201" t="s">
        <v>1310</v>
      </c>
      <c r="BI201" t="s">
        <v>1134</v>
      </c>
      <c r="BJ201" t="s">
        <v>1117</v>
      </c>
      <c r="BK201" t="s">
        <v>1269</v>
      </c>
      <c r="BL201" t="s">
        <v>1130</v>
      </c>
      <c r="BM201" t="s">
        <v>1130</v>
      </c>
      <c r="BN201" t="s">
        <v>1131</v>
      </c>
      <c r="BW201" t="s">
        <v>1127</v>
      </c>
      <c r="BX201" t="s">
        <v>1093</v>
      </c>
      <c r="BY201" t="s">
        <v>1134</v>
      </c>
      <c r="BZ201" t="s">
        <v>1147</v>
      </c>
      <c r="CA201" t="s">
        <v>1347</v>
      </c>
      <c r="CB201" t="s">
        <v>1130</v>
      </c>
      <c r="CC201" t="s">
        <v>1130</v>
      </c>
      <c r="CD201" t="s">
        <v>1131</v>
      </c>
      <c r="CM201" t="s">
        <v>1127</v>
      </c>
      <c r="CN201" t="s">
        <v>1110</v>
      </c>
      <c r="CO201" t="s">
        <v>1114</v>
      </c>
      <c r="CP201" t="s">
        <v>4849</v>
      </c>
      <c r="CQ201" t="s">
        <v>1130</v>
      </c>
      <c r="CR201" t="s">
        <v>1130</v>
      </c>
      <c r="CS201" t="s">
        <v>1112</v>
      </c>
      <c r="CT201" t="s">
        <v>1127</v>
      </c>
      <c r="CU201" t="s">
        <v>4850</v>
      </c>
      <c r="CV201" t="s">
        <v>1363</v>
      </c>
      <c r="CW201" t="s">
        <v>1113</v>
      </c>
      <c r="CX201" t="s">
        <v>1410</v>
      </c>
      <c r="CY201" t="s">
        <v>1130</v>
      </c>
      <c r="CZ201" t="s">
        <v>1130</v>
      </c>
      <c r="DA201" t="s">
        <v>1131</v>
      </c>
      <c r="DE201" t="s">
        <v>1127</v>
      </c>
      <c r="DI201" t="s">
        <v>1130</v>
      </c>
      <c r="DJ201" t="s">
        <v>1130</v>
      </c>
      <c r="DK201" t="s">
        <v>1131</v>
      </c>
      <c r="DL201" t="s">
        <v>1127</v>
      </c>
      <c r="DO201" t="s">
        <v>1130</v>
      </c>
      <c r="DP201" t="s">
        <v>1130</v>
      </c>
      <c r="DQ201" t="s">
        <v>1112</v>
      </c>
      <c r="DR201" t="s">
        <v>1127</v>
      </c>
      <c r="DS201" t="s">
        <v>1113</v>
      </c>
      <c r="DT201" t="s">
        <v>1113</v>
      </c>
      <c r="DU201" t="s">
        <v>1130</v>
      </c>
      <c r="DV201" t="s">
        <v>1130</v>
      </c>
      <c r="DW201" t="s">
        <v>1131</v>
      </c>
      <c r="DX201" t="s">
        <v>1127</v>
      </c>
      <c r="DY201" t="s">
        <v>1177</v>
      </c>
      <c r="DZ201" t="s">
        <v>1177</v>
      </c>
      <c r="EA201" t="s">
        <v>1130</v>
      </c>
      <c r="EB201" t="s">
        <v>1130</v>
      </c>
      <c r="EC201" t="s">
        <v>1131</v>
      </c>
      <c r="EJ201" t="s">
        <v>1127</v>
      </c>
      <c r="EM201" t="s">
        <v>1130</v>
      </c>
      <c r="EN201" t="s">
        <v>1130</v>
      </c>
      <c r="EO201" t="s">
        <v>1112</v>
      </c>
      <c r="EP201" t="s">
        <v>1127</v>
      </c>
      <c r="ES201" t="s">
        <v>1130</v>
      </c>
      <c r="ET201" t="s">
        <v>1130</v>
      </c>
      <c r="EU201" t="s">
        <v>1131</v>
      </c>
      <c r="EV201" t="s">
        <v>1127</v>
      </c>
      <c r="EW201" t="s">
        <v>1147</v>
      </c>
      <c r="EX201" t="s">
        <v>1147</v>
      </c>
      <c r="EY201" t="s">
        <v>1127</v>
      </c>
      <c r="EZ201" t="s">
        <v>1199</v>
      </c>
      <c r="FA201" t="s">
        <v>1117</v>
      </c>
      <c r="FB201" t="s">
        <v>1117</v>
      </c>
      <c r="FC201" t="s">
        <v>1127</v>
      </c>
      <c r="GN201" t="s">
        <v>1101</v>
      </c>
      <c r="GO201" t="s">
        <v>1101</v>
      </c>
      <c r="GP201" t="s">
        <v>1101</v>
      </c>
      <c r="GQ201" t="s">
        <v>1130</v>
      </c>
      <c r="GR201" t="s">
        <v>1130</v>
      </c>
      <c r="GS201" t="s">
        <v>1451</v>
      </c>
      <c r="GT201" t="s">
        <v>1151</v>
      </c>
      <c r="GW201" t="s">
        <v>1130</v>
      </c>
      <c r="GX201" t="s">
        <v>1217</v>
      </c>
      <c r="GY201" t="s">
        <v>1151</v>
      </c>
      <c r="HB201" t="s">
        <v>1130</v>
      </c>
      <c r="HC201" t="s">
        <v>1233</v>
      </c>
      <c r="HD201" t="s">
        <v>1204</v>
      </c>
      <c r="HE201" t="s">
        <v>1151</v>
      </c>
      <c r="MZ201" t="s">
        <v>1107</v>
      </c>
      <c r="NA201" t="s">
        <v>1108</v>
      </c>
      <c r="NB201" t="s">
        <v>1108</v>
      </c>
      <c r="NC201" t="s">
        <v>1108</v>
      </c>
      <c r="ND201" t="s">
        <v>1108</v>
      </c>
      <c r="NE201" t="s">
        <v>1108</v>
      </c>
      <c r="NF201" t="s">
        <v>1108</v>
      </c>
      <c r="NG201" t="s">
        <v>1108</v>
      </c>
      <c r="NI201" t="s">
        <v>1108</v>
      </c>
      <c r="NJ201" t="s">
        <v>1107</v>
      </c>
      <c r="NK201" t="s">
        <v>1108</v>
      </c>
      <c r="NL201" t="s">
        <v>1108</v>
      </c>
      <c r="NM201" t="s">
        <v>1108</v>
      </c>
      <c r="NN201" t="s">
        <v>1108</v>
      </c>
      <c r="NO201" t="s">
        <v>1108</v>
      </c>
      <c r="NP201" t="s">
        <v>1108</v>
      </c>
      <c r="NQ201" t="s">
        <v>1108</v>
      </c>
      <c r="NR201" t="s">
        <v>1108</v>
      </c>
      <c r="NS201" t="s">
        <v>1108</v>
      </c>
      <c r="NT201" t="s">
        <v>1108</v>
      </c>
      <c r="NU201" t="s">
        <v>1108</v>
      </c>
      <c r="NV201" t="s">
        <v>1108</v>
      </c>
      <c r="NW201" t="s">
        <v>1108</v>
      </c>
      <c r="NX201" t="s">
        <v>1108</v>
      </c>
    </row>
    <row r="202" spans="1:388" x14ac:dyDescent="0.25">
      <c r="A202">
        <v>264</v>
      </c>
      <c r="B202" t="s">
        <v>4817</v>
      </c>
      <c r="C202" t="s">
        <v>1179</v>
      </c>
      <c r="D202" t="s">
        <v>1520</v>
      </c>
      <c r="E202" t="s">
        <v>1521</v>
      </c>
      <c r="F202" t="s">
        <v>1522</v>
      </c>
      <c r="G202" t="s">
        <v>1086</v>
      </c>
      <c r="P202" t="s">
        <v>1127</v>
      </c>
      <c r="U202" t="s">
        <v>1130</v>
      </c>
      <c r="V202" t="s">
        <v>1130</v>
      </c>
      <c r="W202" t="s">
        <v>1131</v>
      </c>
      <c r="CE202" t="s">
        <v>1127</v>
      </c>
      <c r="CF202" t="s">
        <v>1093</v>
      </c>
      <c r="CG202" t="s">
        <v>1262</v>
      </c>
      <c r="CH202" t="s">
        <v>1346</v>
      </c>
      <c r="CI202" t="s">
        <v>1346</v>
      </c>
      <c r="CJ202" t="s">
        <v>1130</v>
      </c>
      <c r="CK202" t="s">
        <v>1130</v>
      </c>
      <c r="CL202" t="s">
        <v>1131</v>
      </c>
      <c r="GN202" t="s">
        <v>1196</v>
      </c>
      <c r="GO202" t="s">
        <v>1196</v>
      </c>
      <c r="GQ202" t="s">
        <v>1090</v>
      </c>
      <c r="GR202" t="s">
        <v>1130</v>
      </c>
      <c r="GS202" t="s">
        <v>1488</v>
      </c>
      <c r="GT202" t="s">
        <v>1151</v>
      </c>
      <c r="GV202" t="s">
        <v>1107</v>
      </c>
      <c r="GW202" t="s">
        <v>1090</v>
      </c>
      <c r="GX202" t="s">
        <v>1189</v>
      </c>
      <c r="GY202" t="s">
        <v>1151</v>
      </c>
      <c r="HA202" t="s">
        <v>1107</v>
      </c>
      <c r="MZ202" t="s">
        <v>1107</v>
      </c>
      <c r="NA202" t="s">
        <v>1108</v>
      </c>
      <c r="NB202" t="s">
        <v>1108</v>
      </c>
      <c r="NC202" t="s">
        <v>1108</v>
      </c>
      <c r="ND202" t="s">
        <v>1108</v>
      </c>
      <c r="NE202" t="s">
        <v>1108</v>
      </c>
      <c r="NF202" t="s">
        <v>1108</v>
      </c>
      <c r="NG202" t="s">
        <v>1108</v>
      </c>
      <c r="NI202" t="s">
        <v>1108</v>
      </c>
      <c r="NJ202" t="s">
        <v>1108</v>
      </c>
      <c r="NK202" t="s">
        <v>1108</v>
      </c>
      <c r="NL202" t="s">
        <v>1107</v>
      </c>
      <c r="NM202" t="s">
        <v>1108</v>
      </c>
      <c r="NN202" t="s">
        <v>1108</v>
      </c>
      <c r="NO202" t="s">
        <v>1108</v>
      </c>
      <c r="NP202" t="s">
        <v>1108</v>
      </c>
      <c r="NQ202" t="s">
        <v>1108</v>
      </c>
      <c r="NR202" t="s">
        <v>1108</v>
      </c>
      <c r="NS202" t="s">
        <v>1108</v>
      </c>
      <c r="NT202" t="s">
        <v>1108</v>
      </c>
      <c r="NU202" t="s">
        <v>1108</v>
      </c>
      <c r="NV202" t="s">
        <v>1108</v>
      </c>
      <c r="NW202" t="s">
        <v>1108</v>
      </c>
      <c r="NX202" t="s">
        <v>1108</v>
      </c>
    </row>
    <row r="203" spans="1:388" x14ac:dyDescent="0.25">
      <c r="A203">
        <v>265</v>
      </c>
      <c r="B203" t="s">
        <v>4817</v>
      </c>
      <c r="C203" t="s">
        <v>1179</v>
      </c>
      <c r="D203" t="s">
        <v>1520</v>
      </c>
      <c r="E203" t="s">
        <v>1521</v>
      </c>
      <c r="F203" t="s">
        <v>1522</v>
      </c>
      <c r="G203" t="s">
        <v>1086</v>
      </c>
      <c r="P203" t="s">
        <v>1127</v>
      </c>
      <c r="U203" t="s">
        <v>1130</v>
      </c>
      <c r="V203" t="s">
        <v>1130</v>
      </c>
      <c r="W203" t="s">
        <v>1131</v>
      </c>
      <c r="CE203" t="s">
        <v>1127</v>
      </c>
      <c r="CF203" t="s">
        <v>1093</v>
      </c>
      <c r="CG203" t="s">
        <v>1262</v>
      </c>
      <c r="CH203" t="s">
        <v>1346</v>
      </c>
      <c r="CI203" t="s">
        <v>1346</v>
      </c>
      <c r="CJ203" t="s">
        <v>1130</v>
      </c>
      <c r="CK203" t="s">
        <v>1130</v>
      </c>
      <c r="CL203" t="s">
        <v>1131</v>
      </c>
      <c r="GN203" t="s">
        <v>1196</v>
      </c>
      <c r="GO203" t="s">
        <v>1196</v>
      </c>
      <c r="GQ203" t="s">
        <v>1090</v>
      </c>
      <c r="GR203" t="s">
        <v>1130</v>
      </c>
      <c r="GS203" t="s">
        <v>1488</v>
      </c>
      <c r="GT203" t="s">
        <v>1151</v>
      </c>
      <c r="GV203" t="s">
        <v>1107</v>
      </c>
      <c r="GW203" t="s">
        <v>1090</v>
      </c>
      <c r="GX203" t="s">
        <v>1189</v>
      </c>
      <c r="GY203" t="s">
        <v>1151</v>
      </c>
      <c r="HA203" t="s">
        <v>1107</v>
      </c>
      <c r="MZ203" t="s">
        <v>1107</v>
      </c>
      <c r="NA203" t="s">
        <v>1108</v>
      </c>
      <c r="NB203" t="s">
        <v>1108</v>
      </c>
      <c r="NC203" t="s">
        <v>1108</v>
      </c>
      <c r="ND203" t="s">
        <v>1108</v>
      </c>
      <c r="NE203" t="s">
        <v>1108</v>
      </c>
      <c r="NF203" t="s">
        <v>1108</v>
      </c>
      <c r="NG203" t="s">
        <v>1108</v>
      </c>
      <c r="NI203" t="s">
        <v>1107</v>
      </c>
      <c r="NJ203" t="s">
        <v>1108</v>
      </c>
      <c r="NK203" t="s">
        <v>1108</v>
      </c>
      <c r="NL203" t="s">
        <v>1108</v>
      </c>
      <c r="NM203" t="s">
        <v>1108</v>
      </c>
      <c r="NN203" t="s">
        <v>1108</v>
      </c>
      <c r="NO203" t="s">
        <v>1108</v>
      </c>
      <c r="NP203" t="s">
        <v>1108</v>
      </c>
      <c r="NQ203" t="s">
        <v>1108</v>
      </c>
      <c r="NR203" t="s">
        <v>1108</v>
      </c>
      <c r="NS203" t="s">
        <v>1108</v>
      </c>
      <c r="NT203" t="s">
        <v>1108</v>
      </c>
      <c r="NU203" t="s">
        <v>1108</v>
      </c>
      <c r="NV203" t="s">
        <v>1108</v>
      </c>
      <c r="NW203" t="s">
        <v>1108</v>
      </c>
      <c r="NX203" t="s">
        <v>1108</v>
      </c>
    </row>
    <row r="204" spans="1:388" x14ac:dyDescent="0.25">
      <c r="A204">
        <v>266</v>
      </c>
      <c r="B204" t="s">
        <v>4817</v>
      </c>
      <c r="C204" t="s">
        <v>1179</v>
      </c>
      <c r="D204" t="s">
        <v>1520</v>
      </c>
      <c r="E204" t="s">
        <v>1521</v>
      </c>
      <c r="F204" t="s">
        <v>1522</v>
      </c>
      <c r="G204" t="s">
        <v>1086</v>
      </c>
      <c r="GH204" t="s">
        <v>1110</v>
      </c>
      <c r="GI204" t="s">
        <v>1140</v>
      </c>
      <c r="GJ204" t="s">
        <v>1284</v>
      </c>
      <c r="GM204" t="s">
        <v>1284</v>
      </c>
    </row>
    <row r="205" spans="1:388" x14ac:dyDescent="0.25">
      <c r="A205">
        <v>267</v>
      </c>
      <c r="B205" t="s">
        <v>4817</v>
      </c>
      <c r="C205" t="s">
        <v>1179</v>
      </c>
      <c r="D205" t="s">
        <v>1520</v>
      </c>
      <c r="E205" t="s">
        <v>1521</v>
      </c>
      <c r="F205" t="s">
        <v>1522</v>
      </c>
      <c r="G205" t="s">
        <v>1086</v>
      </c>
      <c r="GH205" t="s">
        <v>1110</v>
      </c>
      <c r="GI205" t="s">
        <v>1140</v>
      </c>
      <c r="GJ205" t="s">
        <v>1284</v>
      </c>
      <c r="GM205" t="s">
        <v>1284</v>
      </c>
    </row>
    <row r="206" spans="1:388" x14ac:dyDescent="0.25">
      <c r="A206">
        <v>268</v>
      </c>
      <c r="B206" t="s">
        <v>4817</v>
      </c>
      <c r="C206" t="s">
        <v>1179</v>
      </c>
      <c r="D206" t="s">
        <v>1520</v>
      </c>
      <c r="E206" t="s">
        <v>1521</v>
      </c>
      <c r="F206" t="s">
        <v>1522</v>
      </c>
      <c r="G206" t="s">
        <v>1086</v>
      </c>
      <c r="FM206" t="s">
        <v>1127</v>
      </c>
      <c r="FN206" t="s">
        <v>1209</v>
      </c>
      <c r="FO206" t="s">
        <v>1459</v>
      </c>
      <c r="MZ206" t="s">
        <v>1107</v>
      </c>
      <c r="NA206" t="s">
        <v>1107</v>
      </c>
      <c r="NB206" t="s">
        <v>1108</v>
      </c>
      <c r="NC206" t="s">
        <v>1108</v>
      </c>
      <c r="ND206" t="s">
        <v>1108</v>
      </c>
      <c r="NE206" t="s">
        <v>1108</v>
      </c>
      <c r="NF206" t="s">
        <v>1108</v>
      </c>
      <c r="NG206" t="s">
        <v>1108</v>
      </c>
      <c r="NI206" t="s">
        <v>1107</v>
      </c>
      <c r="NJ206" t="s">
        <v>1108</v>
      </c>
      <c r="NK206" t="s">
        <v>1108</v>
      </c>
      <c r="NL206" t="s">
        <v>1108</v>
      </c>
      <c r="NM206" t="s">
        <v>1108</v>
      </c>
      <c r="NN206" t="s">
        <v>1108</v>
      </c>
      <c r="NO206" t="s">
        <v>1108</v>
      </c>
      <c r="NP206" t="s">
        <v>1108</v>
      </c>
      <c r="NQ206" t="s">
        <v>1108</v>
      </c>
      <c r="NR206" t="s">
        <v>1108</v>
      </c>
      <c r="NS206" t="s">
        <v>1108</v>
      </c>
      <c r="NT206" t="s">
        <v>1108</v>
      </c>
      <c r="NU206" t="s">
        <v>1108</v>
      </c>
      <c r="NV206" t="s">
        <v>1108</v>
      </c>
      <c r="NW206" t="s">
        <v>1108</v>
      </c>
      <c r="NX206" t="s">
        <v>1108</v>
      </c>
    </row>
    <row r="207" spans="1:388" x14ac:dyDescent="0.25">
      <c r="A207">
        <v>269</v>
      </c>
      <c r="B207" t="s">
        <v>4817</v>
      </c>
      <c r="C207" t="s">
        <v>1179</v>
      </c>
      <c r="D207" t="s">
        <v>1520</v>
      </c>
      <c r="E207" t="s">
        <v>1521</v>
      </c>
      <c r="F207" t="s">
        <v>1522</v>
      </c>
      <c r="G207" t="s">
        <v>1086</v>
      </c>
      <c r="FM207" t="s">
        <v>1127</v>
      </c>
      <c r="FN207" t="s">
        <v>1209</v>
      </c>
      <c r="FO207" t="s">
        <v>1491</v>
      </c>
      <c r="MZ207" t="s">
        <v>1107</v>
      </c>
      <c r="NA207" t="s">
        <v>1107</v>
      </c>
      <c r="NB207" t="s">
        <v>1108</v>
      </c>
      <c r="NC207" t="s">
        <v>1108</v>
      </c>
      <c r="ND207" t="s">
        <v>1108</v>
      </c>
      <c r="NE207" t="s">
        <v>1108</v>
      </c>
      <c r="NF207" t="s">
        <v>1108</v>
      </c>
      <c r="NG207" t="s">
        <v>1108</v>
      </c>
      <c r="NI207" t="s">
        <v>1107</v>
      </c>
      <c r="NJ207" t="s">
        <v>1108</v>
      </c>
      <c r="NK207" t="s">
        <v>1108</v>
      </c>
      <c r="NL207" t="s">
        <v>1108</v>
      </c>
      <c r="NM207" t="s">
        <v>1108</v>
      </c>
      <c r="NN207" t="s">
        <v>1108</v>
      </c>
      <c r="NO207" t="s">
        <v>1108</v>
      </c>
      <c r="NP207" t="s">
        <v>1108</v>
      </c>
      <c r="NQ207" t="s">
        <v>1108</v>
      </c>
      <c r="NR207" t="s">
        <v>1108</v>
      </c>
      <c r="NS207" t="s">
        <v>1108</v>
      </c>
      <c r="NT207" t="s">
        <v>1108</v>
      </c>
      <c r="NU207" t="s">
        <v>1108</v>
      </c>
      <c r="NV207" t="s">
        <v>1108</v>
      </c>
      <c r="NW207" t="s">
        <v>1108</v>
      </c>
      <c r="NX207" t="s">
        <v>1108</v>
      </c>
    </row>
    <row r="208" spans="1:388" x14ac:dyDescent="0.25">
      <c r="A208">
        <v>270</v>
      </c>
      <c r="B208" t="s">
        <v>4817</v>
      </c>
      <c r="C208" t="s">
        <v>1179</v>
      </c>
      <c r="D208" t="s">
        <v>1520</v>
      </c>
      <c r="E208" t="s">
        <v>1521</v>
      </c>
      <c r="F208" t="s">
        <v>1522</v>
      </c>
      <c r="G208" t="s">
        <v>1086</v>
      </c>
      <c r="EY208" t="s">
        <v>1127</v>
      </c>
      <c r="EZ208" t="s">
        <v>1199</v>
      </c>
      <c r="FA208" t="s">
        <v>1173</v>
      </c>
      <c r="FB208" t="s">
        <v>1173</v>
      </c>
      <c r="FC208" t="s">
        <v>1127</v>
      </c>
      <c r="FD208" t="s">
        <v>1120</v>
      </c>
      <c r="FE208" t="s">
        <v>1267</v>
      </c>
      <c r="FF208" t="s">
        <v>1554</v>
      </c>
      <c r="MZ208" t="s">
        <v>1107</v>
      </c>
      <c r="NA208" t="s">
        <v>1108</v>
      </c>
      <c r="NB208" t="s">
        <v>1108</v>
      </c>
      <c r="NC208" t="s">
        <v>1108</v>
      </c>
      <c r="ND208" t="s">
        <v>1108</v>
      </c>
      <c r="NE208" t="s">
        <v>1108</v>
      </c>
      <c r="NF208" t="s">
        <v>1108</v>
      </c>
      <c r="NG208" t="s">
        <v>1108</v>
      </c>
      <c r="NI208" t="s">
        <v>1107</v>
      </c>
      <c r="NJ208" t="s">
        <v>1108</v>
      </c>
      <c r="NK208" t="s">
        <v>1108</v>
      </c>
      <c r="NL208" t="s">
        <v>1108</v>
      </c>
      <c r="NM208" t="s">
        <v>1108</v>
      </c>
      <c r="NN208" t="s">
        <v>1108</v>
      </c>
      <c r="NO208" t="s">
        <v>1108</v>
      </c>
      <c r="NP208" t="s">
        <v>1108</v>
      </c>
      <c r="NQ208" t="s">
        <v>1108</v>
      </c>
      <c r="NR208" t="s">
        <v>1108</v>
      </c>
      <c r="NS208" t="s">
        <v>1108</v>
      </c>
      <c r="NT208" t="s">
        <v>1108</v>
      </c>
      <c r="NU208" t="s">
        <v>1108</v>
      </c>
      <c r="NV208" t="s">
        <v>1108</v>
      </c>
      <c r="NW208" t="s">
        <v>1108</v>
      </c>
      <c r="NX208" t="s">
        <v>1108</v>
      </c>
    </row>
    <row r="209" spans="1:388" x14ac:dyDescent="0.25">
      <c r="A209">
        <v>271</v>
      </c>
      <c r="B209" t="s">
        <v>4817</v>
      </c>
      <c r="C209" t="s">
        <v>1179</v>
      </c>
      <c r="D209" t="s">
        <v>1520</v>
      </c>
      <c r="E209" t="s">
        <v>1521</v>
      </c>
      <c r="F209" t="s">
        <v>1522</v>
      </c>
      <c r="G209" t="s">
        <v>1086</v>
      </c>
      <c r="EV209" t="s">
        <v>1127</v>
      </c>
      <c r="EW209" t="s">
        <v>1092</v>
      </c>
      <c r="EX209" t="s">
        <v>1092</v>
      </c>
      <c r="EY209" t="s">
        <v>1127</v>
      </c>
      <c r="EZ209" t="s">
        <v>1199</v>
      </c>
      <c r="FA209" t="s">
        <v>1099</v>
      </c>
      <c r="FB209" t="s">
        <v>1099</v>
      </c>
      <c r="FC209" t="s">
        <v>1127</v>
      </c>
      <c r="FD209" t="s">
        <v>1162</v>
      </c>
      <c r="FE209" t="s">
        <v>1140</v>
      </c>
      <c r="FF209" t="s">
        <v>1236</v>
      </c>
      <c r="MZ209" t="s">
        <v>1107</v>
      </c>
      <c r="NA209" t="s">
        <v>1108</v>
      </c>
      <c r="NB209" t="s">
        <v>1108</v>
      </c>
      <c r="NC209" t="s">
        <v>1108</v>
      </c>
      <c r="ND209" t="s">
        <v>1108</v>
      </c>
      <c r="NE209" t="s">
        <v>1108</v>
      </c>
      <c r="NF209" t="s">
        <v>1108</v>
      </c>
      <c r="NG209" t="s">
        <v>1108</v>
      </c>
      <c r="NI209" t="s">
        <v>1107</v>
      </c>
      <c r="NJ209" t="s">
        <v>1108</v>
      </c>
      <c r="NK209" t="s">
        <v>1108</v>
      </c>
      <c r="NL209" t="s">
        <v>1108</v>
      </c>
      <c r="NM209" t="s">
        <v>1108</v>
      </c>
      <c r="NN209" t="s">
        <v>1108</v>
      </c>
      <c r="NO209" t="s">
        <v>1108</v>
      </c>
      <c r="NP209" t="s">
        <v>1108</v>
      </c>
      <c r="NQ209" t="s">
        <v>1108</v>
      </c>
      <c r="NR209" t="s">
        <v>1108</v>
      </c>
      <c r="NS209" t="s">
        <v>1108</v>
      </c>
      <c r="NT209" t="s">
        <v>1108</v>
      </c>
      <c r="NU209" t="s">
        <v>1108</v>
      </c>
      <c r="NV209" t="s">
        <v>1108</v>
      </c>
      <c r="NW209" t="s">
        <v>1108</v>
      </c>
      <c r="NX209" t="s">
        <v>1108</v>
      </c>
    </row>
    <row r="210" spans="1:388" x14ac:dyDescent="0.25">
      <c r="A210">
        <v>272</v>
      </c>
      <c r="B210" t="s">
        <v>4817</v>
      </c>
      <c r="C210" t="s">
        <v>1179</v>
      </c>
      <c r="D210" t="s">
        <v>1520</v>
      </c>
      <c r="E210" t="s">
        <v>1521</v>
      </c>
      <c r="F210" t="s">
        <v>1522</v>
      </c>
      <c r="G210" t="s">
        <v>1086</v>
      </c>
      <c r="EV210" t="s">
        <v>1127</v>
      </c>
      <c r="EW210" t="s">
        <v>1153</v>
      </c>
      <c r="EX210" t="s">
        <v>1153</v>
      </c>
      <c r="EY210" t="s">
        <v>1127</v>
      </c>
      <c r="EZ210" t="s">
        <v>1199</v>
      </c>
      <c r="FA210" t="s">
        <v>1099</v>
      </c>
      <c r="FB210" t="s">
        <v>1099</v>
      </c>
      <c r="FC210" t="s">
        <v>1127</v>
      </c>
      <c r="FD210" t="s">
        <v>1120</v>
      </c>
      <c r="FE210" t="s">
        <v>1267</v>
      </c>
      <c r="FF210" t="s">
        <v>1554</v>
      </c>
      <c r="MZ210" t="s">
        <v>1107</v>
      </c>
      <c r="NA210" t="s">
        <v>1108</v>
      </c>
      <c r="NB210" t="s">
        <v>1108</v>
      </c>
      <c r="NC210" t="s">
        <v>1108</v>
      </c>
      <c r="ND210" t="s">
        <v>1108</v>
      </c>
      <c r="NE210" t="s">
        <v>1108</v>
      </c>
      <c r="NF210" t="s">
        <v>1108</v>
      </c>
      <c r="NG210" t="s">
        <v>1108</v>
      </c>
      <c r="NI210" t="s">
        <v>1107</v>
      </c>
      <c r="NJ210" t="s">
        <v>1108</v>
      </c>
      <c r="NK210" t="s">
        <v>1108</v>
      </c>
      <c r="NL210" t="s">
        <v>1108</v>
      </c>
      <c r="NM210" t="s">
        <v>1108</v>
      </c>
      <c r="NN210" t="s">
        <v>1108</v>
      </c>
      <c r="NO210" t="s">
        <v>1108</v>
      </c>
      <c r="NP210" t="s">
        <v>1108</v>
      </c>
      <c r="NQ210" t="s">
        <v>1108</v>
      </c>
      <c r="NR210" t="s">
        <v>1108</v>
      </c>
      <c r="NS210" t="s">
        <v>1108</v>
      </c>
      <c r="NT210" t="s">
        <v>1108</v>
      </c>
      <c r="NU210" t="s">
        <v>1108</v>
      </c>
      <c r="NV210" t="s">
        <v>1108</v>
      </c>
      <c r="NW210" t="s">
        <v>1108</v>
      </c>
      <c r="NX210" t="s">
        <v>1108</v>
      </c>
    </row>
    <row r="211" spans="1:388" x14ac:dyDescent="0.25">
      <c r="A211">
        <v>273</v>
      </c>
      <c r="B211" t="s">
        <v>4817</v>
      </c>
      <c r="C211" t="s">
        <v>1179</v>
      </c>
      <c r="D211" t="s">
        <v>1520</v>
      </c>
      <c r="E211" t="s">
        <v>1521</v>
      </c>
      <c r="F211" t="s">
        <v>1522</v>
      </c>
      <c r="G211" t="s">
        <v>1086</v>
      </c>
      <c r="EV211" t="s">
        <v>1127</v>
      </c>
      <c r="EW211" t="s">
        <v>1099</v>
      </c>
      <c r="EX211" t="s">
        <v>1099</v>
      </c>
      <c r="EY211" t="s">
        <v>1127</v>
      </c>
      <c r="EZ211" t="s">
        <v>1199</v>
      </c>
      <c r="FA211" t="s">
        <v>1173</v>
      </c>
      <c r="FB211" t="s">
        <v>1173</v>
      </c>
      <c r="FC211" t="s">
        <v>1127</v>
      </c>
      <c r="FD211" t="s">
        <v>1120</v>
      </c>
      <c r="FE211" t="s">
        <v>1458</v>
      </c>
      <c r="FF211" t="s">
        <v>1163</v>
      </c>
      <c r="MZ211" t="s">
        <v>1107</v>
      </c>
      <c r="NA211" t="s">
        <v>1108</v>
      </c>
      <c r="NB211" t="s">
        <v>1108</v>
      </c>
      <c r="NC211" t="s">
        <v>1108</v>
      </c>
      <c r="ND211" t="s">
        <v>1108</v>
      </c>
      <c r="NE211" t="s">
        <v>1108</v>
      </c>
      <c r="NF211" t="s">
        <v>1108</v>
      </c>
      <c r="NG211" t="s">
        <v>1108</v>
      </c>
      <c r="NI211" t="s">
        <v>1107</v>
      </c>
      <c r="NJ211" t="s">
        <v>1108</v>
      </c>
      <c r="NK211" t="s">
        <v>1108</v>
      </c>
      <c r="NL211" t="s">
        <v>1108</v>
      </c>
      <c r="NM211" t="s">
        <v>1108</v>
      </c>
      <c r="NN211" t="s">
        <v>1108</v>
      </c>
      <c r="NO211" t="s">
        <v>1108</v>
      </c>
      <c r="NP211" t="s">
        <v>1108</v>
      </c>
      <c r="NQ211" t="s">
        <v>1108</v>
      </c>
      <c r="NR211" t="s">
        <v>1108</v>
      </c>
      <c r="NS211" t="s">
        <v>1108</v>
      </c>
      <c r="NT211" t="s">
        <v>1108</v>
      </c>
      <c r="NU211" t="s">
        <v>1108</v>
      </c>
      <c r="NV211" t="s">
        <v>1108</v>
      </c>
      <c r="NW211" t="s">
        <v>1108</v>
      </c>
      <c r="NX211" t="s">
        <v>1108</v>
      </c>
    </row>
    <row r="212" spans="1:388" x14ac:dyDescent="0.25">
      <c r="A212">
        <v>274</v>
      </c>
      <c r="B212" t="s">
        <v>4817</v>
      </c>
      <c r="C212" t="s">
        <v>1179</v>
      </c>
      <c r="D212" t="s">
        <v>1520</v>
      </c>
      <c r="E212" t="s">
        <v>1521</v>
      </c>
      <c r="F212" t="s">
        <v>1522</v>
      </c>
      <c r="G212" t="s">
        <v>1086</v>
      </c>
      <c r="FG212" t="s">
        <v>1127</v>
      </c>
      <c r="FH212" t="s">
        <v>1193</v>
      </c>
      <c r="FI212" t="s">
        <v>1193</v>
      </c>
      <c r="FJ212" t="s">
        <v>1127</v>
      </c>
      <c r="FK212" t="s">
        <v>1243</v>
      </c>
      <c r="FL212" t="s">
        <v>1243</v>
      </c>
      <c r="MZ212" t="s">
        <v>1107</v>
      </c>
      <c r="NA212" t="s">
        <v>1108</v>
      </c>
      <c r="NB212" t="s">
        <v>1108</v>
      </c>
      <c r="NC212" t="s">
        <v>1108</v>
      </c>
      <c r="ND212" t="s">
        <v>1108</v>
      </c>
      <c r="NE212" t="s">
        <v>1108</v>
      </c>
      <c r="NF212" t="s">
        <v>1108</v>
      </c>
      <c r="NG212" t="s">
        <v>1108</v>
      </c>
      <c r="NI212" t="s">
        <v>1107</v>
      </c>
      <c r="NJ212" t="s">
        <v>1108</v>
      </c>
      <c r="NK212" t="s">
        <v>1108</v>
      </c>
      <c r="NL212" t="s">
        <v>1108</v>
      </c>
      <c r="NM212" t="s">
        <v>1108</v>
      </c>
      <c r="NN212" t="s">
        <v>1108</v>
      </c>
      <c r="NO212" t="s">
        <v>1108</v>
      </c>
      <c r="NP212" t="s">
        <v>1108</v>
      </c>
      <c r="NQ212" t="s">
        <v>1108</v>
      </c>
      <c r="NR212" t="s">
        <v>1108</v>
      </c>
      <c r="NS212" t="s">
        <v>1108</v>
      </c>
      <c r="NT212" t="s">
        <v>1108</v>
      </c>
      <c r="NU212" t="s">
        <v>1108</v>
      </c>
      <c r="NV212" t="s">
        <v>1108</v>
      </c>
      <c r="NW212" t="s">
        <v>1108</v>
      </c>
      <c r="NX212" t="s">
        <v>1108</v>
      </c>
    </row>
    <row r="213" spans="1:388" x14ac:dyDescent="0.25">
      <c r="A213">
        <v>275</v>
      </c>
      <c r="B213" t="s">
        <v>4817</v>
      </c>
      <c r="C213" t="s">
        <v>1179</v>
      </c>
      <c r="D213" t="s">
        <v>1520</v>
      </c>
      <c r="E213" t="s">
        <v>1521</v>
      </c>
      <c r="F213" t="s">
        <v>1522</v>
      </c>
      <c r="G213" t="s">
        <v>1086</v>
      </c>
      <c r="FG213" t="s">
        <v>1127</v>
      </c>
      <c r="FH213" t="s">
        <v>1266</v>
      </c>
      <c r="FI213" t="s">
        <v>1266</v>
      </c>
      <c r="FJ213" t="s">
        <v>1127</v>
      </c>
      <c r="FK213" t="s">
        <v>1243</v>
      </c>
      <c r="FL213" t="s">
        <v>1243</v>
      </c>
      <c r="MZ213" t="s">
        <v>1107</v>
      </c>
      <c r="NA213" t="s">
        <v>1108</v>
      </c>
      <c r="NB213" t="s">
        <v>1108</v>
      </c>
      <c r="NC213" t="s">
        <v>1108</v>
      </c>
      <c r="ND213" t="s">
        <v>1108</v>
      </c>
      <c r="NE213" t="s">
        <v>1108</v>
      </c>
      <c r="NF213" t="s">
        <v>1108</v>
      </c>
      <c r="NG213" t="s">
        <v>1108</v>
      </c>
      <c r="NI213" t="s">
        <v>1107</v>
      </c>
      <c r="NJ213" t="s">
        <v>1108</v>
      </c>
      <c r="NK213" t="s">
        <v>1108</v>
      </c>
      <c r="NL213" t="s">
        <v>1108</v>
      </c>
      <c r="NM213" t="s">
        <v>1108</v>
      </c>
      <c r="NN213" t="s">
        <v>1108</v>
      </c>
      <c r="NO213" t="s">
        <v>1108</v>
      </c>
      <c r="NP213" t="s">
        <v>1108</v>
      </c>
      <c r="NQ213" t="s">
        <v>1108</v>
      </c>
      <c r="NR213" t="s">
        <v>1108</v>
      </c>
      <c r="NS213" t="s">
        <v>1108</v>
      </c>
      <c r="NT213" t="s">
        <v>1108</v>
      </c>
      <c r="NU213" t="s">
        <v>1108</v>
      </c>
      <c r="NV213" t="s">
        <v>1108</v>
      </c>
      <c r="NW213" t="s">
        <v>1108</v>
      </c>
      <c r="NX213" t="s">
        <v>1108</v>
      </c>
    </row>
    <row r="214" spans="1:388" x14ac:dyDescent="0.25">
      <c r="A214">
        <v>276</v>
      </c>
      <c r="B214" t="s">
        <v>4817</v>
      </c>
      <c r="C214" t="s">
        <v>1179</v>
      </c>
      <c r="D214" t="s">
        <v>1520</v>
      </c>
      <c r="E214" t="s">
        <v>1521</v>
      </c>
      <c r="F214" t="s">
        <v>1522</v>
      </c>
      <c r="G214" t="s">
        <v>1086</v>
      </c>
      <c r="FG214" t="s">
        <v>1127</v>
      </c>
      <c r="FH214" t="s">
        <v>1346</v>
      </c>
      <c r="FI214" t="s">
        <v>1346</v>
      </c>
      <c r="FJ214" t="s">
        <v>1127</v>
      </c>
      <c r="FK214" t="s">
        <v>1116</v>
      </c>
      <c r="FL214" t="s">
        <v>1116</v>
      </c>
      <c r="MZ214" t="s">
        <v>1107</v>
      </c>
      <c r="NA214" t="s">
        <v>1108</v>
      </c>
      <c r="NB214" t="s">
        <v>1108</v>
      </c>
      <c r="NC214" t="s">
        <v>1108</v>
      </c>
      <c r="ND214" t="s">
        <v>1108</v>
      </c>
      <c r="NE214" t="s">
        <v>1108</v>
      </c>
      <c r="NF214" t="s">
        <v>1108</v>
      </c>
      <c r="NG214" t="s">
        <v>1108</v>
      </c>
      <c r="NI214" t="s">
        <v>1107</v>
      </c>
      <c r="NJ214" t="s">
        <v>1108</v>
      </c>
      <c r="NK214" t="s">
        <v>1108</v>
      </c>
      <c r="NL214" t="s">
        <v>1108</v>
      </c>
      <c r="NM214" t="s">
        <v>1108</v>
      </c>
      <c r="NN214" t="s">
        <v>1108</v>
      </c>
      <c r="NO214" t="s">
        <v>1108</v>
      </c>
      <c r="NP214" t="s">
        <v>1108</v>
      </c>
      <c r="NQ214" t="s">
        <v>1108</v>
      </c>
      <c r="NR214" t="s">
        <v>1108</v>
      </c>
      <c r="NS214" t="s">
        <v>1108</v>
      </c>
      <c r="NT214" t="s">
        <v>1108</v>
      </c>
      <c r="NU214" t="s">
        <v>1108</v>
      </c>
      <c r="NV214" t="s">
        <v>1108</v>
      </c>
      <c r="NW214" t="s">
        <v>1108</v>
      </c>
      <c r="NX214" t="s">
        <v>1108</v>
      </c>
    </row>
    <row r="215" spans="1:388" x14ac:dyDescent="0.25">
      <c r="A215">
        <v>277</v>
      </c>
      <c r="B215" t="s">
        <v>4817</v>
      </c>
      <c r="C215" t="s">
        <v>1179</v>
      </c>
      <c r="D215" t="s">
        <v>1520</v>
      </c>
      <c r="E215" t="s">
        <v>1521</v>
      </c>
      <c r="F215" t="s">
        <v>1522</v>
      </c>
      <c r="G215" t="s">
        <v>1086</v>
      </c>
      <c r="DE215" t="s">
        <v>1127</v>
      </c>
      <c r="DF215" t="s">
        <v>1098</v>
      </c>
      <c r="DG215" t="s">
        <v>1168</v>
      </c>
      <c r="DH215" t="s">
        <v>1223</v>
      </c>
      <c r="DI215" t="s">
        <v>1130</v>
      </c>
      <c r="DJ215" t="s">
        <v>1130</v>
      </c>
      <c r="DK215" t="s">
        <v>1131</v>
      </c>
      <c r="DR215" t="s">
        <v>1127</v>
      </c>
      <c r="DS215" t="s">
        <v>1114</v>
      </c>
      <c r="DT215" t="s">
        <v>1114</v>
      </c>
      <c r="DU215" t="s">
        <v>1130</v>
      </c>
      <c r="DV215" t="s">
        <v>1130</v>
      </c>
      <c r="DW215" t="s">
        <v>1131</v>
      </c>
      <c r="DX215" t="s">
        <v>1127</v>
      </c>
      <c r="DY215" t="s">
        <v>1099</v>
      </c>
      <c r="DZ215" t="s">
        <v>1099</v>
      </c>
      <c r="EA215" t="s">
        <v>1130</v>
      </c>
      <c r="EB215" t="s">
        <v>1130</v>
      </c>
      <c r="EC215" t="s">
        <v>1112</v>
      </c>
      <c r="EP215" t="s">
        <v>1127</v>
      </c>
      <c r="EQ215" t="s">
        <v>1192</v>
      </c>
      <c r="ER215" t="s">
        <v>1192</v>
      </c>
      <c r="ES215" t="s">
        <v>1130</v>
      </c>
      <c r="ET215" t="s">
        <v>1130</v>
      </c>
      <c r="EU215" t="s">
        <v>1131</v>
      </c>
      <c r="GP215" t="s">
        <v>1196</v>
      </c>
      <c r="HB215" t="s">
        <v>1090</v>
      </c>
      <c r="HC215" t="s">
        <v>1189</v>
      </c>
      <c r="HD215" t="s">
        <v>1189</v>
      </c>
      <c r="HE215" t="s">
        <v>1151</v>
      </c>
      <c r="HG215" t="s">
        <v>1107</v>
      </c>
      <c r="MZ215" t="s">
        <v>1107</v>
      </c>
      <c r="NA215" t="s">
        <v>1108</v>
      </c>
      <c r="NB215" t="s">
        <v>1108</v>
      </c>
      <c r="NC215" t="s">
        <v>1108</v>
      </c>
      <c r="ND215" t="s">
        <v>1108</v>
      </c>
      <c r="NE215" t="s">
        <v>1108</v>
      </c>
      <c r="NF215" t="s">
        <v>1108</v>
      </c>
      <c r="NG215" t="s">
        <v>1108</v>
      </c>
      <c r="NI215" t="s">
        <v>1107</v>
      </c>
      <c r="NJ215" t="s">
        <v>1108</v>
      </c>
      <c r="NK215" t="s">
        <v>1108</v>
      </c>
      <c r="NL215" t="s">
        <v>1108</v>
      </c>
      <c r="NM215" t="s">
        <v>1108</v>
      </c>
      <c r="NN215" t="s">
        <v>1108</v>
      </c>
      <c r="NO215" t="s">
        <v>1108</v>
      </c>
      <c r="NP215" t="s">
        <v>1108</v>
      </c>
      <c r="NQ215" t="s">
        <v>1108</v>
      </c>
      <c r="NR215" t="s">
        <v>1108</v>
      </c>
      <c r="NS215" t="s">
        <v>1108</v>
      </c>
      <c r="NT215" t="s">
        <v>1108</v>
      </c>
      <c r="NU215" t="s">
        <v>1108</v>
      </c>
      <c r="NV215" t="s">
        <v>1108</v>
      </c>
      <c r="NW215" t="s">
        <v>1108</v>
      </c>
      <c r="NX215" t="s">
        <v>1108</v>
      </c>
    </row>
    <row r="216" spans="1:388" x14ac:dyDescent="0.25">
      <c r="A216">
        <v>278</v>
      </c>
      <c r="B216" t="s">
        <v>4817</v>
      </c>
      <c r="C216" t="s">
        <v>1179</v>
      </c>
      <c r="D216" t="s">
        <v>1520</v>
      </c>
      <c r="E216" t="s">
        <v>1521</v>
      </c>
      <c r="F216" t="s">
        <v>1522</v>
      </c>
      <c r="G216" t="s">
        <v>1086</v>
      </c>
      <c r="DE216" t="s">
        <v>1127</v>
      </c>
      <c r="DF216" t="s">
        <v>1098</v>
      </c>
      <c r="DG216" t="s">
        <v>1168</v>
      </c>
      <c r="DH216" t="s">
        <v>1223</v>
      </c>
      <c r="DI216" t="s">
        <v>1130</v>
      </c>
      <c r="DJ216" t="s">
        <v>1130</v>
      </c>
      <c r="DK216" t="s">
        <v>1131</v>
      </c>
      <c r="DL216" t="s">
        <v>1127</v>
      </c>
      <c r="DM216" t="s">
        <v>1114</v>
      </c>
      <c r="DN216" t="s">
        <v>1114</v>
      </c>
      <c r="DO216" t="s">
        <v>1130</v>
      </c>
      <c r="DP216" t="s">
        <v>1130</v>
      </c>
      <c r="DQ216" t="s">
        <v>1131</v>
      </c>
      <c r="DX216" t="s">
        <v>1127</v>
      </c>
      <c r="DY216" t="s">
        <v>1099</v>
      </c>
      <c r="DZ216" t="s">
        <v>1099</v>
      </c>
      <c r="EA216" t="s">
        <v>1130</v>
      </c>
      <c r="EB216" t="s">
        <v>1130</v>
      </c>
      <c r="EC216" t="s">
        <v>1131</v>
      </c>
      <c r="EJ216" t="s">
        <v>1127</v>
      </c>
      <c r="EK216" t="s">
        <v>1187</v>
      </c>
      <c r="EL216" t="s">
        <v>1187</v>
      </c>
      <c r="EM216" t="s">
        <v>1130</v>
      </c>
      <c r="EN216" t="s">
        <v>1130</v>
      </c>
      <c r="EO216" t="s">
        <v>1112</v>
      </c>
      <c r="EP216" t="s">
        <v>1127</v>
      </c>
      <c r="EQ216" t="s">
        <v>1192</v>
      </c>
      <c r="ER216" t="s">
        <v>1192</v>
      </c>
      <c r="ES216" t="s">
        <v>1130</v>
      </c>
      <c r="ET216" t="s">
        <v>1130</v>
      </c>
      <c r="EU216" t="s">
        <v>1131</v>
      </c>
      <c r="GP216" t="s">
        <v>1196</v>
      </c>
      <c r="HB216" t="s">
        <v>1090</v>
      </c>
      <c r="HC216" t="s">
        <v>1189</v>
      </c>
      <c r="HD216" t="s">
        <v>1189</v>
      </c>
      <c r="HE216" t="s">
        <v>1151</v>
      </c>
      <c r="HG216" t="s">
        <v>1107</v>
      </c>
      <c r="MZ216" t="s">
        <v>1107</v>
      </c>
      <c r="NA216" t="s">
        <v>1108</v>
      </c>
      <c r="NB216" t="s">
        <v>1108</v>
      </c>
      <c r="NC216" t="s">
        <v>1108</v>
      </c>
      <c r="ND216" t="s">
        <v>1108</v>
      </c>
      <c r="NE216" t="s">
        <v>1108</v>
      </c>
      <c r="NF216" t="s">
        <v>1108</v>
      </c>
      <c r="NG216" t="s">
        <v>1108</v>
      </c>
      <c r="NI216" t="s">
        <v>1107</v>
      </c>
      <c r="NJ216" t="s">
        <v>1108</v>
      </c>
      <c r="NK216" t="s">
        <v>1108</v>
      </c>
      <c r="NL216" t="s">
        <v>1108</v>
      </c>
      <c r="NM216" t="s">
        <v>1108</v>
      </c>
      <c r="NN216" t="s">
        <v>1108</v>
      </c>
      <c r="NO216" t="s">
        <v>1108</v>
      </c>
      <c r="NP216" t="s">
        <v>1108</v>
      </c>
      <c r="NQ216" t="s">
        <v>1108</v>
      </c>
      <c r="NR216" t="s">
        <v>1108</v>
      </c>
      <c r="NS216" t="s">
        <v>1108</v>
      </c>
      <c r="NT216" t="s">
        <v>1108</v>
      </c>
      <c r="NU216" t="s">
        <v>1108</v>
      </c>
      <c r="NV216" t="s">
        <v>1108</v>
      </c>
      <c r="NW216" t="s">
        <v>1108</v>
      </c>
      <c r="NX216" t="s">
        <v>1108</v>
      </c>
    </row>
    <row r="217" spans="1:388" x14ac:dyDescent="0.25">
      <c r="A217">
        <v>279</v>
      </c>
      <c r="B217" t="s">
        <v>4817</v>
      </c>
      <c r="C217" t="s">
        <v>1179</v>
      </c>
      <c r="D217" t="s">
        <v>1520</v>
      </c>
      <c r="E217" t="s">
        <v>1521</v>
      </c>
      <c r="F217" t="s">
        <v>1522</v>
      </c>
      <c r="G217" t="s">
        <v>1086</v>
      </c>
      <c r="DE217" t="s">
        <v>1127</v>
      </c>
      <c r="DF217" t="s">
        <v>1098</v>
      </c>
      <c r="DG217" t="s">
        <v>1168</v>
      </c>
      <c r="DH217" t="s">
        <v>1223</v>
      </c>
      <c r="DI217" t="s">
        <v>1130</v>
      </c>
      <c r="DJ217" t="s">
        <v>1130</v>
      </c>
      <c r="DK217" t="s">
        <v>1131</v>
      </c>
      <c r="DR217" t="s">
        <v>1127</v>
      </c>
      <c r="DS217" t="s">
        <v>1114</v>
      </c>
      <c r="DT217" t="s">
        <v>1114</v>
      </c>
      <c r="DU217" t="s">
        <v>1130</v>
      </c>
      <c r="DV217" t="s">
        <v>1130</v>
      </c>
      <c r="DW217" t="s">
        <v>1131</v>
      </c>
      <c r="DX217" t="s">
        <v>1127</v>
      </c>
      <c r="DY217" t="s">
        <v>1099</v>
      </c>
      <c r="DZ217" t="s">
        <v>1099</v>
      </c>
      <c r="EA217" t="s">
        <v>1130</v>
      </c>
      <c r="EB217" t="s">
        <v>1130</v>
      </c>
      <c r="EC217" t="s">
        <v>1112</v>
      </c>
      <c r="GP217" t="s">
        <v>1196</v>
      </c>
      <c r="HB217" t="s">
        <v>1090</v>
      </c>
      <c r="HC217" t="s">
        <v>1189</v>
      </c>
      <c r="HD217" t="s">
        <v>1189</v>
      </c>
      <c r="HE217" t="s">
        <v>1151</v>
      </c>
      <c r="HG217" t="s">
        <v>1107</v>
      </c>
      <c r="MZ217" t="s">
        <v>1107</v>
      </c>
      <c r="NA217" t="s">
        <v>1108</v>
      </c>
      <c r="NB217" t="s">
        <v>1108</v>
      </c>
      <c r="NC217" t="s">
        <v>1108</v>
      </c>
      <c r="ND217" t="s">
        <v>1108</v>
      </c>
      <c r="NE217" t="s">
        <v>1108</v>
      </c>
      <c r="NF217" t="s">
        <v>1108</v>
      </c>
      <c r="NG217" t="s">
        <v>1108</v>
      </c>
      <c r="NI217" t="s">
        <v>1107</v>
      </c>
      <c r="NJ217" t="s">
        <v>1108</v>
      </c>
      <c r="NK217" t="s">
        <v>1108</v>
      </c>
      <c r="NL217" t="s">
        <v>1108</v>
      </c>
      <c r="NM217" t="s">
        <v>1108</v>
      </c>
      <c r="NN217" t="s">
        <v>1108</v>
      </c>
      <c r="NO217" t="s">
        <v>1108</v>
      </c>
      <c r="NP217" t="s">
        <v>1108</v>
      </c>
      <c r="NQ217" t="s">
        <v>1108</v>
      </c>
      <c r="NR217" t="s">
        <v>1108</v>
      </c>
      <c r="NS217" t="s">
        <v>1108</v>
      </c>
      <c r="NT217" t="s">
        <v>1108</v>
      </c>
      <c r="NU217" t="s">
        <v>1108</v>
      </c>
      <c r="NV217" t="s">
        <v>1108</v>
      </c>
      <c r="NW217" t="s">
        <v>1108</v>
      </c>
      <c r="NX217" t="s">
        <v>1108</v>
      </c>
    </row>
    <row r="218" spans="1:388" x14ac:dyDescent="0.25">
      <c r="A218">
        <v>280</v>
      </c>
      <c r="B218" t="s">
        <v>4817</v>
      </c>
      <c r="C218" t="s">
        <v>1179</v>
      </c>
      <c r="D218" t="s">
        <v>1520</v>
      </c>
      <c r="E218" t="s">
        <v>1521</v>
      </c>
      <c r="F218" t="s">
        <v>1522</v>
      </c>
      <c r="G218" t="s">
        <v>1086</v>
      </c>
      <c r="DE218" t="s">
        <v>1127</v>
      </c>
      <c r="DF218" t="s">
        <v>1098</v>
      </c>
      <c r="DG218" t="s">
        <v>1168</v>
      </c>
      <c r="DH218" t="s">
        <v>1223</v>
      </c>
      <c r="DI218" t="s">
        <v>1130</v>
      </c>
      <c r="DJ218" t="s">
        <v>1130</v>
      </c>
      <c r="DK218" t="s">
        <v>1131</v>
      </c>
      <c r="DL218" t="s">
        <v>1127</v>
      </c>
      <c r="DM218" t="s">
        <v>1114</v>
      </c>
      <c r="DN218" t="s">
        <v>1114</v>
      </c>
      <c r="DO218" t="s">
        <v>1130</v>
      </c>
      <c r="DP218" t="s">
        <v>1130</v>
      </c>
      <c r="DQ218" t="s">
        <v>1131</v>
      </c>
      <c r="DX218" t="s">
        <v>1127</v>
      </c>
      <c r="DY218" t="s">
        <v>1099</v>
      </c>
      <c r="DZ218" t="s">
        <v>1099</v>
      </c>
      <c r="EA218" t="s">
        <v>1130</v>
      </c>
      <c r="EB218" t="s">
        <v>1130</v>
      </c>
      <c r="EC218" t="s">
        <v>1112</v>
      </c>
      <c r="EJ218" t="s">
        <v>1127</v>
      </c>
      <c r="EK218" t="s">
        <v>1192</v>
      </c>
      <c r="EL218" t="s">
        <v>1192</v>
      </c>
      <c r="EM218" t="s">
        <v>1130</v>
      </c>
      <c r="EN218" t="s">
        <v>1130</v>
      </c>
      <c r="EO218" t="s">
        <v>1112</v>
      </c>
      <c r="EP218" t="s">
        <v>1127</v>
      </c>
      <c r="EQ218" t="s">
        <v>1192</v>
      </c>
      <c r="ER218" t="s">
        <v>1192</v>
      </c>
      <c r="ES218" t="s">
        <v>1130</v>
      </c>
      <c r="ET218" t="s">
        <v>1130</v>
      </c>
      <c r="EU218" t="s">
        <v>1131</v>
      </c>
      <c r="GP218" t="s">
        <v>1196</v>
      </c>
      <c r="HB218" t="s">
        <v>1090</v>
      </c>
      <c r="HC218" t="s">
        <v>1189</v>
      </c>
      <c r="HD218" t="s">
        <v>1189</v>
      </c>
      <c r="HE218" t="s">
        <v>1151</v>
      </c>
      <c r="HG218" t="s">
        <v>1107</v>
      </c>
      <c r="MZ218" t="s">
        <v>1107</v>
      </c>
      <c r="NA218" t="s">
        <v>1108</v>
      </c>
      <c r="NB218" t="s">
        <v>1108</v>
      </c>
      <c r="NC218" t="s">
        <v>1108</v>
      </c>
      <c r="ND218" t="s">
        <v>1108</v>
      </c>
      <c r="NE218" t="s">
        <v>1108</v>
      </c>
      <c r="NF218" t="s">
        <v>1108</v>
      </c>
      <c r="NG218" t="s">
        <v>1108</v>
      </c>
      <c r="NI218" t="s">
        <v>1107</v>
      </c>
      <c r="NJ218" t="s">
        <v>1108</v>
      </c>
      <c r="NK218" t="s">
        <v>1108</v>
      </c>
      <c r="NL218" t="s">
        <v>1108</v>
      </c>
      <c r="NM218" t="s">
        <v>1108</v>
      </c>
      <c r="NN218" t="s">
        <v>1108</v>
      </c>
      <c r="NO218" t="s">
        <v>1108</v>
      </c>
      <c r="NP218" t="s">
        <v>1108</v>
      </c>
      <c r="NQ218" t="s">
        <v>1108</v>
      </c>
      <c r="NR218" t="s">
        <v>1108</v>
      </c>
      <c r="NS218" t="s">
        <v>1108</v>
      </c>
      <c r="NT218" t="s">
        <v>1108</v>
      </c>
      <c r="NU218" t="s">
        <v>1108</v>
      </c>
      <c r="NV218" t="s">
        <v>1108</v>
      </c>
      <c r="NW218" t="s">
        <v>1108</v>
      </c>
      <c r="NX218" t="s">
        <v>1108</v>
      </c>
    </row>
    <row r="219" spans="1:388" x14ac:dyDescent="0.25">
      <c r="A219">
        <v>281</v>
      </c>
      <c r="B219" t="s">
        <v>4817</v>
      </c>
      <c r="C219" t="s">
        <v>1179</v>
      </c>
      <c r="D219" t="s">
        <v>1520</v>
      </c>
      <c r="E219" t="s">
        <v>1521</v>
      </c>
      <c r="F219" t="s">
        <v>1522</v>
      </c>
      <c r="G219" t="s">
        <v>1086</v>
      </c>
      <c r="FG219" t="s">
        <v>1127</v>
      </c>
      <c r="FH219" t="s">
        <v>1194</v>
      </c>
      <c r="FI219" t="s">
        <v>1194</v>
      </c>
      <c r="FJ219" t="s">
        <v>1127</v>
      </c>
      <c r="FK219" t="s">
        <v>1234</v>
      </c>
      <c r="FL219" t="s">
        <v>1234</v>
      </c>
      <c r="MZ219" t="s">
        <v>1107</v>
      </c>
      <c r="NA219" t="s">
        <v>1108</v>
      </c>
      <c r="NB219" t="s">
        <v>1108</v>
      </c>
      <c r="NC219" t="s">
        <v>1108</v>
      </c>
      <c r="ND219" t="s">
        <v>1108</v>
      </c>
      <c r="NE219" t="s">
        <v>1108</v>
      </c>
      <c r="NF219" t="s">
        <v>1108</v>
      </c>
      <c r="NG219" t="s">
        <v>1108</v>
      </c>
      <c r="NI219" t="s">
        <v>1107</v>
      </c>
      <c r="NJ219" t="s">
        <v>1108</v>
      </c>
      <c r="NK219" t="s">
        <v>1108</v>
      </c>
      <c r="NL219" t="s">
        <v>1108</v>
      </c>
      <c r="NM219" t="s">
        <v>1108</v>
      </c>
      <c r="NN219" t="s">
        <v>1108</v>
      </c>
      <c r="NO219" t="s">
        <v>1108</v>
      </c>
      <c r="NP219" t="s">
        <v>1108</v>
      </c>
      <c r="NQ219" t="s">
        <v>1108</v>
      </c>
      <c r="NR219" t="s">
        <v>1108</v>
      </c>
      <c r="NS219" t="s">
        <v>1108</v>
      </c>
      <c r="NT219" t="s">
        <v>1108</v>
      </c>
      <c r="NU219" t="s">
        <v>1108</v>
      </c>
      <c r="NV219" t="s">
        <v>1108</v>
      </c>
      <c r="NW219" t="s">
        <v>1108</v>
      </c>
      <c r="NX219" t="s">
        <v>1108</v>
      </c>
    </row>
    <row r="220" spans="1:388" x14ac:dyDescent="0.25">
      <c r="A220">
        <v>282</v>
      </c>
      <c r="B220" t="s">
        <v>4820</v>
      </c>
      <c r="C220" t="s">
        <v>1179</v>
      </c>
      <c r="D220" t="s">
        <v>1520</v>
      </c>
      <c r="E220" t="s">
        <v>1521</v>
      </c>
      <c r="F220" t="s">
        <v>1522</v>
      </c>
      <c r="G220" t="s">
        <v>1086</v>
      </c>
      <c r="H220" t="s">
        <v>1127</v>
      </c>
      <c r="I220" t="s">
        <v>1210</v>
      </c>
      <c r="J220" t="s">
        <v>1110</v>
      </c>
      <c r="K220" t="s">
        <v>1250</v>
      </c>
      <c r="L220" t="s">
        <v>4851</v>
      </c>
      <c r="M220" t="s">
        <v>1130</v>
      </c>
      <c r="N220" t="s">
        <v>1130</v>
      </c>
      <c r="O220" t="s">
        <v>1131</v>
      </c>
      <c r="AS220" t="s">
        <v>1127</v>
      </c>
      <c r="AT220" t="s">
        <v>1088</v>
      </c>
      <c r="AU220" t="s">
        <v>1099</v>
      </c>
      <c r="AV220" t="s">
        <v>1099</v>
      </c>
      <c r="AW220" t="s">
        <v>1130</v>
      </c>
      <c r="AX220" t="s">
        <v>1130</v>
      </c>
      <c r="AY220" t="s">
        <v>1112</v>
      </c>
      <c r="BW220" t="s">
        <v>1127</v>
      </c>
      <c r="BX220" t="s">
        <v>1093</v>
      </c>
      <c r="BY220" t="s">
        <v>1088</v>
      </c>
      <c r="BZ220" t="s">
        <v>1092</v>
      </c>
      <c r="CA220" t="s">
        <v>1092</v>
      </c>
      <c r="CB220" t="s">
        <v>1130</v>
      </c>
      <c r="CC220" t="s">
        <v>1130</v>
      </c>
      <c r="CD220" t="s">
        <v>1131</v>
      </c>
      <c r="CM220" t="s">
        <v>1127</v>
      </c>
      <c r="CN220" t="s">
        <v>1096</v>
      </c>
      <c r="CO220" t="s">
        <v>1140</v>
      </c>
      <c r="CP220" t="s">
        <v>1381</v>
      </c>
      <c r="CQ220" t="s">
        <v>1130</v>
      </c>
      <c r="CR220" t="s">
        <v>1130</v>
      </c>
      <c r="CS220" t="s">
        <v>1131</v>
      </c>
      <c r="CT220" t="s">
        <v>1127</v>
      </c>
      <c r="CU220" t="s">
        <v>1095</v>
      </c>
      <c r="CV220" t="s">
        <v>1096</v>
      </c>
      <c r="CW220" t="s">
        <v>1099</v>
      </c>
      <c r="CX220" t="s">
        <v>1113</v>
      </c>
      <c r="CY220" t="s">
        <v>1130</v>
      </c>
      <c r="CZ220" t="s">
        <v>1130</v>
      </c>
      <c r="DA220" t="s">
        <v>1131</v>
      </c>
      <c r="DE220" t="s">
        <v>1127</v>
      </c>
      <c r="DF220" t="s">
        <v>1098</v>
      </c>
      <c r="DG220" t="s">
        <v>1168</v>
      </c>
      <c r="DH220" t="s">
        <v>1223</v>
      </c>
      <c r="DI220" t="s">
        <v>1130</v>
      </c>
      <c r="DJ220" t="s">
        <v>1130</v>
      </c>
      <c r="DK220" t="s">
        <v>1131</v>
      </c>
      <c r="GN220" t="s">
        <v>1196</v>
      </c>
      <c r="GO220" t="s">
        <v>1196</v>
      </c>
      <c r="GP220" t="s">
        <v>1196</v>
      </c>
      <c r="GQ220" t="s">
        <v>1090</v>
      </c>
      <c r="GR220" t="s">
        <v>1130</v>
      </c>
      <c r="GS220" t="s">
        <v>1488</v>
      </c>
      <c r="GT220" t="s">
        <v>1151</v>
      </c>
      <c r="GV220" t="s">
        <v>1107</v>
      </c>
      <c r="GW220" t="s">
        <v>1090</v>
      </c>
      <c r="GX220" t="s">
        <v>1189</v>
      </c>
      <c r="GY220" t="s">
        <v>1151</v>
      </c>
      <c r="HA220" t="s">
        <v>1107</v>
      </c>
      <c r="HB220" t="s">
        <v>1090</v>
      </c>
      <c r="HC220" t="s">
        <v>1189</v>
      </c>
      <c r="HD220" t="s">
        <v>1189</v>
      </c>
      <c r="HE220" t="s">
        <v>1151</v>
      </c>
      <c r="HG220" t="s">
        <v>1107</v>
      </c>
      <c r="MZ220" t="s">
        <v>1107</v>
      </c>
      <c r="NA220" t="s">
        <v>1108</v>
      </c>
      <c r="NB220" t="s">
        <v>1108</v>
      </c>
      <c r="NC220" t="s">
        <v>1108</v>
      </c>
      <c r="ND220" t="s">
        <v>1108</v>
      </c>
      <c r="NE220" t="s">
        <v>1108</v>
      </c>
      <c r="NF220" t="s">
        <v>1108</v>
      </c>
      <c r="NG220" t="s">
        <v>1108</v>
      </c>
      <c r="NI220" t="s">
        <v>1107</v>
      </c>
      <c r="NJ220" t="s">
        <v>1108</v>
      </c>
      <c r="NK220" t="s">
        <v>1108</v>
      </c>
      <c r="NL220" t="s">
        <v>1108</v>
      </c>
      <c r="NM220" t="s">
        <v>1108</v>
      </c>
      <c r="NN220" t="s">
        <v>1108</v>
      </c>
      <c r="NO220" t="s">
        <v>1108</v>
      </c>
      <c r="NP220" t="s">
        <v>1108</v>
      </c>
      <c r="NQ220" t="s">
        <v>1108</v>
      </c>
      <c r="NR220" t="s">
        <v>1108</v>
      </c>
      <c r="NS220" t="s">
        <v>1108</v>
      </c>
      <c r="NT220" t="s">
        <v>1108</v>
      </c>
      <c r="NU220" t="s">
        <v>1108</v>
      </c>
      <c r="NV220" t="s">
        <v>1108</v>
      </c>
      <c r="NW220" t="s">
        <v>1108</v>
      </c>
      <c r="NX220" t="s">
        <v>1108</v>
      </c>
    </row>
    <row r="221" spans="1:388" x14ac:dyDescent="0.25">
      <c r="A221">
        <v>283</v>
      </c>
      <c r="B221" t="s">
        <v>4820</v>
      </c>
      <c r="C221" t="s">
        <v>1179</v>
      </c>
      <c r="D221" t="s">
        <v>1520</v>
      </c>
      <c r="E221" t="s">
        <v>1521</v>
      </c>
      <c r="F221" t="s">
        <v>1522</v>
      </c>
      <c r="G221" t="s">
        <v>1086</v>
      </c>
      <c r="AS221" t="s">
        <v>1127</v>
      </c>
      <c r="AT221" t="s">
        <v>1088</v>
      </c>
      <c r="AU221" t="s">
        <v>1099</v>
      </c>
      <c r="AV221" t="s">
        <v>1099</v>
      </c>
      <c r="AW221" t="s">
        <v>1130</v>
      </c>
      <c r="AX221" t="s">
        <v>1130</v>
      </c>
      <c r="AY221" t="s">
        <v>1131</v>
      </c>
      <c r="BG221" t="s">
        <v>1127</v>
      </c>
      <c r="BH221" t="s">
        <v>1133</v>
      </c>
      <c r="BI221" t="s">
        <v>1110</v>
      </c>
      <c r="BJ221" t="s">
        <v>1234</v>
      </c>
      <c r="BK221" t="s">
        <v>4852</v>
      </c>
      <c r="BL221" t="s">
        <v>1130</v>
      </c>
      <c r="BM221" t="s">
        <v>1130</v>
      </c>
      <c r="BN221" t="s">
        <v>1131</v>
      </c>
      <c r="BW221" t="s">
        <v>1127</v>
      </c>
      <c r="BX221" t="s">
        <v>1093</v>
      </c>
      <c r="BY221" t="s">
        <v>1088</v>
      </c>
      <c r="BZ221" t="s">
        <v>1092</v>
      </c>
      <c r="CA221" t="s">
        <v>1092</v>
      </c>
      <c r="CB221" t="s">
        <v>1130</v>
      </c>
      <c r="CC221" t="s">
        <v>1130</v>
      </c>
      <c r="CD221" t="s">
        <v>1137</v>
      </c>
      <c r="CM221" t="s">
        <v>1127</v>
      </c>
      <c r="CN221" t="s">
        <v>1096</v>
      </c>
      <c r="CO221" t="s">
        <v>1140</v>
      </c>
      <c r="CP221" t="s">
        <v>1381</v>
      </c>
      <c r="CQ221" t="s">
        <v>1130</v>
      </c>
      <c r="CR221" t="s">
        <v>1130</v>
      </c>
      <c r="CS221" t="s">
        <v>1131</v>
      </c>
      <c r="CT221" t="s">
        <v>1127</v>
      </c>
      <c r="CU221" t="s">
        <v>1095</v>
      </c>
      <c r="CV221" t="s">
        <v>1096</v>
      </c>
      <c r="CW221" t="s">
        <v>1099</v>
      </c>
      <c r="CX221" t="s">
        <v>1113</v>
      </c>
      <c r="CY221" t="s">
        <v>1130</v>
      </c>
      <c r="CZ221" t="s">
        <v>1130</v>
      </c>
      <c r="DA221" t="s">
        <v>1131</v>
      </c>
      <c r="DE221" t="s">
        <v>1127</v>
      </c>
      <c r="DF221" t="s">
        <v>1098</v>
      </c>
      <c r="DG221" t="s">
        <v>1168</v>
      </c>
      <c r="DH221" t="s">
        <v>1223</v>
      </c>
      <c r="DI221" t="s">
        <v>1130</v>
      </c>
      <c r="DJ221" t="s">
        <v>1130</v>
      </c>
      <c r="DK221" t="s">
        <v>1131</v>
      </c>
      <c r="GO221" t="s">
        <v>1196</v>
      </c>
      <c r="GP221" t="s">
        <v>1196</v>
      </c>
      <c r="GW221" t="s">
        <v>1090</v>
      </c>
      <c r="GX221" t="s">
        <v>1189</v>
      </c>
      <c r="GY221" t="s">
        <v>1151</v>
      </c>
      <c r="HA221" t="s">
        <v>1107</v>
      </c>
      <c r="HB221" t="s">
        <v>1090</v>
      </c>
      <c r="HC221" t="s">
        <v>1189</v>
      </c>
      <c r="HD221" t="s">
        <v>1189</v>
      </c>
      <c r="HE221" t="s">
        <v>1151</v>
      </c>
      <c r="HG221" t="s">
        <v>1107</v>
      </c>
      <c r="MZ221" t="s">
        <v>1107</v>
      </c>
      <c r="NA221" t="s">
        <v>1108</v>
      </c>
      <c r="NB221" t="s">
        <v>1108</v>
      </c>
      <c r="NC221" t="s">
        <v>1108</v>
      </c>
      <c r="ND221" t="s">
        <v>1108</v>
      </c>
      <c r="NE221" t="s">
        <v>1108</v>
      </c>
      <c r="NF221" t="s">
        <v>1108</v>
      </c>
      <c r="NG221" t="s">
        <v>1108</v>
      </c>
      <c r="NI221" t="s">
        <v>1107</v>
      </c>
      <c r="NJ221" t="s">
        <v>1108</v>
      </c>
      <c r="NK221" t="s">
        <v>1108</v>
      </c>
      <c r="NL221" t="s">
        <v>1108</v>
      </c>
      <c r="NM221" t="s">
        <v>1108</v>
      </c>
      <c r="NN221" t="s">
        <v>1108</v>
      </c>
      <c r="NO221" t="s">
        <v>1108</v>
      </c>
      <c r="NP221" t="s">
        <v>1108</v>
      </c>
      <c r="NQ221" t="s">
        <v>1108</v>
      </c>
      <c r="NR221" t="s">
        <v>1108</v>
      </c>
      <c r="NS221" t="s">
        <v>1108</v>
      </c>
      <c r="NT221" t="s">
        <v>1108</v>
      </c>
      <c r="NU221" t="s">
        <v>1108</v>
      </c>
      <c r="NV221" t="s">
        <v>1108</v>
      </c>
      <c r="NW221" t="s">
        <v>1108</v>
      </c>
      <c r="NX221" t="s">
        <v>1108</v>
      </c>
    </row>
    <row r="222" spans="1:388" x14ac:dyDescent="0.25">
      <c r="A222">
        <v>594</v>
      </c>
      <c r="B222" t="s">
        <v>4820</v>
      </c>
      <c r="C222" t="s">
        <v>1179</v>
      </c>
      <c r="D222" t="s">
        <v>1505</v>
      </c>
      <c r="E222" t="s">
        <v>1509</v>
      </c>
      <c r="F222" t="s">
        <v>1555</v>
      </c>
      <c r="G222" t="s">
        <v>1086</v>
      </c>
      <c r="GH222" t="s">
        <v>1110</v>
      </c>
      <c r="GI222" t="s">
        <v>1140</v>
      </c>
      <c r="GJ222" t="s">
        <v>1284</v>
      </c>
      <c r="GK222" t="s">
        <v>1147</v>
      </c>
      <c r="GL222" t="s">
        <v>1247</v>
      </c>
      <c r="GM222" t="s">
        <v>1487</v>
      </c>
    </row>
    <row r="223" spans="1:388" x14ac:dyDescent="0.25">
      <c r="A223">
        <v>595</v>
      </c>
      <c r="B223" t="s">
        <v>4820</v>
      </c>
      <c r="C223" t="s">
        <v>1179</v>
      </c>
      <c r="D223" t="s">
        <v>1505</v>
      </c>
      <c r="E223" t="s">
        <v>1509</v>
      </c>
      <c r="F223" t="s">
        <v>1555</v>
      </c>
      <c r="G223" t="s">
        <v>1086</v>
      </c>
      <c r="GH223" t="s">
        <v>1110</v>
      </c>
      <c r="GI223" t="s">
        <v>1140</v>
      </c>
      <c r="GJ223" t="s">
        <v>1284</v>
      </c>
      <c r="GK223" t="s">
        <v>1147</v>
      </c>
      <c r="GL223" t="s">
        <v>1247</v>
      </c>
      <c r="GM223" t="s">
        <v>1487</v>
      </c>
    </row>
    <row r="224" spans="1:388" x14ac:dyDescent="0.25">
      <c r="A224">
        <v>596</v>
      </c>
      <c r="B224" t="s">
        <v>4820</v>
      </c>
      <c r="C224" t="s">
        <v>1179</v>
      </c>
      <c r="D224" t="s">
        <v>1505</v>
      </c>
      <c r="E224" t="s">
        <v>1509</v>
      </c>
      <c r="F224" t="s">
        <v>1555</v>
      </c>
      <c r="G224" t="s">
        <v>1086</v>
      </c>
      <c r="FM224" t="s">
        <v>1127</v>
      </c>
      <c r="FN224" t="s">
        <v>1209</v>
      </c>
      <c r="FO224" t="s">
        <v>1491</v>
      </c>
      <c r="MZ224" t="s">
        <v>1107</v>
      </c>
      <c r="NA224" t="s">
        <v>1107</v>
      </c>
      <c r="NB224" t="s">
        <v>1108</v>
      </c>
      <c r="NC224" t="s">
        <v>1108</v>
      </c>
      <c r="ND224" t="s">
        <v>1108</v>
      </c>
      <c r="NE224" t="s">
        <v>1108</v>
      </c>
      <c r="NF224" t="s">
        <v>1108</v>
      </c>
      <c r="NG224" t="s">
        <v>1108</v>
      </c>
      <c r="NI224" t="s">
        <v>1107</v>
      </c>
      <c r="NJ224" t="s">
        <v>1108</v>
      </c>
      <c r="NK224" t="s">
        <v>1108</v>
      </c>
      <c r="NL224" t="s">
        <v>1108</v>
      </c>
      <c r="NM224" t="s">
        <v>1108</v>
      </c>
      <c r="NN224" t="s">
        <v>1108</v>
      </c>
      <c r="NO224" t="s">
        <v>1108</v>
      </c>
      <c r="NP224" t="s">
        <v>1108</v>
      </c>
      <c r="NQ224" t="s">
        <v>1108</v>
      </c>
      <c r="NR224" t="s">
        <v>1108</v>
      </c>
      <c r="NS224" t="s">
        <v>1108</v>
      </c>
      <c r="NT224" t="s">
        <v>1108</v>
      </c>
      <c r="NU224" t="s">
        <v>1108</v>
      </c>
      <c r="NV224" t="s">
        <v>1108</v>
      </c>
      <c r="NW224" t="s">
        <v>1108</v>
      </c>
      <c r="NX224" t="s">
        <v>1108</v>
      </c>
    </row>
    <row r="225" spans="1:388" x14ac:dyDescent="0.25">
      <c r="A225">
        <v>597</v>
      </c>
      <c r="B225" t="s">
        <v>4820</v>
      </c>
      <c r="C225" t="s">
        <v>1179</v>
      </c>
      <c r="D225" t="s">
        <v>1505</v>
      </c>
      <c r="E225" t="s">
        <v>1509</v>
      </c>
      <c r="F225" t="s">
        <v>1555</v>
      </c>
      <c r="G225" t="s">
        <v>1086</v>
      </c>
      <c r="FM225" t="s">
        <v>1127</v>
      </c>
      <c r="FN225" t="s">
        <v>1208</v>
      </c>
      <c r="FO225" t="s">
        <v>1491</v>
      </c>
      <c r="MZ225" t="s">
        <v>1107</v>
      </c>
      <c r="NA225" t="s">
        <v>1107</v>
      </c>
      <c r="NB225" t="s">
        <v>1108</v>
      </c>
      <c r="NC225" t="s">
        <v>1108</v>
      </c>
      <c r="ND225" t="s">
        <v>1108</v>
      </c>
      <c r="NE225" t="s">
        <v>1108</v>
      </c>
      <c r="NF225" t="s">
        <v>1108</v>
      </c>
      <c r="NG225" t="s">
        <v>1108</v>
      </c>
      <c r="NI225" t="s">
        <v>1108</v>
      </c>
      <c r="NJ225" t="s">
        <v>1108</v>
      </c>
      <c r="NK225" t="s">
        <v>1107</v>
      </c>
      <c r="NL225" t="s">
        <v>1107</v>
      </c>
      <c r="NM225" t="s">
        <v>1108</v>
      </c>
      <c r="NN225" t="s">
        <v>1108</v>
      </c>
      <c r="NO225" t="s">
        <v>1108</v>
      </c>
      <c r="NP225" t="s">
        <v>1108</v>
      </c>
      <c r="NQ225" t="s">
        <v>1108</v>
      </c>
      <c r="NR225" t="s">
        <v>1108</v>
      </c>
      <c r="NS225" t="s">
        <v>1108</v>
      </c>
      <c r="NT225" t="s">
        <v>1108</v>
      </c>
      <c r="NU225" t="s">
        <v>1108</v>
      </c>
      <c r="NV225" t="s">
        <v>1108</v>
      </c>
      <c r="NW225" t="s">
        <v>1108</v>
      </c>
      <c r="NX225" t="s">
        <v>1108</v>
      </c>
    </row>
    <row r="226" spans="1:388" x14ac:dyDescent="0.25">
      <c r="A226">
        <v>598</v>
      </c>
      <c r="B226" t="s">
        <v>4820</v>
      </c>
      <c r="C226" t="s">
        <v>1179</v>
      </c>
      <c r="D226" t="s">
        <v>1505</v>
      </c>
      <c r="E226" t="s">
        <v>1509</v>
      </c>
      <c r="F226" t="s">
        <v>1555</v>
      </c>
      <c r="G226" t="s">
        <v>1086</v>
      </c>
      <c r="P226" t="s">
        <v>1127</v>
      </c>
      <c r="U226" t="s">
        <v>1130</v>
      </c>
      <c r="V226" t="s">
        <v>1130</v>
      </c>
      <c r="W226" t="s">
        <v>1094</v>
      </c>
      <c r="AE226" t="s">
        <v>1127</v>
      </c>
      <c r="AF226" t="s">
        <v>1262</v>
      </c>
      <c r="AG226" t="s">
        <v>1267</v>
      </c>
      <c r="AH226" t="s">
        <v>1267</v>
      </c>
      <c r="AI226" t="s">
        <v>1130</v>
      </c>
      <c r="AJ226" t="s">
        <v>1130</v>
      </c>
      <c r="AK226" t="s">
        <v>1112</v>
      </c>
      <c r="CE226" t="s">
        <v>1127</v>
      </c>
      <c r="CF226" t="s">
        <v>1093</v>
      </c>
      <c r="CG226" t="s">
        <v>1262</v>
      </c>
      <c r="CH226" t="s">
        <v>1427</v>
      </c>
      <c r="CI226" t="s">
        <v>1427</v>
      </c>
      <c r="CJ226" t="s">
        <v>1130</v>
      </c>
      <c r="CK226" t="s">
        <v>1130</v>
      </c>
      <c r="CL226" t="s">
        <v>1112</v>
      </c>
      <c r="GN226" t="s">
        <v>1101</v>
      </c>
      <c r="GO226" t="s">
        <v>1143</v>
      </c>
      <c r="GQ226" t="s">
        <v>1130</v>
      </c>
      <c r="GR226" t="s">
        <v>1130</v>
      </c>
      <c r="GS226" t="s">
        <v>1508</v>
      </c>
      <c r="GT226" t="s">
        <v>1103</v>
      </c>
      <c r="MZ226" t="s">
        <v>1107</v>
      </c>
      <c r="NA226" t="s">
        <v>1108</v>
      </c>
      <c r="NB226" t="s">
        <v>1108</v>
      </c>
      <c r="NC226" t="s">
        <v>1108</v>
      </c>
      <c r="ND226" t="s">
        <v>1108</v>
      </c>
      <c r="NE226" t="s">
        <v>1108</v>
      </c>
      <c r="NF226" t="s">
        <v>1108</v>
      </c>
      <c r="NG226" t="s">
        <v>1108</v>
      </c>
      <c r="NI226" t="s">
        <v>1108</v>
      </c>
      <c r="NJ226" t="s">
        <v>1108</v>
      </c>
      <c r="NK226" t="s">
        <v>1107</v>
      </c>
      <c r="NL226" t="s">
        <v>1108</v>
      </c>
      <c r="NM226" t="s">
        <v>1108</v>
      </c>
      <c r="NN226" t="s">
        <v>1108</v>
      </c>
      <c r="NO226" t="s">
        <v>1108</v>
      </c>
      <c r="NP226" t="s">
        <v>1108</v>
      </c>
      <c r="NQ226" t="s">
        <v>1108</v>
      </c>
      <c r="NR226" t="s">
        <v>1108</v>
      </c>
      <c r="NS226" t="s">
        <v>1108</v>
      </c>
      <c r="NT226" t="s">
        <v>1108</v>
      </c>
      <c r="NU226" t="s">
        <v>1108</v>
      </c>
      <c r="NV226" t="s">
        <v>1108</v>
      </c>
      <c r="NW226" t="s">
        <v>1108</v>
      </c>
      <c r="NX226" t="s">
        <v>1108</v>
      </c>
    </row>
    <row r="227" spans="1:388" x14ac:dyDescent="0.25">
      <c r="A227">
        <v>599</v>
      </c>
      <c r="B227" t="s">
        <v>4820</v>
      </c>
      <c r="C227" t="s">
        <v>1179</v>
      </c>
      <c r="D227" t="s">
        <v>1505</v>
      </c>
      <c r="E227" t="s">
        <v>1509</v>
      </c>
      <c r="F227" t="s">
        <v>1555</v>
      </c>
      <c r="G227" t="s">
        <v>1086</v>
      </c>
      <c r="DE227" t="s">
        <v>1127</v>
      </c>
      <c r="DF227" t="s">
        <v>1098</v>
      </c>
      <c r="DG227" t="s">
        <v>1168</v>
      </c>
      <c r="DH227" t="s">
        <v>1223</v>
      </c>
      <c r="DI227" t="s">
        <v>1130</v>
      </c>
      <c r="DJ227" t="s">
        <v>1130</v>
      </c>
      <c r="DL227" t="s">
        <v>1127</v>
      </c>
      <c r="DM227" t="s">
        <v>1114</v>
      </c>
      <c r="DN227" t="s">
        <v>1114</v>
      </c>
      <c r="DO227" t="s">
        <v>1130</v>
      </c>
      <c r="DP227" t="s">
        <v>1130</v>
      </c>
      <c r="DQ227" t="s">
        <v>1112</v>
      </c>
      <c r="DX227" t="s">
        <v>1127</v>
      </c>
      <c r="DY227" t="s">
        <v>1140</v>
      </c>
      <c r="DZ227" t="s">
        <v>1140</v>
      </c>
      <c r="EA227" t="s">
        <v>1130</v>
      </c>
      <c r="EB227" t="s">
        <v>1130</v>
      </c>
      <c r="EP227" t="s">
        <v>1127</v>
      </c>
      <c r="EQ227" t="s">
        <v>4853</v>
      </c>
      <c r="ER227" t="s">
        <v>4853</v>
      </c>
      <c r="ES227" t="s">
        <v>1130</v>
      </c>
      <c r="ET227" t="s">
        <v>1130</v>
      </c>
      <c r="EU227" t="s">
        <v>1169</v>
      </c>
      <c r="EV227" t="s">
        <v>1127</v>
      </c>
      <c r="EW227" t="s">
        <v>1113</v>
      </c>
      <c r="EX227" t="s">
        <v>1113</v>
      </c>
      <c r="EY227" t="s">
        <v>1127</v>
      </c>
      <c r="EZ227" t="s">
        <v>1199</v>
      </c>
      <c r="FA227" t="s">
        <v>1099</v>
      </c>
      <c r="FB227" t="s">
        <v>1099</v>
      </c>
      <c r="FC227" t="s">
        <v>1127</v>
      </c>
      <c r="FD227" t="s">
        <v>1120</v>
      </c>
      <c r="FE227" t="s">
        <v>1297</v>
      </c>
      <c r="FF227" t="s">
        <v>4854</v>
      </c>
      <c r="GP227" t="s">
        <v>1143</v>
      </c>
      <c r="HB227" t="s">
        <v>1130</v>
      </c>
      <c r="HC227" t="s">
        <v>1506</v>
      </c>
      <c r="HD227" t="s">
        <v>1506</v>
      </c>
      <c r="HE227" t="s">
        <v>1103</v>
      </c>
      <c r="MZ227" t="s">
        <v>1107</v>
      </c>
      <c r="NA227" t="s">
        <v>1108</v>
      </c>
      <c r="NB227" t="s">
        <v>1108</v>
      </c>
      <c r="NC227" t="s">
        <v>1108</v>
      </c>
      <c r="ND227" t="s">
        <v>1107</v>
      </c>
      <c r="NE227" t="s">
        <v>1108</v>
      </c>
      <c r="NF227" t="s">
        <v>1108</v>
      </c>
      <c r="NG227" t="s">
        <v>1108</v>
      </c>
      <c r="NI227" t="s">
        <v>1108</v>
      </c>
      <c r="NJ227" t="s">
        <v>1107</v>
      </c>
      <c r="NK227" t="s">
        <v>1107</v>
      </c>
      <c r="NL227" t="s">
        <v>1108</v>
      </c>
      <c r="NM227" t="s">
        <v>1108</v>
      </c>
      <c r="NN227" t="s">
        <v>1108</v>
      </c>
      <c r="NO227" t="s">
        <v>1108</v>
      </c>
      <c r="NP227" t="s">
        <v>1108</v>
      </c>
      <c r="NQ227" t="s">
        <v>1108</v>
      </c>
      <c r="NR227" t="s">
        <v>1108</v>
      </c>
      <c r="NS227" t="s">
        <v>1108</v>
      </c>
      <c r="NT227" t="s">
        <v>1108</v>
      </c>
      <c r="NU227" t="s">
        <v>1108</v>
      </c>
      <c r="NV227" t="s">
        <v>1108</v>
      </c>
      <c r="NW227" t="s">
        <v>1108</v>
      </c>
      <c r="NX227" t="s">
        <v>1108</v>
      </c>
    </row>
    <row r="228" spans="1:388" x14ac:dyDescent="0.25">
      <c r="A228">
        <v>600</v>
      </c>
      <c r="B228" t="s">
        <v>4820</v>
      </c>
      <c r="C228" t="s">
        <v>1179</v>
      </c>
      <c r="D228" t="s">
        <v>1505</v>
      </c>
      <c r="E228" t="s">
        <v>1509</v>
      </c>
      <c r="F228" t="s">
        <v>1555</v>
      </c>
      <c r="G228" t="s">
        <v>1086</v>
      </c>
      <c r="P228" t="s">
        <v>1127</v>
      </c>
      <c r="U228" t="s">
        <v>1130</v>
      </c>
      <c r="V228" t="s">
        <v>1130</v>
      </c>
      <c r="W228" t="s">
        <v>1094</v>
      </c>
      <c r="AE228" t="s">
        <v>1127</v>
      </c>
      <c r="AI228" t="s">
        <v>1130</v>
      </c>
      <c r="AJ228" t="s">
        <v>1130</v>
      </c>
      <c r="AK228" t="s">
        <v>1170</v>
      </c>
      <c r="CE228" t="s">
        <v>1127</v>
      </c>
      <c r="CF228" t="s">
        <v>1138</v>
      </c>
      <c r="CG228" t="s">
        <v>1262</v>
      </c>
      <c r="CH228" t="s">
        <v>1266</v>
      </c>
      <c r="CI228" t="s">
        <v>1266</v>
      </c>
      <c r="CJ228" t="s">
        <v>1130</v>
      </c>
      <c r="CK228" t="s">
        <v>1130</v>
      </c>
      <c r="GN228" t="s">
        <v>1101</v>
      </c>
      <c r="GO228" t="s">
        <v>1143</v>
      </c>
      <c r="GQ228" t="s">
        <v>1130</v>
      </c>
      <c r="GR228" t="s">
        <v>1130</v>
      </c>
      <c r="GS228" t="s">
        <v>1508</v>
      </c>
      <c r="GT228" t="s">
        <v>1103</v>
      </c>
      <c r="MZ228" t="s">
        <v>1107</v>
      </c>
      <c r="NA228" t="s">
        <v>1108</v>
      </c>
      <c r="NB228" t="s">
        <v>1108</v>
      </c>
      <c r="NC228" t="s">
        <v>1108</v>
      </c>
      <c r="ND228" t="s">
        <v>1107</v>
      </c>
      <c r="NE228" t="s">
        <v>1108</v>
      </c>
      <c r="NF228" t="s">
        <v>1108</v>
      </c>
      <c r="NG228" t="s">
        <v>1108</v>
      </c>
      <c r="NI228" t="s">
        <v>1108</v>
      </c>
      <c r="NJ228" t="s">
        <v>1107</v>
      </c>
      <c r="NK228" t="s">
        <v>1107</v>
      </c>
      <c r="NL228" t="s">
        <v>1107</v>
      </c>
      <c r="NM228" t="s">
        <v>1108</v>
      </c>
      <c r="NN228" t="s">
        <v>1108</v>
      </c>
      <c r="NO228" t="s">
        <v>1108</v>
      </c>
      <c r="NP228" t="s">
        <v>1108</v>
      </c>
      <c r="NQ228" t="s">
        <v>1108</v>
      </c>
      <c r="NR228" t="s">
        <v>1108</v>
      </c>
      <c r="NS228" t="s">
        <v>1108</v>
      </c>
      <c r="NT228" t="s">
        <v>1108</v>
      </c>
      <c r="NU228" t="s">
        <v>1108</v>
      </c>
      <c r="NV228" t="s">
        <v>1108</v>
      </c>
      <c r="NW228" t="s">
        <v>1108</v>
      </c>
      <c r="NX228" t="s">
        <v>1108</v>
      </c>
    </row>
    <row r="229" spans="1:388" x14ac:dyDescent="0.25">
      <c r="A229">
        <v>601</v>
      </c>
      <c r="B229" t="s">
        <v>4820</v>
      </c>
      <c r="C229" t="s">
        <v>1179</v>
      </c>
      <c r="D229" t="s">
        <v>1505</v>
      </c>
      <c r="E229" t="s">
        <v>1509</v>
      </c>
      <c r="F229" t="s">
        <v>1555</v>
      </c>
      <c r="G229" t="s">
        <v>1086</v>
      </c>
      <c r="DE229" t="s">
        <v>1127</v>
      </c>
      <c r="DF229" t="s">
        <v>1098</v>
      </c>
      <c r="DG229" t="s">
        <v>1177</v>
      </c>
      <c r="DH229" t="s">
        <v>1195</v>
      </c>
      <c r="DI229" t="s">
        <v>1130</v>
      </c>
      <c r="DJ229" t="s">
        <v>1130</v>
      </c>
      <c r="DL229" t="s">
        <v>1127</v>
      </c>
      <c r="DM229" t="s">
        <v>1114</v>
      </c>
      <c r="DN229" t="s">
        <v>1114</v>
      </c>
      <c r="DO229" t="s">
        <v>1130</v>
      </c>
      <c r="DP229" t="s">
        <v>1130</v>
      </c>
      <c r="DQ229" t="s">
        <v>1094</v>
      </c>
      <c r="DR229" t="s">
        <v>1274</v>
      </c>
      <c r="DU229" t="s">
        <v>1130</v>
      </c>
      <c r="DV229" t="s">
        <v>1090</v>
      </c>
      <c r="DX229" t="s">
        <v>1127</v>
      </c>
      <c r="DY229" t="s">
        <v>1140</v>
      </c>
      <c r="DZ229" t="s">
        <v>1140</v>
      </c>
      <c r="EA229" t="s">
        <v>1130</v>
      </c>
      <c r="EB229" t="s">
        <v>1130</v>
      </c>
      <c r="EC229" t="s">
        <v>1094</v>
      </c>
      <c r="EP229" t="s">
        <v>1274</v>
      </c>
      <c r="ES229" t="s">
        <v>1130</v>
      </c>
      <c r="ET229" t="s">
        <v>1130</v>
      </c>
      <c r="EV229" t="s">
        <v>1127</v>
      </c>
      <c r="EW229" t="s">
        <v>1113</v>
      </c>
      <c r="EX229" t="s">
        <v>1113</v>
      </c>
      <c r="EY229" t="s">
        <v>1127</v>
      </c>
      <c r="EZ229" t="s">
        <v>1199</v>
      </c>
      <c r="FA229" t="s">
        <v>1099</v>
      </c>
      <c r="FB229" t="s">
        <v>1099</v>
      </c>
      <c r="FC229" t="s">
        <v>1127</v>
      </c>
      <c r="FD229" t="s">
        <v>1120</v>
      </c>
      <c r="FE229" t="s">
        <v>1121</v>
      </c>
      <c r="FF229" t="s">
        <v>1122</v>
      </c>
      <c r="GP229" t="s">
        <v>1143</v>
      </c>
      <c r="HB229" t="s">
        <v>1130</v>
      </c>
      <c r="HC229" t="s">
        <v>1506</v>
      </c>
      <c r="HD229" t="s">
        <v>1506</v>
      </c>
      <c r="HE229" t="s">
        <v>1103</v>
      </c>
      <c r="MZ229" t="s">
        <v>1107</v>
      </c>
      <c r="NA229" t="s">
        <v>1108</v>
      </c>
      <c r="NB229" t="s">
        <v>1108</v>
      </c>
      <c r="NC229" t="s">
        <v>1108</v>
      </c>
      <c r="ND229" t="s">
        <v>1107</v>
      </c>
      <c r="NE229" t="s">
        <v>1108</v>
      </c>
      <c r="NF229" t="s">
        <v>1108</v>
      </c>
      <c r="NG229" t="s">
        <v>1108</v>
      </c>
      <c r="NI229" t="s">
        <v>1108</v>
      </c>
      <c r="NJ229" t="s">
        <v>1107</v>
      </c>
      <c r="NK229" t="s">
        <v>1107</v>
      </c>
      <c r="NL229" t="s">
        <v>1108</v>
      </c>
      <c r="NM229" t="s">
        <v>1108</v>
      </c>
      <c r="NN229" t="s">
        <v>1108</v>
      </c>
      <c r="NO229" t="s">
        <v>1108</v>
      </c>
      <c r="NP229" t="s">
        <v>1108</v>
      </c>
      <c r="NQ229" t="s">
        <v>1108</v>
      </c>
      <c r="NR229" t="s">
        <v>1108</v>
      </c>
      <c r="NS229" t="s">
        <v>1108</v>
      </c>
      <c r="NT229" t="s">
        <v>1108</v>
      </c>
      <c r="NU229" t="s">
        <v>1108</v>
      </c>
      <c r="NV229" t="s">
        <v>1108</v>
      </c>
      <c r="NW229" t="s">
        <v>1108</v>
      </c>
      <c r="NX229" t="s">
        <v>1108</v>
      </c>
    </row>
    <row r="230" spans="1:388" x14ac:dyDescent="0.25">
      <c r="A230">
        <v>602</v>
      </c>
      <c r="B230" t="s">
        <v>4820</v>
      </c>
      <c r="C230" t="s">
        <v>1179</v>
      </c>
      <c r="D230" t="s">
        <v>1505</v>
      </c>
      <c r="E230" t="s">
        <v>1509</v>
      </c>
      <c r="F230" t="s">
        <v>1555</v>
      </c>
      <c r="G230" t="s">
        <v>1086</v>
      </c>
      <c r="DE230" t="s">
        <v>1127</v>
      </c>
      <c r="DF230" t="s">
        <v>1098</v>
      </c>
      <c r="DG230" t="s">
        <v>1168</v>
      </c>
      <c r="DH230" t="s">
        <v>1223</v>
      </c>
      <c r="DI230" t="s">
        <v>1130</v>
      </c>
      <c r="DJ230" t="s">
        <v>1130</v>
      </c>
      <c r="DK230" t="s">
        <v>1094</v>
      </c>
      <c r="DL230" t="s">
        <v>1127</v>
      </c>
      <c r="DM230" t="s">
        <v>1114</v>
      </c>
      <c r="DN230" t="s">
        <v>1114</v>
      </c>
      <c r="DO230" t="s">
        <v>1130</v>
      </c>
      <c r="DP230" t="s">
        <v>1130</v>
      </c>
      <c r="DQ230" t="s">
        <v>1186</v>
      </c>
      <c r="DX230" t="s">
        <v>1127</v>
      </c>
      <c r="DY230" t="s">
        <v>1117</v>
      </c>
      <c r="DZ230" t="s">
        <v>1117</v>
      </c>
      <c r="EA230" t="s">
        <v>1130</v>
      </c>
      <c r="EB230" t="s">
        <v>1130</v>
      </c>
      <c r="EP230" t="s">
        <v>1127</v>
      </c>
      <c r="EQ230" t="s">
        <v>1264</v>
      </c>
      <c r="ER230" t="s">
        <v>1264</v>
      </c>
      <c r="ES230" t="s">
        <v>1130</v>
      </c>
      <c r="ET230" t="s">
        <v>1130</v>
      </c>
      <c r="EU230" t="s">
        <v>1249</v>
      </c>
      <c r="EV230" t="s">
        <v>1127</v>
      </c>
      <c r="EW230" t="s">
        <v>1113</v>
      </c>
      <c r="EX230" t="s">
        <v>1113</v>
      </c>
      <c r="EY230" t="s">
        <v>1127</v>
      </c>
      <c r="EZ230" t="s">
        <v>1199</v>
      </c>
      <c r="FA230" t="s">
        <v>1168</v>
      </c>
      <c r="FB230" t="s">
        <v>1168</v>
      </c>
      <c r="FC230" t="s">
        <v>1127</v>
      </c>
      <c r="FD230" t="s">
        <v>1120</v>
      </c>
      <c r="FE230" t="s">
        <v>1329</v>
      </c>
      <c r="FF230" t="s">
        <v>4855</v>
      </c>
      <c r="GP230" t="s">
        <v>1143</v>
      </c>
      <c r="HB230" t="s">
        <v>1090</v>
      </c>
      <c r="HC230" t="s">
        <v>1189</v>
      </c>
      <c r="HD230" t="s">
        <v>1189</v>
      </c>
      <c r="HE230" t="s">
        <v>1103</v>
      </c>
      <c r="MZ230" t="s">
        <v>1107</v>
      </c>
      <c r="NA230" t="s">
        <v>1108</v>
      </c>
      <c r="NB230" t="s">
        <v>1108</v>
      </c>
      <c r="NC230" t="s">
        <v>1108</v>
      </c>
      <c r="ND230" t="s">
        <v>1107</v>
      </c>
      <c r="NE230" t="s">
        <v>1108</v>
      </c>
      <c r="NF230" t="s">
        <v>1108</v>
      </c>
      <c r="NG230" t="s">
        <v>1108</v>
      </c>
      <c r="NI230" t="s">
        <v>1108</v>
      </c>
      <c r="NJ230" t="s">
        <v>1107</v>
      </c>
      <c r="NK230" t="s">
        <v>1108</v>
      </c>
      <c r="NL230" t="s">
        <v>1108</v>
      </c>
      <c r="NM230" t="s">
        <v>1108</v>
      </c>
      <c r="NN230" t="s">
        <v>1108</v>
      </c>
      <c r="NO230" t="s">
        <v>1108</v>
      </c>
      <c r="NP230" t="s">
        <v>1108</v>
      </c>
      <c r="NQ230" t="s">
        <v>1108</v>
      </c>
      <c r="NR230" t="s">
        <v>1108</v>
      </c>
      <c r="NS230" t="s">
        <v>1108</v>
      </c>
      <c r="NT230" t="s">
        <v>1108</v>
      </c>
      <c r="NU230" t="s">
        <v>1108</v>
      </c>
      <c r="NV230" t="s">
        <v>1108</v>
      </c>
      <c r="NW230" t="s">
        <v>1108</v>
      </c>
      <c r="NX230" t="s">
        <v>1108</v>
      </c>
    </row>
    <row r="231" spans="1:388" x14ac:dyDescent="0.25">
      <c r="A231">
        <v>603</v>
      </c>
      <c r="B231" t="s">
        <v>4820</v>
      </c>
      <c r="C231" t="s">
        <v>1179</v>
      </c>
      <c r="D231" t="s">
        <v>1505</v>
      </c>
      <c r="E231" t="s">
        <v>1509</v>
      </c>
      <c r="F231" t="s">
        <v>1555</v>
      </c>
      <c r="G231" t="s">
        <v>1086</v>
      </c>
      <c r="DE231" t="s">
        <v>1127</v>
      </c>
      <c r="DF231" t="s">
        <v>1098</v>
      </c>
      <c r="DG231" t="s">
        <v>1168</v>
      </c>
      <c r="DH231" t="s">
        <v>1223</v>
      </c>
      <c r="DI231" t="s">
        <v>1130</v>
      </c>
      <c r="DJ231" t="s">
        <v>1130</v>
      </c>
      <c r="DL231" t="s">
        <v>1127</v>
      </c>
      <c r="DM231" t="s">
        <v>1114</v>
      </c>
      <c r="DN231" t="s">
        <v>1114</v>
      </c>
      <c r="DO231" t="s">
        <v>1130</v>
      </c>
      <c r="DP231" t="s">
        <v>1130</v>
      </c>
      <c r="DQ231" t="s">
        <v>1131</v>
      </c>
      <c r="DX231" t="s">
        <v>1127</v>
      </c>
      <c r="DY231" t="s">
        <v>1140</v>
      </c>
      <c r="DZ231" t="s">
        <v>1140</v>
      </c>
      <c r="EA231" t="s">
        <v>1130</v>
      </c>
      <c r="EB231" t="s">
        <v>1130</v>
      </c>
      <c r="EP231" t="s">
        <v>1127</v>
      </c>
      <c r="EQ231" t="s">
        <v>1264</v>
      </c>
      <c r="ER231" t="s">
        <v>1264</v>
      </c>
      <c r="ES231" t="s">
        <v>1130</v>
      </c>
      <c r="ET231" t="s">
        <v>1130</v>
      </c>
      <c r="EU231" t="s">
        <v>1202</v>
      </c>
      <c r="EV231" t="s">
        <v>1127</v>
      </c>
      <c r="EW231" t="s">
        <v>1231</v>
      </c>
      <c r="EX231" t="s">
        <v>1231</v>
      </c>
      <c r="EY231" t="s">
        <v>1127</v>
      </c>
      <c r="EZ231" t="s">
        <v>1199</v>
      </c>
      <c r="FA231" t="s">
        <v>1168</v>
      </c>
      <c r="FB231" t="s">
        <v>1168</v>
      </c>
      <c r="FC231" t="s">
        <v>1127</v>
      </c>
      <c r="FD231" t="s">
        <v>1110</v>
      </c>
      <c r="FE231" t="s">
        <v>1285</v>
      </c>
      <c r="FF231" t="s">
        <v>4856</v>
      </c>
      <c r="GP231" t="s">
        <v>1143</v>
      </c>
      <c r="HB231" t="s">
        <v>1130</v>
      </c>
      <c r="HC231" t="s">
        <v>1506</v>
      </c>
      <c r="HD231" t="s">
        <v>1506</v>
      </c>
      <c r="HE231" t="s">
        <v>1103</v>
      </c>
      <c r="MZ231" t="s">
        <v>1107</v>
      </c>
      <c r="NA231" t="s">
        <v>1108</v>
      </c>
      <c r="NB231" t="s">
        <v>1108</v>
      </c>
      <c r="NC231" t="s">
        <v>1108</v>
      </c>
      <c r="ND231" t="s">
        <v>1107</v>
      </c>
      <c r="NE231" t="s">
        <v>1108</v>
      </c>
      <c r="NF231" t="s">
        <v>1108</v>
      </c>
      <c r="NG231" t="s">
        <v>1108</v>
      </c>
      <c r="NI231" t="s">
        <v>1108</v>
      </c>
      <c r="NJ231" t="s">
        <v>1108</v>
      </c>
      <c r="NK231" t="s">
        <v>1107</v>
      </c>
      <c r="NL231" t="s">
        <v>1107</v>
      </c>
      <c r="NM231" t="s">
        <v>1108</v>
      </c>
      <c r="NN231" t="s">
        <v>1108</v>
      </c>
      <c r="NO231" t="s">
        <v>1108</v>
      </c>
      <c r="NP231" t="s">
        <v>1108</v>
      </c>
      <c r="NQ231" t="s">
        <v>1108</v>
      </c>
      <c r="NR231" t="s">
        <v>1108</v>
      </c>
      <c r="NS231" t="s">
        <v>1108</v>
      </c>
      <c r="NT231" t="s">
        <v>1108</v>
      </c>
      <c r="NU231" t="s">
        <v>1108</v>
      </c>
      <c r="NV231" t="s">
        <v>1108</v>
      </c>
      <c r="NW231" t="s">
        <v>1108</v>
      </c>
      <c r="NX231" t="s">
        <v>1108</v>
      </c>
    </row>
    <row r="232" spans="1:388" x14ac:dyDescent="0.25">
      <c r="A232">
        <v>604</v>
      </c>
      <c r="B232" t="s">
        <v>4820</v>
      </c>
      <c r="C232" t="s">
        <v>1179</v>
      </c>
      <c r="D232" t="s">
        <v>1505</v>
      </c>
      <c r="E232" t="s">
        <v>1509</v>
      </c>
      <c r="F232" t="s">
        <v>1555</v>
      </c>
      <c r="G232" t="s">
        <v>1086</v>
      </c>
      <c r="H232" t="s">
        <v>1127</v>
      </c>
      <c r="I232" t="s">
        <v>1128</v>
      </c>
      <c r="J232" t="s">
        <v>1110</v>
      </c>
      <c r="K232" t="s">
        <v>1177</v>
      </c>
      <c r="L232" t="s">
        <v>1566</v>
      </c>
      <c r="M232" t="s">
        <v>1130</v>
      </c>
      <c r="N232" t="s">
        <v>1130</v>
      </c>
      <c r="O232" t="s">
        <v>1094</v>
      </c>
      <c r="X232" t="s">
        <v>1127</v>
      </c>
      <c r="Y232" t="s">
        <v>1110</v>
      </c>
      <c r="Z232" t="s">
        <v>1147</v>
      </c>
      <c r="AA232" t="s">
        <v>1439</v>
      </c>
      <c r="AB232" t="s">
        <v>1130</v>
      </c>
      <c r="AC232" t="s">
        <v>1130</v>
      </c>
      <c r="AD232" t="s">
        <v>1091</v>
      </c>
      <c r="AL232" t="s">
        <v>1127</v>
      </c>
      <c r="AM232" t="s">
        <v>1088</v>
      </c>
      <c r="AN232" t="s">
        <v>1092</v>
      </c>
      <c r="AO232" t="s">
        <v>1092</v>
      </c>
      <c r="AP232" t="s">
        <v>1130</v>
      </c>
      <c r="AQ232" t="s">
        <v>1130</v>
      </c>
      <c r="AR232" t="s">
        <v>1169</v>
      </c>
      <c r="AS232" t="s">
        <v>1127</v>
      </c>
      <c r="AT232" t="s">
        <v>1088</v>
      </c>
      <c r="AU232" t="s">
        <v>1216</v>
      </c>
      <c r="AV232" t="s">
        <v>1216</v>
      </c>
      <c r="AW232" t="s">
        <v>1130</v>
      </c>
      <c r="AX232" t="s">
        <v>1130</v>
      </c>
      <c r="AY232" t="s">
        <v>1091</v>
      </c>
      <c r="AZ232" t="s">
        <v>1127</v>
      </c>
      <c r="BA232" t="s">
        <v>1110</v>
      </c>
      <c r="BB232" t="s">
        <v>1135</v>
      </c>
      <c r="BC232" t="s">
        <v>1492</v>
      </c>
      <c r="BD232" t="s">
        <v>1130</v>
      </c>
      <c r="BE232" t="s">
        <v>1130</v>
      </c>
      <c r="BF232" t="s">
        <v>1425</v>
      </c>
      <c r="BG232" t="s">
        <v>1127</v>
      </c>
      <c r="BH232" t="s">
        <v>1310</v>
      </c>
      <c r="BI232" t="s">
        <v>1088</v>
      </c>
      <c r="BJ232" t="s">
        <v>1216</v>
      </c>
      <c r="BK232" t="s">
        <v>1216</v>
      </c>
      <c r="BL232" t="s">
        <v>1130</v>
      </c>
      <c r="BM232" t="s">
        <v>1130</v>
      </c>
      <c r="BN232" t="s">
        <v>1251</v>
      </c>
      <c r="BW232" t="s">
        <v>1127</v>
      </c>
      <c r="BX232" t="s">
        <v>1093</v>
      </c>
      <c r="BY232" t="s">
        <v>1088</v>
      </c>
      <c r="BZ232" t="s">
        <v>1092</v>
      </c>
      <c r="CA232" t="s">
        <v>1092</v>
      </c>
      <c r="CB232" t="s">
        <v>1130</v>
      </c>
      <c r="CC232" t="s">
        <v>1130</v>
      </c>
      <c r="CM232" t="s">
        <v>1127</v>
      </c>
      <c r="CN232" t="s">
        <v>1134</v>
      </c>
      <c r="CO232" t="s">
        <v>1135</v>
      </c>
      <c r="CP232" t="s">
        <v>1345</v>
      </c>
      <c r="CQ232" t="s">
        <v>1130</v>
      </c>
      <c r="CR232" t="s">
        <v>1130</v>
      </c>
      <c r="CT232" t="s">
        <v>1127</v>
      </c>
      <c r="CU232" t="s">
        <v>1313</v>
      </c>
      <c r="CV232" t="s">
        <v>1096</v>
      </c>
      <c r="CW232" t="s">
        <v>1250</v>
      </c>
      <c r="CX232" t="s">
        <v>1253</v>
      </c>
      <c r="CY232" t="s">
        <v>1130</v>
      </c>
      <c r="CZ232" t="s">
        <v>1130</v>
      </c>
      <c r="DA232" t="s">
        <v>1186</v>
      </c>
      <c r="GN232" t="s">
        <v>1101</v>
      </c>
      <c r="GO232" t="s">
        <v>1143</v>
      </c>
      <c r="GQ232" t="s">
        <v>1130</v>
      </c>
      <c r="GR232" t="s">
        <v>1130</v>
      </c>
      <c r="GS232" t="s">
        <v>1508</v>
      </c>
      <c r="GT232" t="s">
        <v>1103</v>
      </c>
      <c r="MZ232" t="s">
        <v>1107</v>
      </c>
      <c r="NA232" t="s">
        <v>1108</v>
      </c>
      <c r="NB232" t="s">
        <v>1108</v>
      </c>
      <c r="NC232" t="s">
        <v>1108</v>
      </c>
      <c r="ND232" t="s">
        <v>1108</v>
      </c>
      <c r="NE232" t="s">
        <v>1108</v>
      </c>
      <c r="NF232" t="s">
        <v>1108</v>
      </c>
      <c r="NG232" t="s">
        <v>1108</v>
      </c>
      <c r="NI232" t="s">
        <v>1108</v>
      </c>
      <c r="NJ232" t="s">
        <v>1107</v>
      </c>
      <c r="NK232" t="s">
        <v>1108</v>
      </c>
      <c r="NL232" t="s">
        <v>1107</v>
      </c>
      <c r="NM232" t="s">
        <v>1108</v>
      </c>
      <c r="NN232" t="s">
        <v>1108</v>
      </c>
      <c r="NO232" t="s">
        <v>1108</v>
      </c>
      <c r="NP232" t="s">
        <v>1108</v>
      </c>
      <c r="NQ232" t="s">
        <v>1108</v>
      </c>
      <c r="NR232" t="s">
        <v>1108</v>
      </c>
      <c r="NS232" t="s">
        <v>1108</v>
      </c>
      <c r="NT232" t="s">
        <v>1108</v>
      </c>
      <c r="NU232" t="s">
        <v>1108</v>
      </c>
      <c r="NV232" t="s">
        <v>1108</v>
      </c>
      <c r="NW232" t="s">
        <v>1108</v>
      </c>
      <c r="NX232" t="s">
        <v>1108</v>
      </c>
    </row>
    <row r="233" spans="1:388" x14ac:dyDescent="0.25">
      <c r="A233">
        <v>605</v>
      </c>
      <c r="B233" t="s">
        <v>4820</v>
      </c>
      <c r="C233" t="s">
        <v>1179</v>
      </c>
      <c r="D233" t="s">
        <v>1505</v>
      </c>
      <c r="E233" t="s">
        <v>1509</v>
      </c>
      <c r="F233" t="s">
        <v>1555</v>
      </c>
      <c r="G233" t="s">
        <v>1086</v>
      </c>
      <c r="H233" t="s">
        <v>1127</v>
      </c>
      <c r="I233" t="s">
        <v>1128</v>
      </c>
      <c r="J233" t="s">
        <v>1110</v>
      </c>
      <c r="K233" t="s">
        <v>1177</v>
      </c>
      <c r="L233" t="s">
        <v>1566</v>
      </c>
      <c r="M233" t="s">
        <v>1130</v>
      </c>
      <c r="N233" t="s">
        <v>1130</v>
      </c>
      <c r="O233" t="s">
        <v>1169</v>
      </c>
      <c r="X233" t="s">
        <v>1127</v>
      </c>
      <c r="Y233" t="s">
        <v>1110</v>
      </c>
      <c r="Z233" t="s">
        <v>1177</v>
      </c>
      <c r="AA233" t="s">
        <v>1449</v>
      </c>
      <c r="AB233" t="s">
        <v>1130</v>
      </c>
      <c r="AC233" t="s">
        <v>1130</v>
      </c>
      <c r="AD233" t="s">
        <v>1186</v>
      </c>
      <c r="AL233" t="s">
        <v>1127</v>
      </c>
      <c r="AM233" t="s">
        <v>1088</v>
      </c>
      <c r="AN233" t="s">
        <v>1250</v>
      </c>
      <c r="AO233" t="s">
        <v>1250</v>
      </c>
      <c r="AP233" t="s">
        <v>1130</v>
      </c>
      <c r="AQ233" t="s">
        <v>1130</v>
      </c>
      <c r="AR233" t="s">
        <v>1170</v>
      </c>
      <c r="AS233" t="s">
        <v>1127</v>
      </c>
      <c r="AT233" t="s">
        <v>1088</v>
      </c>
      <c r="AU233" t="s">
        <v>1089</v>
      </c>
      <c r="AV233" t="s">
        <v>1089</v>
      </c>
      <c r="AW233" t="s">
        <v>1130</v>
      </c>
      <c r="AX233" t="s">
        <v>1130</v>
      </c>
      <c r="AY233" t="s">
        <v>1170</v>
      </c>
      <c r="AZ233" t="s">
        <v>1127</v>
      </c>
      <c r="BA233" t="s">
        <v>1110</v>
      </c>
      <c r="BB233" t="s">
        <v>1135</v>
      </c>
      <c r="BC233" t="s">
        <v>1492</v>
      </c>
      <c r="BD233" t="s">
        <v>1130</v>
      </c>
      <c r="BE233" t="s">
        <v>1130</v>
      </c>
      <c r="BF233" t="s">
        <v>1200</v>
      </c>
      <c r="BG233" t="s">
        <v>1127</v>
      </c>
      <c r="BH233" t="s">
        <v>1310</v>
      </c>
      <c r="BI233" t="s">
        <v>1088</v>
      </c>
      <c r="BJ233" t="s">
        <v>1216</v>
      </c>
      <c r="BK233" t="s">
        <v>1216</v>
      </c>
      <c r="BL233" t="s">
        <v>1130</v>
      </c>
      <c r="BM233" t="s">
        <v>1130</v>
      </c>
      <c r="BN233" t="s">
        <v>1094</v>
      </c>
      <c r="BW233" t="s">
        <v>1127</v>
      </c>
      <c r="BX233" t="s">
        <v>1093</v>
      </c>
      <c r="BY233" t="s">
        <v>1088</v>
      </c>
      <c r="BZ233" t="s">
        <v>1250</v>
      </c>
      <c r="CA233" t="s">
        <v>1250</v>
      </c>
      <c r="CB233" t="s">
        <v>1130</v>
      </c>
      <c r="CC233" t="s">
        <v>1130</v>
      </c>
      <c r="CD233" t="s">
        <v>1249</v>
      </c>
      <c r="CM233" t="s">
        <v>1127</v>
      </c>
      <c r="CN233" t="s">
        <v>1096</v>
      </c>
      <c r="CO233" t="s">
        <v>1117</v>
      </c>
      <c r="CP233" t="s">
        <v>1489</v>
      </c>
      <c r="CQ233" t="s">
        <v>1130</v>
      </c>
      <c r="CR233" t="s">
        <v>1130</v>
      </c>
      <c r="CT233" t="s">
        <v>1127</v>
      </c>
      <c r="CU233" t="s">
        <v>1313</v>
      </c>
      <c r="CV233" t="s">
        <v>1096</v>
      </c>
      <c r="CW233" t="s">
        <v>1092</v>
      </c>
      <c r="CX233" t="s">
        <v>1097</v>
      </c>
      <c r="CY233" t="s">
        <v>1130</v>
      </c>
      <c r="CZ233" t="s">
        <v>1130</v>
      </c>
      <c r="DA233" t="s">
        <v>1170</v>
      </c>
      <c r="GN233" t="s">
        <v>1101</v>
      </c>
      <c r="GO233" t="s">
        <v>1143</v>
      </c>
      <c r="GQ233" t="s">
        <v>1130</v>
      </c>
      <c r="GR233" t="s">
        <v>1130</v>
      </c>
      <c r="GS233" t="s">
        <v>1508</v>
      </c>
      <c r="GT233" t="s">
        <v>1103</v>
      </c>
      <c r="MZ233" t="s">
        <v>1107</v>
      </c>
      <c r="NA233" t="s">
        <v>1108</v>
      </c>
      <c r="NB233" t="s">
        <v>1108</v>
      </c>
      <c r="NC233" t="s">
        <v>1108</v>
      </c>
      <c r="ND233" t="s">
        <v>1107</v>
      </c>
      <c r="NE233" t="s">
        <v>1108</v>
      </c>
      <c r="NF233" t="s">
        <v>1108</v>
      </c>
      <c r="NG233" t="s">
        <v>1108</v>
      </c>
      <c r="NI233" t="s">
        <v>1108</v>
      </c>
      <c r="NJ233" t="s">
        <v>1107</v>
      </c>
      <c r="NK233" t="s">
        <v>1107</v>
      </c>
      <c r="NL233" t="s">
        <v>1107</v>
      </c>
      <c r="NM233" t="s">
        <v>1108</v>
      </c>
      <c r="NN233" t="s">
        <v>1108</v>
      </c>
      <c r="NO233" t="s">
        <v>1108</v>
      </c>
      <c r="NP233" t="s">
        <v>1108</v>
      </c>
      <c r="NQ233" t="s">
        <v>1108</v>
      </c>
      <c r="NR233" t="s">
        <v>1108</v>
      </c>
      <c r="NS233" t="s">
        <v>1108</v>
      </c>
      <c r="NT233" t="s">
        <v>1108</v>
      </c>
      <c r="NU233" t="s">
        <v>1108</v>
      </c>
      <c r="NV233" t="s">
        <v>1108</v>
      </c>
      <c r="NW233" t="s">
        <v>1108</v>
      </c>
      <c r="NX233" t="s">
        <v>1108</v>
      </c>
    </row>
    <row r="234" spans="1:388" x14ac:dyDescent="0.25">
      <c r="A234">
        <v>606</v>
      </c>
      <c r="B234" t="s">
        <v>4820</v>
      </c>
      <c r="C234" t="s">
        <v>1179</v>
      </c>
      <c r="D234" t="s">
        <v>1505</v>
      </c>
      <c r="E234" t="s">
        <v>1509</v>
      </c>
      <c r="F234" t="s">
        <v>1555</v>
      </c>
      <c r="G234" t="s">
        <v>1086</v>
      </c>
      <c r="FG234" t="s">
        <v>1127</v>
      </c>
      <c r="FH234" t="s">
        <v>1244</v>
      </c>
      <c r="FI234" t="s">
        <v>1244</v>
      </c>
      <c r="FJ234" t="s">
        <v>1127</v>
      </c>
      <c r="FK234" t="s">
        <v>1114</v>
      </c>
      <c r="FL234" t="s">
        <v>1114</v>
      </c>
      <c r="MZ234" t="s">
        <v>1107</v>
      </c>
      <c r="NA234" t="s">
        <v>1108</v>
      </c>
      <c r="NB234" t="s">
        <v>1108</v>
      </c>
      <c r="NC234" t="s">
        <v>1108</v>
      </c>
      <c r="ND234" t="s">
        <v>1108</v>
      </c>
      <c r="NE234" t="s">
        <v>1108</v>
      </c>
      <c r="NF234" t="s">
        <v>1108</v>
      </c>
      <c r="NG234" t="s">
        <v>1108</v>
      </c>
      <c r="NI234" t="s">
        <v>1108</v>
      </c>
      <c r="NJ234" t="s">
        <v>1108</v>
      </c>
      <c r="NK234" t="s">
        <v>1107</v>
      </c>
      <c r="NL234" t="s">
        <v>1107</v>
      </c>
      <c r="NM234" t="s">
        <v>1108</v>
      </c>
      <c r="NN234" t="s">
        <v>1108</v>
      </c>
      <c r="NO234" t="s">
        <v>1108</v>
      </c>
      <c r="NP234" t="s">
        <v>1108</v>
      </c>
      <c r="NQ234" t="s">
        <v>1108</v>
      </c>
      <c r="NR234" t="s">
        <v>1108</v>
      </c>
      <c r="NS234" t="s">
        <v>1108</v>
      </c>
      <c r="NT234" t="s">
        <v>1108</v>
      </c>
      <c r="NU234" t="s">
        <v>1108</v>
      </c>
      <c r="NV234" t="s">
        <v>1108</v>
      </c>
      <c r="NW234" t="s">
        <v>1108</v>
      </c>
      <c r="NX234" t="s">
        <v>1108</v>
      </c>
    </row>
    <row r="235" spans="1:388" x14ac:dyDescent="0.25">
      <c r="A235">
        <v>607</v>
      </c>
      <c r="B235" t="s">
        <v>4820</v>
      </c>
      <c r="C235" t="s">
        <v>1179</v>
      </c>
      <c r="D235" t="s">
        <v>1505</v>
      </c>
      <c r="E235" t="s">
        <v>1509</v>
      </c>
      <c r="F235" t="s">
        <v>1555</v>
      </c>
      <c r="G235" t="s">
        <v>1086</v>
      </c>
      <c r="FG235" t="s">
        <v>1127</v>
      </c>
      <c r="FH235" t="s">
        <v>1252</v>
      </c>
      <c r="FI235" t="s">
        <v>1252</v>
      </c>
      <c r="FJ235" t="s">
        <v>1127</v>
      </c>
      <c r="FK235" t="s">
        <v>1114</v>
      </c>
      <c r="FL235" t="s">
        <v>1114</v>
      </c>
      <c r="MZ235" t="s">
        <v>1107</v>
      </c>
      <c r="NA235" t="s">
        <v>1108</v>
      </c>
      <c r="NB235" t="s">
        <v>1108</v>
      </c>
      <c r="NC235" t="s">
        <v>1108</v>
      </c>
      <c r="ND235" t="s">
        <v>1108</v>
      </c>
      <c r="NE235" t="s">
        <v>1108</v>
      </c>
      <c r="NF235" t="s">
        <v>1108</v>
      </c>
      <c r="NG235" t="s">
        <v>1108</v>
      </c>
      <c r="NI235" t="s">
        <v>1108</v>
      </c>
      <c r="NJ235" t="s">
        <v>1108</v>
      </c>
      <c r="NK235" t="s">
        <v>1107</v>
      </c>
      <c r="NL235" t="s">
        <v>1107</v>
      </c>
      <c r="NM235" t="s">
        <v>1108</v>
      </c>
      <c r="NN235" t="s">
        <v>1108</v>
      </c>
      <c r="NO235" t="s">
        <v>1108</v>
      </c>
      <c r="NP235" t="s">
        <v>1108</v>
      </c>
      <c r="NQ235" t="s">
        <v>1108</v>
      </c>
      <c r="NR235" t="s">
        <v>1108</v>
      </c>
      <c r="NS235" t="s">
        <v>1108</v>
      </c>
      <c r="NT235" t="s">
        <v>1108</v>
      </c>
      <c r="NU235" t="s">
        <v>1108</v>
      </c>
      <c r="NV235" t="s">
        <v>1108</v>
      </c>
      <c r="NW235" t="s">
        <v>1108</v>
      </c>
      <c r="NX235" t="s">
        <v>1108</v>
      </c>
    </row>
    <row r="236" spans="1:388" x14ac:dyDescent="0.25">
      <c r="A236">
        <v>608</v>
      </c>
      <c r="B236" t="s">
        <v>4820</v>
      </c>
      <c r="C236" t="s">
        <v>1179</v>
      </c>
      <c r="D236" t="s">
        <v>1505</v>
      </c>
      <c r="E236" t="s">
        <v>1509</v>
      </c>
      <c r="F236" t="s">
        <v>1555</v>
      </c>
      <c r="G236" t="s">
        <v>1086</v>
      </c>
      <c r="FG236" t="s">
        <v>1127</v>
      </c>
      <c r="FH236" t="s">
        <v>1287</v>
      </c>
      <c r="FI236" t="s">
        <v>1287</v>
      </c>
      <c r="FJ236" t="s">
        <v>1127</v>
      </c>
      <c r="FK236" t="s">
        <v>1114</v>
      </c>
      <c r="FL236" t="s">
        <v>1114</v>
      </c>
      <c r="MZ236" t="s">
        <v>1107</v>
      </c>
      <c r="NA236" t="s">
        <v>1108</v>
      </c>
      <c r="NB236" t="s">
        <v>1108</v>
      </c>
      <c r="NC236" t="s">
        <v>1108</v>
      </c>
      <c r="ND236" t="s">
        <v>1108</v>
      </c>
      <c r="NE236" t="s">
        <v>1108</v>
      </c>
      <c r="NF236" t="s">
        <v>1108</v>
      </c>
      <c r="NG236" t="s">
        <v>1108</v>
      </c>
      <c r="NI236" t="s">
        <v>1108</v>
      </c>
      <c r="NJ236" t="s">
        <v>1108</v>
      </c>
      <c r="NK236" t="s">
        <v>1107</v>
      </c>
      <c r="NL236" t="s">
        <v>1107</v>
      </c>
      <c r="NM236" t="s">
        <v>1108</v>
      </c>
      <c r="NN236" t="s">
        <v>1108</v>
      </c>
      <c r="NO236" t="s">
        <v>1108</v>
      </c>
      <c r="NP236" t="s">
        <v>1108</v>
      </c>
      <c r="NQ236" t="s">
        <v>1108</v>
      </c>
      <c r="NR236" t="s">
        <v>1108</v>
      </c>
      <c r="NS236" t="s">
        <v>1108</v>
      </c>
      <c r="NT236" t="s">
        <v>1108</v>
      </c>
      <c r="NU236" t="s">
        <v>1108</v>
      </c>
      <c r="NV236" t="s">
        <v>1108</v>
      </c>
      <c r="NW236" t="s">
        <v>1108</v>
      </c>
      <c r="NX236" t="s">
        <v>1108</v>
      </c>
    </row>
    <row r="237" spans="1:388" x14ac:dyDescent="0.25">
      <c r="A237">
        <v>609</v>
      </c>
      <c r="B237" t="s">
        <v>4820</v>
      </c>
      <c r="C237" t="s">
        <v>1179</v>
      </c>
      <c r="D237" t="s">
        <v>1505</v>
      </c>
      <c r="E237" t="s">
        <v>1509</v>
      </c>
      <c r="F237" t="s">
        <v>1555</v>
      </c>
      <c r="G237" t="s">
        <v>1086</v>
      </c>
      <c r="FG237" t="s">
        <v>1127</v>
      </c>
      <c r="FH237" t="s">
        <v>1244</v>
      </c>
      <c r="FI237" t="s">
        <v>1244</v>
      </c>
      <c r="FJ237" t="s">
        <v>1127</v>
      </c>
      <c r="FK237" t="s">
        <v>1114</v>
      </c>
      <c r="FL237" t="s">
        <v>1114</v>
      </c>
      <c r="MZ237" t="s">
        <v>1107</v>
      </c>
      <c r="NA237" t="s">
        <v>1108</v>
      </c>
      <c r="NB237" t="s">
        <v>1108</v>
      </c>
      <c r="NC237" t="s">
        <v>1108</v>
      </c>
      <c r="ND237" t="s">
        <v>1108</v>
      </c>
      <c r="NE237" t="s">
        <v>1108</v>
      </c>
      <c r="NF237" t="s">
        <v>1108</v>
      </c>
      <c r="NG237" t="s">
        <v>1108</v>
      </c>
      <c r="NI237" t="s">
        <v>1107</v>
      </c>
      <c r="NJ237" t="s">
        <v>1108</v>
      </c>
      <c r="NK237" t="s">
        <v>1108</v>
      </c>
      <c r="NL237" t="s">
        <v>1108</v>
      </c>
      <c r="NM237" t="s">
        <v>1108</v>
      </c>
      <c r="NN237" t="s">
        <v>1108</v>
      </c>
      <c r="NO237" t="s">
        <v>1108</v>
      </c>
      <c r="NP237" t="s">
        <v>1108</v>
      </c>
      <c r="NQ237" t="s">
        <v>1108</v>
      </c>
      <c r="NR237" t="s">
        <v>1108</v>
      </c>
      <c r="NS237" t="s">
        <v>1108</v>
      </c>
      <c r="NT237" t="s">
        <v>1108</v>
      </c>
      <c r="NU237" t="s">
        <v>1108</v>
      </c>
      <c r="NV237" t="s">
        <v>1108</v>
      </c>
      <c r="NW237" t="s">
        <v>1108</v>
      </c>
      <c r="NX237" t="s">
        <v>1108</v>
      </c>
    </row>
    <row r="238" spans="1:388" x14ac:dyDescent="0.25">
      <c r="A238">
        <v>925</v>
      </c>
      <c r="B238" t="s">
        <v>4814</v>
      </c>
      <c r="C238" t="s">
        <v>1318</v>
      </c>
      <c r="D238" t="s">
        <v>3800</v>
      </c>
      <c r="E238" t="s">
        <v>4857</v>
      </c>
      <c r="F238" t="s">
        <v>4858</v>
      </c>
      <c r="G238" t="s">
        <v>1086</v>
      </c>
      <c r="H238" t="s">
        <v>1087</v>
      </c>
      <c r="I238" t="s">
        <v>1109</v>
      </c>
      <c r="J238" t="s">
        <v>1110</v>
      </c>
      <c r="K238" t="s">
        <v>1297</v>
      </c>
      <c r="L238" t="s">
        <v>1519</v>
      </c>
      <c r="M238" t="s">
        <v>1130</v>
      </c>
      <c r="N238" t="s">
        <v>1130</v>
      </c>
      <c r="O238" t="s">
        <v>1091</v>
      </c>
      <c r="X238" t="s">
        <v>1087</v>
      </c>
      <c r="Y238" t="s">
        <v>1110</v>
      </c>
      <c r="Z238" t="s">
        <v>1121</v>
      </c>
      <c r="AA238" t="s">
        <v>1332</v>
      </c>
      <c r="AB238" t="s">
        <v>1130</v>
      </c>
      <c r="AC238" t="s">
        <v>1130</v>
      </c>
      <c r="AD238" t="s">
        <v>1131</v>
      </c>
      <c r="BG238" t="s">
        <v>1087</v>
      </c>
      <c r="BH238" t="s">
        <v>1310</v>
      </c>
      <c r="BI238" t="s">
        <v>1110</v>
      </c>
      <c r="BJ238" t="s">
        <v>1116</v>
      </c>
      <c r="BK238" t="s">
        <v>1527</v>
      </c>
      <c r="BL238" t="s">
        <v>1130</v>
      </c>
      <c r="BM238" t="s">
        <v>1130</v>
      </c>
      <c r="BN238" t="s">
        <v>1112</v>
      </c>
      <c r="BW238" t="s">
        <v>1087</v>
      </c>
      <c r="BX238" t="s">
        <v>1093</v>
      </c>
      <c r="BY238" t="s">
        <v>1110</v>
      </c>
      <c r="BZ238" t="s">
        <v>1187</v>
      </c>
      <c r="CA238" t="s">
        <v>4859</v>
      </c>
      <c r="CB238" t="s">
        <v>1130</v>
      </c>
      <c r="CC238" t="s">
        <v>1130</v>
      </c>
      <c r="CD238" t="s">
        <v>1112</v>
      </c>
      <c r="CM238" t="s">
        <v>1127</v>
      </c>
      <c r="CN238" t="s">
        <v>1088</v>
      </c>
      <c r="CO238" t="s">
        <v>1099</v>
      </c>
      <c r="CP238" t="s">
        <v>1099</v>
      </c>
      <c r="CQ238" t="s">
        <v>1130</v>
      </c>
      <c r="CR238" t="s">
        <v>1130</v>
      </c>
      <c r="CS238" t="s">
        <v>1094</v>
      </c>
      <c r="CT238" t="s">
        <v>1087</v>
      </c>
      <c r="CU238" t="s">
        <v>1095</v>
      </c>
      <c r="CV238" t="s">
        <v>1096</v>
      </c>
      <c r="CW238" t="s">
        <v>1113</v>
      </c>
      <c r="CX238" t="s">
        <v>1114</v>
      </c>
      <c r="CY238" t="s">
        <v>1130</v>
      </c>
      <c r="CZ238" t="s">
        <v>1130</v>
      </c>
      <c r="DA238" t="s">
        <v>1131</v>
      </c>
      <c r="DE238" t="s">
        <v>1127</v>
      </c>
      <c r="DF238" t="s">
        <v>1098</v>
      </c>
      <c r="DG238" t="s">
        <v>1121</v>
      </c>
      <c r="DH238" t="s">
        <v>1099</v>
      </c>
      <c r="DI238" t="s">
        <v>1130</v>
      </c>
      <c r="DJ238" t="s">
        <v>1130</v>
      </c>
      <c r="DK238" t="s">
        <v>1131</v>
      </c>
      <c r="GN238" t="s">
        <v>1143</v>
      </c>
      <c r="GO238" t="s">
        <v>1143</v>
      </c>
      <c r="GP238" t="s">
        <v>1101</v>
      </c>
      <c r="GQ238" t="s">
        <v>1130</v>
      </c>
      <c r="GR238" t="s">
        <v>1130</v>
      </c>
      <c r="GS238" t="s">
        <v>4860</v>
      </c>
      <c r="GT238" t="s">
        <v>1483</v>
      </c>
      <c r="GW238" t="s">
        <v>1130</v>
      </c>
      <c r="GX238" t="s">
        <v>1493</v>
      </c>
      <c r="GY238" t="s">
        <v>1483</v>
      </c>
      <c r="HB238" t="s">
        <v>1130</v>
      </c>
      <c r="HC238" t="s">
        <v>1493</v>
      </c>
      <c r="HD238" t="s">
        <v>1493</v>
      </c>
      <c r="HE238" t="s">
        <v>1483</v>
      </c>
      <c r="MZ238" t="s">
        <v>1107</v>
      </c>
      <c r="NA238" t="s">
        <v>1108</v>
      </c>
      <c r="NB238" t="s">
        <v>1108</v>
      </c>
      <c r="NC238" t="s">
        <v>1108</v>
      </c>
      <c r="ND238" t="s">
        <v>1108</v>
      </c>
      <c r="NE238" t="s">
        <v>1108</v>
      </c>
      <c r="NF238" t="s">
        <v>1108</v>
      </c>
      <c r="NG238" t="s">
        <v>1108</v>
      </c>
      <c r="NI238" t="s">
        <v>1108</v>
      </c>
      <c r="NJ238" t="s">
        <v>1107</v>
      </c>
      <c r="NK238" t="s">
        <v>1107</v>
      </c>
      <c r="NL238" t="s">
        <v>1108</v>
      </c>
      <c r="NM238" t="s">
        <v>1108</v>
      </c>
      <c r="NN238" t="s">
        <v>1107</v>
      </c>
      <c r="NO238" t="s">
        <v>1108</v>
      </c>
      <c r="NP238" t="s">
        <v>1108</v>
      </c>
      <c r="NQ238" t="s">
        <v>1108</v>
      </c>
      <c r="NR238" t="s">
        <v>1108</v>
      </c>
      <c r="NS238" t="s">
        <v>1108</v>
      </c>
      <c r="NT238" t="s">
        <v>1108</v>
      </c>
      <c r="NU238" t="s">
        <v>1108</v>
      </c>
      <c r="NV238" t="s">
        <v>1108</v>
      </c>
      <c r="NW238" t="s">
        <v>1108</v>
      </c>
      <c r="NX238" t="s">
        <v>1108</v>
      </c>
    </row>
    <row r="239" spans="1:388" x14ac:dyDescent="0.25">
      <c r="A239">
        <v>926</v>
      </c>
      <c r="B239" t="s">
        <v>4814</v>
      </c>
      <c r="C239" t="s">
        <v>1318</v>
      </c>
      <c r="D239" t="s">
        <v>3800</v>
      </c>
      <c r="E239" t="s">
        <v>4857</v>
      </c>
      <c r="F239" t="s">
        <v>4861</v>
      </c>
      <c r="G239" t="s">
        <v>1086</v>
      </c>
      <c r="H239" t="s">
        <v>1127</v>
      </c>
      <c r="I239" t="s">
        <v>1210</v>
      </c>
      <c r="J239" t="s">
        <v>1110</v>
      </c>
      <c r="K239" t="s">
        <v>1297</v>
      </c>
      <c r="L239" t="s">
        <v>4862</v>
      </c>
      <c r="M239" t="s">
        <v>1130</v>
      </c>
      <c r="N239" t="s">
        <v>1130</v>
      </c>
      <c r="O239" t="s">
        <v>1094</v>
      </c>
      <c r="X239" t="s">
        <v>1087</v>
      </c>
      <c r="Y239" t="s">
        <v>1110</v>
      </c>
      <c r="Z239" t="s">
        <v>1121</v>
      </c>
      <c r="AA239" t="s">
        <v>1332</v>
      </c>
      <c r="AB239" t="s">
        <v>1130</v>
      </c>
      <c r="AC239" t="s">
        <v>1130</v>
      </c>
      <c r="AD239" t="s">
        <v>1131</v>
      </c>
      <c r="BG239" t="s">
        <v>1127</v>
      </c>
      <c r="BH239" t="s">
        <v>1133</v>
      </c>
      <c r="BI239" t="s">
        <v>1110</v>
      </c>
      <c r="BJ239" t="s">
        <v>1116</v>
      </c>
      <c r="BK239" t="s">
        <v>1527</v>
      </c>
      <c r="BL239" t="s">
        <v>1130</v>
      </c>
      <c r="BM239" t="s">
        <v>1130</v>
      </c>
      <c r="BN239" t="s">
        <v>1131</v>
      </c>
      <c r="BW239" t="s">
        <v>1087</v>
      </c>
      <c r="BX239" t="s">
        <v>1093</v>
      </c>
      <c r="BY239" t="s">
        <v>1110</v>
      </c>
      <c r="BZ239" t="s">
        <v>1187</v>
      </c>
      <c r="CA239" t="s">
        <v>4859</v>
      </c>
      <c r="CB239" t="s">
        <v>1130</v>
      </c>
      <c r="CC239" t="s">
        <v>1130</v>
      </c>
      <c r="CD239" t="s">
        <v>1186</v>
      </c>
      <c r="CM239" t="s">
        <v>1127</v>
      </c>
      <c r="CN239" t="s">
        <v>1088</v>
      </c>
      <c r="CO239" t="s">
        <v>1099</v>
      </c>
      <c r="CP239" t="s">
        <v>1099</v>
      </c>
      <c r="CQ239" t="s">
        <v>1130</v>
      </c>
      <c r="CR239" t="s">
        <v>1130</v>
      </c>
      <c r="CS239" t="s">
        <v>1112</v>
      </c>
      <c r="CT239" t="s">
        <v>1127</v>
      </c>
      <c r="CU239" t="s">
        <v>1095</v>
      </c>
      <c r="CV239" t="s">
        <v>1096</v>
      </c>
      <c r="CW239" t="s">
        <v>1113</v>
      </c>
      <c r="CX239" t="s">
        <v>1114</v>
      </c>
      <c r="CY239" t="s">
        <v>1130</v>
      </c>
      <c r="CZ239" t="s">
        <v>1130</v>
      </c>
      <c r="DA239" t="s">
        <v>1131</v>
      </c>
      <c r="DE239" t="s">
        <v>1087</v>
      </c>
      <c r="DF239" t="s">
        <v>1098</v>
      </c>
      <c r="DG239" t="s">
        <v>1355</v>
      </c>
      <c r="DH239" t="s">
        <v>4849</v>
      </c>
      <c r="DI239" t="s">
        <v>1090</v>
      </c>
      <c r="DJ239" t="s">
        <v>1130</v>
      </c>
      <c r="DK239" t="s">
        <v>1091</v>
      </c>
      <c r="GN239" t="s">
        <v>1101</v>
      </c>
      <c r="GO239" t="s">
        <v>1143</v>
      </c>
      <c r="GP239" t="s">
        <v>1101</v>
      </c>
      <c r="GQ239" t="s">
        <v>1130</v>
      </c>
      <c r="GR239" t="s">
        <v>1130</v>
      </c>
      <c r="GS239" t="s">
        <v>4860</v>
      </c>
      <c r="GT239" t="s">
        <v>1483</v>
      </c>
      <c r="GW239" t="s">
        <v>1130</v>
      </c>
      <c r="GX239" t="s">
        <v>1493</v>
      </c>
      <c r="GY239" t="s">
        <v>1483</v>
      </c>
      <c r="HB239" t="s">
        <v>1090</v>
      </c>
      <c r="HC239" t="s">
        <v>1493</v>
      </c>
      <c r="HD239" t="s">
        <v>1493</v>
      </c>
      <c r="HE239" t="s">
        <v>1483</v>
      </c>
      <c r="HG239" t="s">
        <v>1462</v>
      </c>
      <c r="MZ239" t="s">
        <v>1107</v>
      </c>
      <c r="NA239" t="s">
        <v>1108</v>
      </c>
      <c r="NB239" t="s">
        <v>1108</v>
      </c>
      <c r="NC239" t="s">
        <v>1108</v>
      </c>
      <c r="ND239" t="s">
        <v>1108</v>
      </c>
      <c r="NE239" t="s">
        <v>1108</v>
      </c>
      <c r="NF239" t="s">
        <v>1108</v>
      </c>
      <c r="NG239" t="s">
        <v>1108</v>
      </c>
      <c r="NI239" t="s">
        <v>1108</v>
      </c>
      <c r="NJ239" t="s">
        <v>1107</v>
      </c>
      <c r="NK239" t="s">
        <v>1108</v>
      </c>
      <c r="NL239" t="s">
        <v>1108</v>
      </c>
      <c r="NM239" t="s">
        <v>1107</v>
      </c>
      <c r="NN239" t="s">
        <v>1108</v>
      </c>
      <c r="NO239" t="s">
        <v>1107</v>
      </c>
      <c r="NP239" t="s">
        <v>1108</v>
      </c>
      <c r="NQ239" t="s">
        <v>1107</v>
      </c>
      <c r="NR239" t="s">
        <v>1108</v>
      </c>
      <c r="NS239" t="s">
        <v>1108</v>
      </c>
      <c r="NT239" t="s">
        <v>1108</v>
      </c>
      <c r="NU239" t="s">
        <v>1108</v>
      </c>
      <c r="NV239" t="s">
        <v>1108</v>
      </c>
      <c r="NW239" t="s">
        <v>1108</v>
      </c>
      <c r="NX239" t="s">
        <v>1108</v>
      </c>
    </row>
    <row r="240" spans="1:388" x14ac:dyDescent="0.25">
      <c r="A240">
        <v>227</v>
      </c>
      <c r="B240" t="s">
        <v>4817</v>
      </c>
      <c r="C240" t="s">
        <v>1275</v>
      </c>
      <c r="D240" t="s">
        <v>1276</v>
      </c>
      <c r="E240" t="s">
        <v>1277</v>
      </c>
      <c r="F240" t="s">
        <v>1278</v>
      </c>
      <c r="G240" t="s">
        <v>1086</v>
      </c>
      <c r="H240" t="s">
        <v>1127</v>
      </c>
      <c r="I240" t="s">
        <v>1210</v>
      </c>
      <c r="J240" t="s">
        <v>1110</v>
      </c>
      <c r="K240" t="s">
        <v>1097</v>
      </c>
      <c r="L240" t="s">
        <v>4863</v>
      </c>
      <c r="M240" t="s">
        <v>1090</v>
      </c>
      <c r="N240" t="s">
        <v>1130</v>
      </c>
      <c r="X240" t="s">
        <v>1087</v>
      </c>
      <c r="Y240" t="s">
        <v>1110</v>
      </c>
      <c r="Z240" t="s">
        <v>1329</v>
      </c>
      <c r="AA240" t="s">
        <v>4864</v>
      </c>
      <c r="AB240" t="s">
        <v>1090</v>
      </c>
      <c r="AC240" t="s">
        <v>1130</v>
      </c>
      <c r="AL240" t="s">
        <v>1127</v>
      </c>
      <c r="AM240" t="s">
        <v>1088</v>
      </c>
      <c r="AN240" t="s">
        <v>1097</v>
      </c>
      <c r="AO240" t="s">
        <v>1097</v>
      </c>
      <c r="AP240" t="s">
        <v>1130</v>
      </c>
      <c r="AQ240" t="s">
        <v>1130</v>
      </c>
      <c r="AS240" t="s">
        <v>1127</v>
      </c>
      <c r="AT240" t="s">
        <v>1088</v>
      </c>
      <c r="AU240" t="s">
        <v>1216</v>
      </c>
      <c r="AV240" t="s">
        <v>1216</v>
      </c>
      <c r="AW240" t="s">
        <v>1130</v>
      </c>
      <c r="AX240" t="s">
        <v>1130</v>
      </c>
      <c r="AY240" t="s">
        <v>1094</v>
      </c>
      <c r="AZ240" t="s">
        <v>1127</v>
      </c>
      <c r="BA240" t="s">
        <v>1088</v>
      </c>
      <c r="BB240" t="s">
        <v>1121</v>
      </c>
      <c r="BC240" t="s">
        <v>1121</v>
      </c>
      <c r="BD240" t="s">
        <v>1090</v>
      </c>
      <c r="BE240" t="s">
        <v>1130</v>
      </c>
      <c r="BF240" t="s">
        <v>1094</v>
      </c>
      <c r="BG240" t="s">
        <v>1127</v>
      </c>
      <c r="BH240" t="s">
        <v>1133</v>
      </c>
      <c r="BI240" t="s">
        <v>1088</v>
      </c>
      <c r="BJ240" t="s">
        <v>1121</v>
      </c>
      <c r="BK240" t="s">
        <v>1121</v>
      </c>
      <c r="BL240" t="s">
        <v>1130</v>
      </c>
      <c r="BM240" t="s">
        <v>1130</v>
      </c>
      <c r="BN240" t="s">
        <v>1094</v>
      </c>
      <c r="BW240" t="s">
        <v>1127</v>
      </c>
      <c r="BX240" t="s">
        <v>1282</v>
      </c>
      <c r="BY240" t="s">
        <v>1088</v>
      </c>
      <c r="BZ240" t="s">
        <v>1216</v>
      </c>
      <c r="CA240" t="s">
        <v>1216</v>
      </c>
      <c r="CB240" t="s">
        <v>1130</v>
      </c>
      <c r="CC240" t="s">
        <v>1130</v>
      </c>
      <c r="CD240" t="s">
        <v>1091</v>
      </c>
      <c r="CM240" t="s">
        <v>1127</v>
      </c>
      <c r="CN240" t="s">
        <v>1088</v>
      </c>
      <c r="CO240" t="s">
        <v>1173</v>
      </c>
      <c r="CP240" t="s">
        <v>1173</v>
      </c>
      <c r="CQ240" t="s">
        <v>1130</v>
      </c>
      <c r="CR240" t="s">
        <v>1090</v>
      </c>
      <c r="CT240" t="s">
        <v>1127</v>
      </c>
      <c r="CU240" t="s">
        <v>1095</v>
      </c>
      <c r="CV240" t="s">
        <v>1096</v>
      </c>
      <c r="CW240" t="s">
        <v>1231</v>
      </c>
      <c r="CX240" t="s">
        <v>1297</v>
      </c>
      <c r="CY240" t="s">
        <v>1130</v>
      </c>
      <c r="CZ240" t="s">
        <v>1130</v>
      </c>
      <c r="DA240" t="s">
        <v>1091</v>
      </c>
      <c r="DE240" t="s">
        <v>1127</v>
      </c>
      <c r="DF240" t="s">
        <v>1098</v>
      </c>
      <c r="DG240" t="s">
        <v>1089</v>
      </c>
      <c r="DH240" t="s">
        <v>1364</v>
      </c>
      <c r="DI240" t="s">
        <v>1130</v>
      </c>
      <c r="DJ240" t="s">
        <v>1130</v>
      </c>
      <c r="DK240" t="s">
        <v>1091</v>
      </c>
      <c r="DL240" t="s">
        <v>1127</v>
      </c>
      <c r="DM240" t="s">
        <v>1099</v>
      </c>
      <c r="DN240" t="s">
        <v>1099</v>
      </c>
      <c r="DO240" t="s">
        <v>1130</v>
      </c>
      <c r="DP240" t="s">
        <v>1090</v>
      </c>
      <c r="DQ240" t="s">
        <v>1303</v>
      </c>
      <c r="DR240" t="s">
        <v>1127</v>
      </c>
      <c r="DS240" t="s">
        <v>1114</v>
      </c>
      <c r="DT240" t="s">
        <v>1114</v>
      </c>
      <c r="DU240" t="s">
        <v>1090</v>
      </c>
      <c r="DV240" t="s">
        <v>1090</v>
      </c>
      <c r="DX240" t="s">
        <v>1127</v>
      </c>
      <c r="DY240" t="s">
        <v>1147</v>
      </c>
      <c r="DZ240" t="s">
        <v>1147</v>
      </c>
      <c r="EA240" t="s">
        <v>1130</v>
      </c>
      <c r="EB240" t="s">
        <v>1090</v>
      </c>
      <c r="EJ240" t="s">
        <v>1127</v>
      </c>
      <c r="EK240" t="s">
        <v>1116</v>
      </c>
      <c r="EL240" t="s">
        <v>1116</v>
      </c>
      <c r="EM240" t="s">
        <v>1130</v>
      </c>
      <c r="EN240" t="s">
        <v>1090</v>
      </c>
      <c r="EV240" t="s">
        <v>1127</v>
      </c>
      <c r="EW240" t="s">
        <v>1113</v>
      </c>
      <c r="EX240" t="s">
        <v>1113</v>
      </c>
      <c r="EY240" t="s">
        <v>1127</v>
      </c>
      <c r="EZ240" t="s">
        <v>1199</v>
      </c>
      <c r="FA240" t="s">
        <v>1121</v>
      </c>
      <c r="FB240" t="s">
        <v>1121</v>
      </c>
      <c r="FC240" t="s">
        <v>1127</v>
      </c>
      <c r="FD240" t="s">
        <v>1162</v>
      </c>
      <c r="FE240" t="s">
        <v>1117</v>
      </c>
      <c r="FF240" t="s">
        <v>1166</v>
      </c>
      <c r="GN240" t="s">
        <v>1101</v>
      </c>
      <c r="GO240" t="s">
        <v>1101</v>
      </c>
      <c r="GP240" t="s">
        <v>1101</v>
      </c>
      <c r="GQ240" t="s">
        <v>1130</v>
      </c>
      <c r="GR240" t="s">
        <v>1130</v>
      </c>
      <c r="GS240" t="s">
        <v>1330</v>
      </c>
      <c r="GT240" t="s">
        <v>1103</v>
      </c>
      <c r="GW240" t="s">
        <v>1090</v>
      </c>
      <c r="GX240" t="s">
        <v>1281</v>
      </c>
      <c r="GY240" t="s">
        <v>1103</v>
      </c>
      <c r="HA240" t="s">
        <v>1107</v>
      </c>
      <c r="HB240" t="s">
        <v>1090</v>
      </c>
      <c r="HC240" t="s">
        <v>1283</v>
      </c>
      <c r="HD240" t="s">
        <v>1283</v>
      </c>
      <c r="HE240" t="s">
        <v>1103</v>
      </c>
      <c r="HG240" t="s">
        <v>1107</v>
      </c>
      <c r="JF240" t="s">
        <v>1245</v>
      </c>
      <c r="MZ240" t="s">
        <v>1107</v>
      </c>
      <c r="NA240" t="s">
        <v>1108</v>
      </c>
      <c r="NB240" t="s">
        <v>1108</v>
      </c>
      <c r="NC240" t="s">
        <v>1108</v>
      </c>
      <c r="ND240" t="s">
        <v>1108</v>
      </c>
      <c r="NE240" t="s">
        <v>1108</v>
      </c>
      <c r="NF240" t="s">
        <v>1108</v>
      </c>
      <c r="NG240" t="s">
        <v>1108</v>
      </c>
      <c r="NI240" t="s">
        <v>1108</v>
      </c>
      <c r="NJ240" t="s">
        <v>1107</v>
      </c>
      <c r="NK240" t="s">
        <v>1108</v>
      </c>
      <c r="NL240" t="s">
        <v>1108</v>
      </c>
      <c r="NM240" t="s">
        <v>1108</v>
      </c>
      <c r="NN240" t="s">
        <v>1108</v>
      </c>
      <c r="NO240" t="s">
        <v>1107</v>
      </c>
      <c r="NP240" t="s">
        <v>1108</v>
      </c>
      <c r="NQ240" t="s">
        <v>1108</v>
      </c>
      <c r="NR240" t="s">
        <v>1108</v>
      </c>
      <c r="NS240" t="s">
        <v>1107</v>
      </c>
      <c r="NT240" t="s">
        <v>1108</v>
      </c>
      <c r="NU240" t="s">
        <v>1108</v>
      </c>
      <c r="NV240" t="s">
        <v>1107</v>
      </c>
      <c r="NW240" t="s">
        <v>1108</v>
      </c>
      <c r="NX240" t="s">
        <v>1108</v>
      </c>
    </row>
    <row r="241" spans="1:389" x14ac:dyDescent="0.25">
      <c r="A241">
        <v>228</v>
      </c>
      <c r="B241" t="s">
        <v>4817</v>
      </c>
      <c r="C241" t="s">
        <v>1275</v>
      </c>
      <c r="D241" t="s">
        <v>1276</v>
      </c>
      <c r="E241" t="s">
        <v>1277</v>
      </c>
      <c r="F241" t="s">
        <v>1278</v>
      </c>
      <c r="G241" t="s">
        <v>1086</v>
      </c>
      <c r="H241" t="s">
        <v>1127</v>
      </c>
      <c r="I241" t="s">
        <v>1210</v>
      </c>
      <c r="J241" t="s">
        <v>1110</v>
      </c>
      <c r="K241" t="s">
        <v>1097</v>
      </c>
      <c r="L241" t="s">
        <v>4863</v>
      </c>
      <c r="M241" t="s">
        <v>1130</v>
      </c>
      <c r="N241" t="s">
        <v>1090</v>
      </c>
      <c r="X241" t="s">
        <v>1087</v>
      </c>
      <c r="Y241" t="s">
        <v>1110</v>
      </c>
      <c r="Z241" t="s">
        <v>1329</v>
      </c>
      <c r="AA241" t="s">
        <v>4864</v>
      </c>
      <c r="AB241" t="s">
        <v>1130</v>
      </c>
      <c r="AC241" t="s">
        <v>1090</v>
      </c>
      <c r="AL241" t="s">
        <v>1127</v>
      </c>
      <c r="AM241" t="s">
        <v>1088</v>
      </c>
      <c r="AN241" t="s">
        <v>1216</v>
      </c>
      <c r="AO241" t="s">
        <v>1216</v>
      </c>
      <c r="AP241" t="s">
        <v>1130</v>
      </c>
      <c r="AQ241" t="s">
        <v>1130</v>
      </c>
      <c r="AR241" t="s">
        <v>1094</v>
      </c>
      <c r="AS241" t="s">
        <v>1127</v>
      </c>
      <c r="AT241" t="s">
        <v>1088</v>
      </c>
      <c r="AU241" t="s">
        <v>1216</v>
      </c>
      <c r="AV241" t="s">
        <v>1216</v>
      </c>
      <c r="AW241" t="s">
        <v>1130</v>
      </c>
      <c r="AX241" t="s">
        <v>1130</v>
      </c>
      <c r="AY241" t="s">
        <v>1091</v>
      </c>
      <c r="AZ241" t="s">
        <v>1087</v>
      </c>
      <c r="BA241" t="s">
        <v>1088</v>
      </c>
      <c r="BB241" t="s">
        <v>1121</v>
      </c>
      <c r="BC241" t="s">
        <v>1121</v>
      </c>
      <c r="BD241" t="s">
        <v>1090</v>
      </c>
      <c r="BE241" t="s">
        <v>1090</v>
      </c>
      <c r="BG241" t="s">
        <v>1127</v>
      </c>
      <c r="BH241" t="s">
        <v>1133</v>
      </c>
      <c r="BI241" t="s">
        <v>1088</v>
      </c>
      <c r="BJ241" t="s">
        <v>1121</v>
      </c>
      <c r="BK241" t="s">
        <v>1121</v>
      </c>
      <c r="BL241" t="s">
        <v>1130</v>
      </c>
      <c r="BM241" t="s">
        <v>1130</v>
      </c>
      <c r="BN241" t="s">
        <v>1094</v>
      </c>
      <c r="BW241" t="s">
        <v>1127</v>
      </c>
      <c r="BX241" t="s">
        <v>1138</v>
      </c>
      <c r="BY241" t="s">
        <v>1088</v>
      </c>
      <c r="BZ241" t="s">
        <v>1216</v>
      </c>
      <c r="CA241" t="s">
        <v>1216</v>
      </c>
      <c r="CB241" t="s">
        <v>1130</v>
      </c>
      <c r="CC241" t="s">
        <v>1130</v>
      </c>
      <c r="CD241" t="s">
        <v>1094</v>
      </c>
      <c r="CM241" t="s">
        <v>1127</v>
      </c>
      <c r="CN241" t="s">
        <v>1088</v>
      </c>
      <c r="CO241" t="s">
        <v>1173</v>
      </c>
      <c r="CP241" t="s">
        <v>1173</v>
      </c>
      <c r="CQ241" t="s">
        <v>1130</v>
      </c>
      <c r="CR241" t="s">
        <v>1130</v>
      </c>
      <c r="CT241" t="s">
        <v>1127</v>
      </c>
      <c r="CU241" t="s">
        <v>1095</v>
      </c>
      <c r="CV241" t="s">
        <v>1096</v>
      </c>
      <c r="CW241" t="s">
        <v>1216</v>
      </c>
      <c r="CX241" t="s">
        <v>1288</v>
      </c>
      <c r="CY241" t="s">
        <v>1130</v>
      </c>
      <c r="CZ241" t="s">
        <v>1090</v>
      </c>
      <c r="DL241" t="s">
        <v>1127</v>
      </c>
      <c r="DM241" t="s">
        <v>1099</v>
      </c>
      <c r="DN241" t="s">
        <v>1099</v>
      </c>
      <c r="DO241" t="s">
        <v>1130</v>
      </c>
      <c r="DP241" t="s">
        <v>1090</v>
      </c>
      <c r="DR241" t="s">
        <v>1127</v>
      </c>
      <c r="DS241" t="s">
        <v>1114</v>
      </c>
      <c r="DT241" t="s">
        <v>1114</v>
      </c>
      <c r="DU241" t="s">
        <v>1130</v>
      </c>
      <c r="DV241" t="s">
        <v>1090</v>
      </c>
      <c r="DX241" t="s">
        <v>1127</v>
      </c>
      <c r="DY241" t="s">
        <v>1147</v>
      </c>
      <c r="DZ241" t="s">
        <v>1147</v>
      </c>
      <c r="EA241" t="s">
        <v>1130</v>
      </c>
      <c r="EB241" t="s">
        <v>1130</v>
      </c>
      <c r="ED241" t="s">
        <v>1127</v>
      </c>
      <c r="EE241" t="s">
        <v>1190</v>
      </c>
      <c r="EF241" t="s">
        <v>1190</v>
      </c>
      <c r="EG241" t="s">
        <v>1130</v>
      </c>
      <c r="EH241" t="s">
        <v>1090</v>
      </c>
      <c r="EJ241" t="s">
        <v>1127</v>
      </c>
      <c r="EK241" t="s">
        <v>1190</v>
      </c>
      <c r="EL241" t="s">
        <v>1190</v>
      </c>
      <c r="EM241" t="s">
        <v>1130</v>
      </c>
      <c r="EN241" t="s">
        <v>1090</v>
      </c>
      <c r="EP241" t="s">
        <v>1127</v>
      </c>
      <c r="EQ241" t="s">
        <v>1287</v>
      </c>
      <c r="ER241" t="s">
        <v>1287</v>
      </c>
      <c r="ES241" t="s">
        <v>1155</v>
      </c>
      <c r="ET241" t="s">
        <v>1090</v>
      </c>
      <c r="EV241" t="s">
        <v>1127</v>
      </c>
      <c r="EW241" t="s">
        <v>1121</v>
      </c>
      <c r="EX241" t="s">
        <v>1121</v>
      </c>
      <c r="EY241" t="s">
        <v>1127</v>
      </c>
      <c r="EZ241" t="s">
        <v>1199</v>
      </c>
      <c r="FA241" t="s">
        <v>1121</v>
      </c>
      <c r="FB241" t="s">
        <v>1121</v>
      </c>
      <c r="FC241" t="s">
        <v>1127</v>
      </c>
      <c r="FD241" t="s">
        <v>1162</v>
      </c>
      <c r="FE241" t="s">
        <v>1117</v>
      </c>
      <c r="FF241" t="s">
        <v>1166</v>
      </c>
      <c r="GN241" t="s">
        <v>1101</v>
      </c>
      <c r="GO241" t="s">
        <v>1101</v>
      </c>
      <c r="GP241" t="s">
        <v>1155</v>
      </c>
      <c r="GW241" t="s">
        <v>1130</v>
      </c>
      <c r="GX241" t="s">
        <v>1283</v>
      </c>
      <c r="GY241" t="s">
        <v>1103</v>
      </c>
      <c r="HB241" t="s">
        <v>1090</v>
      </c>
      <c r="HC241" t="s">
        <v>1477</v>
      </c>
      <c r="HD241" t="s">
        <v>1477</v>
      </c>
      <c r="HE241" t="s">
        <v>1309</v>
      </c>
      <c r="HG241" t="s">
        <v>1199</v>
      </c>
      <c r="MZ241" t="s">
        <v>1107</v>
      </c>
      <c r="NA241" t="s">
        <v>1108</v>
      </c>
      <c r="NB241" t="s">
        <v>1108</v>
      </c>
      <c r="NC241" t="s">
        <v>1108</v>
      </c>
      <c r="ND241" t="s">
        <v>1108</v>
      </c>
      <c r="NE241" t="s">
        <v>1108</v>
      </c>
      <c r="NF241" t="s">
        <v>1108</v>
      </c>
      <c r="NG241" t="s">
        <v>1108</v>
      </c>
      <c r="NI241" t="s">
        <v>1107</v>
      </c>
      <c r="NJ241" t="s">
        <v>1108</v>
      </c>
      <c r="NK241" t="s">
        <v>1108</v>
      </c>
      <c r="NL241" t="s">
        <v>1108</v>
      </c>
      <c r="NM241" t="s">
        <v>1108</v>
      </c>
      <c r="NN241" t="s">
        <v>1108</v>
      </c>
      <c r="NO241" t="s">
        <v>1108</v>
      </c>
      <c r="NP241" t="s">
        <v>1108</v>
      </c>
      <c r="NQ241" t="s">
        <v>1108</v>
      </c>
      <c r="NR241" t="s">
        <v>1108</v>
      </c>
      <c r="NS241" t="s">
        <v>1108</v>
      </c>
      <c r="NT241" t="s">
        <v>1108</v>
      </c>
      <c r="NU241" t="s">
        <v>1108</v>
      </c>
      <c r="NV241" t="s">
        <v>1108</v>
      </c>
      <c r="NW241" t="s">
        <v>1108</v>
      </c>
      <c r="NX241" t="s">
        <v>1108</v>
      </c>
    </row>
    <row r="242" spans="1:389" x14ac:dyDescent="0.25">
      <c r="A242">
        <v>229</v>
      </c>
      <c r="B242" t="s">
        <v>4817</v>
      </c>
      <c r="C242" t="s">
        <v>1275</v>
      </c>
      <c r="D242" t="s">
        <v>1276</v>
      </c>
      <c r="E242" t="s">
        <v>1277</v>
      </c>
      <c r="F242" t="s">
        <v>1278</v>
      </c>
      <c r="G242" t="s">
        <v>1086</v>
      </c>
      <c r="H242" t="s">
        <v>1127</v>
      </c>
      <c r="I242" t="s">
        <v>1210</v>
      </c>
      <c r="J242" t="s">
        <v>1110</v>
      </c>
      <c r="K242" t="s">
        <v>1097</v>
      </c>
      <c r="L242" t="s">
        <v>4863</v>
      </c>
      <c r="M242" t="s">
        <v>1130</v>
      </c>
      <c r="N242" t="s">
        <v>1130</v>
      </c>
      <c r="O242" t="s">
        <v>1094</v>
      </c>
      <c r="X242" t="s">
        <v>1127</v>
      </c>
      <c r="Y242" t="s">
        <v>1110</v>
      </c>
      <c r="Z242" t="s">
        <v>1329</v>
      </c>
      <c r="AA242" t="s">
        <v>4864</v>
      </c>
      <c r="AB242" t="s">
        <v>1130</v>
      </c>
      <c r="AC242" t="s">
        <v>1090</v>
      </c>
      <c r="AD242" t="s">
        <v>1112</v>
      </c>
      <c r="AL242" t="s">
        <v>1127</v>
      </c>
      <c r="AM242" t="s">
        <v>1088</v>
      </c>
      <c r="AN242" t="s">
        <v>1097</v>
      </c>
      <c r="AO242" t="s">
        <v>1097</v>
      </c>
      <c r="AP242" t="s">
        <v>1130</v>
      </c>
      <c r="AQ242" t="s">
        <v>1130</v>
      </c>
      <c r="AS242" t="s">
        <v>1127</v>
      </c>
      <c r="AT242" t="s">
        <v>1088</v>
      </c>
      <c r="AU242" t="s">
        <v>1216</v>
      </c>
      <c r="AV242" t="s">
        <v>1216</v>
      </c>
      <c r="AW242" t="s">
        <v>1130</v>
      </c>
      <c r="AX242" t="s">
        <v>1130</v>
      </c>
      <c r="AY242" t="s">
        <v>1091</v>
      </c>
      <c r="AZ242" t="s">
        <v>1087</v>
      </c>
      <c r="BA242" t="s">
        <v>1088</v>
      </c>
      <c r="BB242" t="s">
        <v>1121</v>
      </c>
      <c r="BC242" t="s">
        <v>1121</v>
      </c>
      <c r="BD242" t="s">
        <v>1130</v>
      </c>
      <c r="BE242" t="s">
        <v>1130</v>
      </c>
      <c r="BF242" t="s">
        <v>1094</v>
      </c>
      <c r="BG242" t="s">
        <v>1127</v>
      </c>
      <c r="BH242" t="s">
        <v>1133</v>
      </c>
      <c r="BI242" t="s">
        <v>1088</v>
      </c>
      <c r="BJ242" t="s">
        <v>1121</v>
      </c>
      <c r="BK242" t="s">
        <v>1121</v>
      </c>
      <c r="BL242" t="s">
        <v>1130</v>
      </c>
      <c r="BM242" t="s">
        <v>1090</v>
      </c>
      <c r="BN242" t="s">
        <v>1094</v>
      </c>
      <c r="BW242" t="s">
        <v>1127</v>
      </c>
      <c r="BX242" t="s">
        <v>1138</v>
      </c>
      <c r="BY242" t="s">
        <v>1088</v>
      </c>
      <c r="BZ242" t="s">
        <v>1216</v>
      </c>
      <c r="CA242" t="s">
        <v>1216</v>
      </c>
      <c r="CB242" t="s">
        <v>1130</v>
      </c>
      <c r="CC242" t="s">
        <v>1130</v>
      </c>
      <c r="CD242" t="s">
        <v>1091</v>
      </c>
      <c r="CM242" t="s">
        <v>1127</v>
      </c>
      <c r="CN242" t="s">
        <v>1088</v>
      </c>
      <c r="CO242" t="s">
        <v>1173</v>
      </c>
      <c r="CP242" t="s">
        <v>1173</v>
      </c>
      <c r="CQ242" t="s">
        <v>1130</v>
      </c>
      <c r="CR242" t="s">
        <v>1090</v>
      </c>
      <c r="CT242" t="s">
        <v>1127</v>
      </c>
      <c r="CU242" t="s">
        <v>1095</v>
      </c>
      <c r="CV242" t="s">
        <v>1096</v>
      </c>
      <c r="CW242" t="s">
        <v>1216</v>
      </c>
      <c r="CX242" t="s">
        <v>1288</v>
      </c>
      <c r="CY242" t="s">
        <v>1130</v>
      </c>
      <c r="CZ242" t="s">
        <v>1090</v>
      </c>
      <c r="DE242" t="s">
        <v>1127</v>
      </c>
      <c r="DF242" t="s">
        <v>1098</v>
      </c>
      <c r="DG242" t="s">
        <v>1216</v>
      </c>
      <c r="DH242" t="s">
        <v>1323</v>
      </c>
      <c r="DI242" t="s">
        <v>1130</v>
      </c>
      <c r="DJ242" t="s">
        <v>1090</v>
      </c>
      <c r="DL242" t="s">
        <v>1127</v>
      </c>
      <c r="DM242" t="s">
        <v>1099</v>
      </c>
      <c r="DN242" t="s">
        <v>1099</v>
      </c>
      <c r="DO242" t="s">
        <v>1130</v>
      </c>
      <c r="DP242" t="s">
        <v>1090</v>
      </c>
      <c r="DR242" t="s">
        <v>1127</v>
      </c>
      <c r="DS242" t="s">
        <v>1114</v>
      </c>
      <c r="DT242" t="s">
        <v>1114</v>
      </c>
      <c r="DU242" t="s">
        <v>1130</v>
      </c>
      <c r="DV242" t="s">
        <v>1090</v>
      </c>
      <c r="DX242" t="s">
        <v>1127</v>
      </c>
      <c r="DY242" t="s">
        <v>1147</v>
      </c>
      <c r="DZ242" t="s">
        <v>1147</v>
      </c>
      <c r="EA242" t="s">
        <v>1130</v>
      </c>
      <c r="EB242" t="s">
        <v>1090</v>
      </c>
      <c r="ED242" t="s">
        <v>1087</v>
      </c>
      <c r="EE242" t="s">
        <v>1190</v>
      </c>
      <c r="EF242" t="s">
        <v>1190</v>
      </c>
      <c r="EG242" t="s">
        <v>1090</v>
      </c>
      <c r="EH242" t="s">
        <v>1090</v>
      </c>
      <c r="EJ242" t="s">
        <v>1127</v>
      </c>
      <c r="EK242" t="s">
        <v>1190</v>
      </c>
      <c r="EL242" t="s">
        <v>1190</v>
      </c>
      <c r="EM242" t="s">
        <v>1130</v>
      </c>
      <c r="EN242" t="s">
        <v>1090</v>
      </c>
      <c r="EP242" t="s">
        <v>1127</v>
      </c>
      <c r="EQ242" t="s">
        <v>1287</v>
      </c>
      <c r="ER242" t="s">
        <v>1287</v>
      </c>
      <c r="ES242" t="s">
        <v>1130</v>
      </c>
      <c r="ET242" t="s">
        <v>1090</v>
      </c>
      <c r="EV242" t="s">
        <v>1127</v>
      </c>
      <c r="EW242" t="s">
        <v>1113</v>
      </c>
      <c r="EX242" t="s">
        <v>1113</v>
      </c>
      <c r="EY242" t="s">
        <v>1127</v>
      </c>
      <c r="EZ242" t="s">
        <v>1199</v>
      </c>
      <c r="FA242" t="s">
        <v>1121</v>
      </c>
      <c r="FB242" t="s">
        <v>1121</v>
      </c>
      <c r="FC242" t="s">
        <v>1127</v>
      </c>
      <c r="FD242" t="s">
        <v>1120</v>
      </c>
      <c r="FE242" t="s">
        <v>1192</v>
      </c>
      <c r="FF242" t="s">
        <v>1524</v>
      </c>
      <c r="GN242" t="s">
        <v>1155</v>
      </c>
      <c r="GO242" t="s">
        <v>1101</v>
      </c>
      <c r="GP242" t="s">
        <v>1101</v>
      </c>
      <c r="GQ242" t="s">
        <v>1090</v>
      </c>
      <c r="GR242" t="s">
        <v>1130</v>
      </c>
      <c r="GS242" t="s">
        <v>1330</v>
      </c>
      <c r="GT242" t="s">
        <v>1103</v>
      </c>
      <c r="GV242" t="s">
        <v>1107</v>
      </c>
      <c r="GW242" t="s">
        <v>1090</v>
      </c>
      <c r="GX242" t="s">
        <v>1308</v>
      </c>
      <c r="GY242" t="s">
        <v>1103</v>
      </c>
      <c r="HA242" t="s">
        <v>1199</v>
      </c>
      <c r="HB242" t="s">
        <v>1090</v>
      </c>
      <c r="HC242" t="s">
        <v>1308</v>
      </c>
      <c r="HD242" t="s">
        <v>1204</v>
      </c>
      <c r="HE242" t="s">
        <v>1103</v>
      </c>
      <c r="HG242" t="s">
        <v>1199</v>
      </c>
      <c r="JF242" t="s">
        <v>1245</v>
      </c>
      <c r="MZ242" t="s">
        <v>1107</v>
      </c>
      <c r="NA242" t="s">
        <v>1108</v>
      </c>
      <c r="NB242" t="s">
        <v>1108</v>
      </c>
      <c r="NC242" t="s">
        <v>1108</v>
      </c>
      <c r="ND242" t="s">
        <v>1108</v>
      </c>
      <c r="NE242" t="s">
        <v>1108</v>
      </c>
      <c r="NF242" t="s">
        <v>1108</v>
      </c>
      <c r="NG242" t="s">
        <v>1108</v>
      </c>
      <c r="NI242" t="s">
        <v>1108</v>
      </c>
      <c r="NJ242" t="s">
        <v>1107</v>
      </c>
      <c r="NK242" t="s">
        <v>1108</v>
      </c>
      <c r="NL242" t="s">
        <v>1108</v>
      </c>
      <c r="NM242" t="s">
        <v>1108</v>
      </c>
      <c r="NN242" t="s">
        <v>1108</v>
      </c>
      <c r="NO242" t="s">
        <v>1107</v>
      </c>
      <c r="NP242" t="s">
        <v>1107</v>
      </c>
      <c r="NQ242" t="s">
        <v>1108</v>
      </c>
      <c r="NR242" t="s">
        <v>1108</v>
      </c>
      <c r="NS242" t="s">
        <v>1107</v>
      </c>
      <c r="NT242" t="s">
        <v>1107</v>
      </c>
      <c r="NU242" t="s">
        <v>1108</v>
      </c>
      <c r="NV242" t="s">
        <v>1108</v>
      </c>
      <c r="NW242" t="s">
        <v>1108</v>
      </c>
      <c r="NX242" t="s">
        <v>1108</v>
      </c>
    </row>
    <row r="243" spans="1:389" x14ac:dyDescent="0.25">
      <c r="A243">
        <v>230</v>
      </c>
      <c r="B243" t="s">
        <v>4817</v>
      </c>
      <c r="C243" t="s">
        <v>1275</v>
      </c>
      <c r="D243" t="s">
        <v>1276</v>
      </c>
      <c r="E243" t="s">
        <v>1277</v>
      </c>
      <c r="F243" t="s">
        <v>1278</v>
      </c>
      <c r="G243" t="s">
        <v>1086</v>
      </c>
      <c r="H243" t="s">
        <v>1127</v>
      </c>
      <c r="I243" t="s">
        <v>1210</v>
      </c>
      <c r="J243" t="s">
        <v>1110</v>
      </c>
      <c r="K243" t="s">
        <v>1097</v>
      </c>
      <c r="L243" t="s">
        <v>4863</v>
      </c>
      <c r="M243" t="s">
        <v>1130</v>
      </c>
      <c r="N243" t="s">
        <v>1130</v>
      </c>
      <c r="O243" t="s">
        <v>1200</v>
      </c>
      <c r="X243" t="s">
        <v>1127</v>
      </c>
      <c r="Y243" t="s">
        <v>1110</v>
      </c>
      <c r="Z243" t="s">
        <v>1329</v>
      </c>
      <c r="AA243" t="s">
        <v>4864</v>
      </c>
      <c r="AB243" t="s">
        <v>1130</v>
      </c>
      <c r="AC243" t="s">
        <v>1130</v>
      </c>
      <c r="AD243" t="s">
        <v>1137</v>
      </c>
      <c r="AL243" t="s">
        <v>1127</v>
      </c>
      <c r="AM243" t="s">
        <v>1088</v>
      </c>
      <c r="AN243" t="s">
        <v>1097</v>
      </c>
      <c r="AO243" t="s">
        <v>1097</v>
      </c>
      <c r="AP243" t="s">
        <v>1130</v>
      </c>
      <c r="AQ243" t="s">
        <v>1130</v>
      </c>
      <c r="AS243" t="s">
        <v>1127</v>
      </c>
      <c r="AT243" t="s">
        <v>1088</v>
      </c>
      <c r="AU243" t="s">
        <v>1216</v>
      </c>
      <c r="AV243" t="s">
        <v>1216</v>
      </c>
      <c r="AW243" t="s">
        <v>1130</v>
      </c>
      <c r="AX243" t="s">
        <v>1090</v>
      </c>
      <c r="AZ243" t="s">
        <v>1087</v>
      </c>
      <c r="BA243" t="s">
        <v>1088</v>
      </c>
      <c r="BB243" t="s">
        <v>1121</v>
      </c>
      <c r="BC243" t="s">
        <v>1121</v>
      </c>
      <c r="BD243" t="s">
        <v>1130</v>
      </c>
      <c r="BE243" t="s">
        <v>1090</v>
      </c>
      <c r="BF243" t="s">
        <v>1091</v>
      </c>
      <c r="BG243" t="s">
        <v>1127</v>
      </c>
      <c r="BH243" t="s">
        <v>1133</v>
      </c>
      <c r="BI243" t="s">
        <v>1088</v>
      </c>
      <c r="BJ243" t="s">
        <v>1121</v>
      </c>
      <c r="BK243" t="s">
        <v>1121</v>
      </c>
      <c r="BL243" t="s">
        <v>1130</v>
      </c>
      <c r="BM243" t="s">
        <v>1090</v>
      </c>
      <c r="BN243" t="s">
        <v>1094</v>
      </c>
      <c r="BW243" t="s">
        <v>1127</v>
      </c>
      <c r="BX243" t="s">
        <v>1138</v>
      </c>
      <c r="BY243" t="s">
        <v>1088</v>
      </c>
      <c r="BZ243" t="s">
        <v>1216</v>
      </c>
      <c r="CA243" t="s">
        <v>1216</v>
      </c>
      <c r="CB243" t="s">
        <v>1130</v>
      </c>
      <c r="CC243" t="s">
        <v>1090</v>
      </c>
      <c r="CD243" t="s">
        <v>1094</v>
      </c>
      <c r="CM243" t="s">
        <v>1127</v>
      </c>
      <c r="CN243" t="s">
        <v>1088</v>
      </c>
      <c r="CO243" t="s">
        <v>1173</v>
      </c>
      <c r="CP243" t="s">
        <v>1173</v>
      </c>
      <c r="CQ243" t="s">
        <v>1130</v>
      </c>
      <c r="CR243" t="s">
        <v>1130</v>
      </c>
      <c r="CT243" t="s">
        <v>1127</v>
      </c>
      <c r="CU243" t="s">
        <v>1095</v>
      </c>
      <c r="CV243" t="s">
        <v>1096</v>
      </c>
      <c r="CW243" t="s">
        <v>1113</v>
      </c>
      <c r="CX243" t="s">
        <v>1114</v>
      </c>
      <c r="CY243" t="s">
        <v>1130</v>
      </c>
      <c r="CZ243" t="s">
        <v>1130</v>
      </c>
      <c r="DA243" t="s">
        <v>1091</v>
      </c>
      <c r="DE243" t="s">
        <v>1127</v>
      </c>
      <c r="DF243" t="s">
        <v>1098</v>
      </c>
      <c r="DG243" t="s">
        <v>1216</v>
      </c>
      <c r="DH243" t="s">
        <v>1323</v>
      </c>
      <c r="DI243" t="s">
        <v>1130</v>
      </c>
      <c r="DJ243" t="s">
        <v>1130</v>
      </c>
      <c r="DK243" t="s">
        <v>1094</v>
      </c>
      <c r="DL243" t="s">
        <v>1127</v>
      </c>
      <c r="DM243" t="s">
        <v>1099</v>
      </c>
      <c r="DN243" t="s">
        <v>1099</v>
      </c>
      <c r="DO243" t="s">
        <v>1130</v>
      </c>
      <c r="DP243" t="s">
        <v>1090</v>
      </c>
      <c r="DR243" t="s">
        <v>1127</v>
      </c>
      <c r="DS243" t="s">
        <v>1114</v>
      </c>
      <c r="DT243" t="s">
        <v>1114</v>
      </c>
      <c r="DU243" t="s">
        <v>1090</v>
      </c>
      <c r="DV243" t="s">
        <v>1090</v>
      </c>
      <c r="DX243" t="s">
        <v>1127</v>
      </c>
      <c r="DY243" t="s">
        <v>1147</v>
      </c>
      <c r="DZ243" t="s">
        <v>1147</v>
      </c>
      <c r="EA243" t="s">
        <v>1090</v>
      </c>
      <c r="EB243" t="s">
        <v>1090</v>
      </c>
      <c r="ED243" t="s">
        <v>1127</v>
      </c>
      <c r="EE243" t="s">
        <v>1190</v>
      </c>
      <c r="EF243" t="s">
        <v>1190</v>
      </c>
      <c r="EG243" t="s">
        <v>1130</v>
      </c>
      <c r="EH243" t="s">
        <v>1090</v>
      </c>
      <c r="EJ243" t="s">
        <v>1127</v>
      </c>
      <c r="EK243" t="s">
        <v>1116</v>
      </c>
      <c r="EL243" t="s">
        <v>1116</v>
      </c>
      <c r="EM243" t="s">
        <v>1130</v>
      </c>
      <c r="EN243" t="s">
        <v>1090</v>
      </c>
      <c r="EP243" t="s">
        <v>1087</v>
      </c>
      <c r="EQ243" t="s">
        <v>1287</v>
      </c>
      <c r="ER243" t="s">
        <v>1287</v>
      </c>
      <c r="ES243" t="s">
        <v>1090</v>
      </c>
      <c r="ET243" t="s">
        <v>1090</v>
      </c>
      <c r="EV243" t="s">
        <v>1127</v>
      </c>
      <c r="EW243" t="s">
        <v>1121</v>
      </c>
      <c r="EX243" t="s">
        <v>1121</v>
      </c>
      <c r="EY243" t="s">
        <v>1127</v>
      </c>
      <c r="EZ243" t="s">
        <v>1199</v>
      </c>
      <c r="FA243" t="s">
        <v>1121</v>
      </c>
      <c r="FB243" t="s">
        <v>1121</v>
      </c>
      <c r="FC243" t="s">
        <v>1127</v>
      </c>
      <c r="FD243" t="s">
        <v>1162</v>
      </c>
      <c r="FE243" t="s">
        <v>1117</v>
      </c>
      <c r="FF243" t="s">
        <v>1166</v>
      </c>
      <c r="GN243" t="s">
        <v>1101</v>
      </c>
      <c r="GO243" t="s">
        <v>1101</v>
      </c>
      <c r="GP243" t="s">
        <v>1101</v>
      </c>
      <c r="GW243" t="s">
        <v>1090</v>
      </c>
      <c r="GX243" t="s">
        <v>1281</v>
      </c>
      <c r="GY243" t="s">
        <v>1103</v>
      </c>
      <c r="HA243" t="s">
        <v>1107</v>
      </c>
      <c r="HB243" t="s">
        <v>1090</v>
      </c>
      <c r="HC243" t="s">
        <v>1281</v>
      </c>
      <c r="HD243" t="s">
        <v>1281</v>
      </c>
      <c r="HE243" t="s">
        <v>1103</v>
      </c>
      <c r="HG243" t="s">
        <v>1107</v>
      </c>
      <c r="JF243" t="s">
        <v>1245</v>
      </c>
      <c r="MZ243" t="s">
        <v>1107</v>
      </c>
      <c r="NA243" t="s">
        <v>1108</v>
      </c>
      <c r="NB243" t="s">
        <v>1108</v>
      </c>
      <c r="NC243" t="s">
        <v>1108</v>
      </c>
      <c r="ND243" t="s">
        <v>1108</v>
      </c>
      <c r="NE243" t="s">
        <v>1108</v>
      </c>
      <c r="NF243" t="s">
        <v>1108</v>
      </c>
      <c r="NG243" t="s">
        <v>1108</v>
      </c>
      <c r="NI243" t="s">
        <v>1108</v>
      </c>
      <c r="NJ243" t="s">
        <v>1108</v>
      </c>
      <c r="NK243" t="s">
        <v>1108</v>
      </c>
      <c r="NL243" t="s">
        <v>1108</v>
      </c>
      <c r="NM243" t="s">
        <v>1108</v>
      </c>
      <c r="NN243" t="s">
        <v>1108</v>
      </c>
      <c r="NO243" t="s">
        <v>1107</v>
      </c>
      <c r="NP243" t="s">
        <v>1107</v>
      </c>
      <c r="NQ243" t="s">
        <v>1108</v>
      </c>
      <c r="NR243" t="s">
        <v>1108</v>
      </c>
      <c r="NS243" t="s">
        <v>1108</v>
      </c>
      <c r="NT243" t="s">
        <v>1108</v>
      </c>
      <c r="NU243" t="s">
        <v>1108</v>
      </c>
      <c r="NV243" t="s">
        <v>1108</v>
      </c>
      <c r="NW243" t="s">
        <v>1108</v>
      </c>
      <c r="NX243" t="s">
        <v>1108</v>
      </c>
    </row>
    <row r="244" spans="1:389" x14ac:dyDescent="0.25">
      <c r="A244">
        <v>231</v>
      </c>
      <c r="B244" t="s">
        <v>4817</v>
      </c>
      <c r="C244" t="s">
        <v>1275</v>
      </c>
      <c r="D244" t="s">
        <v>1276</v>
      </c>
      <c r="E244" t="s">
        <v>1277</v>
      </c>
      <c r="F244" t="s">
        <v>1278</v>
      </c>
      <c r="G244" t="s">
        <v>1086</v>
      </c>
      <c r="FM244" t="s">
        <v>1127</v>
      </c>
      <c r="FN244" t="s">
        <v>1272</v>
      </c>
      <c r="FO244" t="s">
        <v>1273</v>
      </c>
      <c r="MZ244" t="s">
        <v>1107</v>
      </c>
      <c r="NA244" t="s">
        <v>1107</v>
      </c>
      <c r="NB244" t="s">
        <v>1108</v>
      </c>
      <c r="NC244" t="s">
        <v>1108</v>
      </c>
      <c r="ND244" t="s">
        <v>1108</v>
      </c>
      <c r="NE244" t="s">
        <v>1108</v>
      </c>
      <c r="NF244" t="s">
        <v>1108</v>
      </c>
      <c r="NG244" t="s">
        <v>1108</v>
      </c>
      <c r="NI244" t="s">
        <v>1108</v>
      </c>
      <c r="NJ244" t="s">
        <v>1108</v>
      </c>
      <c r="NK244" t="s">
        <v>1108</v>
      </c>
      <c r="NL244" t="s">
        <v>1108</v>
      </c>
      <c r="NM244" t="s">
        <v>1108</v>
      </c>
      <c r="NN244" t="s">
        <v>1108</v>
      </c>
      <c r="NO244" t="s">
        <v>1107</v>
      </c>
      <c r="NP244" t="s">
        <v>1107</v>
      </c>
      <c r="NQ244" t="s">
        <v>1108</v>
      </c>
      <c r="NR244" t="s">
        <v>1108</v>
      </c>
      <c r="NS244" t="s">
        <v>1108</v>
      </c>
      <c r="NT244" t="s">
        <v>1108</v>
      </c>
      <c r="NU244" t="s">
        <v>1108</v>
      </c>
      <c r="NV244" t="s">
        <v>1108</v>
      </c>
      <c r="NW244" t="s">
        <v>1108</v>
      </c>
      <c r="NX244" t="s">
        <v>1108</v>
      </c>
    </row>
    <row r="245" spans="1:389" x14ac:dyDescent="0.25">
      <c r="A245">
        <v>232</v>
      </c>
      <c r="B245" t="s">
        <v>4817</v>
      </c>
      <c r="C245" t="s">
        <v>1275</v>
      </c>
      <c r="D245" t="s">
        <v>1276</v>
      </c>
      <c r="E245" t="s">
        <v>1277</v>
      </c>
      <c r="F245" t="s">
        <v>1278</v>
      </c>
      <c r="G245" t="s">
        <v>1086</v>
      </c>
      <c r="FM245" t="s">
        <v>1127</v>
      </c>
      <c r="FN245" t="s">
        <v>1272</v>
      </c>
      <c r="FO245" t="s">
        <v>1273</v>
      </c>
      <c r="MZ245" t="s">
        <v>1107</v>
      </c>
      <c r="NA245" t="s">
        <v>1107</v>
      </c>
      <c r="NB245" t="s">
        <v>1108</v>
      </c>
      <c r="NC245" t="s">
        <v>1108</v>
      </c>
      <c r="ND245" t="s">
        <v>1108</v>
      </c>
      <c r="NE245" t="s">
        <v>1108</v>
      </c>
      <c r="NF245" t="s">
        <v>1108</v>
      </c>
      <c r="NG245" t="s">
        <v>1108</v>
      </c>
      <c r="NI245" t="s">
        <v>1108</v>
      </c>
      <c r="NJ245" t="s">
        <v>1108</v>
      </c>
      <c r="NK245" t="s">
        <v>1108</v>
      </c>
      <c r="NL245" t="s">
        <v>1108</v>
      </c>
      <c r="NM245" t="s">
        <v>1108</v>
      </c>
      <c r="NN245" t="s">
        <v>1108</v>
      </c>
      <c r="NO245" t="s">
        <v>1107</v>
      </c>
      <c r="NP245" t="s">
        <v>1107</v>
      </c>
      <c r="NQ245" t="s">
        <v>1108</v>
      </c>
      <c r="NR245" t="s">
        <v>1108</v>
      </c>
      <c r="NS245" t="s">
        <v>1108</v>
      </c>
      <c r="NT245" t="s">
        <v>1108</v>
      </c>
      <c r="NU245" t="s">
        <v>1108</v>
      </c>
      <c r="NV245" t="s">
        <v>1108</v>
      </c>
      <c r="NW245" t="s">
        <v>1108</v>
      </c>
      <c r="NX245" t="s">
        <v>1108</v>
      </c>
    </row>
    <row r="246" spans="1:389" x14ac:dyDescent="0.25">
      <c r="A246">
        <v>233</v>
      </c>
      <c r="B246" t="s">
        <v>4817</v>
      </c>
      <c r="C246" t="s">
        <v>1275</v>
      </c>
      <c r="D246" t="s">
        <v>1276</v>
      </c>
      <c r="E246" t="s">
        <v>1277</v>
      </c>
      <c r="F246" t="s">
        <v>1278</v>
      </c>
      <c r="G246" t="s">
        <v>1086</v>
      </c>
      <c r="FG246" t="s">
        <v>1127</v>
      </c>
      <c r="FH246" t="s">
        <v>1193</v>
      </c>
      <c r="FI246" t="s">
        <v>1193</v>
      </c>
      <c r="FJ246" t="s">
        <v>1127</v>
      </c>
      <c r="FK246" t="s">
        <v>1121</v>
      </c>
      <c r="FL246" t="s">
        <v>1121</v>
      </c>
      <c r="MZ246" t="s">
        <v>1107</v>
      </c>
      <c r="NA246" t="s">
        <v>1108</v>
      </c>
      <c r="NB246" t="s">
        <v>1108</v>
      </c>
      <c r="NC246" t="s">
        <v>1108</v>
      </c>
      <c r="ND246" t="s">
        <v>1108</v>
      </c>
      <c r="NE246" t="s">
        <v>1108</v>
      </c>
      <c r="NF246" t="s">
        <v>1108</v>
      </c>
      <c r="NG246" t="s">
        <v>1108</v>
      </c>
      <c r="NI246" t="s">
        <v>1108</v>
      </c>
      <c r="NJ246" t="s">
        <v>1107</v>
      </c>
      <c r="NK246" t="s">
        <v>1108</v>
      </c>
      <c r="NL246" t="s">
        <v>1108</v>
      </c>
      <c r="NM246" t="s">
        <v>1108</v>
      </c>
      <c r="NN246" t="s">
        <v>1108</v>
      </c>
      <c r="NO246" t="s">
        <v>1107</v>
      </c>
      <c r="NP246" t="s">
        <v>1108</v>
      </c>
      <c r="NQ246" t="s">
        <v>1108</v>
      </c>
      <c r="NR246" t="s">
        <v>1108</v>
      </c>
      <c r="NS246" t="s">
        <v>1108</v>
      </c>
      <c r="NT246" t="s">
        <v>1108</v>
      </c>
      <c r="NU246" t="s">
        <v>1108</v>
      </c>
      <c r="NV246" t="s">
        <v>1108</v>
      </c>
      <c r="NW246" t="s">
        <v>1107</v>
      </c>
      <c r="NX246" t="s">
        <v>1108</v>
      </c>
      <c r="NY246" t="s">
        <v>4865</v>
      </c>
    </row>
    <row r="247" spans="1:389" x14ac:dyDescent="0.25">
      <c r="A247">
        <v>234</v>
      </c>
      <c r="B247" t="s">
        <v>4817</v>
      </c>
      <c r="C247" t="s">
        <v>1275</v>
      </c>
      <c r="D247" t="s">
        <v>1276</v>
      </c>
      <c r="E247" t="s">
        <v>1277</v>
      </c>
      <c r="F247" t="s">
        <v>1278</v>
      </c>
      <c r="G247" t="s">
        <v>1086</v>
      </c>
      <c r="FG247" t="s">
        <v>1127</v>
      </c>
      <c r="FH247" t="s">
        <v>1193</v>
      </c>
      <c r="FI247" t="s">
        <v>1193</v>
      </c>
      <c r="FJ247" t="s">
        <v>1127</v>
      </c>
      <c r="FK247" t="s">
        <v>1121</v>
      </c>
      <c r="FL247" t="s">
        <v>1121</v>
      </c>
      <c r="MZ247" t="s">
        <v>1107</v>
      </c>
      <c r="NA247" t="s">
        <v>1108</v>
      </c>
      <c r="NB247" t="s">
        <v>1108</v>
      </c>
      <c r="NC247" t="s">
        <v>1108</v>
      </c>
      <c r="ND247" t="s">
        <v>1108</v>
      </c>
      <c r="NE247" t="s">
        <v>1108</v>
      </c>
      <c r="NF247" t="s">
        <v>1108</v>
      </c>
      <c r="NG247" t="s">
        <v>1108</v>
      </c>
      <c r="NI247" t="s">
        <v>1108</v>
      </c>
      <c r="NJ247" t="s">
        <v>1108</v>
      </c>
      <c r="NK247" t="s">
        <v>1108</v>
      </c>
      <c r="NL247" t="s">
        <v>1108</v>
      </c>
      <c r="NM247" t="s">
        <v>1108</v>
      </c>
      <c r="NN247" t="s">
        <v>1108</v>
      </c>
      <c r="NO247" t="s">
        <v>1107</v>
      </c>
      <c r="NP247" t="s">
        <v>1107</v>
      </c>
      <c r="NQ247" t="s">
        <v>1108</v>
      </c>
      <c r="NR247" t="s">
        <v>1108</v>
      </c>
      <c r="NS247" t="s">
        <v>1108</v>
      </c>
      <c r="NT247" t="s">
        <v>1108</v>
      </c>
      <c r="NU247" t="s">
        <v>1108</v>
      </c>
      <c r="NV247" t="s">
        <v>1108</v>
      </c>
      <c r="NW247" t="s">
        <v>1108</v>
      </c>
      <c r="NX247" t="s">
        <v>1108</v>
      </c>
    </row>
    <row r="248" spans="1:389" x14ac:dyDescent="0.25">
      <c r="A248">
        <v>235</v>
      </c>
      <c r="B248" t="s">
        <v>4817</v>
      </c>
      <c r="C248" t="s">
        <v>1275</v>
      </c>
      <c r="D248" t="s">
        <v>1276</v>
      </c>
      <c r="E248" t="s">
        <v>1277</v>
      </c>
      <c r="F248" t="s">
        <v>1278</v>
      </c>
      <c r="G248" t="s">
        <v>1086</v>
      </c>
      <c r="FG248" t="s">
        <v>1127</v>
      </c>
      <c r="FH248" t="s">
        <v>1193</v>
      </c>
      <c r="FI248" t="s">
        <v>1193</v>
      </c>
      <c r="FJ248" t="s">
        <v>1127</v>
      </c>
      <c r="FK248" t="s">
        <v>1121</v>
      </c>
      <c r="FL248" t="s">
        <v>1121</v>
      </c>
      <c r="MZ248" t="s">
        <v>1107</v>
      </c>
      <c r="NA248" t="s">
        <v>1108</v>
      </c>
      <c r="NB248" t="s">
        <v>1108</v>
      </c>
      <c r="NC248" t="s">
        <v>1108</v>
      </c>
      <c r="ND248" t="s">
        <v>1108</v>
      </c>
      <c r="NE248" t="s">
        <v>1108</v>
      </c>
      <c r="NF248" t="s">
        <v>1108</v>
      </c>
      <c r="NG248" t="s">
        <v>1108</v>
      </c>
      <c r="NI248" t="s">
        <v>1108</v>
      </c>
      <c r="NJ248" t="s">
        <v>1108</v>
      </c>
      <c r="NK248" t="s">
        <v>1108</v>
      </c>
      <c r="NL248" t="s">
        <v>1108</v>
      </c>
      <c r="NM248" t="s">
        <v>1108</v>
      </c>
      <c r="NN248" t="s">
        <v>1108</v>
      </c>
      <c r="NO248" t="s">
        <v>1107</v>
      </c>
      <c r="NP248" t="s">
        <v>1107</v>
      </c>
      <c r="NQ248" t="s">
        <v>1108</v>
      </c>
      <c r="NR248" t="s">
        <v>1108</v>
      </c>
      <c r="NS248" t="s">
        <v>1108</v>
      </c>
      <c r="NT248" t="s">
        <v>1108</v>
      </c>
      <c r="NU248" t="s">
        <v>1108</v>
      </c>
      <c r="NV248" t="s">
        <v>1108</v>
      </c>
      <c r="NW248" t="s">
        <v>1108</v>
      </c>
      <c r="NX248" t="s">
        <v>1108</v>
      </c>
    </row>
    <row r="249" spans="1:389" x14ac:dyDescent="0.25">
      <c r="A249">
        <v>236</v>
      </c>
      <c r="B249" t="s">
        <v>4817</v>
      </c>
      <c r="C249" t="s">
        <v>1275</v>
      </c>
      <c r="D249" t="s">
        <v>1276</v>
      </c>
      <c r="E249" t="s">
        <v>1277</v>
      </c>
      <c r="F249" t="s">
        <v>1278</v>
      </c>
      <c r="G249" t="s">
        <v>1086</v>
      </c>
      <c r="FG249" t="s">
        <v>1127</v>
      </c>
      <c r="FH249" t="s">
        <v>1193</v>
      </c>
      <c r="FI249" t="s">
        <v>1193</v>
      </c>
      <c r="FJ249" t="s">
        <v>1127</v>
      </c>
      <c r="FK249" t="s">
        <v>1121</v>
      </c>
      <c r="FL249" t="s">
        <v>1121</v>
      </c>
      <c r="MZ249" t="s">
        <v>1107</v>
      </c>
      <c r="NA249" t="s">
        <v>1108</v>
      </c>
      <c r="NB249" t="s">
        <v>1108</v>
      </c>
      <c r="NC249" t="s">
        <v>1108</v>
      </c>
      <c r="ND249" t="s">
        <v>1108</v>
      </c>
      <c r="NE249" t="s">
        <v>1108</v>
      </c>
      <c r="NF249" t="s">
        <v>1108</v>
      </c>
      <c r="NG249" t="s">
        <v>1108</v>
      </c>
      <c r="NI249" t="s">
        <v>1108</v>
      </c>
      <c r="NJ249" t="s">
        <v>1108</v>
      </c>
      <c r="NK249" t="s">
        <v>1108</v>
      </c>
      <c r="NL249" t="s">
        <v>1108</v>
      </c>
      <c r="NM249" t="s">
        <v>1108</v>
      </c>
      <c r="NN249" t="s">
        <v>1108</v>
      </c>
      <c r="NO249" t="s">
        <v>1107</v>
      </c>
      <c r="NP249" t="s">
        <v>1107</v>
      </c>
      <c r="NQ249" t="s">
        <v>1108</v>
      </c>
      <c r="NR249" t="s">
        <v>1108</v>
      </c>
      <c r="NS249" t="s">
        <v>1108</v>
      </c>
      <c r="NT249" t="s">
        <v>1108</v>
      </c>
      <c r="NU249" t="s">
        <v>1108</v>
      </c>
      <c r="NV249" t="s">
        <v>1108</v>
      </c>
      <c r="NW249" t="s">
        <v>1108</v>
      </c>
      <c r="NX249" t="s">
        <v>1108</v>
      </c>
    </row>
    <row r="250" spans="1:389" x14ac:dyDescent="0.25">
      <c r="A250">
        <v>237</v>
      </c>
      <c r="B250" t="s">
        <v>4817</v>
      </c>
      <c r="C250" t="s">
        <v>1275</v>
      </c>
      <c r="D250" t="s">
        <v>1276</v>
      </c>
      <c r="E250" t="s">
        <v>1277</v>
      </c>
      <c r="F250" t="s">
        <v>1278</v>
      </c>
      <c r="G250" t="s">
        <v>1086</v>
      </c>
      <c r="GH250" t="s">
        <v>1110</v>
      </c>
      <c r="GI250" t="s">
        <v>1117</v>
      </c>
      <c r="GJ250" t="s">
        <v>1118</v>
      </c>
      <c r="GK250" t="s">
        <v>1147</v>
      </c>
      <c r="GL250" t="s">
        <v>1247</v>
      </c>
      <c r="GM250" t="s">
        <v>1386</v>
      </c>
    </row>
    <row r="251" spans="1:389" x14ac:dyDescent="0.25">
      <c r="A251">
        <v>238</v>
      </c>
      <c r="B251" t="s">
        <v>4817</v>
      </c>
      <c r="C251" t="s">
        <v>1275</v>
      </c>
      <c r="D251" t="s">
        <v>1276</v>
      </c>
      <c r="E251" t="s">
        <v>1277</v>
      </c>
      <c r="F251" t="s">
        <v>1278</v>
      </c>
      <c r="G251" t="s">
        <v>1086</v>
      </c>
      <c r="GH251" t="s">
        <v>1110</v>
      </c>
      <c r="GI251" t="s">
        <v>1117</v>
      </c>
      <c r="GJ251" t="s">
        <v>1118</v>
      </c>
      <c r="GK251" t="s">
        <v>1147</v>
      </c>
      <c r="GL251" t="s">
        <v>1247</v>
      </c>
      <c r="GM251" t="s">
        <v>1386</v>
      </c>
    </row>
    <row r="252" spans="1:389" x14ac:dyDescent="0.25">
      <c r="A252">
        <v>816</v>
      </c>
      <c r="B252" t="s">
        <v>4832</v>
      </c>
      <c r="C252" t="s">
        <v>1158</v>
      </c>
      <c r="D252" t="s">
        <v>1545</v>
      </c>
      <c r="E252" t="s">
        <v>1546</v>
      </c>
      <c r="F252" t="s">
        <v>1547</v>
      </c>
      <c r="G252" t="s">
        <v>1086</v>
      </c>
      <c r="H252" t="s">
        <v>1127</v>
      </c>
      <c r="I252" t="s">
        <v>1109</v>
      </c>
      <c r="J252" t="s">
        <v>1110</v>
      </c>
      <c r="K252" t="s">
        <v>1099</v>
      </c>
      <c r="L252" t="s">
        <v>1111</v>
      </c>
      <c r="M252" t="s">
        <v>1130</v>
      </c>
      <c r="N252" t="s">
        <v>1130</v>
      </c>
      <c r="X252" t="s">
        <v>1127</v>
      </c>
      <c r="Y252" t="s">
        <v>1110</v>
      </c>
      <c r="Z252" t="s">
        <v>1173</v>
      </c>
      <c r="AA252" t="s">
        <v>1435</v>
      </c>
      <c r="AB252" t="s">
        <v>1130</v>
      </c>
      <c r="AC252" t="s">
        <v>1130</v>
      </c>
      <c r="AL252" t="s">
        <v>1127</v>
      </c>
      <c r="AM252" t="s">
        <v>1134</v>
      </c>
      <c r="AN252" t="s">
        <v>1135</v>
      </c>
      <c r="AO252" t="s">
        <v>1408</v>
      </c>
      <c r="AP252" t="s">
        <v>1130</v>
      </c>
      <c r="AQ252" t="s">
        <v>1130</v>
      </c>
      <c r="AS252" t="s">
        <v>1127</v>
      </c>
      <c r="AT252" t="s">
        <v>1088</v>
      </c>
      <c r="AU252" t="s">
        <v>1092</v>
      </c>
      <c r="AV252" t="s">
        <v>1092</v>
      </c>
      <c r="AW252" t="s">
        <v>1130</v>
      </c>
      <c r="AX252" t="s">
        <v>1130</v>
      </c>
      <c r="AZ252" t="s">
        <v>1127</v>
      </c>
      <c r="BA252" t="s">
        <v>1134</v>
      </c>
      <c r="BB252" t="s">
        <v>1135</v>
      </c>
      <c r="BC252" t="s">
        <v>1339</v>
      </c>
      <c r="BD252" t="s">
        <v>1130</v>
      </c>
      <c r="BE252" t="s">
        <v>1130</v>
      </c>
      <c r="BG252" t="s">
        <v>1127</v>
      </c>
      <c r="BL252" t="s">
        <v>1130</v>
      </c>
      <c r="BM252" t="s">
        <v>1130</v>
      </c>
      <c r="BW252" t="s">
        <v>1127</v>
      </c>
      <c r="BX252" t="s">
        <v>1138</v>
      </c>
      <c r="BY252" t="s">
        <v>1088</v>
      </c>
      <c r="BZ252" t="s">
        <v>1177</v>
      </c>
      <c r="CA252" t="s">
        <v>1177</v>
      </c>
      <c r="CB252" t="s">
        <v>1130</v>
      </c>
      <c r="CC252" t="s">
        <v>1130</v>
      </c>
      <c r="CM252" t="s">
        <v>1127</v>
      </c>
      <c r="CN252" t="s">
        <v>1088</v>
      </c>
      <c r="CO252" t="s">
        <v>1135</v>
      </c>
      <c r="CP252" t="s">
        <v>1135</v>
      </c>
      <c r="CQ252" t="s">
        <v>1130</v>
      </c>
      <c r="CR252" t="s">
        <v>1130</v>
      </c>
      <c r="CT252" t="s">
        <v>1087</v>
      </c>
      <c r="CU252" t="s">
        <v>1095</v>
      </c>
      <c r="CV252" t="s">
        <v>1096</v>
      </c>
      <c r="CW252" t="s">
        <v>1173</v>
      </c>
      <c r="CX252" t="s">
        <v>1231</v>
      </c>
      <c r="CY252" t="s">
        <v>1130</v>
      </c>
      <c r="CZ252" t="s">
        <v>1130</v>
      </c>
      <c r="DE252" t="s">
        <v>1127</v>
      </c>
      <c r="DF252" t="s">
        <v>1098</v>
      </c>
      <c r="DG252" t="s">
        <v>1147</v>
      </c>
      <c r="DH252" t="s">
        <v>1156</v>
      </c>
      <c r="DI252" t="s">
        <v>1130</v>
      </c>
      <c r="DJ252" t="s">
        <v>1130</v>
      </c>
      <c r="DR252" t="s">
        <v>1127</v>
      </c>
      <c r="DS252" t="s">
        <v>1190</v>
      </c>
      <c r="DT252" t="s">
        <v>1190</v>
      </c>
      <c r="DU252" t="s">
        <v>1130</v>
      </c>
      <c r="DV252" t="s">
        <v>1130</v>
      </c>
      <c r="DX252" t="s">
        <v>1127</v>
      </c>
      <c r="DY252" t="s">
        <v>1177</v>
      </c>
      <c r="DZ252" t="s">
        <v>1177</v>
      </c>
      <c r="EA252" t="s">
        <v>1130</v>
      </c>
      <c r="EB252" t="s">
        <v>1130</v>
      </c>
      <c r="ED252" t="s">
        <v>1127</v>
      </c>
      <c r="EE252" t="s">
        <v>4866</v>
      </c>
      <c r="EF252" t="s">
        <v>4866</v>
      </c>
      <c r="EG252" t="s">
        <v>1130</v>
      </c>
      <c r="EH252" t="s">
        <v>1130</v>
      </c>
      <c r="EJ252" t="s">
        <v>1127</v>
      </c>
      <c r="EK252" t="s">
        <v>1116</v>
      </c>
      <c r="EL252" t="s">
        <v>1116</v>
      </c>
      <c r="EM252" t="s">
        <v>1130</v>
      </c>
      <c r="EN252" t="s">
        <v>1130</v>
      </c>
      <c r="EP252" t="s">
        <v>1127</v>
      </c>
      <c r="EQ252" t="s">
        <v>1238</v>
      </c>
      <c r="ER252" t="s">
        <v>1238</v>
      </c>
      <c r="ES252" t="s">
        <v>1130</v>
      </c>
      <c r="ET252" t="s">
        <v>1130</v>
      </c>
      <c r="EY252" t="s">
        <v>1127</v>
      </c>
      <c r="EZ252" t="s">
        <v>1199</v>
      </c>
      <c r="FA252" t="s">
        <v>1121</v>
      </c>
      <c r="FB252" t="s">
        <v>1121</v>
      </c>
      <c r="FC252" t="s">
        <v>1127</v>
      </c>
      <c r="FD252" t="s">
        <v>1162</v>
      </c>
      <c r="FE252" t="s">
        <v>1147</v>
      </c>
      <c r="FF252" t="s">
        <v>1327</v>
      </c>
      <c r="GN252" t="s">
        <v>1155</v>
      </c>
      <c r="GO252" t="s">
        <v>1155</v>
      </c>
      <c r="GP252" t="s">
        <v>1155</v>
      </c>
      <c r="GQ252" t="s">
        <v>1090</v>
      </c>
      <c r="GR252" t="s">
        <v>1130</v>
      </c>
      <c r="GS252" t="s">
        <v>1343</v>
      </c>
      <c r="GT252" t="s">
        <v>1103</v>
      </c>
      <c r="GV252" t="s">
        <v>1199</v>
      </c>
      <c r="GW252" t="s">
        <v>1130</v>
      </c>
      <c r="GX252" t="s">
        <v>1152</v>
      </c>
      <c r="GY252" t="s">
        <v>1103</v>
      </c>
      <c r="HB252" t="s">
        <v>1090</v>
      </c>
      <c r="HC252" t="s">
        <v>1152</v>
      </c>
      <c r="HD252" t="s">
        <v>1152</v>
      </c>
      <c r="HE252" t="s">
        <v>1103</v>
      </c>
      <c r="HG252" t="s">
        <v>1104</v>
      </c>
      <c r="JJ252" t="s">
        <v>1245</v>
      </c>
      <c r="MA252" t="s">
        <v>1175</v>
      </c>
      <c r="MB252" t="s">
        <v>1175</v>
      </c>
      <c r="MZ252" t="s">
        <v>1107</v>
      </c>
      <c r="NA252" t="s">
        <v>1108</v>
      </c>
      <c r="NB252" t="s">
        <v>1108</v>
      </c>
      <c r="NC252" t="s">
        <v>1108</v>
      </c>
      <c r="ND252" t="s">
        <v>1108</v>
      </c>
      <c r="NE252" t="s">
        <v>1108</v>
      </c>
      <c r="NF252" t="s">
        <v>1108</v>
      </c>
      <c r="NG252" t="s">
        <v>1108</v>
      </c>
      <c r="NI252" t="s">
        <v>1107</v>
      </c>
      <c r="NJ252" t="s">
        <v>1108</v>
      </c>
      <c r="NK252" t="s">
        <v>1108</v>
      </c>
      <c r="NL252" t="s">
        <v>1108</v>
      </c>
      <c r="NM252" t="s">
        <v>1108</v>
      </c>
      <c r="NN252" t="s">
        <v>1108</v>
      </c>
      <c r="NO252" t="s">
        <v>1108</v>
      </c>
      <c r="NP252" t="s">
        <v>1108</v>
      </c>
      <c r="NQ252" t="s">
        <v>1108</v>
      </c>
      <c r="NR252" t="s">
        <v>1108</v>
      </c>
      <c r="NS252" t="s">
        <v>1108</v>
      </c>
      <c r="NT252" t="s">
        <v>1108</v>
      </c>
      <c r="NU252" t="s">
        <v>1108</v>
      </c>
      <c r="NV252" t="s">
        <v>1108</v>
      </c>
      <c r="NW252" t="s">
        <v>1108</v>
      </c>
      <c r="NX252" t="s">
        <v>1108</v>
      </c>
    </row>
    <row r="253" spans="1:389" x14ac:dyDescent="0.25">
      <c r="A253">
        <v>817</v>
      </c>
      <c r="B253" t="s">
        <v>4832</v>
      </c>
      <c r="C253" t="s">
        <v>1158</v>
      </c>
      <c r="D253" t="s">
        <v>1545</v>
      </c>
      <c r="E253" t="s">
        <v>1546</v>
      </c>
      <c r="F253" t="s">
        <v>1547</v>
      </c>
      <c r="G253" t="s">
        <v>1086</v>
      </c>
      <c r="H253" t="s">
        <v>1127</v>
      </c>
      <c r="I253" t="s">
        <v>1109</v>
      </c>
      <c r="J253" t="s">
        <v>1110</v>
      </c>
      <c r="K253" t="s">
        <v>1440</v>
      </c>
      <c r="L253" t="s">
        <v>4867</v>
      </c>
      <c r="M253" t="s">
        <v>1130</v>
      </c>
      <c r="N253" t="s">
        <v>1130</v>
      </c>
      <c r="X253" t="s">
        <v>1127</v>
      </c>
      <c r="Y253" t="s">
        <v>1110</v>
      </c>
      <c r="Z253" t="s">
        <v>1092</v>
      </c>
      <c r="AA253" t="s">
        <v>1380</v>
      </c>
      <c r="AB253" t="s">
        <v>1130</v>
      </c>
      <c r="AC253" t="s">
        <v>1130</v>
      </c>
      <c r="AL253" t="s">
        <v>1127</v>
      </c>
      <c r="AM253" t="s">
        <v>1134</v>
      </c>
      <c r="AN253" t="s">
        <v>1147</v>
      </c>
      <c r="AO253" t="s">
        <v>1337</v>
      </c>
      <c r="AP253" t="s">
        <v>1130</v>
      </c>
      <c r="AQ253" t="s">
        <v>1130</v>
      </c>
      <c r="AS253" t="s">
        <v>1087</v>
      </c>
      <c r="AT253" t="s">
        <v>1088</v>
      </c>
      <c r="AU253" t="s">
        <v>1092</v>
      </c>
      <c r="AV253" t="s">
        <v>1092</v>
      </c>
      <c r="AW253" t="s">
        <v>1130</v>
      </c>
      <c r="AX253" t="s">
        <v>1130</v>
      </c>
      <c r="AZ253" t="s">
        <v>1127</v>
      </c>
      <c r="BA253" t="s">
        <v>1134</v>
      </c>
      <c r="BB253" t="s">
        <v>1117</v>
      </c>
      <c r="BC253" t="s">
        <v>1409</v>
      </c>
      <c r="BD253" t="s">
        <v>1130</v>
      </c>
      <c r="BE253" t="s">
        <v>1130</v>
      </c>
      <c r="BG253" t="s">
        <v>1127</v>
      </c>
      <c r="BL253" t="s">
        <v>1130</v>
      </c>
      <c r="BM253" t="s">
        <v>1130</v>
      </c>
      <c r="BW253" t="s">
        <v>1127</v>
      </c>
      <c r="BX253" t="s">
        <v>1138</v>
      </c>
      <c r="BY253" t="s">
        <v>1088</v>
      </c>
      <c r="BZ253" t="s">
        <v>1147</v>
      </c>
      <c r="CA253" t="s">
        <v>1147</v>
      </c>
      <c r="CB253" t="s">
        <v>1130</v>
      </c>
      <c r="CC253" t="s">
        <v>1155</v>
      </c>
      <c r="CM253" t="s">
        <v>1127</v>
      </c>
      <c r="CN253" t="s">
        <v>1088</v>
      </c>
      <c r="CO253" t="s">
        <v>1117</v>
      </c>
      <c r="CP253" t="s">
        <v>1117</v>
      </c>
      <c r="CQ253" t="s">
        <v>1130</v>
      </c>
      <c r="CR253" t="s">
        <v>1130</v>
      </c>
      <c r="CT253" t="s">
        <v>1127</v>
      </c>
      <c r="CU253" t="s">
        <v>1095</v>
      </c>
      <c r="CV253" t="s">
        <v>1096</v>
      </c>
      <c r="CW253" t="s">
        <v>1099</v>
      </c>
      <c r="CX253" t="s">
        <v>1113</v>
      </c>
      <c r="CY253" t="s">
        <v>1130</v>
      </c>
      <c r="CZ253" t="s">
        <v>1130</v>
      </c>
      <c r="DE253" t="s">
        <v>1127</v>
      </c>
      <c r="DF253" t="s">
        <v>1098</v>
      </c>
      <c r="DG253" t="s">
        <v>1147</v>
      </c>
      <c r="DH253" t="s">
        <v>1156</v>
      </c>
      <c r="DI253" t="s">
        <v>1130</v>
      </c>
      <c r="DJ253" t="s">
        <v>1130</v>
      </c>
      <c r="DL253" t="s">
        <v>1127</v>
      </c>
      <c r="DM253" t="s">
        <v>1216</v>
      </c>
      <c r="DN253" t="s">
        <v>1216</v>
      </c>
      <c r="DO253" t="s">
        <v>1130</v>
      </c>
      <c r="DP253" t="s">
        <v>1130</v>
      </c>
      <c r="DR253" t="s">
        <v>1127</v>
      </c>
      <c r="DS253" t="s">
        <v>1192</v>
      </c>
      <c r="DT253" t="s">
        <v>1192</v>
      </c>
      <c r="DU253" t="s">
        <v>1130</v>
      </c>
      <c r="DV253" t="s">
        <v>1130</v>
      </c>
      <c r="DX253" t="s">
        <v>1127</v>
      </c>
      <c r="DY253" t="s">
        <v>1177</v>
      </c>
      <c r="DZ253" t="s">
        <v>1177</v>
      </c>
      <c r="EA253" t="s">
        <v>1130</v>
      </c>
      <c r="EB253" t="s">
        <v>1130</v>
      </c>
      <c r="ED253" t="s">
        <v>1127</v>
      </c>
      <c r="EE253" t="s">
        <v>1298</v>
      </c>
      <c r="EF253" t="s">
        <v>1298</v>
      </c>
      <c r="EG253" t="s">
        <v>1130</v>
      </c>
      <c r="EH253" t="s">
        <v>1130</v>
      </c>
      <c r="EJ253" t="s">
        <v>1127</v>
      </c>
      <c r="EK253" t="s">
        <v>1190</v>
      </c>
      <c r="EL253" t="s">
        <v>1190</v>
      </c>
      <c r="EM253" t="s">
        <v>1130</v>
      </c>
      <c r="EN253" t="s">
        <v>1130</v>
      </c>
      <c r="EP253" t="s">
        <v>1127</v>
      </c>
      <c r="EQ253" t="s">
        <v>1238</v>
      </c>
      <c r="ER253" t="s">
        <v>1238</v>
      </c>
      <c r="ES253" t="s">
        <v>1130</v>
      </c>
      <c r="ET253" t="s">
        <v>1130</v>
      </c>
      <c r="GN253" t="s">
        <v>1155</v>
      </c>
      <c r="GO253" t="s">
        <v>1155</v>
      </c>
      <c r="GP253" t="s">
        <v>1155</v>
      </c>
      <c r="GQ253" t="s">
        <v>1090</v>
      </c>
      <c r="GR253" t="s">
        <v>1130</v>
      </c>
      <c r="GS253" t="s">
        <v>1343</v>
      </c>
      <c r="GT253" t="s">
        <v>1103</v>
      </c>
      <c r="GV253" t="s">
        <v>1201</v>
      </c>
      <c r="GW253" t="s">
        <v>1090</v>
      </c>
      <c r="GX253" t="s">
        <v>1152</v>
      </c>
      <c r="GY253" t="s">
        <v>1103</v>
      </c>
      <c r="HA253" t="s">
        <v>1199</v>
      </c>
      <c r="HB253" t="s">
        <v>1090</v>
      </c>
      <c r="HC253" t="s">
        <v>1152</v>
      </c>
      <c r="HD253" t="s">
        <v>1152</v>
      </c>
      <c r="HE253" t="s">
        <v>1103</v>
      </c>
      <c r="HG253" t="s">
        <v>1199</v>
      </c>
      <c r="JJ253" t="s">
        <v>1245</v>
      </c>
      <c r="MA253" t="s">
        <v>1106</v>
      </c>
      <c r="MB253" t="s">
        <v>1106</v>
      </c>
      <c r="MZ253" t="s">
        <v>1107</v>
      </c>
      <c r="NA253" t="s">
        <v>1108</v>
      </c>
      <c r="NB253" t="s">
        <v>1108</v>
      </c>
      <c r="NC253" t="s">
        <v>1108</v>
      </c>
      <c r="ND253" t="s">
        <v>1108</v>
      </c>
      <c r="NE253" t="s">
        <v>1108</v>
      </c>
      <c r="NF253" t="s">
        <v>1108</v>
      </c>
      <c r="NG253" t="s">
        <v>1108</v>
      </c>
      <c r="NI253" t="s">
        <v>1108</v>
      </c>
      <c r="NJ253" t="s">
        <v>1108</v>
      </c>
      <c r="NK253" t="s">
        <v>1107</v>
      </c>
      <c r="NL253" t="s">
        <v>1108</v>
      </c>
      <c r="NM253" t="s">
        <v>1107</v>
      </c>
      <c r="NN253" t="s">
        <v>1108</v>
      </c>
      <c r="NO253" t="s">
        <v>1108</v>
      </c>
      <c r="NP253" t="s">
        <v>1108</v>
      </c>
      <c r="NQ253" t="s">
        <v>1107</v>
      </c>
      <c r="NR253" t="s">
        <v>1108</v>
      </c>
      <c r="NS253" t="s">
        <v>1108</v>
      </c>
      <c r="NT253" t="s">
        <v>1108</v>
      </c>
      <c r="NU253" t="s">
        <v>1107</v>
      </c>
      <c r="NV253" t="s">
        <v>1107</v>
      </c>
      <c r="NW253" t="s">
        <v>1108</v>
      </c>
      <c r="NX253" t="s">
        <v>1108</v>
      </c>
    </row>
    <row r="254" spans="1:389" x14ac:dyDescent="0.25">
      <c r="A254">
        <v>818</v>
      </c>
      <c r="B254" t="s">
        <v>4832</v>
      </c>
      <c r="C254" t="s">
        <v>1158</v>
      </c>
      <c r="D254" t="s">
        <v>1545</v>
      </c>
      <c r="E254" t="s">
        <v>1546</v>
      </c>
      <c r="F254" t="s">
        <v>1547</v>
      </c>
      <c r="G254" t="s">
        <v>1086</v>
      </c>
      <c r="H254" t="s">
        <v>1127</v>
      </c>
      <c r="I254" t="s">
        <v>1109</v>
      </c>
      <c r="J254" t="s">
        <v>1110</v>
      </c>
      <c r="K254" t="s">
        <v>1099</v>
      </c>
      <c r="L254" t="s">
        <v>1111</v>
      </c>
      <c r="M254" t="s">
        <v>1130</v>
      </c>
      <c r="N254" t="s">
        <v>1130</v>
      </c>
      <c r="X254" t="s">
        <v>1127</v>
      </c>
      <c r="Y254" t="s">
        <v>1110</v>
      </c>
      <c r="Z254" t="s">
        <v>1092</v>
      </c>
      <c r="AA254" t="s">
        <v>1380</v>
      </c>
      <c r="AB254" t="s">
        <v>1130</v>
      </c>
      <c r="AC254" t="s">
        <v>1130</v>
      </c>
      <c r="AL254" t="s">
        <v>1127</v>
      </c>
      <c r="AM254" t="s">
        <v>1134</v>
      </c>
      <c r="AN254" t="s">
        <v>1135</v>
      </c>
      <c r="AO254" t="s">
        <v>1408</v>
      </c>
      <c r="AP254" t="s">
        <v>1130</v>
      </c>
      <c r="AQ254" t="s">
        <v>1130</v>
      </c>
      <c r="AS254" t="s">
        <v>1127</v>
      </c>
      <c r="AT254" t="s">
        <v>1088</v>
      </c>
      <c r="AU254" t="s">
        <v>4868</v>
      </c>
      <c r="AV254" t="s">
        <v>4868</v>
      </c>
      <c r="AW254" t="s">
        <v>1130</v>
      </c>
      <c r="AX254" t="s">
        <v>1130</v>
      </c>
      <c r="AZ254" t="s">
        <v>1127</v>
      </c>
      <c r="BA254" t="s">
        <v>1134</v>
      </c>
      <c r="BB254" t="s">
        <v>1135</v>
      </c>
      <c r="BC254" t="s">
        <v>1339</v>
      </c>
      <c r="BD254" t="s">
        <v>1130</v>
      </c>
      <c r="BE254" t="s">
        <v>1130</v>
      </c>
      <c r="BG254" t="s">
        <v>1127</v>
      </c>
      <c r="BH254" t="s">
        <v>1133</v>
      </c>
      <c r="BI254" t="s">
        <v>1134</v>
      </c>
      <c r="BJ254" t="s">
        <v>1117</v>
      </c>
      <c r="BK254" t="s">
        <v>1269</v>
      </c>
      <c r="BL254" t="s">
        <v>1130</v>
      </c>
      <c r="BM254" t="s">
        <v>1130</v>
      </c>
      <c r="BW254" t="s">
        <v>1127</v>
      </c>
      <c r="BX254" t="s">
        <v>1138</v>
      </c>
      <c r="BY254" t="s">
        <v>1088</v>
      </c>
      <c r="BZ254" t="s">
        <v>1135</v>
      </c>
      <c r="CA254" t="s">
        <v>1135</v>
      </c>
      <c r="CB254" t="s">
        <v>1130</v>
      </c>
      <c r="CC254" t="s">
        <v>1130</v>
      </c>
      <c r="CM254" t="s">
        <v>1127</v>
      </c>
      <c r="CN254" t="s">
        <v>1088</v>
      </c>
      <c r="CO254" t="s">
        <v>1140</v>
      </c>
      <c r="CP254" t="s">
        <v>1140</v>
      </c>
      <c r="CQ254" t="s">
        <v>1130</v>
      </c>
      <c r="CR254" t="s">
        <v>1130</v>
      </c>
      <c r="CT254" t="s">
        <v>1127</v>
      </c>
      <c r="CU254" t="s">
        <v>1312</v>
      </c>
      <c r="CV254" t="s">
        <v>1096</v>
      </c>
      <c r="CW254" t="s">
        <v>1168</v>
      </c>
      <c r="CX254" t="s">
        <v>1216</v>
      </c>
      <c r="CY254" t="s">
        <v>1130</v>
      </c>
      <c r="CZ254" t="s">
        <v>1130</v>
      </c>
      <c r="DE254" t="s">
        <v>1127</v>
      </c>
      <c r="DF254" t="s">
        <v>1098</v>
      </c>
      <c r="DG254" t="s">
        <v>1147</v>
      </c>
      <c r="DH254" t="s">
        <v>1156</v>
      </c>
      <c r="DI254" t="s">
        <v>1130</v>
      </c>
      <c r="DJ254" t="s">
        <v>1130</v>
      </c>
      <c r="DL254" t="s">
        <v>1127</v>
      </c>
      <c r="DM254" t="s">
        <v>1216</v>
      </c>
      <c r="DN254" t="s">
        <v>1216</v>
      </c>
      <c r="DO254" t="s">
        <v>1130</v>
      </c>
      <c r="DP254" t="s">
        <v>1130</v>
      </c>
      <c r="DR254" t="s">
        <v>1087</v>
      </c>
      <c r="DS254" t="s">
        <v>1538</v>
      </c>
      <c r="DT254" t="s">
        <v>1538</v>
      </c>
      <c r="DU254" t="s">
        <v>1130</v>
      </c>
      <c r="DV254" t="s">
        <v>1130</v>
      </c>
      <c r="DX254" t="s">
        <v>1127</v>
      </c>
      <c r="DY254" t="s">
        <v>1147</v>
      </c>
      <c r="DZ254" t="s">
        <v>1147</v>
      </c>
      <c r="EA254" t="s">
        <v>1130</v>
      </c>
      <c r="EB254" t="s">
        <v>1130</v>
      </c>
      <c r="ED254" t="s">
        <v>1127</v>
      </c>
      <c r="EE254" t="s">
        <v>4869</v>
      </c>
      <c r="EF254" t="s">
        <v>4869</v>
      </c>
      <c r="EG254" t="s">
        <v>1130</v>
      </c>
      <c r="EH254" t="s">
        <v>1130</v>
      </c>
      <c r="EJ254" t="s">
        <v>1127</v>
      </c>
      <c r="EK254" t="s">
        <v>1190</v>
      </c>
      <c r="EL254" t="s">
        <v>1190</v>
      </c>
      <c r="EM254" t="s">
        <v>1130</v>
      </c>
      <c r="EN254" t="s">
        <v>1130</v>
      </c>
      <c r="EP254" t="s">
        <v>1087</v>
      </c>
      <c r="EQ254" t="s">
        <v>1237</v>
      </c>
      <c r="ER254" t="s">
        <v>1237</v>
      </c>
      <c r="ES254" t="s">
        <v>1090</v>
      </c>
      <c r="ET254" t="s">
        <v>1090</v>
      </c>
      <c r="GN254" t="s">
        <v>1155</v>
      </c>
      <c r="GO254" t="s">
        <v>1155</v>
      </c>
      <c r="GP254" t="s">
        <v>1155</v>
      </c>
      <c r="GQ254" t="s">
        <v>1130</v>
      </c>
      <c r="GR254" t="s">
        <v>1130</v>
      </c>
      <c r="GS254" t="s">
        <v>1343</v>
      </c>
      <c r="GT254" t="s">
        <v>1103</v>
      </c>
      <c r="GW254" t="s">
        <v>1090</v>
      </c>
      <c r="GX254" t="s">
        <v>1152</v>
      </c>
      <c r="GY254" t="s">
        <v>1151</v>
      </c>
      <c r="HA254" t="s">
        <v>1199</v>
      </c>
      <c r="HB254" t="s">
        <v>1090</v>
      </c>
      <c r="HC254" t="s">
        <v>1152</v>
      </c>
      <c r="HD254" t="s">
        <v>1152</v>
      </c>
      <c r="HE254" t="s">
        <v>1151</v>
      </c>
      <c r="HG254" t="s">
        <v>1199</v>
      </c>
      <c r="JJ254" t="s">
        <v>1245</v>
      </c>
      <c r="MA254" t="s">
        <v>1106</v>
      </c>
      <c r="MB254" t="s">
        <v>1106</v>
      </c>
      <c r="MZ254" t="s">
        <v>1107</v>
      </c>
      <c r="NA254" t="s">
        <v>1108</v>
      </c>
      <c r="NB254" t="s">
        <v>1108</v>
      </c>
      <c r="NC254" t="s">
        <v>1108</v>
      </c>
      <c r="ND254" t="s">
        <v>1108</v>
      </c>
      <c r="NE254" t="s">
        <v>1108</v>
      </c>
      <c r="NF254" t="s">
        <v>1108</v>
      </c>
      <c r="NG254" t="s">
        <v>1108</v>
      </c>
      <c r="NI254" t="s">
        <v>1108</v>
      </c>
      <c r="NJ254" t="s">
        <v>1108</v>
      </c>
      <c r="NK254" t="s">
        <v>1108</v>
      </c>
      <c r="NL254" t="s">
        <v>1108</v>
      </c>
      <c r="NM254" t="s">
        <v>1107</v>
      </c>
      <c r="NN254" t="s">
        <v>1107</v>
      </c>
      <c r="NO254" t="s">
        <v>1108</v>
      </c>
      <c r="NP254" t="s">
        <v>1108</v>
      </c>
      <c r="NQ254" t="s">
        <v>1108</v>
      </c>
      <c r="NR254" t="s">
        <v>1108</v>
      </c>
      <c r="NS254" t="s">
        <v>1108</v>
      </c>
      <c r="NT254" t="s">
        <v>1108</v>
      </c>
      <c r="NU254" t="s">
        <v>1108</v>
      </c>
      <c r="NV254" t="s">
        <v>1108</v>
      </c>
      <c r="NW254" t="s">
        <v>1108</v>
      </c>
      <c r="NX254" t="s">
        <v>1108</v>
      </c>
    </row>
    <row r="255" spans="1:389" x14ac:dyDescent="0.25">
      <c r="A255">
        <v>819</v>
      </c>
      <c r="B255" t="s">
        <v>4832</v>
      </c>
      <c r="C255" t="s">
        <v>1158</v>
      </c>
      <c r="D255" t="s">
        <v>1545</v>
      </c>
      <c r="E255" t="s">
        <v>1546</v>
      </c>
      <c r="F255" t="s">
        <v>1547</v>
      </c>
      <c r="G255" t="s">
        <v>1086</v>
      </c>
      <c r="H255" t="s">
        <v>1127</v>
      </c>
      <c r="I255" t="s">
        <v>1109</v>
      </c>
      <c r="J255" t="s">
        <v>1110</v>
      </c>
      <c r="K255" t="s">
        <v>1568</v>
      </c>
      <c r="L255" t="s">
        <v>1326</v>
      </c>
      <c r="M255" t="s">
        <v>1090</v>
      </c>
      <c r="N255" t="s">
        <v>1130</v>
      </c>
      <c r="X255" t="s">
        <v>1127</v>
      </c>
      <c r="Y255" t="s">
        <v>1110</v>
      </c>
      <c r="Z255" t="s">
        <v>1250</v>
      </c>
      <c r="AA255" t="s">
        <v>4870</v>
      </c>
      <c r="AB255" t="s">
        <v>1130</v>
      </c>
      <c r="AC255" t="s">
        <v>1130</v>
      </c>
      <c r="AL255" t="s">
        <v>1127</v>
      </c>
      <c r="AP255" t="s">
        <v>1130</v>
      </c>
      <c r="AQ255" t="s">
        <v>1130</v>
      </c>
      <c r="AS255" t="s">
        <v>1127</v>
      </c>
      <c r="AT255" t="s">
        <v>1088</v>
      </c>
      <c r="AU255" t="s">
        <v>1177</v>
      </c>
      <c r="AV255" t="s">
        <v>1177</v>
      </c>
      <c r="AW255" t="s">
        <v>1130</v>
      </c>
      <c r="AX255" t="s">
        <v>1130</v>
      </c>
      <c r="AZ255" t="s">
        <v>1127</v>
      </c>
      <c r="BA255" t="s">
        <v>1134</v>
      </c>
      <c r="BB255" t="s">
        <v>1135</v>
      </c>
      <c r="BC255" t="s">
        <v>1339</v>
      </c>
      <c r="BD255" t="s">
        <v>1130</v>
      </c>
      <c r="BE255" t="s">
        <v>1130</v>
      </c>
      <c r="BG255" t="s">
        <v>1127</v>
      </c>
      <c r="BH255" t="s">
        <v>1133</v>
      </c>
      <c r="BI255" t="s">
        <v>1134</v>
      </c>
      <c r="BJ255" t="s">
        <v>1135</v>
      </c>
      <c r="BK255" t="s">
        <v>1136</v>
      </c>
      <c r="BL255" t="s">
        <v>1130</v>
      </c>
      <c r="BM255" t="s">
        <v>1130</v>
      </c>
      <c r="BW255" t="s">
        <v>1127</v>
      </c>
      <c r="BX255" t="s">
        <v>1138</v>
      </c>
      <c r="BY255" t="s">
        <v>1088</v>
      </c>
      <c r="BZ255" t="s">
        <v>1147</v>
      </c>
      <c r="CA255" t="s">
        <v>1147</v>
      </c>
      <c r="CB255" t="s">
        <v>1130</v>
      </c>
      <c r="CC255" t="s">
        <v>1130</v>
      </c>
      <c r="CM255" t="s">
        <v>1127</v>
      </c>
      <c r="CN255" t="s">
        <v>1088</v>
      </c>
      <c r="CO255" t="s">
        <v>1214</v>
      </c>
      <c r="CP255" t="s">
        <v>1214</v>
      </c>
      <c r="CQ255" t="s">
        <v>1130</v>
      </c>
      <c r="CR255" t="s">
        <v>1130</v>
      </c>
      <c r="CT255" t="s">
        <v>1127</v>
      </c>
      <c r="CU255" t="s">
        <v>1095</v>
      </c>
      <c r="CV255" t="s">
        <v>1096</v>
      </c>
      <c r="CW255" t="s">
        <v>1173</v>
      </c>
      <c r="CX255" t="s">
        <v>1231</v>
      </c>
      <c r="CY255" t="s">
        <v>1130</v>
      </c>
      <c r="CZ255" t="s">
        <v>1130</v>
      </c>
      <c r="DE255" t="s">
        <v>1127</v>
      </c>
      <c r="DF255" t="s">
        <v>1098</v>
      </c>
      <c r="DG255" t="s">
        <v>1177</v>
      </c>
      <c r="DH255" t="s">
        <v>1195</v>
      </c>
      <c r="DI255" t="s">
        <v>1130</v>
      </c>
      <c r="DJ255" t="s">
        <v>1090</v>
      </c>
      <c r="DL255" t="s">
        <v>1127</v>
      </c>
      <c r="DM255" t="s">
        <v>1279</v>
      </c>
      <c r="DN255" t="s">
        <v>1279</v>
      </c>
      <c r="DO255" t="s">
        <v>1130</v>
      </c>
      <c r="DP255" t="s">
        <v>1155</v>
      </c>
      <c r="DR255" t="s">
        <v>1087</v>
      </c>
      <c r="DS255" t="s">
        <v>1533</v>
      </c>
      <c r="DT255" t="s">
        <v>1533</v>
      </c>
      <c r="DU255" t="s">
        <v>1090</v>
      </c>
      <c r="DV255" t="s">
        <v>1130</v>
      </c>
      <c r="ED255" t="s">
        <v>1087</v>
      </c>
      <c r="EE255" t="s">
        <v>1389</v>
      </c>
      <c r="EF255" t="s">
        <v>1389</v>
      </c>
      <c r="EG255" t="s">
        <v>1130</v>
      </c>
      <c r="EH255" t="s">
        <v>1090</v>
      </c>
      <c r="EJ255" t="s">
        <v>1127</v>
      </c>
      <c r="EK255" t="s">
        <v>1534</v>
      </c>
      <c r="EL255" t="s">
        <v>1534</v>
      </c>
      <c r="EM255" t="s">
        <v>1130</v>
      </c>
      <c r="EN255" t="s">
        <v>1130</v>
      </c>
      <c r="EP255" t="s">
        <v>1127</v>
      </c>
      <c r="EQ255" t="s">
        <v>1238</v>
      </c>
      <c r="ER255" t="s">
        <v>1238</v>
      </c>
      <c r="ES255" t="s">
        <v>1090</v>
      </c>
      <c r="ET255" t="s">
        <v>1090</v>
      </c>
      <c r="GN255" t="s">
        <v>1155</v>
      </c>
      <c r="GO255" t="s">
        <v>1155</v>
      </c>
      <c r="GP255" t="s">
        <v>1155</v>
      </c>
      <c r="GQ255" t="s">
        <v>1090</v>
      </c>
      <c r="GR255" t="s">
        <v>1090</v>
      </c>
      <c r="GS255" t="s">
        <v>1152</v>
      </c>
      <c r="GT255" t="s">
        <v>1103</v>
      </c>
      <c r="GV255" t="s">
        <v>1104</v>
      </c>
      <c r="GW255" t="s">
        <v>1090</v>
      </c>
      <c r="GX255" t="s">
        <v>1152</v>
      </c>
      <c r="GY255" t="s">
        <v>1103</v>
      </c>
      <c r="HA255" t="s">
        <v>1104</v>
      </c>
      <c r="HB255" t="s">
        <v>1090</v>
      </c>
      <c r="HC255" t="s">
        <v>1152</v>
      </c>
      <c r="HD255" t="s">
        <v>1152</v>
      </c>
      <c r="HE255" t="s">
        <v>1103</v>
      </c>
      <c r="HG255" t="s">
        <v>1199</v>
      </c>
      <c r="JJ255" t="s">
        <v>1245</v>
      </c>
      <c r="MA255" t="s">
        <v>1106</v>
      </c>
      <c r="MB255" t="s">
        <v>1106</v>
      </c>
      <c r="MZ255" t="s">
        <v>1107</v>
      </c>
      <c r="NA255" t="s">
        <v>1108</v>
      </c>
      <c r="NB255" t="s">
        <v>1108</v>
      </c>
      <c r="NC255" t="s">
        <v>1108</v>
      </c>
      <c r="ND255" t="s">
        <v>1108</v>
      </c>
      <c r="NE255" t="s">
        <v>1108</v>
      </c>
      <c r="NF255" t="s">
        <v>1108</v>
      </c>
      <c r="NG255" t="s">
        <v>1108</v>
      </c>
      <c r="NI255" t="s">
        <v>1108</v>
      </c>
      <c r="NJ255" t="s">
        <v>1108</v>
      </c>
      <c r="NK255" t="s">
        <v>1108</v>
      </c>
      <c r="NL255" t="s">
        <v>1108</v>
      </c>
      <c r="NM255" t="s">
        <v>1107</v>
      </c>
      <c r="NN255" t="s">
        <v>1108</v>
      </c>
      <c r="NO255" t="s">
        <v>1107</v>
      </c>
      <c r="NP255" t="s">
        <v>1108</v>
      </c>
      <c r="NQ255" t="s">
        <v>1108</v>
      </c>
      <c r="NR255" t="s">
        <v>1108</v>
      </c>
      <c r="NS255" t="s">
        <v>1108</v>
      </c>
      <c r="NT255" t="s">
        <v>1108</v>
      </c>
      <c r="NU255" t="s">
        <v>1108</v>
      </c>
      <c r="NV255" t="s">
        <v>1108</v>
      </c>
      <c r="NW255" t="s">
        <v>1108</v>
      </c>
      <c r="NX255" t="s">
        <v>1108</v>
      </c>
    </row>
    <row r="256" spans="1:389" x14ac:dyDescent="0.25">
      <c r="A256">
        <v>820</v>
      </c>
      <c r="B256" t="s">
        <v>4832</v>
      </c>
      <c r="C256" t="s">
        <v>1158</v>
      </c>
      <c r="D256" t="s">
        <v>1545</v>
      </c>
      <c r="E256" t="s">
        <v>1546</v>
      </c>
      <c r="F256" t="s">
        <v>1547</v>
      </c>
      <c r="G256" t="s">
        <v>1086</v>
      </c>
      <c r="EV256" t="s">
        <v>1127</v>
      </c>
      <c r="EW256" t="s">
        <v>4871</v>
      </c>
      <c r="EX256" t="s">
        <v>4871</v>
      </c>
      <c r="EY256" t="s">
        <v>1127</v>
      </c>
      <c r="FC256" t="s">
        <v>1127</v>
      </c>
      <c r="FD256" t="s">
        <v>1120</v>
      </c>
      <c r="FE256" t="s">
        <v>1187</v>
      </c>
      <c r="FF256" t="s">
        <v>1525</v>
      </c>
      <c r="MZ256" t="s">
        <v>1107</v>
      </c>
      <c r="NA256" t="s">
        <v>1108</v>
      </c>
      <c r="NB256" t="s">
        <v>1108</v>
      </c>
      <c r="NC256" t="s">
        <v>1108</v>
      </c>
      <c r="ND256" t="s">
        <v>1108</v>
      </c>
      <c r="NE256" t="s">
        <v>1108</v>
      </c>
      <c r="NF256" t="s">
        <v>1108</v>
      </c>
      <c r="NG256" t="s">
        <v>1108</v>
      </c>
      <c r="NI256" t="s">
        <v>1108</v>
      </c>
      <c r="NJ256" t="s">
        <v>1108</v>
      </c>
      <c r="NK256" t="s">
        <v>1108</v>
      </c>
      <c r="NL256" t="s">
        <v>1108</v>
      </c>
      <c r="NM256" t="s">
        <v>1108</v>
      </c>
      <c r="NN256" t="s">
        <v>1107</v>
      </c>
      <c r="NO256" t="s">
        <v>1108</v>
      </c>
      <c r="NP256" t="s">
        <v>1108</v>
      </c>
      <c r="NQ256" t="s">
        <v>1108</v>
      </c>
      <c r="NR256" t="s">
        <v>1108</v>
      </c>
      <c r="NS256" t="s">
        <v>1108</v>
      </c>
      <c r="NT256" t="s">
        <v>1108</v>
      </c>
      <c r="NU256" t="s">
        <v>1108</v>
      </c>
      <c r="NV256" t="s">
        <v>1108</v>
      </c>
      <c r="NW256" t="s">
        <v>1108</v>
      </c>
      <c r="NX256" t="s">
        <v>1108</v>
      </c>
    </row>
    <row r="257" spans="1:388" x14ac:dyDescent="0.25">
      <c r="A257">
        <v>821</v>
      </c>
      <c r="B257" t="s">
        <v>4832</v>
      </c>
      <c r="C257" t="s">
        <v>1158</v>
      </c>
      <c r="D257" t="s">
        <v>1545</v>
      </c>
      <c r="E257" t="s">
        <v>1546</v>
      </c>
      <c r="F257" t="s">
        <v>1547</v>
      </c>
      <c r="G257" t="s">
        <v>1086</v>
      </c>
      <c r="EV257" t="s">
        <v>1127</v>
      </c>
      <c r="EW257" t="s">
        <v>1177</v>
      </c>
      <c r="EX257" t="s">
        <v>1177</v>
      </c>
      <c r="EY257" t="s">
        <v>1127</v>
      </c>
      <c r="FC257" t="s">
        <v>1127</v>
      </c>
      <c r="FD257" t="s">
        <v>1120</v>
      </c>
      <c r="FE257" t="s">
        <v>1187</v>
      </c>
      <c r="FF257" t="s">
        <v>1525</v>
      </c>
      <c r="MZ257" t="s">
        <v>1107</v>
      </c>
      <c r="NA257" t="s">
        <v>1108</v>
      </c>
      <c r="NB257" t="s">
        <v>1108</v>
      </c>
      <c r="NC257" t="s">
        <v>1108</v>
      </c>
      <c r="ND257" t="s">
        <v>1108</v>
      </c>
      <c r="NE257" t="s">
        <v>1108</v>
      </c>
      <c r="NF257" t="s">
        <v>1108</v>
      </c>
      <c r="NG257" t="s">
        <v>1108</v>
      </c>
      <c r="NI257" t="s">
        <v>1108</v>
      </c>
      <c r="NJ257" t="s">
        <v>1108</v>
      </c>
      <c r="NK257" t="s">
        <v>1108</v>
      </c>
      <c r="NL257" t="s">
        <v>1107</v>
      </c>
      <c r="NM257" t="s">
        <v>1107</v>
      </c>
      <c r="NN257" t="s">
        <v>1107</v>
      </c>
      <c r="NO257" t="s">
        <v>1108</v>
      </c>
      <c r="NP257" t="s">
        <v>1108</v>
      </c>
      <c r="NQ257" t="s">
        <v>1108</v>
      </c>
      <c r="NR257" t="s">
        <v>1108</v>
      </c>
      <c r="NS257" t="s">
        <v>1108</v>
      </c>
      <c r="NT257" t="s">
        <v>1108</v>
      </c>
      <c r="NU257" t="s">
        <v>1108</v>
      </c>
      <c r="NV257" t="s">
        <v>1108</v>
      </c>
      <c r="NW257" t="s">
        <v>1108</v>
      </c>
      <c r="NX257" t="s">
        <v>1108</v>
      </c>
    </row>
    <row r="258" spans="1:388" x14ac:dyDescent="0.25">
      <c r="A258">
        <v>822</v>
      </c>
      <c r="B258" t="s">
        <v>4832</v>
      </c>
      <c r="C258" t="s">
        <v>1158</v>
      </c>
      <c r="D258" t="s">
        <v>1545</v>
      </c>
      <c r="E258" t="s">
        <v>1546</v>
      </c>
      <c r="F258" t="s">
        <v>1547</v>
      </c>
      <c r="G258" t="s">
        <v>1086</v>
      </c>
      <c r="EV258" t="s">
        <v>1127</v>
      </c>
      <c r="EW258" t="s">
        <v>1177</v>
      </c>
      <c r="EX258" t="s">
        <v>1177</v>
      </c>
      <c r="EY258" t="s">
        <v>1127</v>
      </c>
      <c r="EZ258" t="s">
        <v>1199</v>
      </c>
      <c r="FA258" t="s">
        <v>1121</v>
      </c>
      <c r="FB258" t="s">
        <v>1121</v>
      </c>
      <c r="FC258" t="s">
        <v>1087</v>
      </c>
      <c r="FD258" t="s">
        <v>1162</v>
      </c>
      <c r="FE258" t="s">
        <v>1147</v>
      </c>
      <c r="FF258" t="s">
        <v>1327</v>
      </c>
      <c r="MZ258" t="s">
        <v>1107</v>
      </c>
      <c r="NA258" t="s">
        <v>1108</v>
      </c>
      <c r="NB258" t="s">
        <v>1108</v>
      </c>
      <c r="NC258" t="s">
        <v>1108</v>
      </c>
      <c r="ND258" t="s">
        <v>1108</v>
      </c>
      <c r="NE258" t="s">
        <v>1108</v>
      </c>
      <c r="NF258" t="s">
        <v>1108</v>
      </c>
      <c r="NG258" t="s">
        <v>1108</v>
      </c>
      <c r="NI258" t="s">
        <v>1108</v>
      </c>
      <c r="NJ258" t="s">
        <v>1108</v>
      </c>
      <c r="NK258" t="s">
        <v>1108</v>
      </c>
      <c r="NL258" t="s">
        <v>1107</v>
      </c>
      <c r="NM258" t="s">
        <v>1108</v>
      </c>
      <c r="NN258" t="s">
        <v>1107</v>
      </c>
      <c r="NO258" t="s">
        <v>1108</v>
      </c>
      <c r="NP258" t="s">
        <v>1108</v>
      </c>
      <c r="NQ258" t="s">
        <v>1108</v>
      </c>
      <c r="NR258" t="s">
        <v>1108</v>
      </c>
      <c r="NS258" t="s">
        <v>1108</v>
      </c>
      <c r="NT258" t="s">
        <v>1108</v>
      </c>
      <c r="NU258" t="s">
        <v>1108</v>
      </c>
      <c r="NV258" t="s">
        <v>1108</v>
      </c>
      <c r="NW258" t="s">
        <v>1108</v>
      </c>
      <c r="NX258" t="s">
        <v>1108</v>
      </c>
    </row>
    <row r="259" spans="1:388" x14ac:dyDescent="0.25">
      <c r="A259">
        <v>823</v>
      </c>
      <c r="B259" t="s">
        <v>4832</v>
      </c>
      <c r="C259" t="s">
        <v>1158</v>
      </c>
      <c r="D259" t="s">
        <v>1545</v>
      </c>
      <c r="E259" t="s">
        <v>1546</v>
      </c>
      <c r="F259" t="s">
        <v>1547</v>
      </c>
      <c r="G259" t="s">
        <v>1086</v>
      </c>
      <c r="EV259" t="s">
        <v>1127</v>
      </c>
      <c r="EW259" t="s">
        <v>1177</v>
      </c>
      <c r="EX259" t="s">
        <v>1177</v>
      </c>
      <c r="EY259" t="s">
        <v>1087</v>
      </c>
      <c r="EZ259" t="s">
        <v>1199</v>
      </c>
      <c r="FA259" t="s">
        <v>1114</v>
      </c>
      <c r="FB259" t="s">
        <v>1114</v>
      </c>
      <c r="FC259" t="s">
        <v>1127</v>
      </c>
      <c r="FD259" t="s">
        <v>1120</v>
      </c>
      <c r="FE259" t="s">
        <v>1534</v>
      </c>
      <c r="FF259" t="s">
        <v>1223</v>
      </c>
      <c r="MZ259" t="s">
        <v>1107</v>
      </c>
      <c r="NA259" t="s">
        <v>1108</v>
      </c>
      <c r="NB259" t="s">
        <v>1108</v>
      </c>
      <c r="NC259" t="s">
        <v>1108</v>
      </c>
      <c r="ND259" t="s">
        <v>1108</v>
      </c>
      <c r="NE259" t="s">
        <v>1108</v>
      </c>
      <c r="NF259" t="s">
        <v>1108</v>
      </c>
      <c r="NG259" t="s">
        <v>1108</v>
      </c>
      <c r="NI259" t="s">
        <v>1108</v>
      </c>
      <c r="NJ259" t="s">
        <v>1107</v>
      </c>
      <c r="NK259" t="s">
        <v>1108</v>
      </c>
      <c r="NL259" t="s">
        <v>1108</v>
      </c>
      <c r="NM259" t="s">
        <v>1107</v>
      </c>
      <c r="NN259" t="s">
        <v>1107</v>
      </c>
      <c r="NO259" t="s">
        <v>1108</v>
      </c>
      <c r="NP259" t="s">
        <v>1108</v>
      </c>
      <c r="NQ259" t="s">
        <v>1108</v>
      </c>
      <c r="NR259" t="s">
        <v>1108</v>
      </c>
      <c r="NS259" t="s">
        <v>1108</v>
      </c>
      <c r="NT259" t="s">
        <v>1108</v>
      </c>
      <c r="NU259" t="s">
        <v>1108</v>
      </c>
      <c r="NV259" t="s">
        <v>1108</v>
      </c>
      <c r="NW259" t="s">
        <v>1108</v>
      </c>
      <c r="NX259" t="s">
        <v>1108</v>
      </c>
    </row>
    <row r="260" spans="1:388" x14ac:dyDescent="0.25">
      <c r="A260">
        <v>824</v>
      </c>
      <c r="B260" t="s">
        <v>4832</v>
      </c>
      <c r="C260" t="s">
        <v>1158</v>
      </c>
      <c r="D260" t="s">
        <v>1545</v>
      </c>
      <c r="E260" t="s">
        <v>1546</v>
      </c>
      <c r="F260" t="s">
        <v>1547</v>
      </c>
      <c r="G260" t="s">
        <v>1086</v>
      </c>
      <c r="P260" t="s">
        <v>1127</v>
      </c>
      <c r="Q260" t="s">
        <v>1109</v>
      </c>
      <c r="R260" t="s">
        <v>1262</v>
      </c>
      <c r="S260" t="s">
        <v>1298</v>
      </c>
      <c r="T260" t="s">
        <v>1298</v>
      </c>
      <c r="U260" t="s">
        <v>1090</v>
      </c>
      <c r="V260" t="s">
        <v>1090</v>
      </c>
      <c r="AE260" t="s">
        <v>1127</v>
      </c>
      <c r="AF260" t="s">
        <v>1262</v>
      </c>
      <c r="AG260" t="s">
        <v>1238</v>
      </c>
      <c r="AH260" t="s">
        <v>1238</v>
      </c>
      <c r="AI260" t="s">
        <v>1130</v>
      </c>
      <c r="AJ260" t="s">
        <v>1130</v>
      </c>
      <c r="BO260" t="s">
        <v>1127</v>
      </c>
      <c r="BP260" t="s">
        <v>1133</v>
      </c>
      <c r="BQ260" t="s">
        <v>1262</v>
      </c>
      <c r="BR260" t="s">
        <v>1427</v>
      </c>
      <c r="BS260" t="s">
        <v>1427</v>
      </c>
      <c r="BT260" t="s">
        <v>1130</v>
      </c>
      <c r="BU260" t="s">
        <v>1130</v>
      </c>
      <c r="CE260" t="s">
        <v>1127</v>
      </c>
      <c r="CF260" t="s">
        <v>1138</v>
      </c>
      <c r="CG260" t="s">
        <v>1262</v>
      </c>
      <c r="CH260" t="s">
        <v>1193</v>
      </c>
      <c r="CI260" t="s">
        <v>1193</v>
      </c>
      <c r="CJ260" t="s">
        <v>1130</v>
      </c>
      <c r="CK260" t="s">
        <v>1130</v>
      </c>
      <c r="GN260" t="s">
        <v>1155</v>
      </c>
      <c r="GO260" t="s">
        <v>1155</v>
      </c>
      <c r="GQ260" t="s">
        <v>1090</v>
      </c>
      <c r="GR260" t="s">
        <v>1130</v>
      </c>
      <c r="GS260" t="s">
        <v>1343</v>
      </c>
      <c r="GT260" t="s">
        <v>1151</v>
      </c>
      <c r="GV260" t="s">
        <v>1104</v>
      </c>
      <c r="GW260" t="s">
        <v>1090</v>
      </c>
      <c r="GX260" t="s">
        <v>1152</v>
      </c>
      <c r="GY260" t="s">
        <v>1103</v>
      </c>
      <c r="HA260" t="s">
        <v>1104</v>
      </c>
      <c r="JJ260" t="s">
        <v>1105</v>
      </c>
      <c r="MZ260" t="s">
        <v>1107</v>
      </c>
      <c r="NA260" t="s">
        <v>1108</v>
      </c>
      <c r="NB260" t="s">
        <v>1108</v>
      </c>
      <c r="NC260" t="s">
        <v>1108</v>
      </c>
      <c r="ND260" t="s">
        <v>1108</v>
      </c>
      <c r="NE260" t="s">
        <v>1108</v>
      </c>
      <c r="NF260" t="s">
        <v>1108</v>
      </c>
      <c r="NG260" t="s">
        <v>1108</v>
      </c>
      <c r="NI260" t="s">
        <v>1108</v>
      </c>
      <c r="NJ260" t="s">
        <v>1108</v>
      </c>
      <c r="NK260" t="s">
        <v>1108</v>
      </c>
      <c r="NL260" t="s">
        <v>1108</v>
      </c>
      <c r="NM260" t="s">
        <v>1107</v>
      </c>
      <c r="NN260" t="s">
        <v>1107</v>
      </c>
      <c r="NO260" t="s">
        <v>1108</v>
      </c>
      <c r="NP260" t="s">
        <v>1108</v>
      </c>
      <c r="NQ260" t="s">
        <v>1108</v>
      </c>
      <c r="NR260" t="s">
        <v>1108</v>
      </c>
      <c r="NS260" t="s">
        <v>1108</v>
      </c>
      <c r="NT260" t="s">
        <v>1108</v>
      </c>
      <c r="NU260" t="s">
        <v>1108</v>
      </c>
      <c r="NV260" t="s">
        <v>1108</v>
      </c>
      <c r="NW260" t="s">
        <v>1108</v>
      </c>
      <c r="NX260" t="s">
        <v>1108</v>
      </c>
    </row>
    <row r="261" spans="1:388" x14ac:dyDescent="0.25">
      <c r="A261">
        <v>825</v>
      </c>
      <c r="B261" t="s">
        <v>4832</v>
      </c>
      <c r="C261" t="s">
        <v>1158</v>
      </c>
      <c r="D261" t="s">
        <v>1545</v>
      </c>
      <c r="E261" t="s">
        <v>1546</v>
      </c>
      <c r="F261" t="s">
        <v>1547</v>
      </c>
      <c r="G261" t="s">
        <v>1086</v>
      </c>
      <c r="P261" t="s">
        <v>1127</v>
      </c>
      <c r="Q261" t="s">
        <v>1128</v>
      </c>
      <c r="R261" t="s">
        <v>1262</v>
      </c>
      <c r="S261" t="s">
        <v>4872</v>
      </c>
      <c r="T261" t="s">
        <v>4872</v>
      </c>
      <c r="U261" t="s">
        <v>1130</v>
      </c>
      <c r="V261" t="s">
        <v>1130</v>
      </c>
      <c r="AE261" t="s">
        <v>1127</v>
      </c>
      <c r="AF261" t="s">
        <v>1262</v>
      </c>
      <c r="AG261" t="s">
        <v>1264</v>
      </c>
      <c r="AH261" t="s">
        <v>1264</v>
      </c>
      <c r="AI261" t="s">
        <v>1130</v>
      </c>
      <c r="AJ261" t="s">
        <v>1130</v>
      </c>
      <c r="BO261" t="s">
        <v>1127</v>
      </c>
      <c r="BP261" t="s">
        <v>1133</v>
      </c>
      <c r="BQ261" t="s">
        <v>1262</v>
      </c>
      <c r="BR261" t="s">
        <v>4984</v>
      </c>
      <c r="BS261" t="s">
        <v>4984</v>
      </c>
      <c r="BT261" t="s">
        <v>1130</v>
      </c>
      <c r="BU261" t="s">
        <v>1130</v>
      </c>
      <c r="CE261" t="s">
        <v>1127</v>
      </c>
      <c r="CF261" t="s">
        <v>1138</v>
      </c>
      <c r="CG261" t="s">
        <v>1262</v>
      </c>
      <c r="CH261" t="s">
        <v>1413</v>
      </c>
      <c r="CI261" t="s">
        <v>1413</v>
      </c>
      <c r="CJ261" t="s">
        <v>1130</v>
      </c>
      <c r="CK261" t="s">
        <v>1130</v>
      </c>
      <c r="GN261" t="s">
        <v>1155</v>
      </c>
      <c r="GO261" t="s">
        <v>1155</v>
      </c>
      <c r="GQ261" t="s">
        <v>1090</v>
      </c>
      <c r="GR261" t="s">
        <v>1130</v>
      </c>
      <c r="GS261" t="s">
        <v>1343</v>
      </c>
      <c r="GT261" t="s">
        <v>1103</v>
      </c>
      <c r="GV261" t="s">
        <v>1199</v>
      </c>
      <c r="GW261" t="s">
        <v>1090</v>
      </c>
      <c r="GX261" t="s">
        <v>1152</v>
      </c>
      <c r="GY261" t="s">
        <v>1103</v>
      </c>
      <c r="HA261" t="s">
        <v>1199</v>
      </c>
      <c r="JJ261" t="s">
        <v>1245</v>
      </c>
      <c r="MZ261" t="s">
        <v>1107</v>
      </c>
      <c r="NA261" t="s">
        <v>1108</v>
      </c>
      <c r="NB261" t="s">
        <v>1108</v>
      </c>
      <c r="NC261" t="s">
        <v>1108</v>
      </c>
      <c r="ND261" t="s">
        <v>1108</v>
      </c>
      <c r="NE261" t="s">
        <v>1108</v>
      </c>
      <c r="NF261" t="s">
        <v>1108</v>
      </c>
      <c r="NG261" t="s">
        <v>1108</v>
      </c>
      <c r="NI261" t="s">
        <v>1108</v>
      </c>
      <c r="NJ261" t="s">
        <v>1108</v>
      </c>
      <c r="NK261" t="s">
        <v>1108</v>
      </c>
      <c r="NL261" t="s">
        <v>1108</v>
      </c>
      <c r="NM261" t="s">
        <v>1108</v>
      </c>
      <c r="NN261" t="s">
        <v>1107</v>
      </c>
      <c r="NO261" t="s">
        <v>1108</v>
      </c>
      <c r="NP261" t="s">
        <v>1107</v>
      </c>
      <c r="NQ261" t="s">
        <v>1108</v>
      </c>
      <c r="NR261" t="s">
        <v>1108</v>
      </c>
      <c r="NS261" t="s">
        <v>1108</v>
      </c>
      <c r="NT261" t="s">
        <v>1108</v>
      </c>
      <c r="NU261" t="s">
        <v>1108</v>
      </c>
      <c r="NV261" t="s">
        <v>1108</v>
      </c>
      <c r="NW261" t="s">
        <v>1108</v>
      </c>
      <c r="NX261" t="s">
        <v>1108</v>
      </c>
    </row>
    <row r="262" spans="1:388" x14ac:dyDescent="0.25">
      <c r="A262">
        <v>826</v>
      </c>
      <c r="B262" t="s">
        <v>4832</v>
      </c>
      <c r="C262" t="s">
        <v>1158</v>
      </c>
      <c r="D262" t="s">
        <v>1545</v>
      </c>
      <c r="E262" t="s">
        <v>1546</v>
      </c>
      <c r="F262" t="s">
        <v>1547</v>
      </c>
      <c r="G262" t="s">
        <v>1086</v>
      </c>
      <c r="FG262" t="s">
        <v>1127</v>
      </c>
      <c r="FH262" t="s">
        <v>4873</v>
      </c>
      <c r="FI262" t="s">
        <v>4873</v>
      </c>
      <c r="FJ262" t="s">
        <v>1127</v>
      </c>
      <c r="MZ262" t="s">
        <v>1107</v>
      </c>
      <c r="NA262" t="s">
        <v>1108</v>
      </c>
      <c r="NB262" t="s">
        <v>1108</v>
      </c>
      <c r="NC262" t="s">
        <v>1108</v>
      </c>
      <c r="ND262" t="s">
        <v>1108</v>
      </c>
      <c r="NE262" t="s">
        <v>1108</v>
      </c>
      <c r="NF262" t="s">
        <v>1108</v>
      </c>
      <c r="NG262" t="s">
        <v>1108</v>
      </c>
      <c r="NI262" t="s">
        <v>1108</v>
      </c>
      <c r="NJ262" t="s">
        <v>1108</v>
      </c>
      <c r="NK262" t="s">
        <v>1107</v>
      </c>
      <c r="NL262" t="s">
        <v>1108</v>
      </c>
      <c r="NM262" t="s">
        <v>1108</v>
      </c>
      <c r="NN262" t="s">
        <v>1108</v>
      </c>
      <c r="NO262" t="s">
        <v>1107</v>
      </c>
      <c r="NP262" t="s">
        <v>1108</v>
      </c>
      <c r="NQ262" t="s">
        <v>1108</v>
      </c>
      <c r="NR262" t="s">
        <v>1108</v>
      </c>
      <c r="NS262" t="s">
        <v>1108</v>
      </c>
      <c r="NT262" t="s">
        <v>1108</v>
      </c>
      <c r="NU262" t="s">
        <v>1108</v>
      </c>
      <c r="NV262" t="s">
        <v>1108</v>
      </c>
      <c r="NW262" t="s">
        <v>1108</v>
      </c>
      <c r="NX262" t="s">
        <v>1108</v>
      </c>
    </row>
    <row r="263" spans="1:388" x14ac:dyDescent="0.25">
      <c r="A263">
        <v>827</v>
      </c>
      <c r="B263" t="s">
        <v>4832</v>
      </c>
      <c r="C263" t="s">
        <v>1158</v>
      </c>
      <c r="D263" t="s">
        <v>1545</v>
      </c>
      <c r="E263" t="s">
        <v>1546</v>
      </c>
      <c r="F263" t="s">
        <v>1547</v>
      </c>
      <c r="G263" t="s">
        <v>1086</v>
      </c>
      <c r="FG263" t="s">
        <v>1127</v>
      </c>
      <c r="FH263" t="s">
        <v>1535</v>
      </c>
      <c r="FI263" t="s">
        <v>1535</v>
      </c>
      <c r="FJ263" t="s">
        <v>1127</v>
      </c>
      <c r="MZ263" t="s">
        <v>1107</v>
      </c>
      <c r="NA263" t="s">
        <v>1108</v>
      </c>
      <c r="NB263" t="s">
        <v>1108</v>
      </c>
      <c r="NC263" t="s">
        <v>1108</v>
      </c>
      <c r="ND263" t="s">
        <v>1108</v>
      </c>
      <c r="NE263" t="s">
        <v>1108</v>
      </c>
      <c r="NF263" t="s">
        <v>1108</v>
      </c>
      <c r="NG263" t="s">
        <v>1108</v>
      </c>
      <c r="NI263" t="s">
        <v>1108</v>
      </c>
      <c r="NJ263" t="s">
        <v>1108</v>
      </c>
      <c r="NK263" t="s">
        <v>1108</v>
      </c>
      <c r="NL263" t="s">
        <v>1108</v>
      </c>
      <c r="NM263" t="s">
        <v>1108</v>
      </c>
      <c r="NN263" t="s">
        <v>1107</v>
      </c>
      <c r="NO263" t="s">
        <v>1107</v>
      </c>
      <c r="NP263" t="s">
        <v>1107</v>
      </c>
      <c r="NQ263" t="s">
        <v>1108</v>
      </c>
      <c r="NR263" t="s">
        <v>1108</v>
      </c>
      <c r="NS263" t="s">
        <v>1108</v>
      </c>
      <c r="NT263" t="s">
        <v>1108</v>
      </c>
      <c r="NU263" t="s">
        <v>1108</v>
      </c>
      <c r="NV263" t="s">
        <v>1108</v>
      </c>
      <c r="NW263" t="s">
        <v>1108</v>
      </c>
      <c r="NX263" t="s">
        <v>1108</v>
      </c>
    </row>
    <row r="264" spans="1:388" x14ac:dyDescent="0.25">
      <c r="A264">
        <v>828</v>
      </c>
      <c r="B264" t="s">
        <v>4832</v>
      </c>
      <c r="C264" t="s">
        <v>1158</v>
      </c>
      <c r="D264" t="s">
        <v>1545</v>
      </c>
      <c r="E264" t="s">
        <v>1546</v>
      </c>
      <c r="F264" t="s">
        <v>1547</v>
      </c>
      <c r="G264" t="s">
        <v>1086</v>
      </c>
      <c r="FG264" t="s">
        <v>1087</v>
      </c>
      <c r="FJ264" t="s">
        <v>1127</v>
      </c>
      <c r="MZ264" t="s">
        <v>1107</v>
      </c>
      <c r="NA264" t="s">
        <v>1108</v>
      </c>
      <c r="NB264" t="s">
        <v>1108</v>
      </c>
      <c r="NC264" t="s">
        <v>1108</v>
      </c>
      <c r="ND264" t="s">
        <v>1108</v>
      </c>
      <c r="NE264" t="s">
        <v>1108</v>
      </c>
      <c r="NF264" t="s">
        <v>1108</v>
      </c>
      <c r="NG264" t="s">
        <v>1108</v>
      </c>
      <c r="NI264" t="s">
        <v>1108</v>
      </c>
      <c r="NJ264" t="s">
        <v>1108</v>
      </c>
      <c r="NK264" t="s">
        <v>1108</v>
      </c>
      <c r="NL264" t="s">
        <v>1108</v>
      </c>
      <c r="NM264" t="s">
        <v>1107</v>
      </c>
      <c r="NN264" t="s">
        <v>1108</v>
      </c>
      <c r="NO264" t="s">
        <v>1108</v>
      </c>
      <c r="NP264" t="s">
        <v>1108</v>
      </c>
      <c r="NQ264" t="s">
        <v>1107</v>
      </c>
      <c r="NR264" t="s">
        <v>1107</v>
      </c>
      <c r="NS264" t="s">
        <v>1107</v>
      </c>
      <c r="NT264" t="s">
        <v>1108</v>
      </c>
      <c r="NU264" t="s">
        <v>1108</v>
      </c>
      <c r="NV264" t="s">
        <v>1108</v>
      </c>
      <c r="NW264" t="s">
        <v>1108</v>
      </c>
      <c r="NX264" t="s">
        <v>1108</v>
      </c>
    </row>
    <row r="265" spans="1:388" x14ac:dyDescent="0.25">
      <c r="A265">
        <v>829</v>
      </c>
      <c r="B265" t="s">
        <v>4832</v>
      </c>
      <c r="C265" t="s">
        <v>1158</v>
      </c>
      <c r="D265" t="s">
        <v>1545</v>
      </c>
      <c r="E265" t="s">
        <v>1546</v>
      </c>
      <c r="F265" t="s">
        <v>1547</v>
      </c>
      <c r="G265" t="s">
        <v>1086</v>
      </c>
      <c r="FG265" t="s">
        <v>1087</v>
      </c>
      <c r="FH265" t="s">
        <v>1535</v>
      </c>
      <c r="FI265" t="s">
        <v>1535</v>
      </c>
      <c r="FJ265" t="s">
        <v>1087</v>
      </c>
      <c r="FK265" t="s">
        <v>1192</v>
      </c>
      <c r="FL265" t="s">
        <v>1192</v>
      </c>
      <c r="MZ265" t="s">
        <v>1107</v>
      </c>
      <c r="NA265" t="s">
        <v>1108</v>
      </c>
      <c r="NB265" t="s">
        <v>1108</v>
      </c>
      <c r="NC265" t="s">
        <v>1108</v>
      </c>
      <c r="ND265" t="s">
        <v>1108</v>
      </c>
      <c r="NE265" t="s">
        <v>1108</v>
      </c>
      <c r="NF265" t="s">
        <v>1108</v>
      </c>
      <c r="NG265" t="s">
        <v>1108</v>
      </c>
      <c r="NI265" t="s">
        <v>1108</v>
      </c>
      <c r="NJ265" t="s">
        <v>1107</v>
      </c>
      <c r="NK265" t="s">
        <v>1107</v>
      </c>
      <c r="NL265" t="s">
        <v>1108</v>
      </c>
      <c r="NM265" t="s">
        <v>1108</v>
      </c>
      <c r="NN265" t="s">
        <v>1107</v>
      </c>
      <c r="NO265" t="s">
        <v>1107</v>
      </c>
      <c r="NP265" t="s">
        <v>1108</v>
      </c>
      <c r="NQ265" t="s">
        <v>1108</v>
      </c>
      <c r="NR265" t="s">
        <v>1108</v>
      </c>
      <c r="NS265" t="s">
        <v>1108</v>
      </c>
      <c r="NT265" t="s">
        <v>1108</v>
      </c>
      <c r="NU265" t="s">
        <v>1108</v>
      </c>
      <c r="NV265" t="s">
        <v>1108</v>
      </c>
      <c r="NW265" t="s">
        <v>1108</v>
      </c>
      <c r="NX265" t="s">
        <v>1108</v>
      </c>
    </row>
    <row r="266" spans="1:388" x14ac:dyDescent="0.25">
      <c r="A266">
        <v>830</v>
      </c>
      <c r="B266" t="s">
        <v>4832</v>
      </c>
      <c r="C266" t="s">
        <v>1158</v>
      </c>
      <c r="D266" t="s">
        <v>1545</v>
      </c>
      <c r="E266" t="s">
        <v>1546</v>
      </c>
      <c r="F266" t="s">
        <v>1547</v>
      </c>
      <c r="G266" t="s">
        <v>1086</v>
      </c>
      <c r="FM266" t="s">
        <v>1087</v>
      </c>
      <c r="MZ266" t="s">
        <v>1107</v>
      </c>
      <c r="NA266" t="s">
        <v>1108</v>
      </c>
      <c r="NB266" t="s">
        <v>1108</v>
      </c>
      <c r="NC266" t="s">
        <v>1108</v>
      </c>
      <c r="ND266" t="s">
        <v>1108</v>
      </c>
      <c r="NE266" t="s">
        <v>1108</v>
      </c>
      <c r="NF266" t="s">
        <v>1108</v>
      </c>
      <c r="NG266" t="s">
        <v>1108</v>
      </c>
      <c r="NI266" t="s">
        <v>1108</v>
      </c>
      <c r="NJ266" t="s">
        <v>1107</v>
      </c>
      <c r="NK266" t="s">
        <v>1108</v>
      </c>
      <c r="NL266" t="s">
        <v>1108</v>
      </c>
      <c r="NM266" t="s">
        <v>1108</v>
      </c>
      <c r="NN266" t="s">
        <v>1107</v>
      </c>
      <c r="NO266" t="s">
        <v>1107</v>
      </c>
      <c r="NP266" t="s">
        <v>1108</v>
      </c>
      <c r="NQ266" t="s">
        <v>1107</v>
      </c>
      <c r="NR266" t="s">
        <v>1107</v>
      </c>
      <c r="NS266" t="s">
        <v>1108</v>
      </c>
      <c r="NT266" t="s">
        <v>1108</v>
      </c>
      <c r="NU266" t="s">
        <v>1108</v>
      </c>
      <c r="NV266" t="s">
        <v>1108</v>
      </c>
      <c r="NW266" t="s">
        <v>1108</v>
      </c>
      <c r="NX266" t="s">
        <v>1108</v>
      </c>
    </row>
    <row r="267" spans="1:388" x14ac:dyDescent="0.25">
      <c r="A267">
        <v>831</v>
      </c>
      <c r="B267" t="s">
        <v>4832</v>
      </c>
      <c r="C267" t="s">
        <v>1158</v>
      </c>
      <c r="D267" t="s">
        <v>1545</v>
      </c>
      <c r="E267" t="s">
        <v>1546</v>
      </c>
      <c r="F267" t="s">
        <v>1547</v>
      </c>
      <c r="G267" t="s">
        <v>1086</v>
      </c>
      <c r="FM267" t="s">
        <v>1127</v>
      </c>
      <c r="MZ267" t="s">
        <v>1107</v>
      </c>
      <c r="NA267" t="s">
        <v>1108</v>
      </c>
      <c r="NB267" t="s">
        <v>1108</v>
      </c>
      <c r="NC267" t="s">
        <v>1108</v>
      </c>
      <c r="ND267" t="s">
        <v>1108</v>
      </c>
      <c r="NE267" t="s">
        <v>1108</v>
      </c>
      <c r="NF267" t="s">
        <v>1108</v>
      </c>
      <c r="NG267" t="s">
        <v>1108</v>
      </c>
      <c r="NI267" t="s">
        <v>1108</v>
      </c>
      <c r="NJ267" t="s">
        <v>1108</v>
      </c>
      <c r="NK267" t="s">
        <v>1108</v>
      </c>
      <c r="NL267" t="s">
        <v>1107</v>
      </c>
      <c r="NM267" t="s">
        <v>1108</v>
      </c>
      <c r="NN267" t="s">
        <v>1108</v>
      </c>
      <c r="NO267" t="s">
        <v>1108</v>
      </c>
      <c r="NP267" t="s">
        <v>1107</v>
      </c>
      <c r="NQ267" t="s">
        <v>1108</v>
      </c>
      <c r="NR267" t="s">
        <v>1107</v>
      </c>
      <c r="NS267" t="s">
        <v>1107</v>
      </c>
      <c r="NT267" t="s">
        <v>1108</v>
      </c>
      <c r="NU267" t="s">
        <v>1107</v>
      </c>
      <c r="NV267" t="s">
        <v>1108</v>
      </c>
      <c r="NW267" t="s">
        <v>1108</v>
      </c>
      <c r="NX267" t="s">
        <v>1108</v>
      </c>
    </row>
    <row r="268" spans="1:388" x14ac:dyDescent="0.25">
      <c r="A268">
        <v>832</v>
      </c>
      <c r="B268" t="s">
        <v>4832</v>
      </c>
      <c r="C268" t="s">
        <v>1158</v>
      </c>
      <c r="D268" t="s">
        <v>1545</v>
      </c>
      <c r="E268" t="s">
        <v>1546</v>
      </c>
      <c r="F268" t="s">
        <v>1547</v>
      </c>
      <c r="G268" t="s">
        <v>1086</v>
      </c>
      <c r="GH268" t="s">
        <v>1258</v>
      </c>
      <c r="GI268" t="s">
        <v>1091</v>
      </c>
      <c r="GJ268" t="s">
        <v>1091</v>
      </c>
      <c r="GK268" t="s">
        <v>1091</v>
      </c>
      <c r="GL268" t="s">
        <v>1091</v>
      </c>
      <c r="GM268" t="s">
        <v>1091</v>
      </c>
    </row>
    <row r="269" spans="1:388" x14ac:dyDescent="0.25">
      <c r="A269">
        <v>833</v>
      </c>
      <c r="B269" t="s">
        <v>4832</v>
      </c>
      <c r="C269" t="s">
        <v>1158</v>
      </c>
      <c r="D269" t="s">
        <v>1545</v>
      </c>
      <c r="E269" t="s">
        <v>1546</v>
      </c>
      <c r="F269" t="s">
        <v>1547</v>
      </c>
      <c r="G269" t="s">
        <v>1086</v>
      </c>
      <c r="GK269" t="s">
        <v>1091</v>
      </c>
      <c r="GL269" t="s">
        <v>1091</v>
      </c>
      <c r="GM269" t="s">
        <v>1091</v>
      </c>
    </row>
    <row r="270" spans="1:388" x14ac:dyDescent="0.25">
      <c r="A270">
        <v>284</v>
      </c>
      <c r="B270" t="s">
        <v>4813</v>
      </c>
      <c r="C270" t="s">
        <v>1403</v>
      </c>
      <c r="D270" t="s">
        <v>3763</v>
      </c>
      <c r="E270" t="s">
        <v>3833</v>
      </c>
      <c r="F270" t="s">
        <v>4874</v>
      </c>
      <c r="G270" t="s">
        <v>1086</v>
      </c>
      <c r="AL270" t="s">
        <v>1127</v>
      </c>
      <c r="AM270" t="s">
        <v>1134</v>
      </c>
      <c r="AN270" t="s">
        <v>1156</v>
      </c>
      <c r="AO270" t="s">
        <v>1164</v>
      </c>
      <c r="AP270" t="s">
        <v>1130</v>
      </c>
      <c r="AQ270" t="s">
        <v>1130</v>
      </c>
      <c r="AR270" t="s">
        <v>1112</v>
      </c>
      <c r="AS270" t="s">
        <v>1127</v>
      </c>
      <c r="AT270" t="s">
        <v>1134</v>
      </c>
      <c r="AU270" t="s">
        <v>1156</v>
      </c>
      <c r="AV270" t="s">
        <v>4875</v>
      </c>
      <c r="AW270" t="s">
        <v>1130</v>
      </c>
      <c r="AX270" t="s">
        <v>1130</v>
      </c>
      <c r="AY270" t="s">
        <v>1112</v>
      </c>
      <c r="AZ270" t="s">
        <v>1127</v>
      </c>
      <c r="BA270" t="s">
        <v>1134</v>
      </c>
      <c r="BB270" t="s">
        <v>1156</v>
      </c>
      <c r="BC270" t="s">
        <v>4876</v>
      </c>
      <c r="BD270" t="s">
        <v>1130</v>
      </c>
      <c r="BE270" t="s">
        <v>1130</v>
      </c>
      <c r="BF270" t="s">
        <v>1112</v>
      </c>
      <c r="BG270" t="s">
        <v>1127</v>
      </c>
      <c r="BH270" t="s">
        <v>1133</v>
      </c>
      <c r="BI270" t="s">
        <v>1134</v>
      </c>
      <c r="BJ270" t="s">
        <v>1156</v>
      </c>
      <c r="BK270" t="s">
        <v>4877</v>
      </c>
      <c r="BL270" t="s">
        <v>1130</v>
      </c>
      <c r="BM270" t="s">
        <v>1130</v>
      </c>
      <c r="BN270" t="s">
        <v>1112</v>
      </c>
      <c r="BW270" t="s">
        <v>1127</v>
      </c>
      <c r="BX270" t="s">
        <v>1138</v>
      </c>
      <c r="BY270" t="s">
        <v>1134</v>
      </c>
      <c r="BZ270" t="s">
        <v>1156</v>
      </c>
      <c r="CA270" t="s">
        <v>4878</v>
      </c>
      <c r="CB270" t="s">
        <v>1130</v>
      </c>
      <c r="CC270" t="s">
        <v>1130</v>
      </c>
      <c r="CD270" t="s">
        <v>1107</v>
      </c>
      <c r="CM270" t="s">
        <v>1127</v>
      </c>
      <c r="CN270" t="s">
        <v>1134</v>
      </c>
      <c r="CO270" t="s">
        <v>1140</v>
      </c>
      <c r="CP270" t="s">
        <v>1141</v>
      </c>
      <c r="CQ270" t="s">
        <v>1130</v>
      </c>
      <c r="CR270" t="s">
        <v>1130</v>
      </c>
      <c r="CS270" t="s">
        <v>1131</v>
      </c>
      <c r="CT270" t="s">
        <v>1127</v>
      </c>
      <c r="CU270" t="s">
        <v>1095</v>
      </c>
      <c r="CV270" t="s">
        <v>1363</v>
      </c>
      <c r="CW270" t="s">
        <v>1253</v>
      </c>
      <c r="CX270" t="s">
        <v>4804</v>
      </c>
      <c r="CY270" t="s">
        <v>1130</v>
      </c>
      <c r="CZ270" t="s">
        <v>1130</v>
      </c>
      <c r="DA270" t="s">
        <v>1137</v>
      </c>
      <c r="DE270" t="s">
        <v>1127</v>
      </c>
      <c r="DF270" t="s">
        <v>1098</v>
      </c>
      <c r="DG270" t="s">
        <v>1168</v>
      </c>
      <c r="DH270" t="s">
        <v>1223</v>
      </c>
      <c r="DI270" t="s">
        <v>1130</v>
      </c>
      <c r="DJ270" t="s">
        <v>1130</v>
      </c>
      <c r="DK270" t="s">
        <v>1131</v>
      </c>
      <c r="DX270" t="s">
        <v>1127</v>
      </c>
      <c r="DY270" t="s">
        <v>1135</v>
      </c>
      <c r="DZ270" t="s">
        <v>1135</v>
      </c>
      <c r="EA270" t="s">
        <v>1130</v>
      </c>
      <c r="EB270" t="s">
        <v>1130</v>
      </c>
      <c r="EC270" t="s">
        <v>1137</v>
      </c>
      <c r="EJ270" t="s">
        <v>1127</v>
      </c>
      <c r="EK270" t="s">
        <v>1192</v>
      </c>
      <c r="EL270" t="s">
        <v>1192</v>
      </c>
      <c r="EM270" t="s">
        <v>1130</v>
      </c>
      <c r="EN270" t="s">
        <v>1130</v>
      </c>
      <c r="GO270" t="s">
        <v>1143</v>
      </c>
      <c r="GP270" t="s">
        <v>1101</v>
      </c>
      <c r="GW270" t="s">
        <v>1130</v>
      </c>
      <c r="GX270" t="s">
        <v>1307</v>
      </c>
      <c r="GY270" t="s">
        <v>1103</v>
      </c>
      <c r="HB270" t="s">
        <v>1130</v>
      </c>
      <c r="HC270" t="s">
        <v>1307</v>
      </c>
      <c r="HD270" t="s">
        <v>3494</v>
      </c>
      <c r="HE270" t="s">
        <v>1103</v>
      </c>
      <c r="LS270" t="s">
        <v>1175</v>
      </c>
      <c r="MZ270" t="s">
        <v>1108</v>
      </c>
      <c r="NA270" t="s">
        <v>1108</v>
      </c>
      <c r="NB270" t="s">
        <v>1107</v>
      </c>
      <c r="NC270" t="s">
        <v>1108</v>
      </c>
      <c r="ND270" t="s">
        <v>1108</v>
      </c>
      <c r="NE270" t="s">
        <v>1108</v>
      </c>
      <c r="NF270" t="s">
        <v>1108</v>
      </c>
      <c r="NG270" t="s">
        <v>1108</v>
      </c>
      <c r="NI270" t="s">
        <v>1108</v>
      </c>
      <c r="NJ270" t="s">
        <v>1108</v>
      </c>
      <c r="NK270" t="s">
        <v>1108</v>
      </c>
      <c r="NL270" t="s">
        <v>1108</v>
      </c>
      <c r="NM270" t="s">
        <v>1108</v>
      </c>
      <c r="NN270" t="s">
        <v>1108</v>
      </c>
      <c r="NO270" t="s">
        <v>1108</v>
      </c>
      <c r="NP270" t="s">
        <v>1107</v>
      </c>
      <c r="NQ270" t="s">
        <v>1108</v>
      </c>
      <c r="NR270" t="s">
        <v>1108</v>
      </c>
      <c r="NS270" t="s">
        <v>1108</v>
      </c>
      <c r="NT270" t="s">
        <v>1108</v>
      </c>
      <c r="NU270" t="s">
        <v>1108</v>
      </c>
      <c r="NV270" t="s">
        <v>1108</v>
      </c>
      <c r="NW270" t="s">
        <v>1108</v>
      </c>
      <c r="NX270" t="s">
        <v>1108</v>
      </c>
    </row>
    <row r="271" spans="1:388" x14ac:dyDescent="0.25">
      <c r="A271">
        <v>285</v>
      </c>
      <c r="B271" t="s">
        <v>4813</v>
      </c>
      <c r="C271" t="s">
        <v>1403</v>
      </c>
      <c r="D271" t="s">
        <v>3763</v>
      </c>
      <c r="E271" t="s">
        <v>3833</v>
      </c>
      <c r="F271" t="s">
        <v>4874</v>
      </c>
      <c r="G271" t="s">
        <v>1086</v>
      </c>
      <c r="DE271" t="s">
        <v>1127</v>
      </c>
      <c r="DF271" t="s">
        <v>1098</v>
      </c>
      <c r="DG271" t="s">
        <v>1147</v>
      </c>
      <c r="DH271" t="s">
        <v>1156</v>
      </c>
      <c r="DI271" t="s">
        <v>1130</v>
      </c>
      <c r="DJ271" t="s">
        <v>1130</v>
      </c>
      <c r="DK271" t="s">
        <v>1094</v>
      </c>
      <c r="DL271" t="s">
        <v>1127</v>
      </c>
      <c r="DM271" t="s">
        <v>1113</v>
      </c>
      <c r="DN271" t="s">
        <v>1113</v>
      </c>
      <c r="DO271" t="s">
        <v>1130</v>
      </c>
      <c r="DP271" t="s">
        <v>1130</v>
      </c>
      <c r="DQ271" t="s">
        <v>1094</v>
      </c>
      <c r="DR271" t="s">
        <v>1087</v>
      </c>
      <c r="DS271" t="s">
        <v>1243</v>
      </c>
      <c r="DT271" t="s">
        <v>1243</v>
      </c>
      <c r="DU271" t="s">
        <v>1130</v>
      </c>
      <c r="DV271" t="s">
        <v>1090</v>
      </c>
      <c r="DX271" t="s">
        <v>1127</v>
      </c>
      <c r="DY271" t="s">
        <v>1147</v>
      </c>
      <c r="DZ271" t="s">
        <v>1147</v>
      </c>
      <c r="EA271" t="s">
        <v>1130</v>
      </c>
      <c r="EB271" t="s">
        <v>1130</v>
      </c>
      <c r="EC271" t="s">
        <v>1094</v>
      </c>
      <c r="ED271" t="s">
        <v>1087</v>
      </c>
      <c r="EE271" t="s">
        <v>1243</v>
      </c>
      <c r="EF271" t="s">
        <v>1243</v>
      </c>
      <c r="EG271" t="s">
        <v>1090</v>
      </c>
      <c r="EH271" t="s">
        <v>1130</v>
      </c>
      <c r="EI271" t="s">
        <v>1200</v>
      </c>
      <c r="EJ271" t="s">
        <v>1127</v>
      </c>
      <c r="EK271" t="s">
        <v>1267</v>
      </c>
      <c r="EL271" t="s">
        <v>1267</v>
      </c>
      <c r="EM271" t="s">
        <v>1130</v>
      </c>
      <c r="EN271" t="s">
        <v>1130</v>
      </c>
      <c r="EO271" t="s">
        <v>1186</v>
      </c>
      <c r="EP271" t="s">
        <v>1087</v>
      </c>
      <c r="EQ271" t="s">
        <v>1244</v>
      </c>
      <c r="ER271" t="s">
        <v>1244</v>
      </c>
      <c r="ES271" t="s">
        <v>1130</v>
      </c>
      <c r="ET271" t="s">
        <v>1090</v>
      </c>
      <c r="EU271" t="s">
        <v>1094</v>
      </c>
      <c r="GP271" t="s">
        <v>1196</v>
      </c>
      <c r="HB271" t="s">
        <v>1090</v>
      </c>
      <c r="HC271" t="s">
        <v>4879</v>
      </c>
      <c r="HD271" t="s">
        <v>3494</v>
      </c>
      <c r="HE271" t="s">
        <v>1103</v>
      </c>
      <c r="HG271" t="s">
        <v>1146</v>
      </c>
      <c r="LS271" t="s">
        <v>1175</v>
      </c>
      <c r="MZ271" t="s">
        <v>1107</v>
      </c>
      <c r="NA271" t="s">
        <v>1108</v>
      </c>
      <c r="NB271" t="s">
        <v>1108</v>
      </c>
      <c r="NC271" t="s">
        <v>1108</v>
      </c>
      <c r="ND271" t="s">
        <v>1108</v>
      </c>
      <c r="NE271" t="s">
        <v>1108</v>
      </c>
      <c r="NF271" t="s">
        <v>1108</v>
      </c>
      <c r="NG271" t="s">
        <v>1108</v>
      </c>
      <c r="NI271" t="s">
        <v>1108</v>
      </c>
      <c r="NJ271" t="s">
        <v>1107</v>
      </c>
      <c r="NK271" t="s">
        <v>1107</v>
      </c>
      <c r="NL271" t="s">
        <v>1108</v>
      </c>
      <c r="NM271" t="s">
        <v>1108</v>
      </c>
      <c r="NN271" t="s">
        <v>1108</v>
      </c>
      <c r="NO271" t="s">
        <v>1108</v>
      </c>
      <c r="NP271" t="s">
        <v>1107</v>
      </c>
      <c r="NQ271" t="s">
        <v>1108</v>
      </c>
      <c r="NR271" t="s">
        <v>1108</v>
      </c>
      <c r="NS271" t="s">
        <v>1108</v>
      </c>
      <c r="NT271" t="s">
        <v>1107</v>
      </c>
      <c r="NU271" t="s">
        <v>1108</v>
      </c>
      <c r="NV271" t="s">
        <v>1108</v>
      </c>
      <c r="NW271" t="s">
        <v>1108</v>
      </c>
      <c r="NX271" t="s">
        <v>1108</v>
      </c>
    </row>
    <row r="272" spans="1:388" x14ac:dyDescent="0.25">
      <c r="A272">
        <v>286</v>
      </c>
      <c r="B272" t="s">
        <v>4813</v>
      </c>
      <c r="C272" t="s">
        <v>1403</v>
      </c>
      <c r="D272" t="s">
        <v>3763</v>
      </c>
      <c r="E272" t="s">
        <v>3833</v>
      </c>
      <c r="F272" t="s">
        <v>4874</v>
      </c>
      <c r="G272" t="s">
        <v>1086</v>
      </c>
      <c r="FG272" t="s">
        <v>1127</v>
      </c>
      <c r="FH272" t="s">
        <v>1193</v>
      </c>
      <c r="FI272" t="s">
        <v>1193</v>
      </c>
      <c r="MZ272" t="s">
        <v>1107</v>
      </c>
      <c r="NA272" t="s">
        <v>1108</v>
      </c>
      <c r="NB272" t="s">
        <v>1108</v>
      </c>
      <c r="NC272" t="s">
        <v>1108</v>
      </c>
      <c r="ND272" t="s">
        <v>1108</v>
      </c>
      <c r="NE272" t="s">
        <v>1108</v>
      </c>
      <c r="NF272" t="s">
        <v>1108</v>
      </c>
      <c r="NG272" t="s">
        <v>1108</v>
      </c>
      <c r="NI272" t="s">
        <v>1108</v>
      </c>
      <c r="NJ272" t="s">
        <v>1107</v>
      </c>
      <c r="NK272" t="s">
        <v>1107</v>
      </c>
      <c r="NL272" t="s">
        <v>1108</v>
      </c>
      <c r="NM272" t="s">
        <v>1107</v>
      </c>
      <c r="NN272" t="s">
        <v>1108</v>
      </c>
      <c r="NO272" t="s">
        <v>1108</v>
      </c>
      <c r="NP272" t="s">
        <v>1108</v>
      </c>
      <c r="NQ272" t="s">
        <v>1107</v>
      </c>
      <c r="NR272" t="s">
        <v>1108</v>
      </c>
      <c r="NS272" t="s">
        <v>1108</v>
      </c>
      <c r="NT272" t="s">
        <v>1108</v>
      </c>
      <c r="NU272" t="s">
        <v>1108</v>
      </c>
      <c r="NV272" t="s">
        <v>1108</v>
      </c>
      <c r="NW272" t="s">
        <v>1108</v>
      </c>
      <c r="NX272" t="s">
        <v>1108</v>
      </c>
    </row>
    <row r="273" spans="1:388" x14ac:dyDescent="0.25">
      <c r="A273">
        <v>287</v>
      </c>
      <c r="B273" t="s">
        <v>4813</v>
      </c>
      <c r="C273" t="s">
        <v>1403</v>
      </c>
      <c r="D273" t="s">
        <v>3763</v>
      </c>
      <c r="E273" t="s">
        <v>3833</v>
      </c>
      <c r="F273" t="s">
        <v>4874</v>
      </c>
      <c r="G273" t="s">
        <v>1086</v>
      </c>
      <c r="EY273" t="s">
        <v>1087</v>
      </c>
      <c r="EZ273" t="s">
        <v>1199</v>
      </c>
      <c r="FA273" t="s">
        <v>1099</v>
      </c>
      <c r="FB273" t="s">
        <v>1099</v>
      </c>
      <c r="MZ273" t="s">
        <v>1107</v>
      </c>
      <c r="NA273" t="s">
        <v>1108</v>
      </c>
      <c r="NB273" t="s">
        <v>1108</v>
      </c>
      <c r="NC273" t="s">
        <v>1108</v>
      </c>
      <c r="ND273" t="s">
        <v>1108</v>
      </c>
      <c r="NE273" t="s">
        <v>1108</v>
      </c>
      <c r="NF273" t="s">
        <v>1108</v>
      </c>
      <c r="NG273" t="s">
        <v>1108</v>
      </c>
      <c r="NI273" t="s">
        <v>1108</v>
      </c>
      <c r="NJ273" t="s">
        <v>1108</v>
      </c>
      <c r="NK273" t="s">
        <v>1107</v>
      </c>
      <c r="NL273" t="s">
        <v>1108</v>
      </c>
      <c r="NM273" t="s">
        <v>1107</v>
      </c>
      <c r="NN273" t="s">
        <v>1108</v>
      </c>
      <c r="NO273" t="s">
        <v>1108</v>
      </c>
      <c r="NP273" t="s">
        <v>1108</v>
      </c>
      <c r="NQ273" t="s">
        <v>1108</v>
      </c>
      <c r="NR273" t="s">
        <v>1108</v>
      </c>
      <c r="NS273" t="s">
        <v>1108</v>
      </c>
      <c r="NT273" t="s">
        <v>1108</v>
      </c>
      <c r="NU273" t="s">
        <v>1108</v>
      </c>
      <c r="NV273" t="s">
        <v>1108</v>
      </c>
      <c r="NW273" t="s">
        <v>1108</v>
      </c>
      <c r="NX273" t="s">
        <v>1108</v>
      </c>
    </row>
    <row r="274" spans="1:388" x14ac:dyDescent="0.25">
      <c r="A274">
        <v>288</v>
      </c>
      <c r="B274" t="s">
        <v>4813</v>
      </c>
      <c r="C274" t="s">
        <v>1403</v>
      </c>
      <c r="D274" t="s">
        <v>3763</v>
      </c>
      <c r="E274" t="s">
        <v>3833</v>
      </c>
      <c r="F274" t="s">
        <v>4874</v>
      </c>
      <c r="G274" t="s">
        <v>1086</v>
      </c>
      <c r="FM274" t="s">
        <v>1087</v>
      </c>
      <c r="FN274" t="s">
        <v>1272</v>
      </c>
      <c r="FO274" t="s">
        <v>1209</v>
      </c>
      <c r="FY274" t="s">
        <v>1087</v>
      </c>
      <c r="MZ274" t="s">
        <v>1107</v>
      </c>
      <c r="NA274" t="s">
        <v>1107</v>
      </c>
      <c r="NB274" t="s">
        <v>1107</v>
      </c>
      <c r="NC274" t="s">
        <v>1108</v>
      </c>
      <c r="ND274" t="s">
        <v>1108</v>
      </c>
      <c r="NE274" t="s">
        <v>1108</v>
      </c>
      <c r="NF274" t="s">
        <v>1108</v>
      </c>
      <c r="NG274" t="s">
        <v>1108</v>
      </c>
      <c r="NI274" t="s">
        <v>1108</v>
      </c>
      <c r="NJ274" t="s">
        <v>1108</v>
      </c>
      <c r="NK274" t="s">
        <v>1108</v>
      </c>
      <c r="NL274" t="s">
        <v>1108</v>
      </c>
      <c r="NM274" t="s">
        <v>1107</v>
      </c>
      <c r="NN274" t="s">
        <v>1108</v>
      </c>
      <c r="NO274" t="s">
        <v>1108</v>
      </c>
      <c r="NP274" t="s">
        <v>1108</v>
      </c>
      <c r="NQ274" t="s">
        <v>1108</v>
      </c>
      <c r="NR274" t="s">
        <v>1108</v>
      </c>
      <c r="NS274" t="s">
        <v>1108</v>
      </c>
      <c r="NT274" t="s">
        <v>1108</v>
      </c>
      <c r="NU274" t="s">
        <v>1108</v>
      </c>
      <c r="NV274" t="s">
        <v>1108</v>
      </c>
      <c r="NW274" t="s">
        <v>1108</v>
      </c>
      <c r="NX274" t="s">
        <v>1108</v>
      </c>
    </row>
    <row r="275" spans="1:388" x14ac:dyDescent="0.25">
      <c r="A275">
        <v>289</v>
      </c>
      <c r="B275" t="s">
        <v>4817</v>
      </c>
      <c r="C275" t="s">
        <v>1403</v>
      </c>
      <c r="D275" t="s">
        <v>3763</v>
      </c>
      <c r="E275" t="s">
        <v>3833</v>
      </c>
      <c r="F275" t="s">
        <v>4874</v>
      </c>
      <c r="G275" t="s">
        <v>1086</v>
      </c>
      <c r="GH275" t="s">
        <v>1110</v>
      </c>
      <c r="GI275" t="s">
        <v>1156</v>
      </c>
      <c r="GJ275" t="s">
        <v>1198</v>
      </c>
      <c r="GK275" t="s">
        <v>1156</v>
      </c>
      <c r="GL275" t="s">
        <v>1198</v>
      </c>
      <c r="GM275" t="s">
        <v>1198</v>
      </c>
    </row>
    <row r="276" spans="1:388" x14ac:dyDescent="0.25">
      <c r="A276">
        <v>290</v>
      </c>
      <c r="B276" t="s">
        <v>4817</v>
      </c>
      <c r="C276" t="s">
        <v>1403</v>
      </c>
      <c r="D276" t="s">
        <v>3763</v>
      </c>
      <c r="E276" t="s">
        <v>3833</v>
      </c>
      <c r="F276" t="s">
        <v>4874</v>
      </c>
      <c r="G276" t="s">
        <v>1086</v>
      </c>
      <c r="P276" t="s">
        <v>1087</v>
      </c>
      <c r="Q276" t="s">
        <v>1128</v>
      </c>
      <c r="R276" t="s">
        <v>1262</v>
      </c>
      <c r="S276" t="s">
        <v>1188</v>
      </c>
      <c r="T276" t="s">
        <v>1188</v>
      </c>
      <c r="U276" t="s">
        <v>1130</v>
      </c>
      <c r="V276" t="s">
        <v>1130</v>
      </c>
      <c r="W276" t="s">
        <v>1170</v>
      </c>
      <c r="AE276" t="s">
        <v>1087</v>
      </c>
      <c r="AF276" t="s">
        <v>1262</v>
      </c>
      <c r="AG276" t="s">
        <v>1389</v>
      </c>
      <c r="AH276" t="s">
        <v>1389</v>
      </c>
      <c r="AI276" t="s">
        <v>1130</v>
      </c>
      <c r="AJ276" t="s">
        <v>1130</v>
      </c>
      <c r="AK276" t="s">
        <v>1186</v>
      </c>
      <c r="BO276" t="s">
        <v>1087</v>
      </c>
      <c r="BP276" t="s">
        <v>1133</v>
      </c>
      <c r="BQ276" t="s">
        <v>1262</v>
      </c>
      <c r="BR276" t="s">
        <v>1287</v>
      </c>
      <c r="BS276" t="s">
        <v>1287</v>
      </c>
      <c r="BT276" t="s">
        <v>1130</v>
      </c>
      <c r="BU276" t="s">
        <v>1090</v>
      </c>
      <c r="BV276" t="s">
        <v>1202</v>
      </c>
      <c r="GN276" t="s">
        <v>1101</v>
      </c>
      <c r="GO276" t="s">
        <v>1101</v>
      </c>
      <c r="GW276" t="s">
        <v>1090</v>
      </c>
      <c r="GX276" t="s">
        <v>1307</v>
      </c>
      <c r="GY276" t="s">
        <v>1151</v>
      </c>
      <c r="HA276" t="s">
        <v>1137</v>
      </c>
      <c r="MZ276" t="s">
        <v>1108</v>
      </c>
      <c r="NA276" t="s">
        <v>1107</v>
      </c>
      <c r="NB276" t="s">
        <v>1107</v>
      </c>
      <c r="NC276" t="s">
        <v>1108</v>
      </c>
      <c r="ND276" t="s">
        <v>1108</v>
      </c>
      <c r="NE276" t="s">
        <v>1108</v>
      </c>
      <c r="NF276" t="s">
        <v>1108</v>
      </c>
      <c r="NG276" t="s">
        <v>1108</v>
      </c>
      <c r="NI276" t="s">
        <v>1108</v>
      </c>
      <c r="NJ276" t="s">
        <v>1107</v>
      </c>
      <c r="NK276" t="s">
        <v>1107</v>
      </c>
      <c r="NL276" t="s">
        <v>1108</v>
      </c>
      <c r="NM276" t="s">
        <v>1107</v>
      </c>
      <c r="NN276" t="s">
        <v>1108</v>
      </c>
      <c r="NO276" t="s">
        <v>1107</v>
      </c>
      <c r="NP276" t="s">
        <v>1107</v>
      </c>
      <c r="NQ276" t="s">
        <v>1108</v>
      </c>
      <c r="NR276" t="s">
        <v>1108</v>
      </c>
      <c r="NS276" t="s">
        <v>1108</v>
      </c>
      <c r="NT276" t="s">
        <v>1108</v>
      </c>
      <c r="NU276" t="s">
        <v>1108</v>
      </c>
      <c r="NV276" t="s">
        <v>1108</v>
      </c>
      <c r="NW276" t="s">
        <v>1108</v>
      </c>
      <c r="NX276" t="s">
        <v>1108</v>
      </c>
    </row>
    <row r="277" spans="1:388" x14ac:dyDescent="0.25">
      <c r="A277">
        <v>291</v>
      </c>
      <c r="B277" t="s">
        <v>4817</v>
      </c>
      <c r="C277" t="s">
        <v>1403</v>
      </c>
      <c r="D277" t="s">
        <v>3763</v>
      </c>
      <c r="E277" t="s">
        <v>3833</v>
      </c>
      <c r="F277" t="s">
        <v>4874</v>
      </c>
      <c r="G277" t="s">
        <v>1086</v>
      </c>
      <c r="EV277" t="s">
        <v>1087</v>
      </c>
      <c r="EW277" t="s">
        <v>1121</v>
      </c>
      <c r="EX277" t="s">
        <v>1121</v>
      </c>
      <c r="MZ277" t="s">
        <v>1107</v>
      </c>
      <c r="NA277" t="s">
        <v>1108</v>
      </c>
      <c r="NB277" t="s">
        <v>1108</v>
      </c>
      <c r="NC277" t="s">
        <v>1108</v>
      </c>
      <c r="ND277" t="s">
        <v>1108</v>
      </c>
      <c r="NE277" t="s">
        <v>1108</v>
      </c>
      <c r="NF277" t="s">
        <v>1108</v>
      </c>
      <c r="NG277" t="s">
        <v>1108</v>
      </c>
      <c r="NI277" t="s">
        <v>1108</v>
      </c>
      <c r="NJ277" t="s">
        <v>1108</v>
      </c>
      <c r="NK277" t="s">
        <v>1108</v>
      </c>
      <c r="NL277" t="s">
        <v>1108</v>
      </c>
      <c r="NM277" t="s">
        <v>1107</v>
      </c>
      <c r="NN277" t="s">
        <v>1108</v>
      </c>
      <c r="NO277" t="s">
        <v>1108</v>
      </c>
      <c r="NP277" t="s">
        <v>1108</v>
      </c>
      <c r="NQ277" t="s">
        <v>1107</v>
      </c>
      <c r="NR277" t="s">
        <v>1108</v>
      </c>
      <c r="NS277" t="s">
        <v>1108</v>
      </c>
      <c r="NT277" t="s">
        <v>1108</v>
      </c>
      <c r="NU277" t="s">
        <v>1108</v>
      </c>
      <c r="NV277" t="s">
        <v>1108</v>
      </c>
      <c r="NW277" t="s">
        <v>1108</v>
      </c>
      <c r="NX277" t="s">
        <v>1108</v>
      </c>
    </row>
    <row r="278" spans="1:388" x14ac:dyDescent="0.25">
      <c r="A278">
        <v>292</v>
      </c>
      <c r="B278" t="s">
        <v>4817</v>
      </c>
      <c r="C278" t="s">
        <v>1403</v>
      </c>
      <c r="D278" t="s">
        <v>3763</v>
      </c>
      <c r="E278" t="s">
        <v>3833</v>
      </c>
      <c r="F278" t="s">
        <v>4874</v>
      </c>
      <c r="G278" t="s">
        <v>1086</v>
      </c>
      <c r="FJ278" t="s">
        <v>1087</v>
      </c>
      <c r="FK278" t="s">
        <v>1121</v>
      </c>
      <c r="FL278" t="s">
        <v>1121</v>
      </c>
      <c r="MZ278" t="s">
        <v>1107</v>
      </c>
      <c r="NA278" t="s">
        <v>1108</v>
      </c>
      <c r="NB278" t="s">
        <v>1108</v>
      </c>
      <c r="NC278" t="s">
        <v>1108</v>
      </c>
      <c r="ND278" t="s">
        <v>1108</v>
      </c>
      <c r="NE278" t="s">
        <v>1108</v>
      </c>
      <c r="NF278" t="s">
        <v>1108</v>
      </c>
      <c r="NG278" t="s">
        <v>1108</v>
      </c>
      <c r="NI278" t="s">
        <v>1107</v>
      </c>
      <c r="NJ278" t="s">
        <v>1108</v>
      </c>
      <c r="NK278" t="s">
        <v>1108</v>
      </c>
      <c r="NL278" t="s">
        <v>1108</v>
      </c>
      <c r="NM278" t="s">
        <v>1108</v>
      </c>
      <c r="NN278" t="s">
        <v>1108</v>
      </c>
      <c r="NO278" t="s">
        <v>1108</v>
      </c>
      <c r="NP278" t="s">
        <v>1108</v>
      </c>
      <c r="NQ278" t="s">
        <v>1108</v>
      </c>
      <c r="NR278" t="s">
        <v>1108</v>
      </c>
      <c r="NS278" t="s">
        <v>1108</v>
      </c>
      <c r="NT278" t="s">
        <v>1108</v>
      </c>
      <c r="NU278" t="s">
        <v>1108</v>
      </c>
      <c r="NV278" t="s">
        <v>1108</v>
      </c>
      <c r="NW278" t="s">
        <v>1108</v>
      </c>
      <c r="NX278" t="s">
        <v>1108</v>
      </c>
    </row>
    <row r="279" spans="1:388" x14ac:dyDescent="0.25">
      <c r="A279">
        <v>293</v>
      </c>
      <c r="B279" t="s">
        <v>4817</v>
      </c>
      <c r="C279" t="s">
        <v>1403</v>
      </c>
      <c r="D279" t="s">
        <v>3763</v>
      </c>
      <c r="E279" t="s">
        <v>3833</v>
      </c>
      <c r="F279" t="s">
        <v>4874</v>
      </c>
      <c r="G279" t="s">
        <v>1086</v>
      </c>
      <c r="FC279" t="s">
        <v>1087</v>
      </c>
      <c r="FD279" t="s">
        <v>1120</v>
      </c>
      <c r="FE279" t="s">
        <v>1116</v>
      </c>
      <c r="FF279" t="s">
        <v>1247</v>
      </c>
      <c r="MZ279" t="s">
        <v>1107</v>
      </c>
      <c r="NA279" t="s">
        <v>1108</v>
      </c>
      <c r="NB279" t="s">
        <v>1108</v>
      </c>
      <c r="NC279" t="s">
        <v>1108</v>
      </c>
      <c r="ND279" t="s">
        <v>1108</v>
      </c>
      <c r="NE279" t="s">
        <v>1108</v>
      </c>
      <c r="NF279" t="s">
        <v>1108</v>
      </c>
      <c r="NG279" t="s">
        <v>1108</v>
      </c>
      <c r="NI279" t="s">
        <v>1108</v>
      </c>
      <c r="NJ279" t="s">
        <v>1108</v>
      </c>
      <c r="NK279" t="s">
        <v>1108</v>
      </c>
      <c r="NL279" t="s">
        <v>1108</v>
      </c>
      <c r="NM279" t="s">
        <v>1107</v>
      </c>
      <c r="NN279" t="s">
        <v>1108</v>
      </c>
      <c r="NO279" t="s">
        <v>1108</v>
      </c>
      <c r="NP279" t="s">
        <v>1108</v>
      </c>
      <c r="NQ279" t="s">
        <v>1108</v>
      </c>
      <c r="NR279" t="s">
        <v>1108</v>
      </c>
      <c r="NS279" t="s">
        <v>1108</v>
      </c>
      <c r="NT279" t="s">
        <v>1108</v>
      </c>
      <c r="NU279" t="s">
        <v>1108</v>
      </c>
      <c r="NV279" t="s">
        <v>1108</v>
      </c>
      <c r="NW279" t="s">
        <v>1108</v>
      </c>
      <c r="NX279" t="s">
        <v>1108</v>
      </c>
    </row>
    <row r="280" spans="1:388" x14ac:dyDescent="0.25">
      <c r="A280">
        <v>294</v>
      </c>
      <c r="B280" t="s">
        <v>4817</v>
      </c>
      <c r="C280" t="s">
        <v>1403</v>
      </c>
      <c r="D280" t="s">
        <v>3763</v>
      </c>
      <c r="E280" t="s">
        <v>3833</v>
      </c>
      <c r="F280" t="s">
        <v>4874</v>
      </c>
      <c r="G280" t="s">
        <v>1086</v>
      </c>
      <c r="GH280" t="s">
        <v>1110</v>
      </c>
      <c r="GI280" t="s">
        <v>1140</v>
      </c>
      <c r="GJ280" t="s">
        <v>1284</v>
      </c>
      <c r="GK280" t="s">
        <v>1140</v>
      </c>
      <c r="GL280" t="s">
        <v>1284</v>
      </c>
      <c r="GM280" t="s">
        <v>1284</v>
      </c>
    </row>
    <row r="281" spans="1:388" x14ac:dyDescent="0.25">
      <c r="A281">
        <v>295</v>
      </c>
      <c r="B281" t="s">
        <v>4817</v>
      </c>
      <c r="C281" t="s">
        <v>1403</v>
      </c>
      <c r="D281" t="s">
        <v>3763</v>
      </c>
      <c r="E281" t="s">
        <v>3833</v>
      </c>
      <c r="F281" t="s">
        <v>4874</v>
      </c>
      <c r="G281" t="s">
        <v>1086</v>
      </c>
      <c r="GH281" t="s">
        <v>1110</v>
      </c>
      <c r="GI281" t="s">
        <v>1140</v>
      </c>
      <c r="GJ281" t="s">
        <v>1284</v>
      </c>
      <c r="GK281" t="s">
        <v>1140</v>
      </c>
      <c r="GL281" t="s">
        <v>1284</v>
      </c>
      <c r="GM281" t="s">
        <v>1284</v>
      </c>
    </row>
    <row r="282" spans="1:388" x14ac:dyDescent="0.25">
      <c r="A282">
        <v>296</v>
      </c>
      <c r="B282" t="s">
        <v>4817</v>
      </c>
      <c r="C282" t="s">
        <v>1403</v>
      </c>
      <c r="D282" t="s">
        <v>3763</v>
      </c>
      <c r="E282" t="s">
        <v>3833</v>
      </c>
      <c r="F282" t="s">
        <v>4874</v>
      </c>
      <c r="G282" t="s">
        <v>1086</v>
      </c>
      <c r="FJ282" t="s">
        <v>1087</v>
      </c>
      <c r="MZ282" t="s">
        <v>1107</v>
      </c>
      <c r="NA282" t="s">
        <v>1108</v>
      </c>
      <c r="NB282" t="s">
        <v>1108</v>
      </c>
      <c r="NC282" t="s">
        <v>1108</v>
      </c>
      <c r="ND282" t="s">
        <v>1108</v>
      </c>
      <c r="NE282" t="s">
        <v>1108</v>
      </c>
      <c r="NF282" t="s">
        <v>1108</v>
      </c>
      <c r="NG282" t="s">
        <v>1108</v>
      </c>
      <c r="NI282" t="s">
        <v>1107</v>
      </c>
      <c r="NJ282" t="s">
        <v>1108</v>
      </c>
      <c r="NK282" t="s">
        <v>1108</v>
      </c>
      <c r="NL282" t="s">
        <v>1108</v>
      </c>
      <c r="NM282" t="s">
        <v>1108</v>
      </c>
      <c r="NN282" t="s">
        <v>1108</v>
      </c>
      <c r="NO282" t="s">
        <v>1108</v>
      </c>
      <c r="NP282" t="s">
        <v>1108</v>
      </c>
      <c r="NQ282" t="s">
        <v>1108</v>
      </c>
      <c r="NR282" t="s">
        <v>1108</v>
      </c>
      <c r="NS282" t="s">
        <v>1108</v>
      </c>
      <c r="NT282" t="s">
        <v>1108</v>
      </c>
      <c r="NU282" t="s">
        <v>1108</v>
      </c>
      <c r="NV282" t="s">
        <v>1108</v>
      </c>
      <c r="NW282" t="s">
        <v>1108</v>
      </c>
      <c r="NX282" t="s">
        <v>1108</v>
      </c>
    </row>
    <row r="283" spans="1:388" x14ac:dyDescent="0.25">
      <c r="A283">
        <v>297</v>
      </c>
      <c r="B283" t="s">
        <v>4817</v>
      </c>
      <c r="C283" t="s">
        <v>1403</v>
      </c>
      <c r="D283" t="s">
        <v>3763</v>
      </c>
      <c r="E283" t="s">
        <v>3833</v>
      </c>
      <c r="F283" t="s">
        <v>4874</v>
      </c>
      <c r="G283" t="s">
        <v>1086</v>
      </c>
      <c r="AL283" t="s">
        <v>1087</v>
      </c>
      <c r="AM283" t="s">
        <v>1088</v>
      </c>
      <c r="AN283" t="s">
        <v>1177</v>
      </c>
      <c r="AO283" t="s">
        <v>1177</v>
      </c>
      <c r="AP283" t="s">
        <v>1130</v>
      </c>
      <c r="AQ283" t="s">
        <v>1130</v>
      </c>
      <c r="AR283" t="s">
        <v>1137</v>
      </c>
      <c r="AS283" t="s">
        <v>1087</v>
      </c>
      <c r="AT283" t="s">
        <v>1134</v>
      </c>
      <c r="AU283" t="s">
        <v>1156</v>
      </c>
      <c r="AV283" t="s">
        <v>4875</v>
      </c>
      <c r="AW283" t="s">
        <v>1130</v>
      </c>
      <c r="AX283" t="s">
        <v>1130</v>
      </c>
      <c r="AY283" t="s">
        <v>1131</v>
      </c>
      <c r="AZ283" t="s">
        <v>1087</v>
      </c>
      <c r="BA283" t="s">
        <v>1134</v>
      </c>
      <c r="BB283" t="s">
        <v>1117</v>
      </c>
      <c r="BC283" t="s">
        <v>1409</v>
      </c>
      <c r="BD283" t="s">
        <v>1130</v>
      </c>
      <c r="BE283" t="s">
        <v>1130</v>
      </c>
      <c r="BF283" t="s">
        <v>1112</v>
      </c>
      <c r="BG283" t="s">
        <v>1127</v>
      </c>
      <c r="BH283" t="s">
        <v>1133</v>
      </c>
      <c r="BI283" t="s">
        <v>1134</v>
      </c>
      <c r="BJ283" t="s">
        <v>1156</v>
      </c>
      <c r="BK283" t="s">
        <v>4877</v>
      </c>
      <c r="BL283" t="s">
        <v>1130</v>
      </c>
      <c r="BM283" t="s">
        <v>1130</v>
      </c>
      <c r="BN283" t="s">
        <v>1146</v>
      </c>
      <c r="BW283" t="s">
        <v>1127</v>
      </c>
      <c r="BX283" t="s">
        <v>1138</v>
      </c>
      <c r="BY283" t="s">
        <v>1134</v>
      </c>
      <c r="BZ283" t="s">
        <v>1156</v>
      </c>
      <c r="CA283" t="s">
        <v>4878</v>
      </c>
      <c r="CB283" t="s">
        <v>1130</v>
      </c>
      <c r="CC283" t="s">
        <v>1130</v>
      </c>
      <c r="CD283" t="s">
        <v>1142</v>
      </c>
      <c r="CM283" t="s">
        <v>1127</v>
      </c>
      <c r="CN283" t="s">
        <v>1134</v>
      </c>
      <c r="CO283" t="s">
        <v>1140</v>
      </c>
      <c r="CP283" t="s">
        <v>1141</v>
      </c>
      <c r="CQ283" t="s">
        <v>1130</v>
      </c>
      <c r="CR283" t="s">
        <v>1130</v>
      </c>
      <c r="CS283" t="s">
        <v>1131</v>
      </c>
      <c r="CT283" t="s">
        <v>1127</v>
      </c>
      <c r="CU283" t="s">
        <v>1095</v>
      </c>
      <c r="CV283" t="s">
        <v>1363</v>
      </c>
      <c r="CW283" t="s">
        <v>1121</v>
      </c>
      <c r="CX283" t="s">
        <v>1113</v>
      </c>
      <c r="CY283" t="s">
        <v>1130</v>
      </c>
      <c r="CZ283" t="s">
        <v>1130</v>
      </c>
      <c r="DA283" t="s">
        <v>1142</v>
      </c>
      <c r="DE283" t="s">
        <v>1127</v>
      </c>
      <c r="DF283" t="s">
        <v>1098</v>
      </c>
      <c r="DG283" t="s">
        <v>1168</v>
      </c>
      <c r="DH283" t="s">
        <v>1223</v>
      </c>
      <c r="DI283" t="s">
        <v>1130</v>
      </c>
      <c r="DJ283" t="s">
        <v>1130</v>
      </c>
      <c r="DK283" t="s">
        <v>1131</v>
      </c>
      <c r="DX283" t="s">
        <v>1127</v>
      </c>
      <c r="DY283" t="s">
        <v>1177</v>
      </c>
      <c r="DZ283" t="s">
        <v>1177</v>
      </c>
      <c r="EA283" t="s">
        <v>1130</v>
      </c>
      <c r="EB283" t="s">
        <v>1130</v>
      </c>
      <c r="EC283" t="s">
        <v>1112</v>
      </c>
      <c r="GO283" t="s">
        <v>1101</v>
      </c>
      <c r="GP283" t="s">
        <v>1101</v>
      </c>
      <c r="GW283" t="s">
        <v>1090</v>
      </c>
      <c r="GX283" t="s">
        <v>3837</v>
      </c>
      <c r="GY283" t="s">
        <v>1103</v>
      </c>
      <c r="HA283" t="s">
        <v>1104</v>
      </c>
      <c r="HB283" t="s">
        <v>1090</v>
      </c>
      <c r="HC283" t="s">
        <v>3837</v>
      </c>
      <c r="HD283" t="s">
        <v>3837</v>
      </c>
      <c r="HE283" t="s">
        <v>1103</v>
      </c>
      <c r="HG283" t="s">
        <v>1104</v>
      </c>
      <c r="JZ283" t="s">
        <v>1245</v>
      </c>
      <c r="LS283" t="s">
        <v>1175</v>
      </c>
      <c r="MZ283" t="s">
        <v>1107</v>
      </c>
      <c r="NA283" t="s">
        <v>1108</v>
      </c>
      <c r="NB283" t="s">
        <v>1108</v>
      </c>
      <c r="NC283" t="s">
        <v>1108</v>
      </c>
      <c r="ND283" t="s">
        <v>1108</v>
      </c>
      <c r="NE283" t="s">
        <v>1108</v>
      </c>
      <c r="NF283" t="s">
        <v>1108</v>
      </c>
      <c r="NG283" t="s">
        <v>1108</v>
      </c>
      <c r="NI283" t="s">
        <v>1107</v>
      </c>
      <c r="NJ283" t="s">
        <v>1108</v>
      </c>
      <c r="NK283" t="s">
        <v>1108</v>
      </c>
      <c r="NL283" t="s">
        <v>1108</v>
      </c>
      <c r="NM283" t="s">
        <v>1108</v>
      </c>
      <c r="NN283" t="s">
        <v>1108</v>
      </c>
      <c r="NO283" t="s">
        <v>1108</v>
      </c>
      <c r="NP283" t="s">
        <v>1108</v>
      </c>
      <c r="NQ283" t="s">
        <v>1108</v>
      </c>
      <c r="NR283" t="s">
        <v>1108</v>
      </c>
      <c r="NS283" t="s">
        <v>1108</v>
      </c>
      <c r="NT283" t="s">
        <v>1108</v>
      </c>
      <c r="NU283" t="s">
        <v>1108</v>
      </c>
      <c r="NV283" t="s">
        <v>1108</v>
      </c>
      <c r="NW283" t="s">
        <v>1108</v>
      </c>
      <c r="NX283" t="s">
        <v>1108</v>
      </c>
    </row>
    <row r="284" spans="1:388" x14ac:dyDescent="0.25">
      <c r="A284">
        <v>298</v>
      </c>
      <c r="B284" t="s">
        <v>4817</v>
      </c>
      <c r="C284" t="s">
        <v>1403</v>
      </c>
      <c r="D284" t="s">
        <v>3763</v>
      </c>
      <c r="E284" t="s">
        <v>3833</v>
      </c>
      <c r="F284" t="s">
        <v>4874</v>
      </c>
      <c r="G284" t="s">
        <v>1086</v>
      </c>
      <c r="AL284" t="s">
        <v>1127</v>
      </c>
      <c r="AP284" t="s">
        <v>1130</v>
      </c>
      <c r="AQ284" t="s">
        <v>1130</v>
      </c>
      <c r="AR284" t="s">
        <v>1146</v>
      </c>
      <c r="AS284" t="s">
        <v>1127</v>
      </c>
      <c r="AT284" t="s">
        <v>1134</v>
      </c>
      <c r="AU284" t="s">
        <v>1156</v>
      </c>
      <c r="AV284" t="s">
        <v>4875</v>
      </c>
      <c r="AW284" t="s">
        <v>1130</v>
      </c>
      <c r="AX284" t="s">
        <v>1130</v>
      </c>
      <c r="AY284" t="s">
        <v>1131</v>
      </c>
      <c r="BW284" t="s">
        <v>1127</v>
      </c>
      <c r="BX284" t="s">
        <v>1138</v>
      </c>
      <c r="BY284" t="s">
        <v>1134</v>
      </c>
      <c r="BZ284" t="s">
        <v>1156</v>
      </c>
      <c r="CA284" t="s">
        <v>4878</v>
      </c>
      <c r="CB284" t="s">
        <v>1130</v>
      </c>
      <c r="CC284" t="s">
        <v>1130</v>
      </c>
      <c r="CD284" t="s">
        <v>1142</v>
      </c>
      <c r="CM284" t="s">
        <v>1127</v>
      </c>
      <c r="CN284" t="s">
        <v>1134</v>
      </c>
      <c r="CO284" t="s">
        <v>1140</v>
      </c>
      <c r="CP284" t="s">
        <v>1141</v>
      </c>
      <c r="CQ284" t="s">
        <v>1130</v>
      </c>
      <c r="CR284" t="s">
        <v>1130</v>
      </c>
      <c r="CS284" t="s">
        <v>1112</v>
      </c>
      <c r="CT284" t="s">
        <v>1127</v>
      </c>
      <c r="CU284" t="s">
        <v>1095</v>
      </c>
      <c r="CV284" t="s">
        <v>1363</v>
      </c>
      <c r="CW284" t="s">
        <v>1121</v>
      </c>
      <c r="CX284" t="s">
        <v>1113</v>
      </c>
      <c r="CY284" t="s">
        <v>1130</v>
      </c>
      <c r="CZ284" t="s">
        <v>1130</v>
      </c>
      <c r="DA284" t="s">
        <v>1131</v>
      </c>
      <c r="DE284" t="s">
        <v>1127</v>
      </c>
      <c r="DF284" t="s">
        <v>1098</v>
      </c>
      <c r="DG284" t="s">
        <v>1177</v>
      </c>
      <c r="DH284" t="s">
        <v>1195</v>
      </c>
      <c r="DI284" t="s">
        <v>1130</v>
      </c>
      <c r="DJ284" t="s">
        <v>1130</v>
      </c>
      <c r="DK284" t="s">
        <v>1131</v>
      </c>
      <c r="GO284" t="s">
        <v>1143</v>
      </c>
      <c r="GP284" t="s">
        <v>1196</v>
      </c>
      <c r="GW284" t="s">
        <v>1090</v>
      </c>
      <c r="GX284" t="s">
        <v>3837</v>
      </c>
      <c r="GY284" t="s">
        <v>1103</v>
      </c>
      <c r="HA284" t="s">
        <v>1107</v>
      </c>
      <c r="HB284" t="s">
        <v>1090</v>
      </c>
      <c r="HC284" t="s">
        <v>3837</v>
      </c>
      <c r="HD284" t="s">
        <v>3837</v>
      </c>
      <c r="HE284" t="s">
        <v>1103</v>
      </c>
      <c r="HG284" t="s">
        <v>1104</v>
      </c>
      <c r="JZ284" t="s">
        <v>1245</v>
      </c>
      <c r="LS284" t="s">
        <v>1175</v>
      </c>
      <c r="MZ284" t="s">
        <v>1107</v>
      </c>
      <c r="NA284" t="s">
        <v>1108</v>
      </c>
      <c r="NB284" t="s">
        <v>1108</v>
      </c>
      <c r="NC284" t="s">
        <v>1108</v>
      </c>
      <c r="ND284" t="s">
        <v>1108</v>
      </c>
      <c r="NE284" t="s">
        <v>1108</v>
      </c>
      <c r="NF284" t="s">
        <v>1108</v>
      </c>
      <c r="NG284" t="s">
        <v>1108</v>
      </c>
      <c r="NI284" t="s">
        <v>1108</v>
      </c>
      <c r="NJ284" t="s">
        <v>1107</v>
      </c>
      <c r="NK284" t="s">
        <v>1108</v>
      </c>
      <c r="NL284" t="s">
        <v>1108</v>
      </c>
      <c r="NM284" t="s">
        <v>1107</v>
      </c>
      <c r="NN284" t="s">
        <v>1108</v>
      </c>
      <c r="NO284" t="s">
        <v>1108</v>
      </c>
      <c r="NP284" t="s">
        <v>1108</v>
      </c>
      <c r="NQ284" t="s">
        <v>1108</v>
      </c>
      <c r="NR284" t="s">
        <v>1108</v>
      </c>
      <c r="NS284" t="s">
        <v>1108</v>
      </c>
      <c r="NT284" t="s">
        <v>1108</v>
      </c>
      <c r="NU284" t="s">
        <v>1108</v>
      </c>
      <c r="NV284" t="s">
        <v>1108</v>
      </c>
      <c r="NW284" t="s">
        <v>1108</v>
      </c>
      <c r="NX284" t="s">
        <v>1108</v>
      </c>
    </row>
    <row r="285" spans="1:388" x14ac:dyDescent="0.25">
      <c r="A285">
        <v>299</v>
      </c>
      <c r="B285" t="s">
        <v>4817</v>
      </c>
      <c r="C285" t="s">
        <v>1403</v>
      </c>
      <c r="D285" t="s">
        <v>3763</v>
      </c>
      <c r="E285" t="s">
        <v>3833</v>
      </c>
      <c r="F285" t="s">
        <v>4874</v>
      </c>
      <c r="G285" t="s">
        <v>1086</v>
      </c>
      <c r="AL285" t="s">
        <v>1127</v>
      </c>
      <c r="AM285" t="s">
        <v>1088</v>
      </c>
      <c r="AN285" t="s">
        <v>1168</v>
      </c>
      <c r="AO285" t="s">
        <v>1168</v>
      </c>
      <c r="AP285" t="s">
        <v>1130</v>
      </c>
      <c r="AQ285" t="s">
        <v>1130</v>
      </c>
      <c r="AR285" t="s">
        <v>1137</v>
      </c>
      <c r="AS285" t="s">
        <v>1127</v>
      </c>
      <c r="AT285" t="s">
        <v>1134</v>
      </c>
      <c r="AU285" t="s">
        <v>1156</v>
      </c>
      <c r="AV285" t="s">
        <v>4875</v>
      </c>
      <c r="AW285" t="s">
        <v>1130</v>
      </c>
      <c r="AX285" t="s">
        <v>1130</v>
      </c>
      <c r="AY285" t="s">
        <v>1131</v>
      </c>
      <c r="BG285" t="s">
        <v>1127</v>
      </c>
      <c r="BH285" t="s">
        <v>1133</v>
      </c>
      <c r="BI285" t="s">
        <v>1134</v>
      </c>
      <c r="BJ285" t="s">
        <v>1156</v>
      </c>
      <c r="BK285" t="s">
        <v>4877</v>
      </c>
      <c r="BL285" t="s">
        <v>1130</v>
      </c>
      <c r="BM285" t="s">
        <v>1130</v>
      </c>
      <c r="BN285" t="s">
        <v>1094</v>
      </c>
      <c r="BW285" t="s">
        <v>1127</v>
      </c>
      <c r="BX285" t="s">
        <v>1138</v>
      </c>
      <c r="BY285" t="s">
        <v>1134</v>
      </c>
      <c r="BZ285" t="s">
        <v>1156</v>
      </c>
      <c r="CA285" t="s">
        <v>4878</v>
      </c>
      <c r="CB285" t="s">
        <v>1130</v>
      </c>
      <c r="CC285" t="s">
        <v>1130</v>
      </c>
      <c r="CD285" t="s">
        <v>1131</v>
      </c>
      <c r="CM285" t="s">
        <v>1127</v>
      </c>
      <c r="CN285" t="s">
        <v>1134</v>
      </c>
      <c r="CO285" t="s">
        <v>1156</v>
      </c>
      <c r="CP285" t="s">
        <v>1540</v>
      </c>
      <c r="CQ285" t="s">
        <v>1130</v>
      </c>
      <c r="CR285" t="s">
        <v>1130</v>
      </c>
      <c r="CS285" t="s">
        <v>1112</v>
      </c>
      <c r="CT285" t="s">
        <v>1127</v>
      </c>
      <c r="CU285" t="s">
        <v>1095</v>
      </c>
      <c r="CV285" t="s">
        <v>1363</v>
      </c>
      <c r="CW285" t="s">
        <v>1097</v>
      </c>
      <c r="CX285" t="s">
        <v>1216</v>
      </c>
      <c r="CY285" t="s">
        <v>1130</v>
      </c>
      <c r="CZ285" t="s">
        <v>1130</v>
      </c>
      <c r="DA285" t="s">
        <v>1112</v>
      </c>
      <c r="DE285" t="s">
        <v>1127</v>
      </c>
      <c r="DF285" t="s">
        <v>1098</v>
      </c>
      <c r="DG285" t="s">
        <v>1177</v>
      </c>
      <c r="DH285" t="s">
        <v>1195</v>
      </c>
      <c r="DI285" t="s">
        <v>1130</v>
      </c>
      <c r="DJ285" t="s">
        <v>1130</v>
      </c>
      <c r="DK285" t="s">
        <v>1131</v>
      </c>
      <c r="GO285" t="s">
        <v>1101</v>
      </c>
      <c r="GP285" t="s">
        <v>1101</v>
      </c>
      <c r="GW285" t="s">
        <v>1090</v>
      </c>
      <c r="GX285" t="s">
        <v>4880</v>
      </c>
      <c r="GY285" t="s">
        <v>1103</v>
      </c>
      <c r="HA285" t="s">
        <v>1104</v>
      </c>
      <c r="HB285" t="s">
        <v>1130</v>
      </c>
      <c r="HC285" t="s">
        <v>3837</v>
      </c>
      <c r="HD285" t="s">
        <v>3837</v>
      </c>
      <c r="HE285" t="s">
        <v>1103</v>
      </c>
      <c r="LS285" t="s">
        <v>1175</v>
      </c>
      <c r="MZ285" t="s">
        <v>1107</v>
      </c>
      <c r="NA285" t="s">
        <v>1108</v>
      </c>
      <c r="NB285" t="s">
        <v>1108</v>
      </c>
      <c r="NC285" t="s">
        <v>1108</v>
      </c>
      <c r="ND285" t="s">
        <v>1108</v>
      </c>
      <c r="NE285" t="s">
        <v>1108</v>
      </c>
      <c r="NF285" t="s">
        <v>1108</v>
      </c>
      <c r="NG285" t="s">
        <v>1108</v>
      </c>
      <c r="NI285" t="s">
        <v>1107</v>
      </c>
      <c r="NJ285" t="s">
        <v>1108</v>
      </c>
      <c r="NK285" t="s">
        <v>1108</v>
      </c>
      <c r="NL285" t="s">
        <v>1108</v>
      </c>
      <c r="NM285" t="s">
        <v>1108</v>
      </c>
      <c r="NN285" t="s">
        <v>1108</v>
      </c>
      <c r="NO285" t="s">
        <v>1108</v>
      </c>
      <c r="NP285" t="s">
        <v>1108</v>
      </c>
      <c r="NQ285" t="s">
        <v>1108</v>
      </c>
      <c r="NR285" t="s">
        <v>1108</v>
      </c>
      <c r="NS285" t="s">
        <v>1108</v>
      </c>
      <c r="NT285" t="s">
        <v>1108</v>
      </c>
      <c r="NU285" t="s">
        <v>1108</v>
      </c>
      <c r="NV285" t="s">
        <v>1108</v>
      </c>
      <c r="NW285" t="s">
        <v>1108</v>
      </c>
      <c r="NX285" t="s">
        <v>1108</v>
      </c>
    </row>
    <row r="286" spans="1:388" x14ac:dyDescent="0.25">
      <c r="A286">
        <v>300</v>
      </c>
      <c r="B286" t="s">
        <v>4817</v>
      </c>
      <c r="C286" t="s">
        <v>1403</v>
      </c>
      <c r="D286" t="s">
        <v>3763</v>
      </c>
      <c r="E286" t="s">
        <v>3833</v>
      </c>
      <c r="F286" t="s">
        <v>4874</v>
      </c>
      <c r="G286" t="s">
        <v>1086</v>
      </c>
      <c r="FM286" t="s">
        <v>1127</v>
      </c>
      <c r="FN286" t="s">
        <v>1272</v>
      </c>
      <c r="FO286" t="s">
        <v>1273</v>
      </c>
      <c r="FY286" t="s">
        <v>1127</v>
      </c>
      <c r="MZ286" t="s">
        <v>1107</v>
      </c>
      <c r="NA286" t="s">
        <v>1107</v>
      </c>
      <c r="NB286" t="s">
        <v>1107</v>
      </c>
      <c r="NC286" t="s">
        <v>1108</v>
      </c>
      <c r="ND286" t="s">
        <v>1108</v>
      </c>
      <c r="NE286" t="s">
        <v>1108</v>
      </c>
      <c r="NF286" t="s">
        <v>1108</v>
      </c>
      <c r="NG286" t="s">
        <v>1108</v>
      </c>
      <c r="NI286" t="s">
        <v>1108</v>
      </c>
      <c r="NJ286" t="s">
        <v>1108</v>
      </c>
      <c r="NK286" t="s">
        <v>1108</v>
      </c>
      <c r="NL286" t="s">
        <v>1108</v>
      </c>
      <c r="NM286" t="s">
        <v>1108</v>
      </c>
      <c r="NN286" t="s">
        <v>1108</v>
      </c>
      <c r="NO286" t="s">
        <v>1107</v>
      </c>
      <c r="NP286" t="s">
        <v>1108</v>
      </c>
      <c r="NQ286" t="s">
        <v>1108</v>
      </c>
      <c r="NR286" t="s">
        <v>1108</v>
      </c>
      <c r="NS286" t="s">
        <v>1108</v>
      </c>
      <c r="NT286" t="s">
        <v>1108</v>
      </c>
      <c r="NU286" t="s">
        <v>1108</v>
      </c>
      <c r="NV286" t="s">
        <v>1108</v>
      </c>
      <c r="NW286" t="s">
        <v>1108</v>
      </c>
      <c r="NX286" t="s">
        <v>1108</v>
      </c>
    </row>
    <row r="287" spans="1:388" x14ac:dyDescent="0.25">
      <c r="A287">
        <v>301</v>
      </c>
      <c r="B287" t="s">
        <v>4817</v>
      </c>
      <c r="C287" t="s">
        <v>1403</v>
      </c>
      <c r="D287" t="s">
        <v>3763</v>
      </c>
      <c r="E287" t="s">
        <v>3833</v>
      </c>
      <c r="F287" t="s">
        <v>4874</v>
      </c>
      <c r="G287" t="s">
        <v>1086</v>
      </c>
      <c r="EY287" t="s">
        <v>1127</v>
      </c>
      <c r="EZ287" t="s">
        <v>1199</v>
      </c>
      <c r="FA287" t="s">
        <v>1173</v>
      </c>
      <c r="FB287" t="s">
        <v>1173</v>
      </c>
      <c r="MZ287" t="s">
        <v>1107</v>
      </c>
      <c r="NA287" t="s">
        <v>1108</v>
      </c>
      <c r="NB287" t="s">
        <v>1108</v>
      </c>
      <c r="NC287" t="s">
        <v>1108</v>
      </c>
      <c r="ND287" t="s">
        <v>1108</v>
      </c>
      <c r="NE287" t="s">
        <v>1108</v>
      </c>
      <c r="NF287" t="s">
        <v>1108</v>
      </c>
      <c r="NG287" t="s">
        <v>1108</v>
      </c>
      <c r="NI287" t="s">
        <v>1107</v>
      </c>
      <c r="NJ287" t="s">
        <v>1108</v>
      </c>
      <c r="NK287" t="s">
        <v>1108</v>
      </c>
      <c r="NL287" t="s">
        <v>1108</v>
      </c>
      <c r="NM287" t="s">
        <v>1108</v>
      </c>
      <c r="NN287" t="s">
        <v>1108</v>
      </c>
      <c r="NO287" t="s">
        <v>1108</v>
      </c>
      <c r="NP287" t="s">
        <v>1108</v>
      </c>
      <c r="NQ287" t="s">
        <v>1108</v>
      </c>
      <c r="NR287" t="s">
        <v>1108</v>
      </c>
      <c r="NS287" t="s">
        <v>1108</v>
      </c>
      <c r="NT287" t="s">
        <v>1108</v>
      </c>
      <c r="NU287" t="s">
        <v>1108</v>
      </c>
      <c r="NV287" t="s">
        <v>1108</v>
      </c>
      <c r="NW287" t="s">
        <v>1108</v>
      </c>
      <c r="NX287" t="s">
        <v>1108</v>
      </c>
    </row>
    <row r="288" spans="1:388" x14ac:dyDescent="0.25">
      <c r="A288">
        <v>302</v>
      </c>
      <c r="B288" t="s">
        <v>4817</v>
      </c>
      <c r="C288" t="s">
        <v>1403</v>
      </c>
      <c r="D288" t="s">
        <v>3763</v>
      </c>
      <c r="E288" t="s">
        <v>3833</v>
      </c>
      <c r="F288" t="s">
        <v>4874</v>
      </c>
      <c r="G288" t="s">
        <v>1086</v>
      </c>
      <c r="FC288" t="s">
        <v>1127</v>
      </c>
      <c r="FD288" t="s">
        <v>1120</v>
      </c>
      <c r="FE288" t="s">
        <v>1243</v>
      </c>
      <c r="FF288" t="s">
        <v>1374</v>
      </c>
      <c r="MZ288" t="s">
        <v>1107</v>
      </c>
      <c r="NA288" t="s">
        <v>1108</v>
      </c>
      <c r="NB288" t="s">
        <v>1108</v>
      </c>
      <c r="NC288" t="s">
        <v>1108</v>
      </c>
      <c r="ND288" t="s">
        <v>1108</v>
      </c>
      <c r="NE288" t="s">
        <v>1108</v>
      </c>
      <c r="NF288" t="s">
        <v>1108</v>
      </c>
      <c r="NG288" t="s">
        <v>1108</v>
      </c>
      <c r="NI288" t="s">
        <v>1108</v>
      </c>
      <c r="NJ288" t="s">
        <v>1108</v>
      </c>
      <c r="NK288" t="s">
        <v>1108</v>
      </c>
      <c r="NL288" t="s">
        <v>1108</v>
      </c>
      <c r="NM288" t="s">
        <v>1107</v>
      </c>
      <c r="NN288" t="s">
        <v>1108</v>
      </c>
      <c r="NO288" t="s">
        <v>1108</v>
      </c>
      <c r="NP288" t="s">
        <v>1108</v>
      </c>
      <c r="NQ288" t="s">
        <v>1108</v>
      </c>
      <c r="NR288" t="s">
        <v>1108</v>
      </c>
      <c r="NS288" t="s">
        <v>1108</v>
      </c>
      <c r="NT288" t="s">
        <v>1108</v>
      </c>
      <c r="NU288" t="s">
        <v>1108</v>
      </c>
      <c r="NV288" t="s">
        <v>1108</v>
      </c>
      <c r="NW288" t="s">
        <v>1108</v>
      </c>
      <c r="NX288" t="s">
        <v>1108</v>
      </c>
    </row>
    <row r="289" spans="1:389" x14ac:dyDescent="0.25">
      <c r="A289">
        <v>303</v>
      </c>
      <c r="B289" t="s">
        <v>4817</v>
      </c>
      <c r="C289" t="s">
        <v>1403</v>
      </c>
      <c r="D289" t="s">
        <v>3763</v>
      </c>
      <c r="E289" t="s">
        <v>3833</v>
      </c>
      <c r="F289" t="s">
        <v>4874</v>
      </c>
      <c r="G289" t="s">
        <v>1086</v>
      </c>
      <c r="FG289" t="s">
        <v>1127</v>
      </c>
      <c r="FH289" t="s">
        <v>1257</v>
      </c>
      <c r="FI289" t="s">
        <v>1257</v>
      </c>
      <c r="MZ289" t="s">
        <v>1107</v>
      </c>
      <c r="NA289" t="s">
        <v>1108</v>
      </c>
      <c r="NB289" t="s">
        <v>1108</v>
      </c>
      <c r="NC289" t="s">
        <v>1108</v>
      </c>
      <c r="ND289" t="s">
        <v>1108</v>
      </c>
      <c r="NE289" t="s">
        <v>1108</v>
      </c>
      <c r="NF289" t="s">
        <v>1108</v>
      </c>
      <c r="NG289" t="s">
        <v>1108</v>
      </c>
      <c r="NI289" t="s">
        <v>1108</v>
      </c>
      <c r="NJ289" t="s">
        <v>1108</v>
      </c>
      <c r="NK289" t="s">
        <v>1108</v>
      </c>
      <c r="NL289" t="s">
        <v>1108</v>
      </c>
      <c r="NM289" t="s">
        <v>1107</v>
      </c>
      <c r="NN289" t="s">
        <v>1107</v>
      </c>
      <c r="NO289" t="s">
        <v>1108</v>
      </c>
      <c r="NP289" t="s">
        <v>1108</v>
      </c>
      <c r="NQ289" t="s">
        <v>1108</v>
      </c>
      <c r="NR289" t="s">
        <v>1108</v>
      </c>
      <c r="NS289" t="s">
        <v>1108</v>
      </c>
      <c r="NT289" t="s">
        <v>1108</v>
      </c>
      <c r="NU289" t="s">
        <v>1108</v>
      </c>
      <c r="NV289" t="s">
        <v>1108</v>
      </c>
      <c r="NW289" t="s">
        <v>1108</v>
      </c>
      <c r="NX289" t="s">
        <v>1108</v>
      </c>
    </row>
    <row r="290" spans="1:389" x14ac:dyDescent="0.25">
      <c r="A290">
        <v>304</v>
      </c>
      <c r="B290" t="s">
        <v>4817</v>
      </c>
      <c r="C290" t="s">
        <v>1403</v>
      </c>
      <c r="D290" t="s">
        <v>3763</v>
      </c>
      <c r="E290" t="s">
        <v>3833</v>
      </c>
      <c r="F290" t="s">
        <v>4874</v>
      </c>
      <c r="G290" t="s">
        <v>1086</v>
      </c>
      <c r="DE290" t="s">
        <v>1127</v>
      </c>
      <c r="DF290" t="s">
        <v>1098</v>
      </c>
      <c r="DG290" t="s">
        <v>1177</v>
      </c>
      <c r="DH290" t="s">
        <v>1195</v>
      </c>
      <c r="DI290" t="s">
        <v>1130</v>
      </c>
      <c r="DJ290" t="s">
        <v>1130</v>
      </c>
      <c r="DK290" t="s">
        <v>1112</v>
      </c>
      <c r="DL290" t="s">
        <v>1127</v>
      </c>
      <c r="DM290" t="s">
        <v>1099</v>
      </c>
      <c r="DN290" t="s">
        <v>1099</v>
      </c>
      <c r="DO290" t="s">
        <v>1130</v>
      </c>
      <c r="DP290" t="s">
        <v>1130</v>
      </c>
      <c r="DR290" t="s">
        <v>1127</v>
      </c>
      <c r="DS290" t="s">
        <v>1190</v>
      </c>
      <c r="DT290" t="s">
        <v>1190</v>
      </c>
      <c r="DU290" t="s">
        <v>1130</v>
      </c>
      <c r="DV290" t="s">
        <v>1130</v>
      </c>
      <c r="DX290" t="s">
        <v>1127</v>
      </c>
      <c r="DY290" t="s">
        <v>1177</v>
      </c>
      <c r="DZ290" t="s">
        <v>1177</v>
      </c>
      <c r="EA290" t="s">
        <v>1130</v>
      </c>
      <c r="EB290" t="s">
        <v>1130</v>
      </c>
      <c r="EC290" t="s">
        <v>1186</v>
      </c>
      <c r="ED290" t="s">
        <v>1127</v>
      </c>
      <c r="EE290" t="s">
        <v>1116</v>
      </c>
      <c r="EF290" t="s">
        <v>1116</v>
      </c>
      <c r="EG290" t="s">
        <v>1130</v>
      </c>
      <c r="EH290" t="s">
        <v>1130</v>
      </c>
      <c r="EI290" t="s">
        <v>1094</v>
      </c>
      <c r="EP290" t="s">
        <v>1127</v>
      </c>
      <c r="EQ290" t="s">
        <v>1265</v>
      </c>
      <c r="ER290" t="s">
        <v>1265</v>
      </c>
      <c r="ES290" t="s">
        <v>1130</v>
      </c>
      <c r="ET290" t="s">
        <v>1130</v>
      </c>
      <c r="EU290" t="s">
        <v>1170</v>
      </c>
      <c r="FC290" t="s">
        <v>1127</v>
      </c>
      <c r="GP290" t="s">
        <v>1196</v>
      </c>
      <c r="HB290" t="s">
        <v>1090</v>
      </c>
      <c r="HC290" t="s">
        <v>3837</v>
      </c>
      <c r="HD290" t="s">
        <v>3837</v>
      </c>
      <c r="HE290" t="s">
        <v>1103</v>
      </c>
      <c r="HG290" t="s">
        <v>1107</v>
      </c>
      <c r="JZ290" t="s">
        <v>1245</v>
      </c>
      <c r="LS290" t="s">
        <v>1175</v>
      </c>
      <c r="MZ290" t="s">
        <v>1107</v>
      </c>
      <c r="NA290" t="s">
        <v>1108</v>
      </c>
      <c r="NB290" t="s">
        <v>1108</v>
      </c>
      <c r="NC290" t="s">
        <v>1108</v>
      </c>
      <c r="ND290" t="s">
        <v>1108</v>
      </c>
      <c r="NE290" t="s">
        <v>1108</v>
      </c>
      <c r="NF290" t="s">
        <v>1108</v>
      </c>
      <c r="NG290" t="s">
        <v>1108</v>
      </c>
      <c r="NI290" t="s">
        <v>1108</v>
      </c>
      <c r="NJ290" t="s">
        <v>1108</v>
      </c>
      <c r="NK290" t="s">
        <v>1108</v>
      </c>
      <c r="NL290" t="s">
        <v>1108</v>
      </c>
      <c r="NM290" t="s">
        <v>1108</v>
      </c>
      <c r="NN290" t="s">
        <v>1108</v>
      </c>
      <c r="NO290" t="s">
        <v>1107</v>
      </c>
      <c r="NP290" t="s">
        <v>1108</v>
      </c>
      <c r="NQ290" t="s">
        <v>1108</v>
      </c>
      <c r="NR290" t="s">
        <v>1108</v>
      </c>
      <c r="NS290" t="s">
        <v>1108</v>
      </c>
      <c r="NT290" t="s">
        <v>1108</v>
      </c>
      <c r="NU290" t="s">
        <v>1108</v>
      </c>
      <c r="NV290" t="s">
        <v>1108</v>
      </c>
      <c r="NW290" t="s">
        <v>1108</v>
      </c>
      <c r="NX290" t="s">
        <v>1108</v>
      </c>
    </row>
    <row r="291" spans="1:389" x14ac:dyDescent="0.25">
      <c r="A291">
        <v>305</v>
      </c>
      <c r="B291" t="s">
        <v>4817</v>
      </c>
      <c r="C291" t="s">
        <v>1403</v>
      </c>
      <c r="D291" t="s">
        <v>3763</v>
      </c>
      <c r="E291" t="s">
        <v>3833</v>
      </c>
      <c r="F291" t="s">
        <v>4874</v>
      </c>
      <c r="G291" t="s">
        <v>1086</v>
      </c>
      <c r="FJ291" t="s">
        <v>1127</v>
      </c>
      <c r="FK291" t="s">
        <v>1121</v>
      </c>
      <c r="FL291" t="s">
        <v>1121</v>
      </c>
      <c r="MZ291" t="s">
        <v>1107</v>
      </c>
      <c r="NA291" t="s">
        <v>1108</v>
      </c>
      <c r="NB291" t="s">
        <v>1108</v>
      </c>
      <c r="NC291" t="s">
        <v>1108</v>
      </c>
      <c r="ND291" t="s">
        <v>1108</v>
      </c>
      <c r="NE291" t="s">
        <v>1108</v>
      </c>
      <c r="NF291" t="s">
        <v>1108</v>
      </c>
      <c r="NG291" t="s">
        <v>1108</v>
      </c>
      <c r="NI291" t="s">
        <v>1107</v>
      </c>
      <c r="NJ291" t="s">
        <v>1108</v>
      </c>
      <c r="NK291" t="s">
        <v>1108</v>
      </c>
      <c r="NL291" t="s">
        <v>1108</v>
      </c>
      <c r="NM291" t="s">
        <v>1108</v>
      </c>
      <c r="NN291" t="s">
        <v>1108</v>
      </c>
      <c r="NO291" t="s">
        <v>1108</v>
      </c>
      <c r="NP291" t="s">
        <v>1108</v>
      </c>
      <c r="NQ291" t="s">
        <v>1108</v>
      </c>
      <c r="NR291" t="s">
        <v>1108</v>
      </c>
      <c r="NS291" t="s">
        <v>1108</v>
      </c>
      <c r="NT291" t="s">
        <v>1108</v>
      </c>
      <c r="NU291" t="s">
        <v>1108</v>
      </c>
      <c r="NV291" t="s">
        <v>1108</v>
      </c>
      <c r="NW291" t="s">
        <v>1108</v>
      </c>
      <c r="NX291" t="s">
        <v>1108</v>
      </c>
    </row>
    <row r="292" spans="1:389" x14ac:dyDescent="0.25">
      <c r="A292">
        <v>306</v>
      </c>
      <c r="B292" t="s">
        <v>4817</v>
      </c>
      <c r="C292" t="s">
        <v>1403</v>
      </c>
      <c r="D292" t="s">
        <v>3763</v>
      </c>
      <c r="E292" t="s">
        <v>3833</v>
      </c>
      <c r="F292" t="s">
        <v>4874</v>
      </c>
      <c r="G292" t="s">
        <v>1086</v>
      </c>
      <c r="DE292" t="s">
        <v>1127</v>
      </c>
      <c r="DF292" t="s">
        <v>1098</v>
      </c>
      <c r="DG292" t="s">
        <v>1177</v>
      </c>
      <c r="DH292" t="s">
        <v>1195</v>
      </c>
      <c r="DI292" t="s">
        <v>1130</v>
      </c>
      <c r="DJ292" t="s">
        <v>1130</v>
      </c>
      <c r="DK292" t="s">
        <v>1112</v>
      </c>
      <c r="DL292" t="s">
        <v>1127</v>
      </c>
      <c r="DM292" t="s">
        <v>1099</v>
      </c>
      <c r="DN292" t="s">
        <v>1099</v>
      </c>
      <c r="DO292" t="s">
        <v>1130</v>
      </c>
      <c r="DP292" t="s">
        <v>1130</v>
      </c>
      <c r="DR292" t="s">
        <v>1127</v>
      </c>
      <c r="DS292" t="s">
        <v>1267</v>
      </c>
      <c r="DT292" t="s">
        <v>1267</v>
      </c>
      <c r="DU292" t="s">
        <v>1130</v>
      </c>
      <c r="DV292" t="s">
        <v>1130</v>
      </c>
      <c r="DX292" t="s">
        <v>1127</v>
      </c>
      <c r="DY292" t="s">
        <v>1168</v>
      </c>
      <c r="DZ292" t="s">
        <v>1168</v>
      </c>
      <c r="EA292" t="s">
        <v>1130</v>
      </c>
      <c r="EB292" t="s">
        <v>1130</v>
      </c>
      <c r="EC292" t="s">
        <v>1200</v>
      </c>
      <c r="ED292" t="s">
        <v>1127</v>
      </c>
      <c r="EE292" t="s">
        <v>1243</v>
      </c>
      <c r="EF292" t="s">
        <v>1243</v>
      </c>
      <c r="EG292" t="s">
        <v>1130</v>
      </c>
      <c r="EH292" t="s">
        <v>1130</v>
      </c>
      <c r="EI292" t="s">
        <v>1094</v>
      </c>
      <c r="EJ292" t="s">
        <v>1127</v>
      </c>
      <c r="EK292" t="s">
        <v>1267</v>
      </c>
      <c r="EL292" t="s">
        <v>1267</v>
      </c>
      <c r="EM292" t="s">
        <v>1130</v>
      </c>
      <c r="EN292" t="s">
        <v>1130</v>
      </c>
      <c r="EP292" t="s">
        <v>1127</v>
      </c>
      <c r="EQ292" t="s">
        <v>1244</v>
      </c>
      <c r="ER292" t="s">
        <v>1244</v>
      </c>
      <c r="ES292" t="s">
        <v>1130</v>
      </c>
      <c r="ET292" t="s">
        <v>1130</v>
      </c>
      <c r="EU292" t="s">
        <v>1200</v>
      </c>
      <c r="EV292" t="s">
        <v>1127</v>
      </c>
      <c r="EW292" t="s">
        <v>1113</v>
      </c>
      <c r="EX292" t="s">
        <v>1113</v>
      </c>
      <c r="FC292" t="s">
        <v>1127</v>
      </c>
      <c r="GP292" t="s">
        <v>1196</v>
      </c>
      <c r="HB292" t="s">
        <v>1090</v>
      </c>
      <c r="HC292" t="s">
        <v>3837</v>
      </c>
      <c r="HD292" t="s">
        <v>3837</v>
      </c>
      <c r="HE292" t="s">
        <v>1103</v>
      </c>
      <c r="HG292" t="s">
        <v>1104</v>
      </c>
      <c r="JZ292" t="s">
        <v>1245</v>
      </c>
      <c r="LS292" t="s">
        <v>1175</v>
      </c>
      <c r="MZ292" t="s">
        <v>1107</v>
      </c>
      <c r="NA292" t="s">
        <v>1108</v>
      </c>
      <c r="NB292" t="s">
        <v>1108</v>
      </c>
      <c r="NC292" t="s">
        <v>1108</v>
      </c>
      <c r="ND292" t="s">
        <v>1108</v>
      </c>
      <c r="NE292" t="s">
        <v>1108</v>
      </c>
      <c r="NF292" t="s">
        <v>1108</v>
      </c>
      <c r="NG292" t="s">
        <v>1108</v>
      </c>
      <c r="NI292" t="s">
        <v>1107</v>
      </c>
      <c r="NJ292" t="s">
        <v>1108</v>
      </c>
      <c r="NK292" t="s">
        <v>1108</v>
      </c>
      <c r="NL292" t="s">
        <v>1108</v>
      </c>
      <c r="NM292" t="s">
        <v>1108</v>
      </c>
      <c r="NN292" t="s">
        <v>1108</v>
      </c>
      <c r="NO292" t="s">
        <v>1108</v>
      </c>
      <c r="NP292" t="s">
        <v>1108</v>
      </c>
      <c r="NQ292" t="s">
        <v>1108</v>
      </c>
      <c r="NR292" t="s">
        <v>1108</v>
      </c>
      <c r="NS292" t="s">
        <v>1108</v>
      </c>
      <c r="NT292" t="s">
        <v>1108</v>
      </c>
      <c r="NU292" t="s">
        <v>1108</v>
      </c>
      <c r="NV292" t="s">
        <v>1108</v>
      </c>
      <c r="NW292" t="s">
        <v>1108</v>
      </c>
      <c r="NX292" t="s">
        <v>1108</v>
      </c>
    </row>
    <row r="293" spans="1:389" x14ac:dyDescent="0.25">
      <c r="A293">
        <v>307</v>
      </c>
      <c r="B293" t="s">
        <v>4817</v>
      </c>
      <c r="C293" t="s">
        <v>1403</v>
      </c>
      <c r="D293" t="s">
        <v>3763</v>
      </c>
      <c r="E293" t="s">
        <v>3833</v>
      </c>
      <c r="F293" t="s">
        <v>4874</v>
      </c>
      <c r="G293" t="s">
        <v>1086</v>
      </c>
      <c r="FG293" t="s">
        <v>1127</v>
      </c>
      <c r="FH293" t="s">
        <v>1286</v>
      </c>
      <c r="FI293" t="s">
        <v>1286</v>
      </c>
      <c r="MZ293" t="s">
        <v>1107</v>
      </c>
      <c r="NA293" t="s">
        <v>1108</v>
      </c>
      <c r="NB293" t="s">
        <v>1108</v>
      </c>
      <c r="NC293" t="s">
        <v>1108</v>
      </c>
      <c r="ND293" t="s">
        <v>1108</v>
      </c>
      <c r="NE293" t="s">
        <v>1108</v>
      </c>
      <c r="NF293" t="s">
        <v>1108</v>
      </c>
      <c r="NG293" t="s">
        <v>1108</v>
      </c>
      <c r="NI293" t="s">
        <v>1107</v>
      </c>
      <c r="NJ293" t="s">
        <v>1108</v>
      </c>
      <c r="NK293" t="s">
        <v>1108</v>
      </c>
      <c r="NL293" t="s">
        <v>1108</v>
      </c>
      <c r="NM293" t="s">
        <v>1108</v>
      </c>
      <c r="NN293" t="s">
        <v>1108</v>
      </c>
      <c r="NO293" t="s">
        <v>1108</v>
      </c>
      <c r="NP293" t="s">
        <v>1108</v>
      </c>
      <c r="NQ293" t="s">
        <v>1108</v>
      </c>
      <c r="NR293" t="s">
        <v>1108</v>
      </c>
      <c r="NS293" t="s">
        <v>1108</v>
      </c>
      <c r="NT293" t="s">
        <v>1108</v>
      </c>
      <c r="NU293" t="s">
        <v>1108</v>
      </c>
      <c r="NV293" t="s">
        <v>1108</v>
      </c>
      <c r="NW293" t="s">
        <v>1108</v>
      </c>
      <c r="NX293" t="s">
        <v>1108</v>
      </c>
    </row>
    <row r="294" spans="1:389" x14ac:dyDescent="0.25">
      <c r="A294">
        <v>308</v>
      </c>
      <c r="B294" t="s">
        <v>4817</v>
      </c>
      <c r="C294" t="s">
        <v>1403</v>
      </c>
      <c r="D294" t="s">
        <v>3763</v>
      </c>
      <c r="E294" t="s">
        <v>3833</v>
      </c>
      <c r="F294" t="s">
        <v>4874</v>
      </c>
      <c r="G294" t="s">
        <v>1086</v>
      </c>
      <c r="AL294" t="s">
        <v>1127</v>
      </c>
      <c r="AM294" t="s">
        <v>1134</v>
      </c>
      <c r="AN294" t="s">
        <v>1156</v>
      </c>
      <c r="AO294" t="s">
        <v>1164</v>
      </c>
      <c r="AP294" t="s">
        <v>1130</v>
      </c>
      <c r="AQ294" t="s">
        <v>1130</v>
      </c>
      <c r="AR294" t="s">
        <v>1169</v>
      </c>
      <c r="AS294" t="s">
        <v>1127</v>
      </c>
      <c r="AT294" t="s">
        <v>1134</v>
      </c>
      <c r="AU294" t="s">
        <v>1156</v>
      </c>
      <c r="AV294" t="s">
        <v>4875</v>
      </c>
      <c r="AW294" t="s">
        <v>1130</v>
      </c>
      <c r="AX294" t="s">
        <v>1130</v>
      </c>
      <c r="AY294" t="s">
        <v>1202</v>
      </c>
      <c r="BG294" t="s">
        <v>1127</v>
      </c>
      <c r="BH294" t="s">
        <v>1133</v>
      </c>
      <c r="BI294" t="s">
        <v>1134</v>
      </c>
      <c r="BJ294" t="s">
        <v>1156</v>
      </c>
      <c r="BK294" t="s">
        <v>4877</v>
      </c>
      <c r="BL294" t="s">
        <v>1130</v>
      </c>
      <c r="BM294" t="s">
        <v>1130</v>
      </c>
      <c r="BN294" t="s">
        <v>1186</v>
      </c>
      <c r="BW294" t="s">
        <v>1127</v>
      </c>
      <c r="BX294" t="s">
        <v>1138</v>
      </c>
      <c r="BY294" t="s">
        <v>1134</v>
      </c>
      <c r="BZ294" t="s">
        <v>1156</v>
      </c>
      <c r="CA294" t="s">
        <v>4878</v>
      </c>
      <c r="CB294" t="s">
        <v>1130</v>
      </c>
      <c r="CC294" t="s">
        <v>1130</v>
      </c>
      <c r="CD294" t="s">
        <v>1131</v>
      </c>
      <c r="CM294" t="s">
        <v>1127</v>
      </c>
      <c r="CN294" t="s">
        <v>1134</v>
      </c>
      <c r="CO294" t="s">
        <v>1140</v>
      </c>
      <c r="CP294" t="s">
        <v>1141</v>
      </c>
      <c r="CQ294" t="s">
        <v>1130</v>
      </c>
      <c r="CR294" t="s">
        <v>1130</v>
      </c>
      <c r="CS294" t="s">
        <v>1200</v>
      </c>
      <c r="CT294" t="s">
        <v>1127</v>
      </c>
      <c r="CU294" t="s">
        <v>1095</v>
      </c>
      <c r="CV294" t="s">
        <v>1096</v>
      </c>
      <c r="CW294" t="s">
        <v>1119</v>
      </c>
      <c r="CX294" t="s">
        <v>1121</v>
      </c>
      <c r="CY294" t="s">
        <v>1130</v>
      </c>
      <c r="CZ294" t="s">
        <v>1130</v>
      </c>
      <c r="DA294" t="s">
        <v>1131</v>
      </c>
      <c r="DE294" t="s">
        <v>1127</v>
      </c>
      <c r="DF294" t="s">
        <v>1098</v>
      </c>
      <c r="DG294" t="s">
        <v>1168</v>
      </c>
      <c r="DH294" t="s">
        <v>1223</v>
      </c>
      <c r="DI294" t="s">
        <v>1130</v>
      </c>
      <c r="DJ294" t="s">
        <v>1130</v>
      </c>
      <c r="DK294" t="s">
        <v>1170</v>
      </c>
      <c r="GO294" t="s">
        <v>1196</v>
      </c>
      <c r="GP294" t="s">
        <v>1196</v>
      </c>
      <c r="GW294" t="s">
        <v>1090</v>
      </c>
      <c r="GX294" t="s">
        <v>3837</v>
      </c>
      <c r="GY294" t="s">
        <v>1103</v>
      </c>
      <c r="HA294" t="s">
        <v>1104</v>
      </c>
      <c r="HB294" t="s">
        <v>1130</v>
      </c>
      <c r="HC294" t="s">
        <v>3837</v>
      </c>
      <c r="HD294" t="s">
        <v>3837</v>
      </c>
      <c r="HE294" t="s">
        <v>1103</v>
      </c>
      <c r="JZ294" t="s">
        <v>1245</v>
      </c>
      <c r="LS294" t="s">
        <v>1175</v>
      </c>
      <c r="MZ294" t="s">
        <v>1107</v>
      </c>
      <c r="NA294" t="s">
        <v>1108</v>
      </c>
      <c r="NB294" t="s">
        <v>1108</v>
      </c>
      <c r="NC294" t="s">
        <v>1108</v>
      </c>
      <c r="ND294" t="s">
        <v>1108</v>
      </c>
      <c r="NE294" t="s">
        <v>1108</v>
      </c>
      <c r="NF294" t="s">
        <v>1108</v>
      </c>
      <c r="NG294" t="s">
        <v>1108</v>
      </c>
      <c r="NI294" t="s">
        <v>1108</v>
      </c>
      <c r="NJ294" t="s">
        <v>1108</v>
      </c>
      <c r="NK294" t="s">
        <v>1108</v>
      </c>
      <c r="NL294" t="s">
        <v>1108</v>
      </c>
      <c r="NM294" t="s">
        <v>1107</v>
      </c>
      <c r="NN294" t="s">
        <v>1108</v>
      </c>
      <c r="NO294" t="s">
        <v>1108</v>
      </c>
      <c r="NP294" t="s">
        <v>1108</v>
      </c>
      <c r="NQ294" t="s">
        <v>1108</v>
      </c>
      <c r="NR294" t="s">
        <v>1108</v>
      </c>
      <c r="NS294" t="s">
        <v>1108</v>
      </c>
      <c r="NT294" t="s">
        <v>1108</v>
      </c>
      <c r="NU294" t="s">
        <v>1108</v>
      </c>
      <c r="NV294" t="s">
        <v>1108</v>
      </c>
      <c r="NW294" t="s">
        <v>1108</v>
      </c>
      <c r="NX294" t="s">
        <v>1108</v>
      </c>
    </row>
    <row r="295" spans="1:389" x14ac:dyDescent="0.25">
      <c r="A295">
        <v>705</v>
      </c>
      <c r="B295" t="s">
        <v>4832</v>
      </c>
      <c r="C295" t="s">
        <v>1452</v>
      </c>
      <c r="D295" t="s">
        <v>1516</v>
      </c>
      <c r="E295" t="s">
        <v>1517</v>
      </c>
      <c r="F295" t="s">
        <v>1518</v>
      </c>
      <c r="G295" t="s">
        <v>1086</v>
      </c>
      <c r="H295" t="s">
        <v>1127</v>
      </c>
      <c r="I295" t="s">
        <v>1109</v>
      </c>
      <c r="J295" t="s">
        <v>1110</v>
      </c>
      <c r="K295" t="s">
        <v>1297</v>
      </c>
      <c r="L295" t="s">
        <v>1519</v>
      </c>
      <c r="M295" t="s">
        <v>1130</v>
      </c>
      <c r="N295" t="s">
        <v>1130</v>
      </c>
      <c r="O295" t="s">
        <v>1170</v>
      </c>
      <c r="AL295" t="s">
        <v>1127</v>
      </c>
      <c r="AM295" t="s">
        <v>1134</v>
      </c>
      <c r="AN295" t="s">
        <v>1147</v>
      </c>
      <c r="AO295" t="s">
        <v>1337</v>
      </c>
      <c r="AP295" t="s">
        <v>1130</v>
      </c>
      <c r="AQ295" t="s">
        <v>1130</v>
      </c>
      <c r="AR295" t="s">
        <v>1112</v>
      </c>
      <c r="AS295" t="s">
        <v>1127</v>
      </c>
      <c r="AT295" t="s">
        <v>1134</v>
      </c>
      <c r="AU295" t="s">
        <v>1177</v>
      </c>
      <c r="AV295" t="s">
        <v>1367</v>
      </c>
      <c r="AW295" t="s">
        <v>1130</v>
      </c>
      <c r="AX295" t="s">
        <v>1130</v>
      </c>
      <c r="AY295" t="s">
        <v>1251</v>
      </c>
      <c r="BW295" t="s">
        <v>1127</v>
      </c>
      <c r="BX295" t="s">
        <v>1093</v>
      </c>
      <c r="BY295" t="s">
        <v>1134</v>
      </c>
      <c r="BZ295" t="s">
        <v>1147</v>
      </c>
      <c r="CA295" t="s">
        <v>1347</v>
      </c>
      <c r="CB295" t="s">
        <v>1130</v>
      </c>
      <c r="CC295" t="s">
        <v>1090</v>
      </c>
      <c r="CD295" t="s">
        <v>1131</v>
      </c>
      <c r="CM295" t="s">
        <v>1127</v>
      </c>
      <c r="CN295" t="s">
        <v>1134</v>
      </c>
      <c r="CO295" t="s">
        <v>1135</v>
      </c>
      <c r="CP295" t="s">
        <v>1345</v>
      </c>
      <c r="CQ295" t="s">
        <v>1130</v>
      </c>
      <c r="CR295" t="s">
        <v>1130</v>
      </c>
      <c r="CS295" t="s">
        <v>1169</v>
      </c>
      <c r="CT295" t="s">
        <v>1127</v>
      </c>
      <c r="CU295" t="s">
        <v>1095</v>
      </c>
      <c r="CV295" t="s">
        <v>1096</v>
      </c>
      <c r="CW295" t="s">
        <v>1113</v>
      </c>
      <c r="CX295" t="s">
        <v>1114</v>
      </c>
      <c r="CY295" t="s">
        <v>1130</v>
      </c>
      <c r="CZ295" t="s">
        <v>1130</v>
      </c>
      <c r="DA295" t="s">
        <v>1186</v>
      </c>
      <c r="DR295" t="s">
        <v>1087</v>
      </c>
      <c r="DS295" t="s">
        <v>1114</v>
      </c>
      <c r="DT295" t="s">
        <v>1114</v>
      </c>
      <c r="DU295" t="s">
        <v>1090</v>
      </c>
      <c r="DV295" t="s">
        <v>1090</v>
      </c>
      <c r="DW295" t="s">
        <v>1137</v>
      </c>
      <c r="EV295" t="s">
        <v>1127</v>
      </c>
      <c r="EW295" t="s">
        <v>1099</v>
      </c>
      <c r="EX295" t="s">
        <v>1099</v>
      </c>
      <c r="EY295" t="s">
        <v>1127</v>
      </c>
      <c r="FC295" t="s">
        <v>1127</v>
      </c>
      <c r="FD295" t="s">
        <v>1120</v>
      </c>
      <c r="FE295" t="s">
        <v>1187</v>
      </c>
      <c r="FF295" t="s">
        <v>1525</v>
      </c>
      <c r="GN295" t="s">
        <v>1155</v>
      </c>
      <c r="GO295" t="s">
        <v>1155</v>
      </c>
      <c r="GP295" t="s">
        <v>1196</v>
      </c>
      <c r="GW295" t="s">
        <v>1090</v>
      </c>
      <c r="GX295" t="s">
        <v>1152</v>
      </c>
      <c r="GY295" t="s">
        <v>1309</v>
      </c>
      <c r="HA295" t="s">
        <v>1466</v>
      </c>
      <c r="HB295" t="s">
        <v>1090</v>
      </c>
      <c r="HC295" t="s">
        <v>1152</v>
      </c>
      <c r="HD295" t="s">
        <v>1152</v>
      </c>
      <c r="HE295" t="s">
        <v>1309</v>
      </c>
      <c r="HG295" t="s">
        <v>1466</v>
      </c>
      <c r="LQ295" t="s">
        <v>1245</v>
      </c>
      <c r="MZ295" t="s">
        <v>1107</v>
      </c>
      <c r="NA295" t="s">
        <v>1108</v>
      </c>
      <c r="NB295" t="s">
        <v>1108</v>
      </c>
      <c r="NC295" t="s">
        <v>1108</v>
      </c>
      <c r="ND295" t="s">
        <v>1108</v>
      </c>
      <c r="NE295" t="s">
        <v>1108</v>
      </c>
      <c r="NF295" t="s">
        <v>1108</v>
      </c>
      <c r="NG295" t="s">
        <v>1108</v>
      </c>
      <c r="NI295" t="s">
        <v>1107</v>
      </c>
      <c r="NJ295" t="s">
        <v>1108</v>
      </c>
      <c r="NK295" t="s">
        <v>1108</v>
      </c>
      <c r="NL295" t="s">
        <v>1108</v>
      </c>
      <c r="NM295" t="s">
        <v>1108</v>
      </c>
      <c r="NN295" t="s">
        <v>1108</v>
      </c>
      <c r="NO295" t="s">
        <v>1108</v>
      </c>
      <c r="NP295" t="s">
        <v>1108</v>
      </c>
      <c r="NQ295" t="s">
        <v>1108</v>
      </c>
      <c r="NR295" t="s">
        <v>1108</v>
      </c>
      <c r="NS295" t="s">
        <v>1108</v>
      </c>
      <c r="NT295" t="s">
        <v>1108</v>
      </c>
      <c r="NU295" t="s">
        <v>1108</v>
      </c>
      <c r="NV295" t="s">
        <v>1108</v>
      </c>
      <c r="NW295" t="s">
        <v>1108</v>
      </c>
      <c r="NX295" t="s">
        <v>1108</v>
      </c>
    </row>
    <row r="296" spans="1:389" x14ac:dyDescent="0.25">
      <c r="A296">
        <v>706</v>
      </c>
      <c r="B296" t="s">
        <v>4832</v>
      </c>
      <c r="C296" t="s">
        <v>1452</v>
      </c>
      <c r="D296" t="s">
        <v>1516</v>
      </c>
      <c r="E296" t="s">
        <v>1517</v>
      </c>
      <c r="F296" t="s">
        <v>1518</v>
      </c>
      <c r="G296" t="s">
        <v>1086</v>
      </c>
      <c r="H296" t="s">
        <v>1127</v>
      </c>
      <c r="I296" t="s">
        <v>1128</v>
      </c>
      <c r="J296" t="s">
        <v>1110</v>
      </c>
      <c r="K296" t="s">
        <v>1296</v>
      </c>
      <c r="L296" t="s">
        <v>4881</v>
      </c>
      <c r="M296" t="s">
        <v>1130</v>
      </c>
      <c r="N296" t="s">
        <v>1130</v>
      </c>
      <c r="O296" t="s">
        <v>1112</v>
      </c>
      <c r="AL296" t="s">
        <v>1127</v>
      </c>
      <c r="AM296" t="s">
        <v>1134</v>
      </c>
      <c r="AN296" t="s">
        <v>1177</v>
      </c>
      <c r="AO296" t="s">
        <v>1344</v>
      </c>
      <c r="AP296" t="s">
        <v>1130</v>
      </c>
      <c r="AQ296" t="s">
        <v>1090</v>
      </c>
      <c r="AR296" t="s">
        <v>1137</v>
      </c>
      <c r="AS296" t="s">
        <v>1127</v>
      </c>
      <c r="AT296" t="s">
        <v>1134</v>
      </c>
      <c r="AU296" t="s">
        <v>1147</v>
      </c>
      <c r="AV296" t="s">
        <v>1171</v>
      </c>
      <c r="AW296" t="s">
        <v>1130</v>
      </c>
      <c r="AX296" t="s">
        <v>1130</v>
      </c>
      <c r="AY296" t="s">
        <v>1131</v>
      </c>
      <c r="BW296" t="s">
        <v>1127</v>
      </c>
      <c r="BX296" t="s">
        <v>1093</v>
      </c>
      <c r="BY296" t="s">
        <v>1134</v>
      </c>
      <c r="BZ296" t="s">
        <v>1147</v>
      </c>
      <c r="CA296" t="s">
        <v>1347</v>
      </c>
      <c r="CB296" t="s">
        <v>1130</v>
      </c>
      <c r="CC296" t="s">
        <v>1130</v>
      </c>
      <c r="CD296" t="s">
        <v>1131</v>
      </c>
      <c r="CM296" t="s">
        <v>1127</v>
      </c>
      <c r="CN296" t="s">
        <v>1134</v>
      </c>
      <c r="CO296" t="s">
        <v>1135</v>
      </c>
      <c r="CP296" t="s">
        <v>1345</v>
      </c>
      <c r="CQ296" t="s">
        <v>1130</v>
      </c>
      <c r="CR296" t="s">
        <v>1130</v>
      </c>
      <c r="CS296" t="s">
        <v>1170</v>
      </c>
      <c r="CT296" t="s">
        <v>1127</v>
      </c>
      <c r="CU296" t="s">
        <v>1095</v>
      </c>
      <c r="CV296" t="s">
        <v>1096</v>
      </c>
      <c r="CW296" t="s">
        <v>1113</v>
      </c>
      <c r="CX296" t="s">
        <v>1114</v>
      </c>
      <c r="CY296" t="s">
        <v>1130</v>
      </c>
      <c r="CZ296" t="s">
        <v>1130</v>
      </c>
      <c r="DA296" t="s">
        <v>1091</v>
      </c>
      <c r="DE296" t="s">
        <v>1127</v>
      </c>
      <c r="DF296" t="s">
        <v>1098</v>
      </c>
      <c r="DG296" t="s">
        <v>1216</v>
      </c>
      <c r="DH296" t="s">
        <v>1323</v>
      </c>
      <c r="DI296" t="s">
        <v>1130</v>
      </c>
      <c r="DJ296" t="s">
        <v>1130</v>
      </c>
      <c r="DK296" t="s">
        <v>1137</v>
      </c>
      <c r="DR296" t="s">
        <v>1127</v>
      </c>
      <c r="DS296" t="s">
        <v>1114</v>
      </c>
      <c r="DT296" t="s">
        <v>1114</v>
      </c>
      <c r="DU296" t="s">
        <v>1130</v>
      </c>
      <c r="DV296" t="s">
        <v>1130</v>
      </c>
      <c r="DW296" t="s">
        <v>1131</v>
      </c>
      <c r="EV296" t="s">
        <v>1127</v>
      </c>
      <c r="EW296" t="s">
        <v>1092</v>
      </c>
      <c r="EX296" t="s">
        <v>1092</v>
      </c>
      <c r="EY296" t="s">
        <v>1127</v>
      </c>
      <c r="EZ296" t="s">
        <v>1199</v>
      </c>
      <c r="FA296" t="s">
        <v>1173</v>
      </c>
      <c r="FB296" t="s">
        <v>1173</v>
      </c>
      <c r="FC296" t="s">
        <v>1127</v>
      </c>
      <c r="FD296" t="s">
        <v>1162</v>
      </c>
      <c r="FE296" t="s">
        <v>1117</v>
      </c>
      <c r="FF296" t="s">
        <v>1166</v>
      </c>
      <c r="GN296" t="s">
        <v>1155</v>
      </c>
      <c r="GO296" t="s">
        <v>1155</v>
      </c>
      <c r="GP296" t="s">
        <v>1155</v>
      </c>
      <c r="GW296" t="s">
        <v>1090</v>
      </c>
      <c r="GX296" t="s">
        <v>1152</v>
      </c>
      <c r="GY296" t="s">
        <v>1309</v>
      </c>
      <c r="HA296" t="s">
        <v>1131</v>
      </c>
      <c r="HB296" t="s">
        <v>1090</v>
      </c>
      <c r="HC296" t="s">
        <v>1152</v>
      </c>
      <c r="HD296" t="s">
        <v>1152</v>
      </c>
      <c r="HE296" t="s">
        <v>1309</v>
      </c>
      <c r="HG296" t="s">
        <v>4882</v>
      </c>
      <c r="LQ296" t="s">
        <v>1245</v>
      </c>
      <c r="MZ296" t="s">
        <v>1107</v>
      </c>
      <c r="NA296" t="s">
        <v>1108</v>
      </c>
      <c r="NB296" t="s">
        <v>1108</v>
      </c>
      <c r="NC296" t="s">
        <v>1108</v>
      </c>
      <c r="ND296" t="s">
        <v>1108</v>
      </c>
      <c r="NE296" t="s">
        <v>1108</v>
      </c>
      <c r="NF296" t="s">
        <v>1108</v>
      </c>
      <c r="NG296" t="s">
        <v>1108</v>
      </c>
      <c r="NI296" t="s">
        <v>1108</v>
      </c>
      <c r="NJ296" t="s">
        <v>1107</v>
      </c>
      <c r="NK296" t="s">
        <v>1107</v>
      </c>
      <c r="NL296" t="s">
        <v>1108</v>
      </c>
      <c r="NM296" t="s">
        <v>1108</v>
      </c>
      <c r="NN296" t="s">
        <v>1108</v>
      </c>
      <c r="NO296" t="s">
        <v>1108</v>
      </c>
      <c r="NP296" t="s">
        <v>1108</v>
      </c>
      <c r="NQ296" t="s">
        <v>1108</v>
      </c>
      <c r="NR296" t="s">
        <v>1107</v>
      </c>
      <c r="NS296" t="s">
        <v>1107</v>
      </c>
      <c r="NT296" t="s">
        <v>1108</v>
      </c>
      <c r="NU296" t="s">
        <v>1108</v>
      </c>
      <c r="NV296" t="s">
        <v>1107</v>
      </c>
      <c r="NW296" t="s">
        <v>1108</v>
      </c>
      <c r="NX296" t="s">
        <v>1108</v>
      </c>
    </row>
    <row r="297" spans="1:389" x14ac:dyDescent="0.25">
      <c r="A297">
        <v>707</v>
      </c>
      <c r="B297" t="s">
        <v>4832</v>
      </c>
      <c r="C297" t="s">
        <v>1452</v>
      </c>
      <c r="D297" t="s">
        <v>1516</v>
      </c>
      <c r="E297" t="s">
        <v>1517</v>
      </c>
      <c r="F297" t="s">
        <v>1518</v>
      </c>
      <c r="G297" t="s">
        <v>1086</v>
      </c>
      <c r="H297" t="s">
        <v>1127</v>
      </c>
      <c r="I297" t="s">
        <v>1109</v>
      </c>
      <c r="J297" t="s">
        <v>1110</v>
      </c>
      <c r="K297" t="s">
        <v>1297</v>
      </c>
      <c r="L297" t="s">
        <v>1519</v>
      </c>
      <c r="M297" t="s">
        <v>1130</v>
      </c>
      <c r="N297" t="s">
        <v>1130</v>
      </c>
      <c r="O297" t="s">
        <v>1131</v>
      </c>
      <c r="AL297" t="s">
        <v>1127</v>
      </c>
      <c r="AM297" t="s">
        <v>1134</v>
      </c>
      <c r="AN297" t="s">
        <v>1147</v>
      </c>
      <c r="AO297" t="s">
        <v>1337</v>
      </c>
      <c r="AP297" t="s">
        <v>1130</v>
      </c>
      <c r="AQ297" t="s">
        <v>1130</v>
      </c>
      <c r="AR297" t="s">
        <v>1131</v>
      </c>
      <c r="AS297" t="s">
        <v>1127</v>
      </c>
      <c r="AT297" t="s">
        <v>1134</v>
      </c>
      <c r="AU297" t="s">
        <v>1147</v>
      </c>
      <c r="AV297" t="s">
        <v>1171</v>
      </c>
      <c r="AW297" t="s">
        <v>1130</v>
      </c>
      <c r="AX297" t="s">
        <v>1090</v>
      </c>
      <c r="AY297" t="s">
        <v>1091</v>
      </c>
      <c r="BW297" t="s">
        <v>1127</v>
      </c>
      <c r="BX297" t="s">
        <v>1093</v>
      </c>
      <c r="BY297" t="s">
        <v>1134</v>
      </c>
      <c r="BZ297" t="s">
        <v>1147</v>
      </c>
      <c r="CA297" t="s">
        <v>1347</v>
      </c>
      <c r="CB297" t="s">
        <v>1130</v>
      </c>
      <c r="CC297" t="s">
        <v>1090</v>
      </c>
      <c r="CD297" t="s">
        <v>1112</v>
      </c>
      <c r="CM297" t="s">
        <v>1127</v>
      </c>
      <c r="CN297" t="s">
        <v>1134</v>
      </c>
      <c r="CO297" t="s">
        <v>1135</v>
      </c>
      <c r="CP297" t="s">
        <v>1345</v>
      </c>
      <c r="CQ297" t="s">
        <v>1130</v>
      </c>
      <c r="CR297" t="s">
        <v>1090</v>
      </c>
      <c r="CS297" t="s">
        <v>1091</v>
      </c>
      <c r="CT297" t="s">
        <v>1127</v>
      </c>
      <c r="CU297" t="s">
        <v>1095</v>
      </c>
      <c r="CV297" t="s">
        <v>1096</v>
      </c>
      <c r="CW297" t="s">
        <v>1355</v>
      </c>
      <c r="CX297" t="s">
        <v>1442</v>
      </c>
      <c r="CY297" t="s">
        <v>1130</v>
      </c>
      <c r="CZ297" t="s">
        <v>1090</v>
      </c>
      <c r="DA297" t="s">
        <v>1137</v>
      </c>
      <c r="DE297" t="s">
        <v>1127</v>
      </c>
      <c r="DF297" t="s">
        <v>1098</v>
      </c>
      <c r="DG297" t="s">
        <v>1216</v>
      </c>
      <c r="DH297" t="s">
        <v>1323</v>
      </c>
      <c r="DI297" t="s">
        <v>1130</v>
      </c>
      <c r="DJ297" t="s">
        <v>1090</v>
      </c>
      <c r="DK297" t="s">
        <v>1112</v>
      </c>
      <c r="DR297" t="s">
        <v>1127</v>
      </c>
      <c r="DS297" t="s">
        <v>1116</v>
      </c>
      <c r="DT297" t="s">
        <v>1116</v>
      </c>
      <c r="DU297" t="s">
        <v>1130</v>
      </c>
      <c r="DV297" t="s">
        <v>1130</v>
      </c>
      <c r="DW297" t="s">
        <v>1137</v>
      </c>
      <c r="EV297" t="s">
        <v>1127</v>
      </c>
      <c r="EW297" t="s">
        <v>1099</v>
      </c>
      <c r="EX297" t="s">
        <v>1099</v>
      </c>
      <c r="EY297" t="s">
        <v>1127</v>
      </c>
      <c r="EZ297" t="s">
        <v>1199</v>
      </c>
      <c r="FA297" t="s">
        <v>1168</v>
      </c>
      <c r="FB297" t="s">
        <v>1168</v>
      </c>
      <c r="FC297" t="s">
        <v>1127</v>
      </c>
      <c r="FD297" t="s">
        <v>1120</v>
      </c>
      <c r="FE297" t="s">
        <v>1187</v>
      </c>
      <c r="FF297" t="s">
        <v>1525</v>
      </c>
      <c r="GN297" t="s">
        <v>1101</v>
      </c>
      <c r="GO297" t="s">
        <v>1101</v>
      </c>
      <c r="GP297" t="s">
        <v>1101</v>
      </c>
      <c r="GW297" t="s">
        <v>1090</v>
      </c>
      <c r="GX297" t="s">
        <v>1152</v>
      </c>
      <c r="GY297" t="s">
        <v>1309</v>
      </c>
      <c r="HA297" t="s">
        <v>1091</v>
      </c>
      <c r="HB297" t="s">
        <v>1090</v>
      </c>
      <c r="HC297" t="s">
        <v>1152</v>
      </c>
      <c r="HD297" t="s">
        <v>1152</v>
      </c>
      <c r="HE297" t="s">
        <v>1309</v>
      </c>
      <c r="HG297" t="s">
        <v>1091</v>
      </c>
      <c r="LQ297" t="s">
        <v>1245</v>
      </c>
      <c r="MZ297" t="s">
        <v>1107</v>
      </c>
      <c r="NA297" t="s">
        <v>1108</v>
      </c>
      <c r="NB297" t="s">
        <v>1108</v>
      </c>
      <c r="NC297" t="s">
        <v>1108</v>
      </c>
      <c r="ND297" t="s">
        <v>1108</v>
      </c>
      <c r="NE297" t="s">
        <v>1108</v>
      </c>
      <c r="NF297" t="s">
        <v>1108</v>
      </c>
      <c r="NG297" t="s">
        <v>1108</v>
      </c>
      <c r="NI297" t="s">
        <v>1108</v>
      </c>
      <c r="NJ297" t="s">
        <v>1108</v>
      </c>
      <c r="NK297" t="s">
        <v>1108</v>
      </c>
      <c r="NL297" t="s">
        <v>1108</v>
      </c>
      <c r="NM297" t="s">
        <v>1108</v>
      </c>
      <c r="NN297" t="s">
        <v>1108</v>
      </c>
      <c r="NO297" t="s">
        <v>1108</v>
      </c>
      <c r="NP297" t="s">
        <v>1108</v>
      </c>
      <c r="NQ297" t="s">
        <v>1108</v>
      </c>
      <c r="NR297" t="s">
        <v>1108</v>
      </c>
      <c r="NS297" t="s">
        <v>1107</v>
      </c>
      <c r="NT297" t="s">
        <v>1107</v>
      </c>
      <c r="NU297" t="s">
        <v>1108</v>
      </c>
      <c r="NV297" t="s">
        <v>1108</v>
      </c>
      <c r="NW297" t="s">
        <v>1108</v>
      </c>
      <c r="NX297" t="s">
        <v>1108</v>
      </c>
    </row>
    <row r="298" spans="1:389" x14ac:dyDescent="0.25">
      <c r="A298">
        <v>708</v>
      </c>
      <c r="B298" t="s">
        <v>4832</v>
      </c>
      <c r="C298" t="s">
        <v>1452</v>
      </c>
      <c r="D298" t="s">
        <v>1516</v>
      </c>
      <c r="E298" t="s">
        <v>1517</v>
      </c>
      <c r="F298" t="s">
        <v>1518</v>
      </c>
      <c r="G298" t="s">
        <v>1086</v>
      </c>
      <c r="H298" t="s">
        <v>1127</v>
      </c>
      <c r="I298" t="s">
        <v>1109</v>
      </c>
      <c r="J298" t="s">
        <v>1110</v>
      </c>
      <c r="K298" t="s">
        <v>1297</v>
      </c>
      <c r="L298" t="s">
        <v>1519</v>
      </c>
      <c r="M298" t="s">
        <v>1130</v>
      </c>
      <c r="N298" t="s">
        <v>1090</v>
      </c>
      <c r="O298" t="s">
        <v>1131</v>
      </c>
      <c r="AL298" t="s">
        <v>1127</v>
      </c>
      <c r="AM298" t="s">
        <v>1134</v>
      </c>
      <c r="AN298" t="s">
        <v>1147</v>
      </c>
      <c r="AO298" t="s">
        <v>1337</v>
      </c>
      <c r="AP298" t="s">
        <v>1130</v>
      </c>
      <c r="AQ298" t="s">
        <v>1090</v>
      </c>
      <c r="AR298" t="s">
        <v>1112</v>
      </c>
      <c r="AS298" t="s">
        <v>1127</v>
      </c>
      <c r="AT298" t="s">
        <v>1134</v>
      </c>
      <c r="AU298" t="s">
        <v>1147</v>
      </c>
      <c r="AV298" t="s">
        <v>1171</v>
      </c>
      <c r="AW298" t="s">
        <v>1130</v>
      </c>
      <c r="AX298" t="s">
        <v>1090</v>
      </c>
      <c r="AY298" t="s">
        <v>1091</v>
      </c>
      <c r="BW298" t="s">
        <v>1127</v>
      </c>
      <c r="BX298" t="s">
        <v>1093</v>
      </c>
      <c r="BY298" t="s">
        <v>1134</v>
      </c>
      <c r="BZ298" t="s">
        <v>1147</v>
      </c>
      <c r="CA298" t="s">
        <v>1347</v>
      </c>
      <c r="CB298" t="s">
        <v>1130</v>
      </c>
      <c r="CC298" t="s">
        <v>1130</v>
      </c>
      <c r="CD298" t="s">
        <v>1131</v>
      </c>
      <c r="CM298" t="s">
        <v>1127</v>
      </c>
      <c r="CN298" t="s">
        <v>1134</v>
      </c>
      <c r="CO298" t="s">
        <v>1135</v>
      </c>
      <c r="CP298" t="s">
        <v>1345</v>
      </c>
      <c r="CQ298" t="s">
        <v>1130</v>
      </c>
      <c r="CR298" t="s">
        <v>1090</v>
      </c>
      <c r="CS298" t="s">
        <v>1091</v>
      </c>
      <c r="CT298" t="s">
        <v>1127</v>
      </c>
      <c r="CU298" t="s">
        <v>1095</v>
      </c>
      <c r="CV298" t="s">
        <v>1096</v>
      </c>
      <c r="CW298" t="s">
        <v>1355</v>
      </c>
      <c r="CX298" t="s">
        <v>1442</v>
      </c>
      <c r="CY298" t="s">
        <v>1130</v>
      </c>
      <c r="CZ298" t="s">
        <v>1130</v>
      </c>
      <c r="DA298" t="s">
        <v>1131</v>
      </c>
      <c r="DE298" t="s">
        <v>1127</v>
      </c>
      <c r="DF298" t="s">
        <v>1098</v>
      </c>
      <c r="DG298" t="s">
        <v>1216</v>
      </c>
      <c r="DH298" t="s">
        <v>1323</v>
      </c>
      <c r="DI298" t="s">
        <v>1090</v>
      </c>
      <c r="DJ298" t="s">
        <v>1090</v>
      </c>
      <c r="DK298" t="s">
        <v>1131</v>
      </c>
      <c r="DR298" t="s">
        <v>1127</v>
      </c>
      <c r="DS298" t="s">
        <v>1114</v>
      </c>
      <c r="DT298" t="s">
        <v>1114</v>
      </c>
      <c r="DU298" t="s">
        <v>1130</v>
      </c>
      <c r="DV298" t="s">
        <v>1130</v>
      </c>
      <c r="DW298" t="s">
        <v>1112</v>
      </c>
      <c r="EV298" t="s">
        <v>1127</v>
      </c>
      <c r="EW298" t="s">
        <v>1099</v>
      </c>
      <c r="EX298" t="s">
        <v>1099</v>
      </c>
      <c r="EY298" t="s">
        <v>1127</v>
      </c>
      <c r="EZ298" t="s">
        <v>1199</v>
      </c>
      <c r="FA298" t="s">
        <v>1168</v>
      </c>
      <c r="FB298" t="s">
        <v>1168</v>
      </c>
      <c r="FC298" t="s">
        <v>1127</v>
      </c>
      <c r="FD298" t="s">
        <v>1162</v>
      </c>
      <c r="FE298" t="s">
        <v>1117</v>
      </c>
      <c r="FF298" t="s">
        <v>1166</v>
      </c>
      <c r="GN298" t="s">
        <v>1101</v>
      </c>
      <c r="GO298" t="s">
        <v>1101</v>
      </c>
      <c r="GP298" t="s">
        <v>1101</v>
      </c>
      <c r="GW298" t="s">
        <v>1090</v>
      </c>
      <c r="GX298" t="s">
        <v>1152</v>
      </c>
      <c r="GY298" t="s">
        <v>1309</v>
      </c>
      <c r="HA298" t="s">
        <v>1091</v>
      </c>
      <c r="HB298" t="s">
        <v>1090</v>
      </c>
      <c r="HC298" t="s">
        <v>1152</v>
      </c>
      <c r="HD298" t="s">
        <v>1152</v>
      </c>
      <c r="HE298" t="s">
        <v>1309</v>
      </c>
      <c r="HG298" t="s">
        <v>1322</v>
      </c>
      <c r="LQ298" t="s">
        <v>1245</v>
      </c>
      <c r="MZ298" t="s">
        <v>1107</v>
      </c>
      <c r="NA298" t="s">
        <v>1108</v>
      </c>
      <c r="NB298" t="s">
        <v>1108</v>
      </c>
      <c r="NC298" t="s">
        <v>1108</v>
      </c>
      <c r="ND298" t="s">
        <v>1108</v>
      </c>
      <c r="NE298" t="s">
        <v>1108</v>
      </c>
      <c r="NF298" t="s">
        <v>1108</v>
      </c>
      <c r="NG298" t="s">
        <v>1108</v>
      </c>
      <c r="NI298" t="s">
        <v>1108</v>
      </c>
      <c r="NJ298" t="s">
        <v>1108</v>
      </c>
      <c r="NK298" t="s">
        <v>1107</v>
      </c>
      <c r="NL298" t="s">
        <v>1108</v>
      </c>
      <c r="NM298" t="s">
        <v>1108</v>
      </c>
      <c r="NN298" t="s">
        <v>1108</v>
      </c>
      <c r="NO298" t="s">
        <v>1108</v>
      </c>
      <c r="NP298" t="s">
        <v>1108</v>
      </c>
      <c r="NQ298" t="s">
        <v>1108</v>
      </c>
      <c r="NR298" t="s">
        <v>1108</v>
      </c>
      <c r="NS298" t="s">
        <v>1107</v>
      </c>
      <c r="NT298" t="s">
        <v>1107</v>
      </c>
      <c r="NU298" t="s">
        <v>1108</v>
      </c>
      <c r="NV298" t="s">
        <v>1108</v>
      </c>
      <c r="NW298" t="s">
        <v>1108</v>
      </c>
      <c r="NX298" t="s">
        <v>1108</v>
      </c>
    </row>
    <row r="299" spans="1:389" x14ac:dyDescent="0.25">
      <c r="A299">
        <v>709</v>
      </c>
      <c r="B299" t="s">
        <v>4832</v>
      </c>
      <c r="C299" t="s">
        <v>1452</v>
      </c>
      <c r="D299" t="s">
        <v>1516</v>
      </c>
      <c r="E299" t="s">
        <v>1517</v>
      </c>
      <c r="F299" t="s">
        <v>1518</v>
      </c>
      <c r="G299" t="s">
        <v>1086</v>
      </c>
      <c r="H299" t="s">
        <v>1127</v>
      </c>
      <c r="I299" t="s">
        <v>1109</v>
      </c>
      <c r="J299" t="s">
        <v>1110</v>
      </c>
      <c r="K299" t="s">
        <v>1297</v>
      </c>
      <c r="L299" t="s">
        <v>1519</v>
      </c>
      <c r="M299" t="s">
        <v>1130</v>
      </c>
      <c r="N299" t="s">
        <v>1090</v>
      </c>
      <c r="O299" t="s">
        <v>1131</v>
      </c>
      <c r="AL299" t="s">
        <v>1127</v>
      </c>
      <c r="AM299" t="s">
        <v>1134</v>
      </c>
      <c r="AN299" t="s">
        <v>1147</v>
      </c>
      <c r="AO299" t="s">
        <v>1337</v>
      </c>
      <c r="AP299" t="s">
        <v>1130</v>
      </c>
      <c r="AQ299" t="s">
        <v>1090</v>
      </c>
      <c r="AR299" t="s">
        <v>1131</v>
      </c>
      <c r="AS299" t="s">
        <v>1127</v>
      </c>
      <c r="AT299" t="s">
        <v>1134</v>
      </c>
      <c r="AU299" t="s">
        <v>1147</v>
      </c>
      <c r="AV299" t="s">
        <v>1171</v>
      </c>
      <c r="AW299" t="s">
        <v>1090</v>
      </c>
      <c r="AX299" t="s">
        <v>1090</v>
      </c>
      <c r="AY299" t="s">
        <v>1091</v>
      </c>
      <c r="BW299" t="s">
        <v>1127</v>
      </c>
      <c r="BX299" t="s">
        <v>1093</v>
      </c>
      <c r="BY299" t="s">
        <v>1134</v>
      </c>
      <c r="BZ299" t="s">
        <v>1147</v>
      </c>
      <c r="CA299" t="s">
        <v>1347</v>
      </c>
      <c r="CB299" t="s">
        <v>1130</v>
      </c>
      <c r="CC299" t="s">
        <v>1090</v>
      </c>
      <c r="CD299" t="s">
        <v>1131</v>
      </c>
      <c r="CM299" t="s">
        <v>1127</v>
      </c>
      <c r="CN299" t="s">
        <v>1134</v>
      </c>
      <c r="CO299" t="s">
        <v>1135</v>
      </c>
      <c r="CP299" t="s">
        <v>1345</v>
      </c>
      <c r="CQ299" t="s">
        <v>1090</v>
      </c>
      <c r="CR299" t="s">
        <v>1090</v>
      </c>
      <c r="CS299" t="s">
        <v>1091</v>
      </c>
      <c r="CT299" t="s">
        <v>1127</v>
      </c>
      <c r="CU299" t="s">
        <v>1095</v>
      </c>
      <c r="CV299" t="s">
        <v>1096</v>
      </c>
      <c r="CW299" t="s">
        <v>1113</v>
      </c>
      <c r="CX299" t="s">
        <v>1114</v>
      </c>
      <c r="CY299" t="s">
        <v>1090</v>
      </c>
      <c r="CZ299" t="s">
        <v>1130</v>
      </c>
      <c r="DA299" t="s">
        <v>1137</v>
      </c>
      <c r="DE299" t="s">
        <v>1127</v>
      </c>
      <c r="DF299" t="s">
        <v>1098</v>
      </c>
      <c r="DG299" t="s">
        <v>1216</v>
      </c>
      <c r="DH299" t="s">
        <v>1323</v>
      </c>
      <c r="DI299" t="s">
        <v>1130</v>
      </c>
      <c r="DJ299" t="s">
        <v>1090</v>
      </c>
      <c r="DK299" t="s">
        <v>1112</v>
      </c>
      <c r="DR299" t="s">
        <v>1127</v>
      </c>
      <c r="DS299" t="s">
        <v>1114</v>
      </c>
      <c r="DT299" t="s">
        <v>1114</v>
      </c>
      <c r="DU299" t="s">
        <v>1090</v>
      </c>
      <c r="DV299" t="s">
        <v>1130</v>
      </c>
      <c r="DW299" t="s">
        <v>1131</v>
      </c>
      <c r="EV299" t="s">
        <v>1127</v>
      </c>
      <c r="EW299" t="s">
        <v>1099</v>
      </c>
      <c r="EX299" t="s">
        <v>1099</v>
      </c>
      <c r="EY299" t="s">
        <v>1127</v>
      </c>
      <c r="EZ299" t="s">
        <v>1199</v>
      </c>
      <c r="FA299" t="s">
        <v>1099</v>
      </c>
      <c r="FB299" t="s">
        <v>1099</v>
      </c>
      <c r="FC299" t="s">
        <v>1127</v>
      </c>
      <c r="FD299" t="s">
        <v>1120</v>
      </c>
      <c r="FE299" t="s">
        <v>1187</v>
      </c>
      <c r="FF299" t="s">
        <v>1525</v>
      </c>
      <c r="GN299" t="s">
        <v>1101</v>
      </c>
      <c r="GO299" t="s">
        <v>1143</v>
      </c>
      <c r="GP299" t="s">
        <v>1101</v>
      </c>
      <c r="GW299" t="s">
        <v>1090</v>
      </c>
      <c r="GX299" t="s">
        <v>1152</v>
      </c>
      <c r="GY299" t="s">
        <v>1309</v>
      </c>
      <c r="HA299" t="s">
        <v>1303</v>
      </c>
      <c r="HB299" t="s">
        <v>1090</v>
      </c>
      <c r="HC299" t="s">
        <v>1152</v>
      </c>
      <c r="HD299" t="s">
        <v>1152</v>
      </c>
      <c r="HE299" t="s">
        <v>1309</v>
      </c>
      <c r="HG299" t="s">
        <v>1322</v>
      </c>
      <c r="LQ299" t="s">
        <v>1245</v>
      </c>
      <c r="MZ299" t="s">
        <v>1107</v>
      </c>
      <c r="NA299" t="s">
        <v>1108</v>
      </c>
      <c r="NB299" t="s">
        <v>1108</v>
      </c>
      <c r="NC299" t="s">
        <v>1108</v>
      </c>
      <c r="ND299" t="s">
        <v>1108</v>
      </c>
      <c r="NE299" t="s">
        <v>1108</v>
      </c>
      <c r="NF299" t="s">
        <v>1108</v>
      </c>
      <c r="NG299" t="s">
        <v>1108</v>
      </c>
      <c r="NI299" t="s">
        <v>1108</v>
      </c>
      <c r="NJ299" t="s">
        <v>1108</v>
      </c>
      <c r="NK299" t="s">
        <v>1107</v>
      </c>
      <c r="NL299" t="s">
        <v>1108</v>
      </c>
      <c r="NM299" t="s">
        <v>1108</v>
      </c>
      <c r="NN299" t="s">
        <v>1108</v>
      </c>
      <c r="NO299" t="s">
        <v>1108</v>
      </c>
      <c r="NP299" t="s">
        <v>1108</v>
      </c>
      <c r="NQ299" t="s">
        <v>1108</v>
      </c>
      <c r="NR299" t="s">
        <v>1108</v>
      </c>
      <c r="NS299" t="s">
        <v>1107</v>
      </c>
      <c r="NT299" t="s">
        <v>1107</v>
      </c>
      <c r="NU299" t="s">
        <v>1108</v>
      </c>
      <c r="NV299" t="s">
        <v>1108</v>
      </c>
      <c r="NW299" t="s">
        <v>1108</v>
      </c>
      <c r="NX299" t="s">
        <v>1108</v>
      </c>
    </row>
    <row r="300" spans="1:389" x14ac:dyDescent="0.25">
      <c r="A300">
        <v>710</v>
      </c>
      <c r="B300" t="s">
        <v>4832</v>
      </c>
      <c r="C300" t="s">
        <v>1452</v>
      </c>
      <c r="D300" t="s">
        <v>1516</v>
      </c>
      <c r="E300" t="s">
        <v>1517</v>
      </c>
      <c r="F300" t="s">
        <v>1518</v>
      </c>
      <c r="G300" t="s">
        <v>1086</v>
      </c>
      <c r="P300" t="s">
        <v>1127</v>
      </c>
      <c r="Q300" t="s">
        <v>1109</v>
      </c>
      <c r="R300" t="s">
        <v>1262</v>
      </c>
      <c r="S300" t="s">
        <v>1346</v>
      </c>
      <c r="T300" t="s">
        <v>1346</v>
      </c>
      <c r="U300" t="s">
        <v>1130</v>
      </c>
      <c r="V300" t="s">
        <v>1090</v>
      </c>
      <c r="W300" t="s">
        <v>1091</v>
      </c>
      <c r="CE300" t="s">
        <v>1127</v>
      </c>
      <c r="CF300" t="s">
        <v>1093</v>
      </c>
      <c r="CG300" t="s">
        <v>1262</v>
      </c>
      <c r="CH300" t="s">
        <v>1438</v>
      </c>
      <c r="CI300" t="s">
        <v>1438</v>
      </c>
      <c r="CJ300" t="s">
        <v>1130</v>
      </c>
      <c r="CK300" t="s">
        <v>1090</v>
      </c>
      <c r="CL300" t="s">
        <v>1091</v>
      </c>
      <c r="GN300" t="s">
        <v>1101</v>
      </c>
      <c r="GO300" t="s">
        <v>1101</v>
      </c>
      <c r="GW300" t="s">
        <v>1090</v>
      </c>
      <c r="GX300" t="s">
        <v>1152</v>
      </c>
      <c r="GY300" t="s">
        <v>1309</v>
      </c>
      <c r="HA300" t="s">
        <v>1091</v>
      </c>
      <c r="LQ300" t="s">
        <v>1245</v>
      </c>
      <c r="MZ300" t="s">
        <v>1107</v>
      </c>
      <c r="NA300" t="s">
        <v>1108</v>
      </c>
      <c r="NB300" t="s">
        <v>1108</v>
      </c>
      <c r="NC300" t="s">
        <v>1108</v>
      </c>
      <c r="ND300" t="s">
        <v>1108</v>
      </c>
      <c r="NE300" t="s">
        <v>1108</v>
      </c>
      <c r="NF300" t="s">
        <v>1108</v>
      </c>
      <c r="NG300" t="s">
        <v>1108</v>
      </c>
      <c r="NI300" t="s">
        <v>1108</v>
      </c>
      <c r="NJ300" t="s">
        <v>1108</v>
      </c>
      <c r="NK300" t="s">
        <v>1107</v>
      </c>
      <c r="NL300" t="s">
        <v>1108</v>
      </c>
      <c r="NM300" t="s">
        <v>1108</v>
      </c>
      <c r="NN300" t="s">
        <v>1108</v>
      </c>
      <c r="NO300" t="s">
        <v>1108</v>
      </c>
      <c r="NP300" t="s">
        <v>1108</v>
      </c>
      <c r="NQ300" t="s">
        <v>1108</v>
      </c>
      <c r="NR300" t="s">
        <v>1108</v>
      </c>
      <c r="NS300" t="s">
        <v>1107</v>
      </c>
      <c r="NT300" t="s">
        <v>1107</v>
      </c>
      <c r="NU300" t="s">
        <v>1108</v>
      </c>
      <c r="NV300" t="s">
        <v>1108</v>
      </c>
      <c r="NW300" t="s">
        <v>1108</v>
      </c>
      <c r="NX300" t="s">
        <v>1108</v>
      </c>
    </row>
    <row r="301" spans="1:389" x14ac:dyDescent="0.25">
      <c r="A301">
        <v>711</v>
      </c>
      <c r="B301" t="s">
        <v>4832</v>
      </c>
      <c r="C301" t="s">
        <v>1452</v>
      </c>
      <c r="D301" t="s">
        <v>1516</v>
      </c>
      <c r="E301" t="s">
        <v>1517</v>
      </c>
      <c r="F301" t="s">
        <v>1518</v>
      </c>
      <c r="G301" t="s">
        <v>1086</v>
      </c>
      <c r="FG301" t="s">
        <v>1127</v>
      </c>
      <c r="FH301" t="s">
        <v>1244</v>
      </c>
      <c r="FI301" t="s">
        <v>1244</v>
      </c>
      <c r="FJ301" t="s">
        <v>1127</v>
      </c>
      <c r="FK301" t="s">
        <v>1113</v>
      </c>
      <c r="FL301" t="s">
        <v>1113</v>
      </c>
      <c r="MZ301" t="s">
        <v>1107</v>
      </c>
      <c r="NA301" t="s">
        <v>1108</v>
      </c>
      <c r="NB301" t="s">
        <v>1108</v>
      </c>
      <c r="NC301" t="s">
        <v>1108</v>
      </c>
      <c r="ND301" t="s">
        <v>1108</v>
      </c>
      <c r="NE301" t="s">
        <v>1108</v>
      </c>
      <c r="NF301" t="s">
        <v>1108</v>
      </c>
      <c r="NG301" t="s">
        <v>1108</v>
      </c>
      <c r="NI301" t="s">
        <v>1107</v>
      </c>
      <c r="NJ301" t="s">
        <v>1108</v>
      </c>
      <c r="NK301" t="s">
        <v>1108</v>
      </c>
      <c r="NL301" t="s">
        <v>1108</v>
      </c>
      <c r="NM301" t="s">
        <v>1108</v>
      </c>
      <c r="NN301" t="s">
        <v>1108</v>
      </c>
      <c r="NO301" t="s">
        <v>1108</v>
      </c>
      <c r="NP301" t="s">
        <v>1108</v>
      </c>
      <c r="NQ301" t="s">
        <v>1108</v>
      </c>
      <c r="NR301" t="s">
        <v>1108</v>
      </c>
      <c r="NS301" t="s">
        <v>1108</v>
      </c>
      <c r="NT301" t="s">
        <v>1108</v>
      </c>
      <c r="NU301" t="s">
        <v>1108</v>
      </c>
      <c r="NV301" t="s">
        <v>1108</v>
      </c>
      <c r="NW301" t="s">
        <v>1108</v>
      </c>
      <c r="NX301" t="s">
        <v>1108</v>
      </c>
    </row>
    <row r="302" spans="1:389" x14ac:dyDescent="0.25">
      <c r="A302">
        <v>712</v>
      </c>
      <c r="B302" t="s">
        <v>4832</v>
      </c>
      <c r="C302" t="s">
        <v>1452</v>
      </c>
      <c r="D302" t="s">
        <v>1516</v>
      </c>
      <c r="E302" t="s">
        <v>1517</v>
      </c>
      <c r="F302" t="s">
        <v>1518</v>
      </c>
      <c r="G302" t="s">
        <v>1086</v>
      </c>
      <c r="FM302" t="s">
        <v>1127</v>
      </c>
      <c r="FN302" t="s">
        <v>1293</v>
      </c>
      <c r="FO302" t="s">
        <v>1272</v>
      </c>
      <c r="MZ302" t="s">
        <v>1107</v>
      </c>
      <c r="NA302" t="s">
        <v>1108</v>
      </c>
      <c r="NB302" t="s">
        <v>1108</v>
      </c>
      <c r="NC302" t="s">
        <v>1108</v>
      </c>
      <c r="ND302" t="s">
        <v>1108</v>
      </c>
      <c r="NE302" t="s">
        <v>1108</v>
      </c>
      <c r="NF302" t="s">
        <v>1108</v>
      </c>
      <c r="NG302" t="s">
        <v>1108</v>
      </c>
      <c r="NI302" t="s">
        <v>1107</v>
      </c>
      <c r="NJ302" t="s">
        <v>1108</v>
      </c>
      <c r="NK302" t="s">
        <v>1108</v>
      </c>
      <c r="NL302" t="s">
        <v>1108</v>
      </c>
      <c r="NM302" t="s">
        <v>1108</v>
      </c>
      <c r="NN302" t="s">
        <v>1108</v>
      </c>
      <c r="NO302" t="s">
        <v>1108</v>
      </c>
      <c r="NP302" t="s">
        <v>1108</v>
      </c>
      <c r="NQ302" t="s">
        <v>1108</v>
      </c>
      <c r="NR302" t="s">
        <v>1108</v>
      </c>
      <c r="NS302" t="s">
        <v>1108</v>
      </c>
      <c r="NT302" t="s">
        <v>1108</v>
      </c>
      <c r="NU302" t="s">
        <v>1108</v>
      </c>
      <c r="NV302" t="s">
        <v>1108</v>
      </c>
      <c r="NW302" t="s">
        <v>1108</v>
      </c>
      <c r="NX302" t="s">
        <v>1108</v>
      </c>
    </row>
    <row r="303" spans="1:389" x14ac:dyDescent="0.25">
      <c r="A303">
        <v>713</v>
      </c>
      <c r="B303" t="s">
        <v>4832</v>
      </c>
      <c r="C303" t="s">
        <v>1452</v>
      </c>
      <c r="D303" t="s">
        <v>1516</v>
      </c>
      <c r="E303" t="s">
        <v>1517</v>
      </c>
      <c r="F303" t="s">
        <v>1518</v>
      </c>
      <c r="G303" t="s">
        <v>1086</v>
      </c>
      <c r="GH303" t="s">
        <v>1110</v>
      </c>
      <c r="GI303" t="s">
        <v>1099</v>
      </c>
      <c r="GJ303" t="s">
        <v>4835</v>
      </c>
      <c r="GM303" t="s">
        <v>4835</v>
      </c>
    </row>
    <row r="304" spans="1:389" x14ac:dyDescent="0.25">
      <c r="A304">
        <v>336</v>
      </c>
      <c r="B304" t="s">
        <v>4820</v>
      </c>
      <c r="C304" t="s">
        <v>1318</v>
      </c>
      <c r="D304" t="s">
        <v>1358</v>
      </c>
      <c r="E304" t="s">
        <v>1359</v>
      </c>
      <c r="F304" t="s">
        <v>1360</v>
      </c>
      <c r="G304" t="s">
        <v>1086</v>
      </c>
      <c r="EV304" t="s">
        <v>1127</v>
      </c>
      <c r="EW304" t="s">
        <v>1114</v>
      </c>
      <c r="EX304" t="s">
        <v>1114</v>
      </c>
      <c r="EY304" t="s">
        <v>1127</v>
      </c>
      <c r="EZ304" t="s">
        <v>1199</v>
      </c>
      <c r="FA304" t="s">
        <v>1116</v>
      </c>
      <c r="FB304" t="s">
        <v>1116</v>
      </c>
      <c r="FC304" t="s">
        <v>1127</v>
      </c>
      <c r="FD304" t="s">
        <v>1120</v>
      </c>
      <c r="FE304" t="s">
        <v>1190</v>
      </c>
      <c r="FF304" t="s">
        <v>1383</v>
      </c>
      <c r="MZ304" t="s">
        <v>1107</v>
      </c>
      <c r="NA304" t="s">
        <v>1108</v>
      </c>
      <c r="NB304" t="s">
        <v>1108</v>
      </c>
      <c r="NC304" t="s">
        <v>1108</v>
      </c>
      <c r="ND304" t="s">
        <v>1108</v>
      </c>
      <c r="NE304" t="s">
        <v>1108</v>
      </c>
      <c r="NF304" t="s">
        <v>1108</v>
      </c>
      <c r="NG304" t="s">
        <v>1108</v>
      </c>
      <c r="NI304" t="s">
        <v>1108</v>
      </c>
      <c r="NJ304" t="s">
        <v>1108</v>
      </c>
      <c r="NK304" t="s">
        <v>1108</v>
      </c>
      <c r="NL304" t="s">
        <v>1108</v>
      </c>
      <c r="NM304" t="s">
        <v>1108</v>
      </c>
      <c r="NN304" t="s">
        <v>1108</v>
      </c>
      <c r="NO304" t="s">
        <v>1108</v>
      </c>
      <c r="NP304" t="s">
        <v>1108</v>
      </c>
      <c r="NQ304" t="s">
        <v>1108</v>
      </c>
      <c r="NR304" t="s">
        <v>1108</v>
      </c>
      <c r="NS304" t="s">
        <v>1107</v>
      </c>
      <c r="NT304" t="s">
        <v>1108</v>
      </c>
      <c r="NU304" t="s">
        <v>1108</v>
      </c>
      <c r="NV304" t="s">
        <v>1108</v>
      </c>
      <c r="NW304" t="s">
        <v>1107</v>
      </c>
      <c r="NX304" t="s">
        <v>1108</v>
      </c>
      <c r="NY304" t="s">
        <v>4883</v>
      </c>
    </row>
    <row r="305" spans="1:389" x14ac:dyDescent="0.25">
      <c r="A305">
        <v>337</v>
      </c>
      <c r="B305" t="s">
        <v>4820</v>
      </c>
      <c r="C305" t="s">
        <v>1318</v>
      </c>
      <c r="D305" t="s">
        <v>1358</v>
      </c>
      <c r="E305" t="s">
        <v>1359</v>
      </c>
      <c r="F305" t="s">
        <v>1360</v>
      </c>
      <c r="G305" t="s">
        <v>1086</v>
      </c>
      <c r="FM305" t="s">
        <v>1087</v>
      </c>
      <c r="FN305" t="s">
        <v>1272</v>
      </c>
      <c r="FO305" t="s">
        <v>1491</v>
      </c>
      <c r="MZ305" t="s">
        <v>1107</v>
      </c>
      <c r="NA305" t="s">
        <v>1107</v>
      </c>
      <c r="NB305" t="s">
        <v>1108</v>
      </c>
      <c r="NC305" t="s">
        <v>1108</v>
      </c>
      <c r="ND305" t="s">
        <v>1108</v>
      </c>
      <c r="NE305" t="s">
        <v>1108</v>
      </c>
      <c r="NF305" t="s">
        <v>1108</v>
      </c>
      <c r="NG305" t="s">
        <v>1108</v>
      </c>
      <c r="NI305" t="s">
        <v>1108</v>
      </c>
      <c r="NJ305" t="s">
        <v>1108</v>
      </c>
      <c r="NK305" t="s">
        <v>1108</v>
      </c>
      <c r="NL305" t="s">
        <v>1108</v>
      </c>
      <c r="NM305" t="s">
        <v>1108</v>
      </c>
      <c r="NN305" t="s">
        <v>1108</v>
      </c>
      <c r="NO305" t="s">
        <v>1107</v>
      </c>
      <c r="NP305" t="s">
        <v>1107</v>
      </c>
      <c r="NQ305" t="s">
        <v>1108</v>
      </c>
      <c r="NR305" t="s">
        <v>1108</v>
      </c>
      <c r="NS305" t="s">
        <v>1108</v>
      </c>
      <c r="NT305" t="s">
        <v>1108</v>
      </c>
      <c r="NU305" t="s">
        <v>1108</v>
      </c>
      <c r="NV305" t="s">
        <v>1108</v>
      </c>
      <c r="NW305" t="s">
        <v>1108</v>
      </c>
      <c r="NX305" t="s">
        <v>1108</v>
      </c>
    </row>
    <row r="306" spans="1:389" x14ac:dyDescent="0.25">
      <c r="A306">
        <v>338</v>
      </c>
      <c r="B306" t="s">
        <v>4817</v>
      </c>
      <c r="C306" t="s">
        <v>1318</v>
      </c>
      <c r="D306" t="s">
        <v>1358</v>
      </c>
      <c r="E306" t="s">
        <v>1359</v>
      </c>
      <c r="F306" t="s">
        <v>1360</v>
      </c>
      <c r="G306" t="s">
        <v>1086</v>
      </c>
      <c r="H306" t="s">
        <v>1127</v>
      </c>
      <c r="I306" t="s">
        <v>1128</v>
      </c>
      <c r="J306" t="s">
        <v>1110</v>
      </c>
      <c r="K306" t="s">
        <v>1121</v>
      </c>
      <c r="L306" t="s">
        <v>1361</v>
      </c>
      <c r="M306" t="s">
        <v>1130</v>
      </c>
      <c r="N306" t="s">
        <v>1090</v>
      </c>
      <c r="O306" t="s">
        <v>1094</v>
      </c>
      <c r="AL306" t="s">
        <v>1127</v>
      </c>
      <c r="AM306" t="s">
        <v>1270</v>
      </c>
      <c r="AN306" t="s">
        <v>1156</v>
      </c>
      <c r="AO306" t="s">
        <v>1099</v>
      </c>
      <c r="AP306" t="s">
        <v>1130</v>
      </c>
      <c r="AQ306" t="s">
        <v>1090</v>
      </c>
      <c r="AR306" t="s">
        <v>1094</v>
      </c>
      <c r="BW306" t="s">
        <v>1127</v>
      </c>
      <c r="BX306" t="s">
        <v>1138</v>
      </c>
      <c r="BY306" t="s">
        <v>1110</v>
      </c>
      <c r="BZ306" t="s">
        <v>1243</v>
      </c>
      <c r="CA306" t="s">
        <v>4884</v>
      </c>
      <c r="CB306" t="s">
        <v>1130</v>
      </c>
      <c r="CC306" t="s">
        <v>1090</v>
      </c>
      <c r="CD306" t="s">
        <v>1091</v>
      </c>
      <c r="CM306" t="s">
        <v>1127</v>
      </c>
      <c r="CN306" t="s">
        <v>1172</v>
      </c>
      <c r="CO306" t="s">
        <v>1147</v>
      </c>
      <c r="CP306" t="s">
        <v>1092</v>
      </c>
      <c r="CQ306" t="s">
        <v>1130</v>
      </c>
      <c r="CR306" t="s">
        <v>1090</v>
      </c>
      <c r="CS306" t="s">
        <v>1094</v>
      </c>
      <c r="CT306" t="s">
        <v>1127</v>
      </c>
      <c r="CU306" t="s">
        <v>1095</v>
      </c>
      <c r="CV306" t="s">
        <v>1096</v>
      </c>
      <c r="CW306" t="s">
        <v>1216</v>
      </c>
      <c r="CX306" t="s">
        <v>1288</v>
      </c>
      <c r="CY306" t="s">
        <v>1130</v>
      </c>
      <c r="CZ306" t="s">
        <v>1090</v>
      </c>
      <c r="DA306" t="s">
        <v>1094</v>
      </c>
      <c r="DE306" t="s">
        <v>1127</v>
      </c>
      <c r="DF306" t="s">
        <v>1098</v>
      </c>
      <c r="DG306" t="s">
        <v>1092</v>
      </c>
      <c r="DH306" t="s">
        <v>1117</v>
      </c>
      <c r="DI306" t="s">
        <v>1130</v>
      </c>
      <c r="DJ306" t="s">
        <v>1090</v>
      </c>
      <c r="DK306" t="s">
        <v>1094</v>
      </c>
      <c r="GN306" t="s">
        <v>1143</v>
      </c>
      <c r="GO306" t="s">
        <v>1101</v>
      </c>
      <c r="GP306" t="s">
        <v>1101</v>
      </c>
      <c r="GW306" t="s">
        <v>1090</v>
      </c>
      <c r="GX306" t="s">
        <v>1152</v>
      </c>
      <c r="GY306" t="s">
        <v>1309</v>
      </c>
      <c r="HA306" t="s">
        <v>1201</v>
      </c>
      <c r="HB306" t="s">
        <v>1090</v>
      </c>
      <c r="HC306" t="s">
        <v>1152</v>
      </c>
      <c r="HD306" t="s">
        <v>1152</v>
      </c>
      <c r="HE306" t="s">
        <v>1309</v>
      </c>
      <c r="HG306" t="s">
        <v>1201</v>
      </c>
      <c r="MZ306" t="s">
        <v>1107</v>
      </c>
      <c r="NA306" t="s">
        <v>1108</v>
      </c>
      <c r="NB306" t="s">
        <v>1108</v>
      </c>
      <c r="NC306" t="s">
        <v>1108</v>
      </c>
      <c r="ND306" t="s">
        <v>1108</v>
      </c>
      <c r="NE306" t="s">
        <v>1108</v>
      </c>
      <c r="NF306" t="s">
        <v>1108</v>
      </c>
      <c r="NG306" t="s">
        <v>1108</v>
      </c>
      <c r="NI306" t="s">
        <v>1107</v>
      </c>
      <c r="NJ306" t="s">
        <v>1108</v>
      </c>
      <c r="NK306" t="s">
        <v>1108</v>
      </c>
      <c r="NL306" t="s">
        <v>1108</v>
      </c>
      <c r="NM306" t="s">
        <v>1108</v>
      </c>
      <c r="NN306" t="s">
        <v>1108</v>
      </c>
      <c r="NO306" t="s">
        <v>1108</v>
      </c>
      <c r="NP306" t="s">
        <v>1108</v>
      </c>
      <c r="NQ306" t="s">
        <v>1108</v>
      </c>
      <c r="NR306" t="s">
        <v>1108</v>
      </c>
      <c r="NS306" t="s">
        <v>1108</v>
      </c>
      <c r="NT306" t="s">
        <v>1108</v>
      </c>
      <c r="NU306" t="s">
        <v>1108</v>
      </c>
      <c r="NV306" t="s">
        <v>1108</v>
      </c>
      <c r="NW306" t="s">
        <v>1108</v>
      </c>
      <c r="NX306" t="s">
        <v>1108</v>
      </c>
    </row>
    <row r="307" spans="1:389" x14ac:dyDescent="0.25">
      <c r="A307">
        <v>339</v>
      </c>
      <c r="B307" t="s">
        <v>4820</v>
      </c>
      <c r="C307" t="s">
        <v>1318</v>
      </c>
      <c r="D307" t="s">
        <v>1358</v>
      </c>
      <c r="E307" t="s">
        <v>1359</v>
      </c>
      <c r="F307" t="s">
        <v>1360</v>
      </c>
      <c r="G307" t="s">
        <v>1086</v>
      </c>
      <c r="DE307" t="s">
        <v>1127</v>
      </c>
      <c r="DF307" t="s">
        <v>1098</v>
      </c>
      <c r="DG307" t="s">
        <v>1092</v>
      </c>
      <c r="DH307" t="s">
        <v>1117</v>
      </c>
      <c r="DI307" t="s">
        <v>1130</v>
      </c>
      <c r="DJ307" t="s">
        <v>1090</v>
      </c>
      <c r="DK307" t="s">
        <v>1094</v>
      </c>
      <c r="DL307" t="s">
        <v>1127</v>
      </c>
      <c r="DM307" t="s">
        <v>1153</v>
      </c>
      <c r="DN307" t="s">
        <v>1153</v>
      </c>
      <c r="DO307" t="s">
        <v>1130</v>
      </c>
      <c r="DP307" t="s">
        <v>1130</v>
      </c>
      <c r="DQ307" t="s">
        <v>1091</v>
      </c>
      <c r="DR307" t="s">
        <v>1127</v>
      </c>
      <c r="DS307" t="s">
        <v>1116</v>
      </c>
      <c r="DT307" t="s">
        <v>1116</v>
      </c>
      <c r="DU307" t="s">
        <v>1130</v>
      </c>
      <c r="DV307" t="s">
        <v>1090</v>
      </c>
      <c r="DW307" t="s">
        <v>1094</v>
      </c>
      <c r="EJ307" t="s">
        <v>1127</v>
      </c>
      <c r="EK307" t="s">
        <v>1267</v>
      </c>
      <c r="EL307" t="s">
        <v>1267</v>
      </c>
      <c r="EM307" t="s">
        <v>1130</v>
      </c>
      <c r="EN307" t="s">
        <v>1090</v>
      </c>
      <c r="EO307" t="s">
        <v>1094</v>
      </c>
      <c r="EP307" t="s">
        <v>1127</v>
      </c>
      <c r="EQ307" t="s">
        <v>1237</v>
      </c>
      <c r="ER307" t="s">
        <v>1237</v>
      </c>
      <c r="ES307" t="s">
        <v>1130</v>
      </c>
      <c r="ET307" t="s">
        <v>1090</v>
      </c>
      <c r="EU307" t="s">
        <v>1094</v>
      </c>
      <c r="GP307" t="s">
        <v>1101</v>
      </c>
      <c r="HB307" t="s">
        <v>1090</v>
      </c>
      <c r="HC307" t="s">
        <v>1152</v>
      </c>
      <c r="HD307" t="s">
        <v>1152</v>
      </c>
      <c r="HE307" t="s">
        <v>1309</v>
      </c>
      <c r="HG307" t="s">
        <v>1201</v>
      </c>
      <c r="MZ307" t="s">
        <v>1107</v>
      </c>
      <c r="NA307" t="s">
        <v>1108</v>
      </c>
      <c r="NB307" t="s">
        <v>1108</v>
      </c>
      <c r="NC307" t="s">
        <v>1108</v>
      </c>
      <c r="ND307" t="s">
        <v>1108</v>
      </c>
      <c r="NE307" t="s">
        <v>1108</v>
      </c>
      <c r="NF307" t="s">
        <v>1108</v>
      </c>
      <c r="NG307" t="s">
        <v>1108</v>
      </c>
      <c r="NI307" t="s">
        <v>1108</v>
      </c>
      <c r="NJ307" t="s">
        <v>1108</v>
      </c>
      <c r="NK307" t="s">
        <v>1108</v>
      </c>
      <c r="NL307" t="s">
        <v>1108</v>
      </c>
      <c r="NM307" t="s">
        <v>1108</v>
      </c>
      <c r="NN307" t="s">
        <v>1108</v>
      </c>
      <c r="NO307" t="s">
        <v>1108</v>
      </c>
      <c r="NP307" t="s">
        <v>1108</v>
      </c>
      <c r="NQ307" t="s">
        <v>1108</v>
      </c>
      <c r="NR307" t="s">
        <v>1108</v>
      </c>
      <c r="NS307" t="s">
        <v>1107</v>
      </c>
      <c r="NT307" t="s">
        <v>1108</v>
      </c>
      <c r="NU307" t="s">
        <v>1108</v>
      </c>
      <c r="NV307" t="s">
        <v>1108</v>
      </c>
      <c r="NW307" t="s">
        <v>1108</v>
      </c>
      <c r="NX307" t="s">
        <v>1108</v>
      </c>
    </row>
    <row r="308" spans="1:389" x14ac:dyDescent="0.25">
      <c r="A308">
        <v>8</v>
      </c>
      <c r="B308" t="s">
        <v>4812</v>
      </c>
      <c r="C308" t="s">
        <v>1179</v>
      </c>
      <c r="D308" t="s">
        <v>1505</v>
      </c>
      <c r="E308" t="s">
        <v>1506</v>
      </c>
      <c r="F308" t="s">
        <v>1507</v>
      </c>
      <c r="G308" t="s">
        <v>1086</v>
      </c>
      <c r="GH308" t="s">
        <v>1110</v>
      </c>
      <c r="GI308" t="s">
        <v>1140</v>
      </c>
      <c r="GJ308" t="s">
        <v>1284</v>
      </c>
      <c r="GK308" t="s">
        <v>1147</v>
      </c>
      <c r="GL308" t="s">
        <v>1247</v>
      </c>
      <c r="GM308" t="s">
        <v>1487</v>
      </c>
    </row>
    <row r="309" spans="1:389" x14ac:dyDescent="0.25">
      <c r="A309">
        <v>9</v>
      </c>
      <c r="B309" t="s">
        <v>4812</v>
      </c>
      <c r="C309" t="s">
        <v>1179</v>
      </c>
      <c r="D309" t="s">
        <v>1505</v>
      </c>
      <c r="E309" t="s">
        <v>1506</v>
      </c>
      <c r="F309" t="s">
        <v>1507</v>
      </c>
      <c r="G309" t="s">
        <v>1086</v>
      </c>
      <c r="GH309" t="s">
        <v>1110</v>
      </c>
      <c r="GI309" t="s">
        <v>1140</v>
      </c>
      <c r="GJ309" t="s">
        <v>1284</v>
      </c>
      <c r="GK309" t="s">
        <v>1147</v>
      </c>
      <c r="GL309" t="s">
        <v>1247</v>
      </c>
      <c r="GM309" t="s">
        <v>1487</v>
      </c>
    </row>
    <row r="310" spans="1:389" x14ac:dyDescent="0.25">
      <c r="A310">
        <v>10</v>
      </c>
      <c r="B310" t="s">
        <v>4812</v>
      </c>
      <c r="C310" t="s">
        <v>1179</v>
      </c>
      <c r="D310" t="s">
        <v>1505</v>
      </c>
      <c r="E310" t="s">
        <v>1506</v>
      </c>
      <c r="F310" t="s">
        <v>1507</v>
      </c>
      <c r="G310" t="s">
        <v>1086</v>
      </c>
      <c r="EV310" t="s">
        <v>1127</v>
      </c>
      <c r="EW310" t="s">
        <v>1113</v>
      </c>
      <c r="EX310" t="s">
        <v>1113</v>
      </c>
      <c r="EY310" t="s">
        <v>1127</v>
      </c>
      <c r="EZ310" t="s">
        <v>1199</v>
      </c>
      <c r="FA310" t="s">
        <v>1099</v>
      </c>
      <c r="FB310" t="s">
        <v>1099</v>
      </c>
      <c r="FC310" t="s">
        <v>1127</v>
      </c>
      <c r="FD310" t="s">
        <v>1120</v>
      </c>
      <c r="FE310" t="s">
        <v>1121</v>
      </c>
      <c r="FF310" t="s">
        <v>1122</v>
      </c>
      <c r="MZ310" t="s">
        <v>1107</v>
      </c>
      <c r="NA310" t="s">
        <v>1108</v>
      </c>
      <c r="NB310" t="s">
        <v>1108</v>
      </c>
      <c r="NC310" t="s">
        <v>1108</v>
      </c>
      <c r="ND310" t="s">
        <v>1107</v>
      </c>
      <c r="NE310" t="s">
        <v>1108</v>
      </c>
      <c r="NF310" t="s">
        <v>1108</v>
      </c>
      <c r="NG310" t="s">
        <v>1108</v>
      </c>
      <c r="NI310" t="s">
        <v>1107</v>
      </c>
      <c r="NJ310" t="s">
        <v>1108</v>
      </c>
      <c r="NK310" t="s">
        <v>1108</v>
      </c>
      <c r="NL310" t="s">
        <v>1108</v>
      </c>
      <c r="NM310" t="s">
        <v>1108</v>
      </c>
      <c r="NN310" t="s">
        <v>1108</v>
      </c>
      <c r="NO310" t="s">
        <v>1108</v>
      </c>
      <c r="NP310" t="s">
        <v>1108</v>
      </c>
      <c r="NQ310" t="s">
        <v>1108</v>
      </c>
      <c r="NR310" t="s">
        <v>1108</v>
      </c>
      <c r="NS310" t="s">
        <v>1108</v>
      </c>
      <c r="NT310" t="s">
        <v>1108</v>
      </c>
      <c r="NU310" t="s">
        <v>1108</v>
      </c>
      <c r="NV310" t="s">
        <v>1108</v>
      </c>
      <c r="NW310" t="s">
        <v>1108</v>
      </c>
      <c r="NX310" t="s">
        <v>1108</v>
      </c>
    </row>
    <row r="311" spans="1:389" x14ac:dyDescent="0.25">
      <c r="A311">
        <v>11</v>
      </c>
      <c r="B311" t="s">
        <v>4812</v>
      </c>
      <c r="C311" t="s">
        <v>1179</v>
      </c>
      <c r="D311" t="s">
        <v>1505</v>
      </c>
      <c r="E311" t="s">
        <v>1506</v>
      </c>
      <c r="F311" t="s">
        <v>1507</v>
      </c>
      <c r="G311" t="s">
        <v>1086</v>
      </c>
      <c r="EV311" t="s">
        <v>1127</v>
      </c>
      <c r="EW311" t="s">
        <v>1113</v>
      </c>
      <c r="EX311" t="s">
        <v>1113</v>
      </c>
      <c r="EY311" t="s">
        <v>1127</v>
      </c>
      <c r="EZ311" t="s">
        <v>1199</v>
      </c>
      <c r="FA311" t="s">
        <v>1099</v>
      </c>
      <c r="FB311" t="s">
        <v>1099</v>
      </c>
      <c r="FC311" t="s">
        <v>1127</v>
      </c>
      <c r="FD311" t="s">
        <v>1120</v>
      </c>
      <c r="FE311" t="s">
        <v>1121</v>
      </c>
      <c r="FF311" t="s">
        <v>1122</v>
      </c>
      <c r="MZ311" t="s">
        <v>1107</v>
      </c>
      <c r="NA311" t="s">
        <v>1108</v>
      </c>
      <c r="NB311" t="s">
        <v>1108</v>
      </c>
      <c r="NC311" t="s">
        <v>1108</v>
      </c>
      <c r="ND311" t="s">
        <v>1107</v>
      </c>
      <c r="NE311" t="s">
        <v>1108</v>
      </c>
      <c r="NF311" t="s">
        <v>1108</v>
      </c>
      <c r="NG311" t="s">
        <v>1108</v>
      </c>
      <c r="NI311" t="s">
        <v>1108</v>
      </c>
      <c r="NJ311" t="s">
        <v>1108</v>
      </c>
      <c r="NK311" t="s">
        <v>1108</v>
      </c>
      <c r="NL311" t="s">
        <v>1108</v>
      </c>
      <c r="NM311" t="s">
        <v>1108</v>
      </c>
      <c r="NN311" t="s">
        <v>1108</v>
      </c>
      <c r="NO311" t="s">
        <v>1107</v>
      </c>
      <c r="NP311" t="s">
        <v>1108</v>
      </c>
      <c r="NQ311" t="s">
        <v>1107</v>
      </c>
      <c r="NR311" t="s">
        <v>1108</v>
      </c>
      <c r="NS311" t="s">
        <v>1108</v>
      </c>
      <c r="NT311" t="s">
        <v>1108</v>
      </c>
      <c r="NU311" t="s">
        <v>1108</v>
      </c>
      <c r="NV311" t="s">
        <v>1108</v>
      </c>
      <c r="NW311" t="s">
        <v>1108</v>
      </c>
      <c r="NX311" t="s">
        <v>1108</v>
      </c>
    </row>
    <row r="312" spans="1:389" x14ac:dyDescent="0.25">
      <c r="A312">
        <v>12</v>
      </c>
      <c r="B312" t="s">
        <v>4812</v>
      </c>
      <c r="C312" t="s">
        <v>1179</v>
      </c>
      <c r="D312" t="s">
        <v>1505</v>
      </c>
      <c r="E312" t="s">
        <v>1506</v>
      </c>
      <c r="F312" t="s">
        <v>4885</v>
      </c>
      <c r="G312" t="s">
        <v>1086</v>
      </c>
      <c r="EV312" t="s">
        <v>1127</v>
      </c>
      <c r="EW312" t="s">
        <v>1113</v>
      </c>
      <c r="EX312" t="s">
        <v>1113</v>
      </c>
      <c r="EY312" t="s">
        <v>1127</v>
      </c>
      <c r="EZ312" t="s">
        <v>1199</v>
      </c>
      <c r="FA312" t="s">
        <v>1099</v>
      </c>
      <c r="FB312" t="s">
        <v>1099</v>
      </c>
      <c r="FC312" t="s">
        <v>1127</v>
      </c>
      <c r="FD312" t="s">
        <v>1120</v>
      </c>
      <c r="FE312" t="s">
        <v>1329</v>
      </c>
      <c r="FF312" t="s">
        <v>4855</v>
      </c>
      <c r="MZ312" t="s">
        <v>1107</v>
      </c>
      <c r="NA312" t="s">
        <v>1108</v>
      </c>
      <c r="NB312" t="s">
        <v>1108</v>
      </c>
      <c r="NC312" t="s">
        <v>1108</v>
      </c>
      <c r="ND312" t="s">
        <v>1107</v>
      </c>
      <c r="NE312" t="s">
        <v>1108</v>
      </c>
      <c r="NF312" t="s">
        <v>1108</v>
      </c>
      <c r="NG312" t="s">
        <v>1108</v>
      </c>
      <c r="NI312" t="s">
        <v>1108</v>
      </c>
      <c r="NJ312" t="s">
        <v>1108</v>
      </c>
      <c r="NK312" t="s">
        <v>1108</v>
      </c>
      <c r="NL312" t="s">
        <v>1108</v>
      </c>
      <c r="NM312" t="s">
        <v>1108</v>
      </c>
      <c r="NN312" t="s">
        <v>1108</v>
      </c>
      <c r="NO312" t="s">
        <v>1108</v>
      </c>
      <c r="NP312" t="s">
        <v>1108</v>
      </c>
      <c r="NQ312" t="s">
        <v>1108</v>
      </c>
      <c r="NR312" t="s">
        <v>1108</v>
      </c>
      <c r="NS312" t="s">
        <v>1108</v>
      </c>
      <c r="NT312" t="s">
        <v>1108</v>
      </c>
      <c r="NU312" t="s">
        <v>1108</v>
      </c>
      <c r="NV312" t="s">
        <v>1108</v>
      </c>
      <c r="NW312" t="s">
        <v>1107</v>
      </c>
      <c r="NX312" t="s">
        <v>1108</v>
      </c>
      <c r="NY312" t="s">
        <v>4886</v>
      </c>
    </row>
    <row r="313" spans="1:389" x14ac:dyDescent="0.25">
      <c r="A313">
        <v>13</v>
      </c>
      <c r="B313" t="s">
        <v>4812</v>
      </c>
      <c r="C313" t="s">
        <v>1179</v>
      </c>
      <c r="D313" t="s">
        <v>1505</v>
      </c>
      <c r="E313" t="s">
        <v>1506</v>
      </c>
      <c r="F313" t="s">
        <v>1507</v>
      </c>
      <c r="G313" t="s">
        <v>1086</v>
      </c>
      <c r="EV313" t="s">
        <v>1127</v>
      </c>
      <c r="EW313" t="s">
        <v>1113</v>
      </c>
      <c r="EX313" t="s">
        <v>1113</v>
      </c>
      <c r="EY313" t="s">
        <v>1127</v>
      </c>
      <c r="EZ313" t="s">
        <v>1199</v>
      </c>
      <c r="FA313" t="s">
        <v>1173</v>
      </c>
      <c r="FB313" t="s">
        <v>1173</v>
      </c>
      <c r="FC313" t="s">
        <v>1127</v>
      </c>
      <c r="FD313" t="s">
        <v>1120</v>
      </c>
      <c r="FE313" t="s">
        <v>1097</v>
      </c>
      <c r="FF313" t="s">
        <v>4856</v>
      </c>
      <c r="MZ313" t="s">
        <v>1107</v>
      </c>
      <c r="NA313" t="s">
        <v>1108</v>
      </c>
      <c r="NB313" t="s">
        <v>1108</v>
      </c>
      <c r="NC313" t="s">
        <v>1108</v>
      </c>
      <c r="ND313" t="s">
        <v>1107</v>
      </c>
      <c r="NE313" t="s">
        <v>1108</v>
      </c>
      <c r="NF313" t="s">
        <v>1108</v>
      </c>
      <c r="NG313" t="s">
        <v>1108</v>
      </c>
      <c r="NI313" t="s">
        <v>1108</v>
      </c>
      <c r="NJ313" t="s">
        <v>1108</v>
      </c>
      <c r="NK313" t="s">
        <v>1108</v>
      </c>
      <c r="NL313" t="s">
        <v>1108</v>
      </c>
      <c r="NM313" t="s">
        <v>1108</v>
      </c>
      <c r="NN313" t="s">
        <v>1108</v>
      </c>
      <c r="NO313" t="s">
        <v>1108</v>
      </c>
      <c r="NP313" t="s">
        <v>1108</v>
      </c>
      <c r="NQ313" t="s">
        <v>1107</v>
      </c>
      <c r="NR313" t="s">
        <v>1108</v>
      </c>
      <c r="NS313" t="s">
        <v>1108</v>
      </c>
      <c r="NT313" t="s">
        <v>1108</v>
      </c>
      <c r="NU313" t="s">
        <v>1108</v>
      </c>
      <c r="NV313" t="s">
        <v>1107</v>
      </c>
      <c r="NW313" t="s">
        <v>1108</v>
      </c>
      <c r="NX313" t="s">
        <v>1108</v>
      </c>
    </row>
    <row r="314" spans="1:389" x14ac:dyDescent="0.25">
      <c r="A314">
        <v>14</v>
      </c>
      <c r="B314" t="s">
        <v>4812</v>
      </c>
      <c r="C314" t="s">
        <v>1179</v>
      </c>
      <c r="D314" t="s">
        <v>1505</v>
      </c>
      <c r="E314" t="s">
        <v>1506</v>
      </c>
      <c r="F314" t="s">
        <v>1507</v>
      </c>
      <c r="G314" t="s">
        <v>1086</v>
      </c>
      <c r="FM314" t="s">
        <v>1127</v>
      </c>
      <c r="FN314" t="s">
        <v>1273</v>
      </c>
      <c r="FO314" t="s">
        <v>1209</v>
      </c>
      <c r="MZ314" t="s">
        <v>1107</v>
      </c>
      <c r="NA314" t="s">
        <v>1107</v>
      </c>
      <c r="NB314" t="s">
        <v>1108</v>
      </c>
      <c r="NC314" t="s">
        <v>1108</v>
      </c>
      <c r="ND314" t="s">
        <v>1108</v>
      </c>
      <c r="NE314" t="s">
        <v>1108</v>
      </c>
      <c r="NF314" t="s">
        <v>1108</v>
      </c>
      <c r="NG314" t="s">
        <v>1108</v>
      </c>
      <c r="NI314" t="s">
        <v>1107</v>
      </c>
      <c r="NJ314" t="s">
        <v>1108</v>
      </c>
      <c r="NK314" t="s">
        <v>1108</v>
      </c>
      <c r="NL314" t="s">
        <v>1108</v>
      </c>
      <c r="NM314" t="s">
        <v>1108</v>
      </c>
      <c r="NN314" t="s">
        <v>1108</v>
      </c>
      <c r="NO314" t="s">
        <v>1108</v>
      </c>
      <c r="NP314" t="s">
        <v>1108</v>
      </c>
      <c r="NQ314" t="s">
        <v>1108</v>
      </c>
      <c r="NR314" t="s">
        <v>1108</v>
      </c>
      <c r="NS314" t="s">
        <v>1108</v>
      </c>
      <c r="NT314" t="s">
        <v>1108</v>
      </c>
      <c r="NU314" t="s">
        <v>1108</v>
      </c>
      <c r="NV314" t="s">
        <v>1108</v>
      </c>
      <c r="NW314" t="s">
        <v>1108</v>
      </c>
      <c r="NX314" t="s">
        <v>1108</v>
      </c>
    </row>
    <row r="315" spans="1:389" x14ac:dyDescent="0.25">
      <c r="A315">
        <v>15</v>
      </c>
      <c r="B315" t="s">
        <v>4812</v>
      </c>
      <c r="C315" t="s">
        <v>1179</v>
      </c>
      <c r="D315" t="s">
        <v>1505</v>
      </c>
      <c r="E315" t="s">
        <v>1506</v>
      </c>
      <c r="F315" t="s">
        <v>1507</v>
      </c>
      <c r="G315" t="s">
        <v>1086</v>
      </c>
      <c r="FM315" t="s">
        <v>1127</v>
      </c>
      <c r="FN315" t="s">
        <v>1272</v>
      </c>
      <c r="FO315" t="s">
        <v>1208</v>
      </c>
      <c r="MZ315" t="s">
        <v>1107</v>
      </c>
      <c r="NA315" t="s">
        <v>1107</v>
      </c>
      <c r="NB315" t="s">
        <v>1108</v>
      </c>
      <c r="NC315" t="s">
        <v>1108</v>
      </c>
      <c r="ND315" t="s">
        <v>1108</v>
      </c>
      <c r="NE315" t="s">
        <v>1108</v>
      </c>
      <c r="NF315" t="s">
        <v>1108</v>
      </c>
      <c r="NG315" t="s">
        <v>1108</v>
      </c>
      <c r="NI315" t="s">
        <v>1108</v>
      </c>
      <c r="NJ315" t="s">
        <v>1108</v>
      </c>
      <c r="NK315" t="s">
        <v>1108</v>
      </c>
      <c r="NL315" t="s">
        <v>1107</v>
      </c>
      <c r="NM315" t="s">
        <v>1108</v>
      </c>
      <c r="NN315" t="s">
        <v>1108</v>
      </c>
      <c r="NO315" t="s">
        <v>1108</v>
      </c>
      <c r="NP315" t="s">
        <v>1108</v>
      </c>
      <c r="NQ315" t="s">
        <v>1108</v>
      </c>
      <c r="NR315" t="s">
        <v>1108</v>
      </c>
      <c r="NS315" t="s">
        <v>1108</v>
      </c>
      <c r="NT315" t="s">
        <v>1108</v>
      </c>
      <c r="NU315" t="s">
        <v>1108</v>
      </c>
      <c r="NV315" t="s">
        <v>1108</v>
      </c>
      <c r="NW315" t="s">
        <v>1108</v>
      </c>
      <c r="NX315" t="s">
        <v>1108</v>
      </c>
    </row>
    <row r="316" spans="1:389" x14ac:dyDescent="0.25">
      <c r="A316">
        <v>16</v>
      </c>
      <c r="B316" t="s">
        <v>4812</v>
      </c>
      <c r="C316" t="s">
        <v>1179</v>
      </c>
      <c r="D316" t="s">
        <v>1505</v>
      </c>
      <c r="E316" t="s">
        <v>1506</v>
      </c>
      <c r="F316" t="s">
        <v>4887</v>
      </c>
      <c r="G316" t="s">
        <v>1086</v>
      </c>
      <c r="FG316" t="s">
        <v>1127</v>
      </c>
      <c r="FH316" t="s">
        <v>1252</v>
      </c>
      <c r="FI316" t="s">
        <v>1252</v>
      </c>
      <c r="FJ316" t="s">
        <v>1127</v>
      </c>
      <c r="FK316" t="s">
        <v>1116</v>
      </c>
      <c r="FL316" t="s">
        <v>1116</v>
      </c>
      <c r="MZ316" t="s">
        <v>1107</v>
      </c>
      <c r="NA316" t="s">
        <v>1108</v>
      </c>
      <c r="NB316" t="s">
        <v>1108</v>
      </c>
      <c r="NC316" t="s">
        <v>1108</v>
      </c>
      <c r="ND316" t="s">
        <v>1108</v>
      </c>
      <c r="NE316" t="s">
        <v>1108</v>
      </c>
      <c r="NF316" t="s">
        <v>1108</v>
      </c>
      <c r="NG316" t="s">
        <v>1108</v>
      </c>
      <c r="NI316" t="s">
        <v>1108</v>
      </c>
      <c r="NJ316" t="s">
        <v>1108</v>
      </c>
      <c r="NK316" t="s">
        <v>1107</v>
      </c>
      <c r="NL316" t="s">
        <v>1108</v>
      </c>
      <c r="NM316" t="s">
        <v>1108</v>
      </c>
      <c r="NN316" t="s">
        <v>1108</v>
      </c>
      <c r="NO316" t="s">
        <v>1108</v>
      </c>
      <c r="NP316" t="s">
        <v>1108</v>
      </c>
      <c r="NQ316" t="s">
        <v>1108</v>
      </c>
      <c r="NR316" t="s">
        <v>1108</v>
      </c>
      <c r="NS316" t="s">
        <v>1108</v>
      </c>
      <c r="NT316" t="s">
        <v>1108</v>
      </c>
      <c r="NU316" t="s">
        <v>1108</v>
      </c>
      <c r="NV316" t="s">
        <v>1108</v>
      </c>
      <c r="NW316" t="s">
        <v>1108</v>
      </c>
      <c r="NX316" t="s">
        <v>1108</v>
      </c>
    </row>
    <row r="317" spans="1:389" x14ac:dyDescent="0.25">
      <c r="A317">
        <v>17</v>
      </c>
      <c r="B317" t="s">
        <v>4812</v>
      </c>
      <c r="C317" t="s">
        <v>1179</v>
      </c>
      <c r="D317" t="s">
        <v>1505</v>
      </c>
      <c r="E317" t="s">
        <v>1506</v>
      </c>
      <c r="F317" t="s">
        <v>4887</v>
      </c>
      <c r="G317" t="s">
        <v>1086</v>
      </c>
      <c r="FG317" t="s">
        <v>1127</v>
      </c>
      <c r="FH317" t="s">
        <v>1244</v>
      </c>
      <c r="FI317" t="s">
        <v>1244</v>
      </c>
      <c r="FJ317" t="s">
        <v>1127</v>
      </c>
      <c r="FK317" t="s">
        <v>1114</v>
      </c>
      <c r="FL317" t="s">
        <v>1114</v>
      </c>
      <c r="MZ317" t="s">
        <v>1107</v>
      </c>
      <c r="NA317" t="s">
        <v>1108</v>
      </c>
      <c r="NB317" t="s">
        <v>1108</v>
      </c>
      <c r="NC317" t="s">
        <v>1108</v>
      </c>
      <c r="ND317" t="s">
        <v>1108</v>
      </c>
      <c r="NE317" t="s">
        <v>1108</v>
      </c>
      <c r="NF317" t="s">
        <v>1108</v>
      </c>
      <c r="NG317" t="s">
        <v>1108</v>
      </c>
      <c r="NI317" t="s">
        <v>1108</v>
      </c>
      <c r="NJ317" t="s">
        <v>1108</v>
      </c>
      <c r="NK317" t="s">
        <v>1108</v>
      </c>
      <c r="NL317" t="s">
        <v>1108</v>
      </c>
      <c r="NM317" t="s">
        <v>1108</v>
      </c>
      <c r="NN317" t="s">
        <v>1108</v>
      </c>
      <c r="NO317" t="s">
        <v>1108</v>
      </c>
      <c r="NP317" t="s">
        <v>1108</v>
      </c>
      <c r="NQ317" t="s">
        <v>1108</v>
      </c>
      <c r="NR317" t="s">
        <v>1108</v>
      </c>
      <c r="NS317" t="s">
        <v>1108</v>
      </c>
      <c r="NT317" t="s">
        <v>1108</v>
      </c>
      <c r="NU317" t="s">
        <v>1108</v>
      </c>
      <c r="NV317" t="s">
        <v>1108</v>
      </c>
      <c r="NW317" t="s">
        <v>1107</v>
      </c>
      <c r="NX317" t="s">
        <v>1108</v>
      </c>
      <c r="NY317" t="s">
        <v>4888</v>
      </c>
    </row>
    <row r="318" spans="1:389" x14ac:dyDescent="0.25">
      <c r="A318">
        <v>18</v>
      </c>
      <c r="B318" t="s">
        <v>4812</v>
      </c>
      <c r="C318" t="s">
        <v>1179</v>
      </c>
      <c r="D318" t="s">
        <v>1505</v>
      </c>
      <c r="E318" t="s">
        <v>1506</v>
      </c>
      <c r="F318" t="s">
        <v>1507</v>
      </c>
      <c r="G318" t="s">
        <v>1086</v>
      </c>
      <c r="FG318" t="s">
        <v>1127</v>
      </c>
      <c r="FH318" t="s">
        <v>1237</v>
      </c>
      <c r="FI318" t="s">
        <v>1237</v>
      </c>
      <c r="FJ318" t="s">
        <v>1127</v>
      </c>
      <c r="FK318" t="s">
        <v>1297</v>
      </c>
      <c r="FL318" t="s">
        <v>1297</v>
      </c>
      <c r="MZ318" t="s">
        <v>1107</v>
      </c>
      <c r="NA318" t="s">
        <v>1108</v>
      </c>
      <c r="NB318" t="s">
        <v>1108</v>
      </c>
      <c r="NC318" t="s">
        <v>1108</v>
      </c>
      <c r="ND318" t="s">
        <v>1108</v>
      </c>
      <c r="NE318" t="s">
        <v>1108</v>
      </c>
      <c r="NF318" t="s">
        <v>1108</v>
      </c>
      <c r="NG318" t="s">
        <v>1108</v>
      </c>
      <c r="NI318" t="s">
        <v>1108</v>
      </c>
      <c r="NJ318" t="s">
        <v>1108</v>
      </c>
      <c r="NK318" t="s">
        <v>1107</v>
      </c>
      <c r="NL318" t="s">
        <v>1108</v>
      </c>
      <c r="NM318" t="s">
        <v>1108</v>
      </c>
      <c r="NN318" t="s">
        <v>1108</v>
      </c>
      <c r="NO318" t="s">
        <v>1108</v>
      </c>
      <c r="NP318" t="s">
        <v>1108</v>
      </c>
      <c r="NQ318" t="s">
        <v>1108</v>
      </c>
      <c r="NR318" t="s">
        <v>1108</v>
      </c>
      <c r="NS318" t="s">
        <v>1108</v>
      </c>
      <c r="NT318" t="s">
        <v>1108</v>
      </c>
      <c r="NU318" t="s">
        <v>1108</v>
      </c>
      <c r="NV318" t="s">
        <v>1108</v>
      </c>
      <c r="NW318" t="s">
        <v>1108</v>
      </c>
      <c r="NX318" t="s">
        <v>1108</v>
      </c>
    </row>
    <row r="319" spans="1:389" x14ac:dyDescent="0.25">
      <c r="A319">
        <v>19</v>
      </c>
      <c r="B319" t="s">
        <v>4812</v>
      </c>
      <c r="C319" t="s">
        <v>1179</v>
      </c>
      <c r="D319" t="s">
        <v>1505</v>
      </c>
      <c r="E319" t="s">
        <v>1506</v>
      </c>
      <c r="F319" t="s">
        <v>1507</v>
      </c>
      <c r="G319" t="s">
        <v>1086</v>
      </c>
      <c r="FG319" t="s">
        <v>1127</v>
      </c>
      <c r="FH319" t="s">
        <v>1244</v>
      </c>
      <c r="FI319" t="s">
        <v>1244</v>
      </c>
      <c r="FJ319" t="s">
        <v>1127</v>
      </c>
      <c r="FK319" t="s">
        <v>1297</v>
      </c>
      <c r="FL319" t="s">
        <v>1297</v>
      </c>
      <c r="MZ319" t="s">
        <v>1107</v>
      </c>
      <c r="NA319" t="s">
        <v>1108</v>
      </c>
      <c r="NB319" t="s">
        <v>1108</v>
      </c>
      <c r="NC319" t="s">
        <v>1108</v>
      </c>
      <c r="ND319" t="s">
        <v>1108</v>
      </c>
      <c r="NE319" t="s">
        <v>1108</v>
      </c>
      <c r="NF319" t="s">
        <v>1108</v>
      </c>
      <c r="NG319" t="s">
        <v>1108</v>
      </c>
      <c r="NI319" t="s">
        <v>1108</v>
      </c>
      <c r="NJ319" t="s">
        <v>1108</v>
      </c>
      <c r="NK319" t="s">
        <v>1107</v>
      </c>
      <c r="NL319" t="s">
        <v>1108</v>
      </c>
      <c r="NM319" t="s">
        <v>1108</v>
      </c>
      <c r="NN319" t="s">
        <v>1108</v>
      </c>
      <c r="NO319" t="s">
        <v>1108</v>
      </c>
      <c r="NP319" t="s">
        <v>1108</v>
      </c>
      <c r="NQ319" t="s">
        <v>1108</v>
      </c>
      <c r="NR319" t="s">
        <v>1108</v>
      </c>
      <c r="NS319" t="s">
        <v>1108</v>
      </c>
      <c r="NT319" t="s">
        <v>1108</v>
      </c>
      <c r="NU319" t="s">
        <v>1108</v>
      </c>
      <c r="NV319" t="s">
        <v>1108</v>
      </c>
      <c r="NW319" t="s">
        <v>1108</v>
      </c>
      <c r="NX319" t="s">
        <v>1108</v>
      </c>
    </row>
    <row r="320" spans="1:389" x14ac:dyDescent="0.25">
      <c r="A320">
        <v>20</v>
      </c>
      <c r="B320" t="s">
        <v>4812</v>
      </c>
      <c r="C320" t="s">
        <v>1179</v>
      </c>
      <c r="D320" t="s">
        <v>1505</v>
      </c>
      <c r="E320" t="s">
        <v>1506</v>
      </c>
      <c r="F320" t="s">
        <v>1507</v>
      </c>
      <c r="G320" t="s">
        <v>1086</v>
      </c>
      <c r="DE320" t="s">
        <v>1127</v>
      </c>
      <c r="DF320" t="s">
        <v>1098</v>
      </c>
      <c r="DG320" t="s">
        <v>1168</v>
      </c>
      <c r="DH320" t="s">
        <v>1223</v>
      </c>
      <c r="DI320" t="s">
        <v>1130</v>
      </c>
      <c r="DJ320" t="s">
        <v>1130</v>
      </c>
      <c r="DL320" t="s">
        <v>1127</v>
      </c>
      <c r="DM320" t="s">
        <v>1114</v>
      </c>
      <c r="DN320" t="s">
        <v>1114</v>
      </c>
      <c r="DO320" t="s">
        <v>1130</v>
      </c>
      <c r="DP320" t="s">
        <v>1130</v>
      </c>
      <c r="DQ320" t="s">
        <v>1131</v>
      </c>
      <c r="DR320" t="s">
        <v>1127</v>
      </c>
      <c r="DS320" t="s">
        <v>1097</v>
      </c>
      <c r="DT320" t="s">
        <v>1097</v>
      </c>
      <c r="DU320" t="s">
        <v>1130</v>
      </c>
      <c r="DV320" t="s">
        <v>1130</v>
      </c>
      <c r="DW320" t="s">
        <v>1170</v>
      </c>
      <c r="DX320" t="s">
        <v>1127</v>
      </c>
      <c r="DY320" t="s">
        <v>1140</v>
      </c>
      <c r="DZ320" t="s">
        <v>1140</v>
      </c>
      <c r="EA320" t="s">
        <v>1130</v>
      </c>
      <c r="EB320" t="s">
        <v>1090</v>
      </c>
      <c r="EC320" t="s">
        <v>1094</v>
      </c>
      <c r="EJ320" t="s">
        <v>1127</v>
      </c>
      <c r="EK320" t="s">
        <v>1190</v>
      </c>
      <c r="EL320" t="s">
        <v>1190</v>
      </c>
      <c r="EM320" t="s">
        <v>1130</v>
      </c>
      <c r="EN320" t="s">
        <v>1090</v>
      </c>
      <c r="EO320" t="s">
        <v>1170</v>
      </c>
      <c r="EP320" t="s">
        <v>1127</v>
      </c>
      <c r="EQ320" t="s">
        <v>1264</v>
      </c>
      <c r="ER320" t="s">
        <v>1264</v>
      </c>
      <c r="ES320" t="s">
        <v>1130</v>
      </c>
      <c r="ET320" t="s">
        <v>1130</v>
      </c>
      <c r="EU320" t="s">
        <v>1091</v>
      </c>
      <c r="GP320" t="s">
        <v>1143</v>
      </c>
      <c r="HB320" t="s">
        <v>1130</v>
      </c>
      <c r="HC320" t="s">
        <v>1189</v>
      </c>
      <c r="HD320" t="s">
        <v>1189</v>
      </c>
      <c r="HE320" t="s">
        <v>1103</v>
      </c>
      <c r="MZ320" t="s">
        <v>1107</v>
      </c>
      <c r="NA320" t="s">
        <v>1108</v>
      </c>
      <c r="NB320" t="s">
        <v>1108</v>
      </c>
      <c r="NC320" t="s">
        <v>1108</v>
      </c>
      <c r="ND320" t="s">
        <v>1107</v>
      </c>
      <c r="NE320" t="s">
        <v>1108</v>
      </c>
      <c r="NF320" t="s">
        <v>1108</v>
      </c>
      <c r="NG320" t="s">
        <v>1108</v>
      </c>
      <c r="NI320" t="s">
        <v>1108</v>
      </c>
      <c r="NJ320" t="s">
        <v>1108</v>
      </c>
      <c r="NK320" t="s">
        <v>1107</v>
      </c>
      <c r="NL320" t="s">
        <v>1107</v>
      </c>
      <c r="NM320" t="s">
        <v>1108</v>
      </c>
      <c r="NN320" t="s">
        <v>1108</v>
      </c>
      <c r="NO320" t="s">
        <v>1108</v>
      </c>
      <c r="NP320" t="s">
        <v>1108</v>
      </c>
      <c r="NQ320" t="s">
        <v>1108</v>
      </c>
      <c r="NR320" t="s">
        <v>1108</v>
      </c>
      <c r="NS320" t="s">
        <v>1108</v>
      </c>
      <c r="NT320" t="s">
        <v>1108</v>
      </c>
      <c r="NU320" t="s">
        <v>1108</v>
      </c>
      <c r="NV320" t="s">
        <v>1108</v>
      </c>
      <c r="NW320" t="s">
        <v>1108</v>
      </c>
      <c r="NX320" t="s">
        <v>1108</v>
      </c>
    </row>
    <row r="321" spans="1:388" x14ac:dyDescent="0.25">
      <c r="A321">
        <v>21</v>
      </c>
      <c r="B321" t="s">
        <v>4812</v>
      </c>
      <c r="C321" t="s">
        <v>1179</v>
      </c>
      <c r="D321" t="s">
        <v>1505</v>
      </c>
      <c r="E321" t="s">
        <v>1506</v>
      </c>
      <c r="F321" t="s">
        <v>1507</v>
      </c>
      <c r="G321" t="s">
        <v>1086</v>
      </c>
      <c r="DE321" t="s">
        <v>1127</v>
      </c>
      <c r="DF321" t="s">
        <v>1098</v>
      </c>
      <c r="DG321" t="s">
        <v>1177</v>
      </c>
      <c r="DH321" t="s">
        <v>1195</v>
      </c>
      <c r="DI321" t="s">
        <v>1130</v>
      </c>
      <c r="DJ321" t="s">
        <v>1130</v>
      </c>
      <c r="DL321" t="s">
        <v>1127</v>
      </c>
      <c r="DM321" t="s">
        <v>1114</v>
      </c>
      <c r="DN321" t="s">
        <v>1114</v>
      </c>
      <c r="DO321" t="s">
        <v>1130</v>
      </c>
      <c r="DP321" t="s">
        <v>1130</v>
      </c>
      <c r="DQ321" t="s">
        <v>1186</v>
      </c>
      <c r="DR321" t="s">
        <v>1127</v>
      </c>
      <c r="DS321" t="s">
        <v>1097</v>
      </c>
      <c r="DT321" t="s">
        <v>1097</v>
      </c>
      <c r="DU321" t="s">
        <v>1130</v>
      </c>
      <c r="DV321" t="s">
        <v>1130</v>
      </c>
      <c r="DW321" t="s">
        <v>1170</v>
      </c>
      <c r="DX321" t="s">
        <v>1127</v>
      </c>
      <c r="DY321" t="s">
        <v>1117</v>
      </c>
      <c r="DZ321" t="s">
        <v>1117</v>
      </c>
      <c r="EA321" t="s">
        <v>1130</v>
      </c>
      <c r="EB321" t="s">
        <v>1090</v>
      </c>
      <c r="EC321" t="s">
        <v>1094</v>
      </c>
      <c r="ED321" t="s">
        <v>1127</v>
      </c>
      <c r="EE321" t="s">
        <v>1252</v>
      </c>
      <c r="EF321" t="s">
        <v>1252</v>
      </c>
      <c r="EG321" t="s">
        <v>1130</v>
      </c>
      <c r="EH321" t="s">
        <v>1090</v>
      </c>
      <c r="EI321" t="s">
        <v>1186</v>
      </c>
      <c r="EJ321" t="s">
        <v>1127</v>
      </c>
      <c r="EK321" t="s">
        <v>1187</v>
      </c>
      <c r="EL321" t="s">
        <v>1187</v>
      </c>
      <c r="EM321" t="s">
        <v>1130</v>
      </c>
      <c r="EN321" t="s">
        <v>1090</v>
      </c>
      <c r="EO321" t="s">
        <v>1091</v>
      </c>
      <c r="EP321" t="s">
        <v>1127</v>
      </c>
      <c r="EQ321" t="s">
        <v>1264</v>
      </c>
      <c r="ER321" t="s">
        <v>1264</v>
      </c>
      <c r="ES321" t="s">
        <v>1130</v>
      </c>
      <c r="ET321" t="s">
        <v>1130</v>
      </c>
      <c r="EU321" t="s">
        <v>1091</v>
      </c>
      <c r="GP321" t="s">
        <v>1143</v>
      </c>
      <c r="HB321" t="s">
        <v>1130</v>
      </c>
      <c r="HC321" t="s">
        <v>1189</v>
      </c>
      <c r="HD321" t="s">
        <v>1189</v>
      </c>
      <c r="HE321" t="s">
        <v>1103</v>
      </c>
      <c r="MZ321" t="s">
        <v>1107</v>
      </c>
      <c r="NA321" t="s">
        <v>1108</v>
      </c>
      <c r="NB321" t="s">
        <v>1108</v>
      </c>
      <c r="NC321" t="s">
        <v>1108</v>
      </c>
      <c r="ND321" t="s">
        <v>1108</v>
      </c>
      <c r="NE321" t="s">
        <v>1107</v>
      </c>
      <c r="NF321" t="s">
        <v>1108</v>
      </c>
      <c r="NG321" t="s">
        <v>1108</v>
      </c>
      <c r="NI321" t="s">
        <v>1108</v>
      </c>
      <c r="NJ321" t="s">
        <v>1108</v>
      </c>
      <c r="NK321" t="s">
        <v>1107</v>
      </c>
      <c r="NL321" t="s">
        <v>1107</v>
      </c>
      <c r="NM321" t="s">
        <v>1108</v>
      </c>
      <c r="NN321" t="s">
        <v>1108</v>
      </c>
      <c r="NO321" t="s">
        <v>1108</v>
      </c>
      <c r="NP321" t="s">
        <v>1108</v>
      </c>
      <c r="NQ321" t="s">
        <v>1108</v>
      </c>
      <c r="NR321" t="s">
        <v>1108</v>
      </c>
      <c r="NS321" t="s">
        <v>1108</v>
      </c>
      <c r="NT321" t="s">
        <v>1108</v>
      </c>
      <c r="NU321" t="s">
        <v>1108</v>
      </c>
      <c r="NV321" t="s">
        <v>1107</v>
      </c>
      <c r="NW321" t="s">
        <v>1108</v>
      </c>
      <c r="NX321" t="s">
        <v>1108</v>
      </c>
    </row>
    <row r="322" spans="1:388" x14ac:dyDescent="0.25">
      <c r="A322">
        <v>22</v>
      </c>
      <c r="B322" t="s">
        <v>4812</v>
      </c>
      <c r="C322" t="s">
        <v>1179</v>
      </c>
      <c r="D322" t="s">
        <v>1505</v>
      </c>
      <c r="E322" t="s">
        <v>1506</v>
      </c>
      <c r="F322" t="s">
        <v>1507</v>
      </c>
      <c r="G322" t="s">
        <v>1086</v>
      </c>
      <c r="DE322" t="s">
        <v>1127</v>
      </c>
      <c r="DF322" t="s">
        <v>1098</v>
      </c>
      <c r="DG322" t="s">
        <v>1177</v>
      </c>
      <c r="DH322" t="s">
        <v>1195</v>
      </c>
      <c r="DI322" t="s">
        <v>1130</v>
      </c>
      <c r="DJ322" t="s">
        <v>1130</v>
      </c>
      <c r="DK322" t="s">
        <v>1112</v>
      </c>
      <c r="DL322" t="s">
        <v>1127</v>
      </c>
      <c r="DM322" t="s">
        <v>1114</v>
      </c>
      <c r="DN322" t="s">
        <v>1114</v>
      </c>
      <c r="DO322" t="s">
        <v>1130</v>
      </c>
      <c r="DP322" t="s">
        <v>1130</v>
      </c>
      <c r="DQ322" t="s">
        <v>1112</v>
      </c>
      <c r="DR322" t="s">
        <v>1127</v>
      </c>
      <c r="DS322" t="s">
        <v>1097</v>
      </c>
      <c r="DT322" t="s">
        <v>1097</v>
      </c>
      <c r="DU322" t="s">
        <v>1130</v>
      </c>
      <c r="DV322" t="s">
        <v>1090</v>
      </c>
      <c r="DW322" t="s">
        <v>1169</v>
      </c>
      <c r="DX322" t="s">
        <v>1127</v>
      </c>
      <c r="DY322" t="s">
        <v>1117</v>
      </c>
      <c r="DZ322" t="s">
        <v>1117</v>
      </c>
      <c r="EA322" t="s">
        <v>1130</v>
      </c>
      <c r="EB322" t="s">
        <v>1130</v>
      </c>
      <c r="EC322" t="s">
        <v>1094</v>
      </c>
      <c r="ED322" t="s">
        <v>1127</v>
      </c>
      <c r="EE322" t="s">
        <v>1252</v>
      </c>
      <c r="EF322" t="s">
        <v>1252</v>
      </c>
      <c r="EG322" t="s">
        <v>1130</v>
      </c>
      <c r="EH322" t="s">
        <v>1130</v>
      </c>
      <c r="EI322" t="s">
        <v>1091</v>
      </c>
      <c r="EJ322" t="s">
        <v>1127</v>
      </c>
      <c r="EK322" t="s">
        <v>1187</v>
      </c>
      <c r="EL322" t="s">
        <v>1187</v>
      </c>
      <c r="EM322" t="s">
        <v>1130</v>
      </c>
      <c r="EN322" t="s">
        <v>1090</v>
      </c>
      <c r="EO322" t="s">
        <v>1091</v>
      </c>
      <c r="EP322" t="s">
        <v>1127</v>
      </c>
      <c r="EQ322" t="s">
        <v>1188</v>
      </c>
      <c r="ER322" t="s">
        <v>1188</v>
      </c>
      <c r="ES322" t="s">
        <v>1130</v>
      </c>
      <c r="ET322" t="s">
        <v>1130</v>
      </c>
      <c r="EU322" t="s">
        <v>1186</v>
      </c>
      <c r="GP322" t="s">
        <v>1143</v>
      </c>
      <c r="HB322" t="s">
        <v>1130</v>
      </c>
      <c r="HC322" t="s">
        <v>1189</v>
      </c>
      <c r="HD322" t="s">
        <v>1189</v>
      </c>
      <c r="HE322" t="s">
        <v>1103</v>
      </c>
      <c r="MZ322" t="s">
        <v>1107</v>
      </c>
      <c r="NA322" t="s">
        <v>1108</v>
      </c>
      <c r="NB322" t="s">
        <v>1108</v>
      </c>
      <c r="NC322" t="s">
        <v>1108</v>
      </c>
      <c r="ND322" t="s">
        <v>1107</v>
      </c>
      <c r="NE322" t="s">
        <v>1108</v>
      </c>
      <c r="NF322" t="s">
        <v>1108</v>
      </c>
      <c r="NG322" t="s">
        <v>1108</v>
      </c>
      <c r="NI322" t="s">
        <v>1108</v>
      </c>
      <c r="NJ322" t="s">
        <v>1107</v>
      </c>
      <c r="NK322" t="s">
        <v>1107</v>
      </c>
      <c r="NL322" t="s">
        <v>1108</v>
      </c>
      <c r="NM322" t="s">
        <v>1108</v>
      </c>
      <c r="NN322" t="s">
        <v>1108</v>
      </c>
      <c r="NO322" t="s">
        <v>1108</v>
      </c>
      <c r="NP322" t="s">
        <v>1108</v>
      </c>
      <c r="NQ322" t="s">
        <v>1108</v>
      </c>
      <c r="NR322" t="s">
        <v>1108</v>
      </c>
      <c r="NS322" t="s">
        <v>1108</v>
      </c>
      <c r="NT322" t="s">
        <v>1108</v>
      </c>
      <c r="NU322" t="s">
        <v>1108</v>
      </c>
      <c r="NV322" t="s">
        <v>1108</v>
      </c>
      <c r="NW322" t="s">
        <v>1108</v>
      </c>
      <c r="NX322" t="s">
        <v>1108</v>
      </c>
    </row>
    <row r="323" spans="1:388" x14ac:dyDescent="0.25">
      <c r="A323">
        <v>23</v>
      </c>
      <c r="B323" t="s">
        <v>4812</v>
      </c>
      <c r="C323" t="s">
        <v>1179</v>
      </c>
      <c r="D323" t="s">
        <v>1505</v>
      </c>
      <c r="E323" t="s">
        <v>1506</v>
      </c>
      <c r="F323" t="s">
        <v>1507</v>
      </c>
      <c r="G323" t="s">
        <v>1086</v>
      </c>
      <c r="DE323" t="s">
        <v>1127</v>
      </c>
      <c r="DF323" t="s">
        <v>1098</v>
      </c>
      <c r="DG323" t="s">
        <v>1177</v>
      </c>
      <c r="DH323" t="s">
        <v>1195</v>
      </c>
      <c r="DI323" t="s">
        <v>1130</v>
      </c>
      <c r="DJ323" t="s">
        <v>1130</v>
      </c>
      <c r="DK323" t="s">
        <v>1094</v>
      </c>
      <c r="DL323" t="s">
        <v>1127</v>
      </c>
      <c r="DM323" t="s">
        <v>1114</v>
      </c>
      <c r="DN323" t="s">
        <v>1114</v>
      </c>
      <c r="DO323" t="s">
        <v>1130</v>
      </c>
      <c r="DP323" t="s">
        <v>1130</v>
      </c>
      <c r="DQ323" t="s">
        <v>1170</v>
      </c>
      <c r="DR323" t="s">
        <v>1127</v>
      </c>
      <c r="DS323" t="s">
        <v>1355</v>
      </c>
      <c r="DT323" t="s">
        <v>1355</v>
      </c>
      <c r="DU323" t="s">
        <v>1130</v>
      </c>
      <c r="DV323" t="s">
        <v>1130</v>
      </c>
      <c r="DW323" t="s">
        <v>1169</v>
      </c>
      <c r="DX323" t="s">
        <v>1127</v>
      </c>
      <c r="DY323" t="s">
        <v>1117</v>
      </c>
      <c r="DZ323" t="s">
        <v>1117</v>
      </c>
      <c r="EA323" t="s">
        <v>1130</v>
      </c>
      <c r="EB323" t="s">
        <v>1130</v>
      </c>
      <c r="EC323" t="s">
        <v>1214</v>
      </c>
      <c r="ED323" t="s">
        <v>1127</v>
      </c>
      <c r="EE323" t="s">
        <v>1252</v>
      </c>
      <c r="EF323" t="s">
        <v>1252</v>
      </c>
      <c r="EG323" t="s">
        <v>1130</v>
      </c>
      <c r="EH323" t="s">
        <v>1130</v>
      </c>
      <c r="EI323" t="s">
        <v>1251</v>
      </c>
      <c r="EJ323" t="s">
        <v>1127</v>
      </c>
      <c r="EK323" t="s">
        <v>1190</v>
      </c>
      <c r="EL323" t="s">
        <v>1190</v>
      </c>
      <c r="EM323" t="s">
        <v>1130</v>
      </c>
      <c r="EN323" t="s">
        <v>1130</v>
      </c>
      <c r="EO323" t="s">
        <v>1200</v>
      </c>
      <c r="EP323" t="s">
        <v>1127</v>
      </c>
      <c r="EQ323" t="s">
        <v>1264</v>
      </c>
      <c r="ER323" t="s">
        <v>1264</v>
      </c>
      <c r="ES323" t="s">
        <v>1130</v>
      </c>
      <c r="ET323" t="s">
        <v>1130</v>
      </c>
      <c r="EU323" t="s">
        <v>1094</v>
      </c>
      <c r="GP323" t="s">
        <v>1143</v>
      </c>
      <c r="HB323" t="s">
        <v>1130</v>
      </c>
      <c r="HC323" t="s">
        <v>1189</v>
      </c>
      <c r="HD323" t="s">
        <v>1189</v>
      </c>
      <c r="HE323" t="s">
        <v>1185</v>
      </c>
      <c r="MZ323" t="s">
        <v>1107</v>
      </c>
      <c r="NA323" t="s">
        <v>1108</v>
      </c>
      <c r="NB323" t="s">
        <v>1108</v>
      </c>
      <c r="NC323" t="s">
        <v>1108</v>
      </c>
      <c r="ND323" t="s">
        <v>1107</v>
      </c>
      <c r="NE323" t="s">
        <v>1108</v>
      </c>
      <c r="NF323" t="s">
        <v>1108</v>
      </c>
      <c r="NG323" t="s">
        <v>1108</v>
      </c>
      <c r="NI323" t="s">
        <v>1108</v>
      </c>
      <c r="NJ323" t="s">
        <v>1108</v>
      </c>
      <c r="NK323" t="s">
        <v>1108</v>
      </c>
      <c r="NL323" t="s">
        <v>1108</v>
      </c>
      <c r="NM323" t="s">
        <v>1108</v>
      </c>
      <c r="NN323" t="s">
        <v>1108</v>
      </c>
      <c r="NO323" t="s">
        <v>1108</v>
      </c>
      <c r="NP323" t="s">
        <v>1108</v>
      </c>
      <c r="NQ323" t="s">
        <v>1107</v>
      </c>
      <c r="NR323" t="s">
        <v>1108</v>
      </c>
      <c r="NS323" t="s">
        <v>1108</v>
      </c>
      <c r="NT323" t="s">
        <v>1108</v>
      </c>
      <c r="NU323" t="s">
        <v>1108</v>
      </c>
      <c r="NV323" t="s">
        <v>1107</v>
      </c>
      <c r="NW323" t="s">
        <v>1108</v>
      </c>
      <c r="NX323" t="s">
        <v>1108</v>
      </c>
    </row>
    <row r="324" spans="1:388" x14ac:dyDescent="0.25">
      <c r="A324">
        <v>24</v>
      </c>
      <c r="B324" t="s">
        <v>4812</v>
      </c>
      <c r="C324" t="s">
        <v>1179</v>
      </c>
      <c r="D324" t="s">
        <v>1505</v>
      </c>
      <c r="E324" t="s">
        <v>1506</v>
      </c>
      <c r="F324" t="s">
        <v>1507</v>
      </c>
      <c r="G324" t="s">
        <v>1086</v>
      </c>
      <c r="H324" t="s">
        <v>1127</v>
      </c>
      <c r="I324" t="s">
        <v>1210</v>
      </c>
      <c r="J324" t="s">
        <v>1110</v>
      </c>
      <c r="K324" t="s">
        <v>1177</v>
      </c>
      <c r="L324" t="s">
        <v>1211</v>
      </c>
      <c r="M324" t="s">
        <v>1130</v>
      </c>
      <c r="N324" t="s">
        <v>1130</v>
      </c>
      <c r="O324" t="s">
        <v>1200</v>
      </c>
      <c r="X324" t="s">
        <v>1087</v>
      </c>
      <c r="Y324" t="s">
        <v>1110</v>
      </c>
      <c r="Z324" t="s">
        <v>1147</v>
      </c>
      <c r="AA324" t="s">
        <v>1439</v>
      </c>
      <c r="AB324" t="s">
        <v>1130</v>
      </c>
      <c r="AC324" t="s">
        <v>1130</v>
      </c>
      <c r="AD324" t="s">
        <v>1112</v>
      </c>
      <c r="AL324" t="s">
        <v>1127</v>
      </c>
      <c r="AM324" t="s">
        <v>1088</v>
      </c>
      <c r="AN324" t="s">
        <v>1092</v>
      </c>
      <c r="AO324" t="s">
        <v>1092</v>
      </c>
      <c r="AP324" t="s">
        <v>1130</v>
      </c>
      <c r="AQ324" t="s">
        <v>1130</v>
      </c>
      <c r="AR324" t="s">
        <v>1091</v>
      </c>
      <c r="AS324" t="s">
        <v>1127</v>
      </c>
      <c r="AT324" t="s">
        <v>1088</v>
      </c>
      <c r="AU324" t="s">
        <v>1216</v>
      </c>
      <c r="AV324" t="s">
        <v>1216</v>
      </c>
      <c r="AW324" t="s">
        <v>1130</v>
      </c>
      <c r="AX324" t="s">
        <v>1130</v>
      </c>
      <c r="AY324" t="s">
        <v>1186</v>
      </c>
      <c r="AZ324" t="s">
        <v>1127</v>
      </c>
      <c r="BA324" t="s">
        <v>1110</v>
      </c>
      <c r="BB324" t="s">
        <v>1135</v>
      </c>
      <c r="BC324" t="s">
        <v>1492</v>
      </c>
      <c r="BD324" t="s">
        <v>1130</v>
      </c>
      <c r="BE324" t="s">
        <v>1130</v>
      </c>
      <c r="BF324" t="s">
        <v>1094</v>
      </c>
      <c r="BG324" t="s">
        <v>1127</v>
      </c>
      <c r="BH324" t="s">
        <v>1310</v>
      </c>
      <c r="BI324" t="s">
        <v>1088</v>
      </c>
      <c r="BJ324" t="s">
        <v>1231</v>
      </c>
      <c r="BK324" t="s">
        <v>1231</v>
      </c>
      <c r="BL324" t="s">
        <v>1130</v>
      </c>
      <c r="BM324" t="s">
        <v>1130</v>
      </c>
      <c r="BN324" t="s">
        <v>1170</v>
      </c>
      <c r="BW324" t="s">
        <v>1127</v>
      </c>
      <c r="BX324" t="s">
        <v>1093</v>
      </c>
      <c r="BY324" t="s">
        <v>1088</v>
      </c>
      <c r="BZ324" t="s">
        <v>1089</v>
      </c>
      <c r="CA324" t="s">
        <v>1089</v>
      </c>
      <c r="CB324" t="s">
        <v>1130</v>
      </c>
      <c r="CC324" t="s">
        <v>1130</v>
      </c>
      <c r="CD324" t="s">
        <v>1094</v>
      </c>
      <c r="CM324" t="s">
        <v>1127</v>
      </c>
      <c r="CN324" t="s">
        <v>1134</v>
      </c>
      <c r="CO324" t="s">
        <v>1117</v>
      </c>
      <c r="CP324" t="s">
        <v>1150</v>
      </c>
      <c r="CQ324" t="s">
        <v>1130</v>
      </c>
      <c r="CR324" t="s">
        <v>1130</v>
      </c>
      <c r="CS324" t="s">
        <v>1094</v>
      </c>
      <c r="CT324" t="s">
        <v>1127</v>
      </c>
      <c r="CU324" t="s">
        <v>1095</v>
      </c>
      <c r="CV324" t="s">
        <v>1096</v>
      </c>
      <c r="CW324" t="s">
        <v>1089</v>
      </c>
      <c r="CX324" t="s">
        <v>1329</v>
      </c>
      <c r="CY324" t="s">
        <v>1130</v>
      </c>
      <c r="CZ324" t="s">
        <v>1130</v>
      </c>
      <c r="DA324" t="s">
        <v>1169</v>
      </c>
      <c r="GN324" t="s">
        <v>1101</v>
      </c>
      <c r="GO324" t="s">
        <v>1143</v>
      </c>
      <c r="GQ324" t="s">
        <v>1130</v>
      </c>
      <c r="GR324" t="s">
        <v>1130</v>
      </c>
      <c r="GS324" t="s">
        <v>1508</v>
      </c>
      <c r="GT324" t="s">
        <v>1103</v>
      </c>
      <c r="MZ324" t="s">
        <v>1107</v>
      </c>
      <c r="NA324" t="s">
        <v>1108</v>
      </c>
      <c r="NB324" t="s">
        <v>1108</v>
      </c>
      <c r="NC324" t="s">
        <v>1108</v>
      </c>
      <c r="ND324" t="s">
        <v>1108</v>
      </c>
      <c r="NE324" t="s">
        <v>1108</v>
      </c>
      <c r="NF324" t="s">
        <v>1108</v>
      </c>
      <c r="NG324" t="s">
        <v>1108</v>
      </c>
      <c r="NI324" t="s">
        <v>1108</v>
      </c>
      <c r="NJ324" t="s">
        <v>1107</v>
      </c>
      <c r="NK324" t="s">
        <v>1108</v>
      </c>
      <c r="NL324" t="s">
        <v>1108</v>
      </c>
      <c r="NM324" t="s">
        <v>1108</v>
      </c>
      <c r="NN324" t="s">
        <v>1108</v>
      </c>
      <c r="NO324" t="s">
        <v>1108</v>
      </c>
      <c r="NP324" t="s">
        <v>1108</v>
      </c>
      <c r="NQ324" t="s">
        <v>1108</v>
      </c>
      <c r="NR324" t="s">
        <v>1108</v>
      </c>
      <c r="NS324" t="s">
        <v>1108</v>
      </c>
      <c r="NT324" t="s">
        <v>1108</v>
      </c>
      <c r="NU324" t="s">
        <v>1108</v>
      </c>
      <c r="NV324" t="s">
        <v>1108</v>
      </c>
      <c r="NW324" t="s">
        <v>1108</v>
      </c>
      <c r="NX324" t="s">
        <v>1108</v>
      </c>
    </row>
    <row r="325" spans="1:388" x14ac:dyDescent="0.25">
      <c r="A325">
        <v>25</v>
      </c>
      <c r="B325" t="s">
        <v>4812</v>
      </c>
      <c r="C325" t="s">
        <v>1179</v>
      </c>
      <c r="D325" t="s">
        <v>1505</v>
      </c>
      <c r="E325" t="s">
        <v>1506</v>
      </c>
      <c r="F325" t="s">
        <v>1507</v>
      </c>
      <c r="G325" t="s">
        <v>1086</v>
      </c>
      <c r="H325" t="s">
        <v>1127</v>
      </c>
      <c r="I325" t="s">
        <v>1128</v>
      </c>
      <c r="J325" t="s">
        <v>1110</v>
      </c>
      <c r="K325" t="s">
        <v>1177</v>
      </c>
      <c r="L325" t="s">
        <v>1566</v>
      </c>
      <c r="M325" t="s">
        <v>1130</v>
      </c>
      <c r="N325" t="s">
        <v>1130</v>
      </c>
      <c r="O325" t="s">
        <v>1169</v>
      </c>
      <c r="X325" t="s">
        <v>1087</v>
      </c>
      <c r="Y325" t="s">
        <v>1110</v>
      </c>
      <c r="Z325" t="s">
        <v>1147</v>
      </c>
      <c r="AA325" t="s">
        <v>1439</v>
      </c>
      <c r="AB325" t="s">
        <v>1130</v>
      </c>
      <c r="AC325" t="s">
        <v>1130</v>
      </c>
      <c r="AD325" t="s">
        <v>1186</v>
      </c>
      <c r="AL325" t="s">
        <v>1127</v>
      </c>
      <c r="AM325" t="s">
        <v>1088</v>
      </c>
      <c r="AN325" t="s">
        <v>1092</v>
      </c>
      <c r="AO325" t="s">
        <v>1092</v>
      </c>
      <c r="AP325" t="s">
        <v>1130</v>
      </c>
      <c r="AQ325" t="s">
        <v>1130</v>
      </c>
      <c r="AR325" t="s">
        <v>1186</v>
      </c>
      <c r="AS325" t="s">
        <v>1127</v>
      </c>
      <c r="AT325" t="s">
        <v>1088</v>
      </c>
      <c r="AU325" t="s">
        <v>1089</v>
      </c>
      <c r="AV325" t="s">
        <v>1089</v>
      </c>
      <c r="AW325" t="s">
        <v>1130</v>
      </c>
      <c r="AX325" t="s">
        <v>1130</v>
      </c>
      <c r="AY325" t="s">
        <v>1186</v>
      </c>
      <c r="AZ325" t="s">
        <v>1127</v>
      </c>
      <c r="BA325" t="s">
        <v>1110</v>
      </c>
      <c r="BB325" t="s">
        <v>1135</v>
      </c>
      <c r="BC325" t="s">
        <v>1492</v>
      </c>
      <c r="BD325" t="s">
        <v>1130</v>
      </c>
      <c r="BE325" t="s">
        <v>1130</v>
      </c>
      <c r="BF325" t="s">
        <v>1094</v>
      </c>
      <c r="BG325" t="s">
        <v>1127</v>
      </c>
      <c r="BH325" t="s">
        <v>1133</v>
      </c>
      <c r="BI325" t="s">
        <v>1088</v>
      </c>
      <c r="BJ325" t="s">
        <v>1216</v>
      </c>
      <c r="BK325" t="s">
        <v>1216</v>
      </c>
      <c r="BL325" t="s">
        <v>1130</v>
      </c>
      <c r="BM325" t="s">
        <v>1130</v>
      </c>
      <c r="BN325" t="s">
        <v>1112</v>
      </c>
      <c r="BW325" t="s">
        <v>1127</v>
      </c>
      <c r="BX325" t="s">
        <v>1093</v>
      </c>
      <c r="BY325" t="s">
        <v>1088</v>
      </c>
      <c r="BZ325" t="s">
        <v>1089</v>
      </c>
      <c r="CA325" t="s">
        <v>1089</v>
      </c>
      <c r="CB325" t="s">
        <v>1130</v>
      </c>
      <c r="CC325" t="s">
        <v>1130</v>
      </c>
      <c r="CD325" t="s">
        <v>1425</v>
      </c>
      <c r="CM325" t="s">
        <v>1127</v>
      </c>
      <c r="CN325" t="s">
        <v>1096</v>
      </c>
      <c r="CO325" t="s">
        <v>1135</v>
      </c>
      <c r="CP325" t="s">
        <v>4825</v>
      </c>
      <c r="CQ325" t="s">
        <v>1130</v>
      </c>
      <c r="CR325" t="s">
        <v>1130</v>
      </c>
      <c r="CT325" t="s">
        <v>1127</v>
      </c>
      <c r="CU325" t="s">
        <v>1313</v>
      </c>
      <c r="CV325" t="s">
        <v>1096</v>
      </c>
      <c r="CW325" t="s">
        <v>1089</v>
      </c>
      <c r="CX325" t="s">
        <v>1329</v>
      </c>
      <c r="CY325" t="s">
        <v>1130</v>
      </c>
      <c r="CZ325" t="s">
        <v>1130</v>
      </c>
      <c r="DA325" t="s">
        <v>1249</v>
      </c>
      <c r="GN325" t="s">
        <v>1101</v>
      </c>
      <c r="GO325" t="s">
        <v>1143</v>
      </c>
      <c r="GQ325" t="s">
        <v>1130</v>
      </c>
      <c r="GR325" t="s">
        <v>1130</v>
      </c>
      <c r="GS325" t="s">
        <v>1488</v>
      </c>
      <c r="GT325" t="s">
        <v>1103</v>
      </c>
      <c r="MZ325" t="s">
        <v>1107</v>
      </c>
      <c r="NA325" t="s">
        <v>1108</v>
      </c>
      <c r="NB325" t="s">
        <v>1108</v>
      </c>
      <c r="NC325" t="s">
        <v>1108</v>
      </c>
      <c r="ND325" t="s">
        <v>1108</v>
      </c>
      <c r="NE325" t="s">
        <v>1108</v>
      </c>
      <c r="NF325" t="s">
        <v>1108</v>
      </c>
      <c r="NG325" t="s">
        <v>1108</v>
      </c>
      <c r="NI325" t="s">
        <v>1108</v>
      </c>
      <c r="NJ325" t="s">
        <v>1107</v>
      </c>
      <c r="NK325" t="s">
        <v>1108</v>
      </c>
      <c r="NL325" t="s">
        <v>1108</v>
      </c>
      <c r="NM325" t="s">
        <v>1108</v>
      </c>
      <c r="NN325" t="s">
        <v>1108</v>
      </c>
      <c r="NO325" t="s">
        <v>1108</v>
      </c>
      <c r="NP325" t="s">
        <v>1108</v>
      </c>
      <c r="NQ325" t="s">
        <v>1108</v>
      </c>
      <c r="NR325" t="s">
        <v>1108</v>
      </c>
      <c r="NS325" t="s">
        <v>1108</v>
      </c>
      <c r="NT325" t="s">
        <v>1108</v>
      </c>
      <c r="NU325" t="s">
        <v>1108</v>
      </c>
      <c r="NV325" t="s">
        <v>1108</v>
      </c>
      <c r="NW325" t="s">
        <v>1108</v>
      </c>
      <c r="NX325" t="s">
        <v>1108</v>
      </c>
    </row>
    <row r="326" spans="1:388" x14ac:dyDescent="0.25">
      <c r="A326">
        <v>26</v>
      </c>
      <c r="B326" t="s">
        <v>4812</v>
      </c>
      <c r="C326" t="s">
        <v>1179</v>
      </c>
      <c r="D326" t="s">
        <v>1505</v>
      </c>
      <c r="E326" t="s">
        <v>1506</v>
      </c>
      <c r="F326" t="s">
        <v>1507</v>
      </c>
      <c r="G326" t="s">
        <v>1086</v>
      </c>
      <c r="H326" t="s">
        <v>1127</v>
      </c>
      <c r="I326" t="s">
        <v>1128</v>
      </c>
      <c r="J326" t="s">
        <v>1110</v>
      </c>
      <c r="K326" t="s">
        <v>1177</v>
      </c>
      <c r="L326" t="s">
        <v>1566</v>
      </c>
      <c r="M326" t="s">
        <v>1130</v>
      </c>
      <c r="N326" t="s">
        <v>1130</v>
      </c>
      <c r="O326" t="s">
        <v>1091</v>
      </c>
      <c r="X326" t="s">
        <v>1087</v>
      </c>
      <c r="Y326" t="s">
        <v>1110</v>
      </c>
      <c r="Z326" t="s">
        <v>1147</v>
      </c>
      <c r="AA326" t="s">
        <v>1439</v>
      </c>
      <c r="AB326" t="s">
        <v>1130</v>
      </c>
      <c r="AC326" t="s">
        <v>1130</v>
      </c>
      <c r="AD326" t="s">
        <v>1094</v>
      </c>
      <c r="AL326" t="s">
        <v>1127</v>
      </c>
      <c r="AM326" t="s">
        <v>1088</v>
      </c>
      <c r="AN326" t="s">
        <v>1089</v>
      </c>
      <c r="AO326" t="s">
        <v>1089</v>
      </c>
      <c r="AP326" t="s">
        <v>1130</v>
      </c>
      <c r="AQ326" t="s">
        <v>1130</v>
      </c>
      <c r="AR326" t="s">
        <v>1091</v>
      </c>
      <c r="AS326" t="s">
        <v>1127</v>
      </c>
      <c r="AT326" t="s">
        <v>1088</v>
      </c>
      <c r="AU326" t="s">
        <v>1216</v>
      </c>
      <c r="AV326" t="s">
        <v>1216</v>
      </c>
      <c r="AW326" t="s">
        <v>1130</v>
      </c>
      <c r="AX326" t="s">
        <v>1130</v>
      </c>
      <c r="AY326" t="s">
        <v>1169</v>
      </c>
      <c r="AZ326" t="s">
        <v>1127</v>
      </c>
      <c r="BA326" t="s">
        <v>1110</v>
      </c>
      <c r="BB326" t="s">
        <v>1135</v>
      </c>
      <c r="BC326" t="s">
        <v>1492</v>
      </c>
      <c r="BD326" t="s">
        <v>1130</v>
      </c>
      <c r="BE326" t="s">
        <v>1130</v>
      </c>
      <c r="BF326" t="s">
        <v>1186</v>
      </c>
      <c r="BG326" t="s">
        <v>1127</v>
      </c>
      <c r="BH326" t="s">
        <v>1310</v>
      </c>
      <c r="BI326" t="s">
        <v>1088</v>
      </c>
      <c r="BJ326" t="s">
        <v>1279</v>
      </c>
      <c r="BK326" t="s">
        <v>1279</v>
      </c>
      <c r="BL326" t="s">
        <v>1130</v>
      </c>
      <c r="BM326" t="s">
        <v>1130</v>
      </c>
      <c r="BN326" t="s">
        <v>1249</v>
      </c>
      <c r="BW326" t="s">
        <v>1127</v>
      </c>
      <c r="BX326" t="s">
        <v>1093</v>
      </c>
      <c r="BY326" t="s">
        <v>1088</v>
      </c>
      <c r="BZ326" t="s">
        <v>1089</v>
      </c>
      <c r="CA326" t="s">
        <v>1089</v>
      </c>
      <c r="CB326" t="s">
        <v>1130</v>
      </c>
      <c r="CC326" t="s">
        <v>1130</v>
      </c>
      <c r="CD326" t="s">
        <v>1094</v>
      </c>
      <c r="CM326" t="s">
        <v>1127</v>
      </c>
      <c r="CN326" t="s">
        <v>1096</v>
      </c>
      <c r="CO326" t="s">
        <v>1117</v>
      </c>
      <c r="CP326" t="s">
        <v>1489</v>
      </c>
      <c r="CQ326" t="s">
        <v>1130</v>
      </c>
      <c r="CR326" t="s">
        <v>1130</v>
      </c>
      <c r="CS326" t="s">
        <v>1170</v>
      </c>
      <c r="CT326" t="s">
        <v>1127</v>
      </c>
      <c r="CU326" t="s">
        <v>1095</v>
      </c>
      <c r="CV326" t="s">
        <v>1096</v>
      </c>
      <c r="CW326" t="s">
        <v>1250</v>
      </c>
      <c r="CX326" t="s">
        <v>1253</v>
      </c>
      <c r="CY326" t="s">
        <v>1130</v>
      </c>
      <c r="CZ326" t="s">
        <v>1130</v>
      </c>
      <c r="DA326" t="s">
        <v>1251</v>
      </c>
      <c r="GN326" t="s">
        <v>1101</v>
      </c>
      <c r="GO326" t="s">
        <v>1143</v>
      </c>
      <c r="GQ326" t="s">
        <v>1130</v>
      </c>
      <c r="GR326" t="s">
        <v>1130</v>
      </c>
      <c r="GS326" t="s">
        <v>1488</v>
      </c>
      <c r="GT326" t="s">
        <v>1103</v>
      </c>
      <c r="MZ326" t="s">
        <v>1107</v>
      </c>
      <c r="NA326" t="s">
        <v>1108</v>
      </c>
      <c r="NB326" t="s">
        <v>1108</v>
      </c>
      <c r="NC326" t="s">
        <v>1108</v>
      </c>
      <c r="ND326" t="s">
        <v>1107</v>
      </c>
      <c r="NE326" t="s">
        <v>1108</v>
      </c>
      <c r="NF326" t="s">
        <v>1108</v>
      </c>
      <c r="NG326" t="s">
        <v>1108</v>
      </c>
      <c r="NI326" t="s">
        <v>1108</v>
      </c>
      <c r="NJ326" t="s">
        <v>1107</v>
      </c>
      <c r="NK326" t="s">
        <v>1107</v>
      </c>
      <c r="NL326" t="s">
        <v>1107</v>
      </c>
      <c r="NM326" t="s">
        <v>1108</v>
      </c>
      <c r="NN326" t="s">
        <v>1108</v>
      </c>
      <c r="NO326" t="s">
        <v>1108</v>
      </c>
      <c r="NP326" t="s">
        <v>1108</v>
      </c>
      <c r="NQ326" t="s">
        <v>1108</v>
      </c>
      <c r="NR326" t="s">
        <v>1108</v>
      </c>
      <c r="NS326" t="s">
        <v>1108</v>
      </c>
      <c r="NT326" t="s">
        <v>1108</v>
      </c>
      <c r="NU326" t="s">
        <v>1108</v>
      </c>
      <c r="NV326" t="s">
        <v>1108</v>
      </c>
      <c r="NW326" t="s">
        <v>1108</v>
      </c>
      <c r="NX326" t="s">
        <v>1108</v>
      </c>
    </row>
    <row r="327" spans="1:388" x14ac:dyDescent="0.25">
      <c r="A327">
        <v>27</v>
      </c>
      <c r="B327" t="s">
        <v>4812</v>
      </c>
      <c r="C327" t="s">
        <v>1179</v>
      </c>
      <c r="D327" t="s">
        <v>1505</v>
      </c>
      <c r="E327" t="s">
        <v>1506</v>
      </c>
      <c r="F327" t="s">
        <v>1507</v>
      </c>
      <c r="G327" t="s">
        <v>1086</v>
      </c>
      <c r="H327" t="s">
        <v>1127</v>
      </c>
      <c r="M327" t="s">
        <v>1130</v>
      </c>
      <c r="N327" t="s">
        <v>1130</v>
      </c>
      <c r="O327" t="s">
        <v>1169</v>
      </c>
      <c r="X327" t="s">
        <v>1087</v>
      </c>
      <c r="Y327" t="s">
        <v>1110</v>
      </c>
      <c r="Z327" t="s">
        <v>1147</v>
      </c>
      <c r="AA327" t="s">
        <v>1439</v>
      </c>
      <c r="AB327" t="s">
        <v>1130</v>
      </c>
      <c r="AC327" t="s">
        <v>1130</v>
      </c>
      <c r="AD327" t="s">
        <v>1170</v>
      </c>
      <c r="AL327" t="s">
        <v>1127</v>
      </c>
      <c r="AM327" t="s">
        <v>1088</v>
      </c>
      <c r="AN327" t="s">
        <v>1092</v>
      </c>
      <c r="AO327" t="s">
        <v>1092</v>
      </c>
      <c r="AP327" t="s">
        <v>1130</v>
      </c>
      <c r="AQ327" t="s">
        <v>1130</v>
      </c>
      <c r="AR327" t="s">
        <v>1091</v>
      </c>
      <c r="AS327" t="s">
        <v>1127</v>
      </c>
      <c r="AT327" t="s">
        <v>1088</v>
      </c>
      <c r="AU327" t="s">
        <v>1216</v>
      </c>
      <c r="AV327" t="s">
        <v>1216</v>
      </c>
      <c r="AW327" t="s">
        <v>1130</v>
      </c>
      <c r="AX327" t="s">
        <v>1130</v>
      </c>
      <c r="AY327" t="s">
        <v>1112</v>
      </c>
      <c r="AZ327" t="s">
        <v>1127</v>
      </c>
      <c r="BA327" t="s">
        <v>1110</v>
      </c>
      <c r="BB327" t="s">
        <v>1135</v>
      </c>
      <c r="BC327" t="s">
        <v>1492</v>
      </c>
      <c r="BD327" t="s">
        <v>1130</v>
      </c>
      <c r="BE327" t="s">
        <v>1130</v>
      </c>
      <c r="BF327" t="s">
        <v>1186</v>
      </c>
      <c r="BG327" t="s">
        <v>1127</v>
      </c>
      <c r="BH327" t="s">
        <v>1310</v>
      </c>
      <c r="BI327" t="s">
        <v>1088</v>
      </c>
      <c r="BJ327" t="s">
        <v>1216</v>
      </c>
      <c r="BK327" t="s">
        <v>1216</v>
      </c>
      <c r="BL327" t="s">
        <v>1130</v>
      </c>
      <c r="BM327" t="s">
        <v>1130</v>
      </c>
      <c r="BN327" t="s">
        <v>1112</v>
      </c>
      <c r="BW327" t="s">
        <v>1127</v>
      </c>
      <c r="BX327" t="s">
        <v>1138</v>
      </c>
      <c r="BY327" t="s">
        <v>1088</v>
      </c>
      <c r="BZ327" t="s">
        <v>1089</v>
      </c>
      <c r="CA327" t="s">
        <v>1089</v>
      </c>
      <c r="CB327" t="s">
        <v>1130</v>
      </c>
      <c r="CC327" t="s">
        <v>1130</v>
      </c>
      <c r="CD327" t="s">
        <v>1170</v>
      </c>
      <c r="CM327" t="s">
        <v>1127</v>
      </c>
      <c r="CN327" t="s">
        <v>1096</v>
      </c>
      <c r="CO327" t="s">
        <v>1117</v>
      </c>
      <c r="CP327" t="s">
        <v>1489</v>
      </c>
      <c r="CQ327" t="s">
        <v>1130</v>
      </c>
      <c r="CR327" t="s">
        <v>1130</v>
      </c>
      <c r="CT327" t="s">
        <v>1127</v>
      </c>
      <c r="CU327" t="s">
        <v>1313</v>
      </c>
      <c r="CV327" t="s">
        <v>1096</v>
      </c>
      <c r="CW327" t="s">
        <v>1250</v>
      </c>
      <c r="CX327" t="s">
        <v>1253</v>
      </c>
      <c r="CY327" t="s">
        <v>1130</v>
      </c>
      <c r="CZ327" t="s">
        <v>1130</v>
      </c>
      <c r="DA327" t="s">
        <v>1186</v>
      </c>
      <c r="GN327" t="s">
        <v>1101</v>
      </c>
      <c r="GO327" t="s">
        <v>1143</v>
      </c>
      <c r="GQ327" t="s">
        <v>1130</v>
      </c>
      <c r="GR327" t="s">
        <v>1130</v>
      </c>
      <c r="GS327" t="s">
        <v>1488</v>
      </c>
      <c r="GT327" t="s">
        <v>1103</v>
      </c>
      <c r="MZ327" t="s">
        <v>1107</v>
      </c>
      <c r="NA327" t="s">
        <v>1108</v>
      </c>
      <c r="NB327" t="s">
        <v>1108</v>
      </c>
      <c r="NC327" t="s">
        <v>1108</v>
      </c>
      <c r="ND327" t="s">
        <v>1107</v>
      </c>
      <c r="NE327" t="s">
        <v>1108</v>
      </c>
      <c r="NF327" t="s">
        <v>1108</v>
      </c>
      <c r="NG327" t="s">
        <v>1108</v>
      </c>
      <c r="NI327" t="s">
        <v>1108</v>
      </c>
      <c r="NJ327" t="s">
        <v>1107</v>
      </c>
      <c r="NK327" t="s">
        <v>1107</v>
      </c>
      <c r="NL327" t="s">
        <v>1107</v>
      </c>
      <c r="NM327" t="s">
        <v>1108</v>
      </c>
      <c r="NN327" t="s">
        <v>1108</v>
      </c>
      <c r="NO327" t="s">
        <v>1108</v>
      </c>
      <c r="NP327" t="s">
        <v>1108</v>
      </c>
      <c r="NQ327" t="s">
        <v>1108</v>
      </c>
      <c r="NR327" t="s">
        <v>1108</v>
      </c>
      <c r="NS327" t="s">
        <v>1108</v>
      </c>
      <c r="NT327" t="s">
        <v>1108</v>
      </c>
      <c r="NU327" t="s">
        <v>1108</v>
      </c>
      <c r="NV327" t="s">
        <v>1108</v>
      </c>
      <c r="NW327" t="s">
        <v>1108</v>
      </c>
      <c r="NX327" t="s">
        <v>1108</v>
      </c>
    </row>
    <row r="328" spans="1:388" x14ac:dyDescent="0.25">
      <c r="A328">
        <v>860</v>
      </c>
      <c r="B328" t="s">
        <v>4832</v>
      </c>
      <c r="C328" t="s">
        <v>1452</v>
      </c>
      <c r="D328" t="s">
        <v>1516</v>
      </c>
      <c r="E328" t="s">
        <v>1552</v>
      </c>
      <c r="F328" t="s">
        <v>1553</v>
      </c>
      <c r="G328" t="s">
        <v>1086</v>
      </c>
      <c r="DE328" t="s">
        <v>1127</v>
      </c>
      <c r="DF328" t="s">
        <v>1098</v>
      </c>
      <c r="DG328" t="s">
        <v>1231</v>
      </c>
      <c r="DH328" t="s">
        <v>1147</v>
      </c>
      <c r="DI328" t="s">
        <v>1130</v>
      </c>
      <c r="DJ328" t="s">
        <v>1130</v>
      </c>
      <c r="DK328" t="s">
        <v>4889</v>
      </c>
      <c r="DR328" t="s">
        <v>1087</v>
      </c>
      <c r="DS328" t="s">
        <v>1114</v>
      </c>
      <c r="DT328" t="s">
        <v>1114</v>
      </c>
      <c r="DU328" t="s">
        <v>1130</v>
      </c>
      <c r="DV328" t="s">
        <v>1090</v>
      </c>
      <c r="DW328" t="s">
        <v>1146</v>
      </c>
      <c r="DX328" t="s">
        <v>1127</v>
      </c>
      <c r="DY328" t="s">
        <v>1168</v>
      </c>
      <c r="DZ328" t="s">
        <v>1168</v>
      </c>
      <c r="EA328" t="s">
        <v>1130</v>
      </c>
      <c r="EB328" t="s">
        <v>1130</v>
      </c>
      <c r="EC328" t="s">
        <v>1094</v>
      </c>
      <c r="EJ328" t="s">
        <v>1127</v>
      </c>
      <c r="EM328" t="s">
        <v>1130</v>
      </c>
      <c r="EN328" t="s">
        <v>1130</v>
      </c>
      <c r="EO328" t="s">
        <v>1131</v>
      </c>
      <c r="EV328" t="s">
        <v>1127</v>
      </c>
      <c r="EW328" t="s">
        <v>1113</v>
      </c>
      <c r="EX328" t="s">
        <v>1113</v>
      </c>
      <c r="EY328" t="s">
        <v>1127</v>
      </c>
      <c r="EZ328" t="s">
        <v>1199</v>
      </c>
      <c r="FA328" t="s">
        <v>1117</v>
      </c>
      <c r="FB328" t="s">
        <v>1117</v>
      </c>
      <c r="FC328" t="s">
        <v>1127</v>
      </c>
      <c r="FD328" t="s">
        <v>1120</v>
      </c>
      <c r="FE328" t="s">
        <v>1267</v>
      </c>
      <c r="FF328" t="s">
        <v>1554</v>
      </c>
      <c r="GP328" t="s">
        <v>1101</v>
      </c>
      <c r="HB328" t="s">
        <v>1090</v>
      </c>
      <c r="HC328" t="s">
        <v>1152</v>
      </c>
      <c r="HD328" t="s">
        <v>1152</v>
      </c>
      <c r="HE328" t="s">
        <v>1309</v>
      </c>
      <c r="HG328" t="s">
        <v>1112</v>
      </c>
      <c r="MZ328" t="s">
        <v>1107</v>
      </c>
      <c r="NA328" t="s">
        <v>1108</v>
      </c>
      <c r="NB328" t="s">
        <v>1108</v>
      </c>
      <c r="NC328" t="s">
        <v>1108</v>
      </c>
      <c r="ND328" t="s">
        <v>1108</v>
      </c>
      <c r="NE328" t="s">
        <v>1108</v>
      </c>
      <c r="NF328" t="s">
        <v>1108</v>
      </c>
      <c r="NG328" t="s">
        <v>1108</v>
      </c>
      <c r="NI328" t="s">
        <v>1108</v>
      </c>
      <c r="NJ328" t="s">
        <v>1108</v>
      </c>
      <c r="NK328" t="s">
        <v>1107</v>
      </c>
      <c r="NL328" t="s">
        <v>1108</v>
      </c>
      <c r="NM328" t="s">
        <v>1108</v>
      </c>
      <c r="NN328" t="s">
        <v>1108</v>
      </c>
      <c r="NO328" t="s">
        <v>1108</v>
      </c>
      <c r="NP328" t="s">
        <v>1108</v>
      </c>
      <c r="NQ328" t="s">
        <v>1108</v>
      </c>
      <c r="NR328" t="s">
        <v>1108</v>
      </c>
      <c r="NS328" t="s">
        <v>1108</v>
      </c>
      <c r="NT328" t="s">
        <v>1107</v>
      </c>
      <c r="NU328" t="s">
        <v>1108</v>
      </c>
      <c r="NV328" t="s">
        <v>1108</v>
      </c>
      <c r="NW328" t="s">
        <v>1108</v>
      </c>
      <c r="NX328" t="s">
        <v>1108</v>
      </c>
    </row>
    <row r="329" spans="1:388" x14ac:dyDescent="0.25">
      <c r="A329">
        <v>861</v>
      </c>
      <c r="B329" t="s">
        <v>4832</v>
      </c>
      <c r="C329" t="s">
        <v>1452</v>
      </c>
      <c r="D329" t="s">
        <v>1516</v>
      </c>
      <c r="E329" t="s">
        <v>1552</v>
      </c>
      <c r="F329" t="s">
        <v>1553</v>
      </c>
      <c r="G329" t="s">
        <v>1086</v>
      </c>
      <c r="FG329" t="s">
        <v>1087</v>
      </c>
      <c r="FH329" t="s">
        <v>1389</v>
      </c>
      <c r="FI329" t="s">
        <v>1389</v>
      </c>
      <c r="FJ329" t="s">
        <v>1127</v>
      </c>
      <c r="FK329" t="s">
        <v>1121</v>
      </c>
      <c r="FL329" t="s">
        <v>1121</v>
      </c>
      <c r="MZ329" t="s">
        <v>1107</v>
      </c>
      <c r="NA329" t="s">
        <v>1108</v>
      </c>
      <c r="NB329" t="s">
        <v>1108</v>
      </c>
      <c r="NC329" t="s">
        <v>1108</v>
      </c>
      <c r="ND329" t="s">
        <v>1108</v>
      </c>
      <c r="NE329" t="s">
        <v>1108</v>
      </c>
      <c r="NF329" t="s">
        <v>1108</v>
      </c>
      <c r="NG329" t="s">
        <v>1108</v>
      </c>
      <c r="NI329" t="s">
        <v>1107</v>
      </c>
      <c r="NJ329" t="s">
        <v>1108</v>
      </c>
      <c r="NK329" t="s">
        <v>1108</v>
      </c>
      <c r="NL329" t="s">
        <v>1108</v>
      </c>
      <c r="NM329" t="s">
        <v>1108</v>
      </c>
      <c r="NN329" t="s">
        <v>1108</v>
      </c>
      <c r="NO329" t="s">
        <v>1108</v>
      </c>
      <c r="NP329" t="s">
        <v>1108</v>
      </c>
      <c r="NQ329" t="s">
        <v>1108</v>
      </c>
      <c r="NR329" t="s">
        <v>1108</v>
      </c>
      <c r="NS329" t="s">
        <v>1108</v>
      </c>
      <c r="NT329" t="s">
        <v>1108</v>
      </c>
      <c r="NU329" t="s">
        <v>1108</v>
      </c>
      <c r="NV329" t="s">
        <v>1108</v>
      </c>
      <c r="NW329" t="s">
        <v>1108</v>
      </c>
      <c r="NX329" t="s">
        <v>1108</v>
      </c>
    </row>
    <row r="330" spans="1:388" x14ac:dyDescent="0.25">
      <c r="A330">
        <v>862</v>
      </c>
      <c r="B330" t="s">
        <v>4832</v>
      </c>
      <c r="C330" t="s">
        <v>1452</v>
      </c>
      <c r="D330" t="s">
        <v>1516</v>
      </c>
      <c r="E330" t="s">
        <v>1552</v>
      </c>
      <c r="F330" t="s">
        <v>1553</v>
      </c>
      <c r="G330" t="s">
        <v>1086</v>
      </c>
      <c r="BO330" t="s">
        <v>1127</v>
      </c>
      <c r="BP330" t="s">
        <v>1133</v>
      </c>
      <c r="BQ330" t="s">
        <v>1262</v>
      </c>
      <c r="BR330" t="s">
        <v>1194</v>
      </c>
      <c r="BS330" t="s">
        <v>1194</v>
      </c>
      <c r="BT330" t="s">
        <v>1130</v>
      </c>
      <c r="BU330" t="s">
        <v>1130</v>
      </c>
      <c r="BV330" t="s">
        <v>1094</v>
      </c>
      <c r="CE330" t="s">
        <v>1127</v>
      </c>
      <c r="CF330" t="s">
        <v>1138</v>
      </c>
      <c r="CG330" t="s">
        <v>1262</v>
      </c>
      <c r="CH330" t="s">
        <v>1272</v>
      </c>
      <c r="CI330" t="s">
        <v>1272</v>
      </c>
      <c r="CJ330" t="s">
        <v>1130</v>
      </c>
      <c r="CK330" t="s">
        <v>1130</v>
      </c>
      <c r="CL330" t="s">
        <v>1131</v>
      </c>
      <c r="GO330" t="s">
        <v>1101</v>
      </c>
      <c r="GW330" t="s">
        <v>1090</v>
      </c>
      <c r="GX330" t="s">
        <v>1308</v>
      </c>
      <c r="GY330" t="s">
        <v>1309</v>
      </c>
      <c r="HA330" t="s">
        <v>1242</v>
      </c>
      <c r="MZ330" t="s">
        <v>1107</v>
      </c>
      <c r="NA330" t="s">
        <v>1108</v>
      </c>
      <c r="NB330" t="s">
        <v>1108</v>
      </c>
      <c r="NC330" t="s">
        <v>1108</v>
      </c>
      <c r="ND330" t="s">
        <v>1108</v>
      </c>
      <c r="NE330" t="s">
        <v>1108</v>
      </c>
      <c r="NF330" t="s">
        <v>1108</v>
      </c>
      <c r="NG330" t="s">
        <v>1108</v>
      </c>
      <c r="NI330" t="s">
        <v>1107</v>
      </c>
      <c r="NJ330" t="s">
        <v>1108</v>
      </c>
      <c r="NK330" t="s">
        <v>1108</v>
      </c>
      <c r="NL330" t="s">
        <v>1108</v>
      </c>
      <c r="NM330" t="s">
        <v>1108</v>
      </c>
      <c r="NN330" t="s">
        <v>1108</v>
      </c>
      <c r="NO330" t="s">
        <v>1108</v>
      </c>
      <c r="NP330" t="s">
        <v>1108</v>
      </c>
      <c r="NQ330" t="s">
        <v>1108</v>
      </c>
      <c r="NR330" t="s">
        <v>1108</v>
      </c>
      <c r="NS330" t="s">
        <v>1108</v>
      </c>
      <c r="NT330" t="s">
        <v>1108</v>
      </c>
      <c r="NU330" t="s">
        <v>1108</v>
      </c>
      <c r="NV330" t="s">
        <v>1108</v>
      </c>
      <c r="NW330" t="s">
        <v>1108</v>
      </c>
      <c r="NX330" t="s">
        <v>1108</v>
      </c>
    </row>
    <row r="331" spans="1:388" x14ac:dyDescent="0.25">
      <c r="A331">
        <v>863</v>
      </c>
      <c r="B331" t="s">
        <v>4832</v>
      </c>
      <c r="C331" t="s">
        <v>1452</v>
      </c>
      <c r="D331" t="s">
        <v>1516</v>
      </c>
      <c r="E331" t="s">
        <v>1552</v>
      </c>
      <c r="F331" t="s">
        <v>1553</v>
      </c>
      <c r="G331" t="s">
        <v>1086</v>
      </c>
      <c r="AL331" t="s">
        <v>1127</v>
      </c>
      <c r="AP331" t="s">
        <v>1130</v>
      </c>
      <c r="AQ331" t="s">
        <v>1090</v>
      </c>
      <c r="AR331" t="s">
        <v>1131</v>
      </c>
      <c r="AS331" t="s">
        <v>1127</v>
      </c>
      <c r="AT331" t="s">
        <v>1088</v>
      </c>
      <c r="AU331" t="s">
        <v>1099</v>
      </c>
      <c r="AV331" t="s">
        <v>1099</v>
      </c>
      <c r="AW331" t="s">
        <v>1130</v>
      </c>
      <c r="AX331" t="s">
        <v>1130</v>
      </c>
      <c r="AY331" t="s">
        <v>1091</v>
      </c>
      <c r="BG331" t="s">
        <v>1127</v>
      </c>
      <c r="BL331" t="s">
        <v>1130</v>
      </c>
      <c r="BM331" t="s">
        <v>1130</v>
      </c>
      <c r="BN331" t="s">
        <v>1112</v>
      </c>
      <c r="BW331" t="s">
        <v>1127</v>
      </c>
      <c r="BX331" t="s">
        <v>1138</v>
      </c>
      <c r="CB331" t="s">
        <v>1130</v>
      </c>
      <c r="CC331" t="s">
        <v>1130</v>
      </c>
      <c r="CD331" t="s">
        <v>1091</v>
      </c>
      <c r="CM331" t="s">
        <v>1127</v>
      </c>
      <c r="CQ331" t="s">
        <v>1130</v>
      </c>
      <c r="CR331" t="s">
        <v>1130</v>
      </c>
      <c r="CS331" t="s">
        <v>1137</v>
      </c>
      <c r="CT331" t="s">
        <v>1127</v>
      </c>
      <c r="CU331" t="s">
        <v>1095</v>
      </c>
      <c r="CV331" t="s">
        <v>1096</v>
      </c>
      <c r="CW331" t="s">
        <v>1113</v>
      </c>
      <c r="CX331" t="s">
        <v>1114</v>
      </c>
      <c r="CY331" t="s">
        <v>1130</v>
      </c>
      <c r="CZ331" t="s">
        <v>1090</v>
      </c>
      <c r="DA331" t="s">
        <v>1112</v>
      </c>
      <c r="DE331" t="s">
        <v>1127</v>
      </c>
      <c r="DF331" t="s">
        <v>1098</v>
      </c>
      <c r="DG331" t="s">
        <v>1216</v>
      </c>
      <c r="DH331" t="s">
        <v>1323</v>
      </c>
      <c r="DI331" t="s">
        <v>1130</v>
      </c>
      <c r="DJ331" t="s">
        <v>1130</v>
      </c>
      <c r="DK331" t="s">
        <v>1091</v>
      </c>
      <c r="DR331" t="s">
        <v>1127</v>
      </c>
      <c r="DS331" t="s">
        <v>1114</v>
      </c>
      <c r="DT331" t="s">
        <v>1114</v>
      </c>
      <c r="DU331" t="s">
        <v>1130</v>
      </c>
      <c r="DV331" t="s">
        <v>1090</v>
      </c>
      <c r="DW331" t="s">
        <v>1112</v>
      </c>
      <c r="DX331" t="s">
        <v>1127</v>
      </c>
      <c r="DY331" t="s">
        <v>1168</v>
      </c>
      <c r="DZ331" t="s">
        <v>1168</v>
      </c>
      <c r="EA331" t="s">
        <v>1130</v>
      </c>
      <c r="EB331" t="s">
        <v>1130</v>
      </c>
      <c r="EC331" t="s">
        <v>1131</v>
      </c>
      <c r="EJ331" t="s">
        <v>1127</v>
      </c>
      <c r="EM331" t="s">
        <v>1130</v>
      </c>
      <c r="EN331" t="s">
        <v>1130</v>
      </c>
      <c r="EO331" t="s">
        <v>1091</v>
      </c>
      <c r="EV331" t="s">
        <v>1127</v>
      </c>
      <c r="EW331" t="s">
        <v>1113</v>
      </c>
      <c r="EX331" t="s">
        <v>1113</v>
      </c>
      <c r="EY331" t="s">
        <v>1127</v>
      </c>
      <c r="EZ331" t="s">
        <v>1199</v>
      </c>
      <c r="FA331" t="s">
        <v>1117</v>
      </c>
      <c r="FB331" t="s">
        <v>1117</v>
      </c>
      <c r="FC331" t="s">
        <v>1127</v>
      </c>
      <c r="FD331" t="s">
        <v>1120</v>
      </c>
      <c r="FE331" t="s">
        <v>1267</v>
      </c>
      <c r="FF331" t="s">
        <v>1554</v>
      </c>
      <c r="GO331" t="s">
        <v>1196</v>
      </c>
      <c r="GP331" t="s">
        <v>1101</v>
      </c>
      <c r="GW331" t="s">
        <v>1090</v>
      </c>
      <c r="GX331" t="s">
        <v>1308</v>
      </c>
      <c r="GY331" t="s">
        <v>1309</v>
      </c>
      <c r="HA331" t="s">
        <v>1242</v>
      </c>
      <c r="HB331" t="s">
        <v>1090</v>
      </c>
      <c r="HC331" t="s">
        <v>1152</v>
      </c>
      <c r="HD331" t="s">
        <v>1152</v>
      </c>
      <c r="HE331" t="s">
        <v>1309</v>
      </c>
      <c r="HG331" t="s">
        <v>1112</v>
      </c>
      <c r="MZ331" t="s">
        <v>1107</v>
      </c>
      <c r="NA331" t="s">
        <v>1108</v>
      </c>
      <c r="NB331" t="s">
        <v>1108</v>
      </c>
      <c r="NC331" t="s">
        <v>1108</v>
      </c>
      <c r="ND331" t="s">
        <v>1108</v>
      </c>
      <c r="NE331" t="s">
        <v>1108</v>
      </c>
      <c r="NF331" t="s">
        <v>1108</v>
      </c>
      <c r="NG331" t="s">
        <v>1108</v>
      </c>
      <c r="NI331" t="s">
        <v>1107</v>
      </c>
      <c r="NJ331" t="s">
        <v>1108</v>
      </c>
      <c r="NK331" t="s">
        <v>1108</v>
      </c>
      <c r="NL331" t="s">
        <v>1108</v>
      </c>
      <c r="NM331" t="s">
        <v>1108</v>
      </c>
      <c r="NN331" t="s">
        <v>1108</v>
      </c>
      <c r="NO331" t="s">
        <v>1108</v>
      </c>
      <c r="NP331" t="s">
        <v>1108</v>
      </c>
      <c r="NQ331" t="s">
        <v>1108</v>
      </c>
      <c r="NR331" t="s">
        <v>1108</v>
      </c>
      <c r="NS331" t="s">
        <v>1108</v>
      </c>
      <c r="NT331" t="s">
        <v>1108</v>
      </c>
      <c r="NU331" t="s">
        <v>1108</v>
      </c>
      <c r="NV331" t="s">
        <v>1108</v>
      </c>
      <c r="NW331" t="s">
        <v>1108</v>
      </c>
      <c r="NX331" t="s">
        <v>1108</v>
      </c>
    </row>
    <row r="332" spans="1:388" x14ac:dyDescent="0.25">
      <c r="A332">
        <v>864</v>
      </c>
      <c r="B332" t="s">
        <v>4832</v>
      </c>
      <c r="C332" t="s">
        <v>1452</v>
      </c>
      <c r="D332" t="s">
        <v>1516</v>
      </c>
      <c r="E332" t="s">
        <v>1552</v>
      </c>
      <c r="F332" t="s">
        <v>1553</v>
      </c>
      <c r="G332" t="s">
        <v>1086</v>
      </c>
      <c r="FJ332" t="s">
        <v>1127</v>
      </c>
      <c r="FK332" t="s">
        <v>1121</v>
      </c>
      <c r="FL332" t="s">
        <v>1121</v>
      </c>
      <c r="MZ332" t="s">
        <v>1107</v>
      </c>
      <c r="NA332" t="s">
        <v>1108</v>
      </c>
      <c r="NB332" t="s">
        <v>1108</v>
      </c>
      <c r="NC332" t="s">
        <v>1108</v>
      </c>
      <c r="ND332" t="s">
        <v>1108</v>
      </c>
      <c r="NE332" t="s">
        <v>1108</v>
      </c>
      <c r="NF332" t="s">
        <v>1108</v>
      </c>
      <c r="NG332" t="s">
        <v>1108</v>
      </c>
      <c r="NI332" t="s">
        <v>1107</v>
      </c>
      <c r="NJ332" t="s">
        <v>1108</v>
      </c>
      <c r="NK332" t="s">
        <v>1108</v>
      </c>
      <c r="NL332" t="s">
        <v>1108</v>
      </c>
      <c r="NM332" t="s">
        <v>1108</v>
      </c>
      <c r="NN332" t="s">
        <v>1108</v>
      </c>
      <c r="NO332" t="s">
        <v>1108</v>
      </c>
      <c r="NP332" t="s">
        <v>1108</v>
      </c>
      <c r="NQ332" t="s">
        <v>1108</v>
      </c>
      <c r="NR332" t="s">
        <v>1108</v>
      </c>
      <c r="NS332" t="s">
        <v>1108</v>
      </c>
      <c r="NT332" t="s">
        <v>1108</v>
      </c>
      <c r="NU332" t="s">
        <v>1108</v>
      </c>
      <c r="NV332" t="s">
        <v>1108</v>
      </c>
      <c r="NW332" t="s">
        <v>1108</v>
      </c>
      <c r="NX332" t="s">
        <v>1108</v>
      </c>
    </row>
    <row r="333" spans="1:388" x14ac:dyDescent="0.25">
      <c r="A333">
        <v>865</v>
      </c>
      <c r="B333" t="s">
        <v>4832</v>
      </c>
      <c r="C333" t="s">
        <v>1452</v>
      </c>
      <c r="D333" t="s">
        <v>1516</v>
      </c>
      <c r="E333" t="s">
        <v>1552</v>
      </c>
      <c r="F333" t="s">
        <v>1553</v>
      </c>
      <c r="G333" t="s">
        <v>1086</v>
      </c>
      <c r="EV333" t="s">
        <v>1127</v>
      </c>
      <c r="EW333" t="s">
        <v>1113</v>
      </c>
      <c r="EX333" t="s">
        <v>1113</v>
      </c>
      <c r="EY333" t="s">
        <v>1127</v>
      </c>
      <c r="EZ333" t="s">
        <v>1199</v>
      </c>
      <c r="FA333" t="s">
        <v>1117</v>
      </c>
      <c r="FB333" t="s">
        <v>1117</v>
      </c>
      <c r="FC333" t="s">
        <v>1127</v>
      </c>
      <c r="FD333" t="s">
        <v>1120</v>
      </c>
      <c r="FE333" t="s">
        <v>1267</v>
      </c>
      <c r="FF333" t="s">
        <v>1554</v>
      </c>
      <c r="MZ333" t="s">
        <v>1107</v>
      </c>
      <c r="NA333" t="s">
        <v>1108</v>
      </c>
      <c r="NB333" t="s">
        <v>1108</v>
      </c>
      <c r="NC333" t="s">
        <v>1108</v>
      </c>
      <c r="ND333" t="s">
        <v>1108</v>
      </c>
      <c r="NE333" t="s">
        <v>1108</v>
      </c>
      <c r="NF333" t="s">
        <v>1108</v>
      </c>
      <c r="NG333" t="s">
        <v>1108</v>
      </c>
      <c r="NI333" t="s">
        <v>1107</v>
      </c>
      <c r="NJ333" t="s">
        <v>1108</v>
      </c>
      <c r="NK333" t="s">
        <v>1108</v>
      </c>
      <c r="NL333" t="s">
        <v>1108</v>
      </c>
      <c r="NM333" t="s">
        <v>1108</v>
      </c>
      <c r="NN333" t="s">
        <v>1108</v>
      </c>
      <c r="NO333" t="s">
        <v>1108</v>
      </c>
      <c r="NP333" t="s">
        <v>1108</v>
      </c>
      <c r="NQ333" t="s">
        <v>1108</v>
      </c>
      <c r="NR333" t="s">
        <v>1108</v>
      </c>
      <c r="NS333" t="s">
        <v>1108</v>
      </c>
      <c r="NT333" t="s">
        <v>1108</v>
      </c>
      <c r="NU333" t="s">
        <v>1108</v>
      </c>
      <c r="NV333" t="s">
        <v>1108</v>
      </c>
      <c r="NW333" t="s">
        <v>1108</v>
      </c>
      <c r="NX333" t="s">
        <v>1108</v>
      </c>
    </row>
    <row r="334" spans="1:388" x14ac:dyDescent="0.25">
      <c r="A334">
        <v>866</v>
      </c>
      <c r="B334" t="s">
        <v>4832</v>
      </c>
      <c r="C334" t="s">
        <v>1452</v>
      </c>
      <c r="D334" t="s">
        <v>1516</v>
      </c>
      <c r="E334" t="s">
        <v>1552</v>
      </c>
      <c r="F334" t="s">
        <v>1553</v>
      </c>
      <c r="G334" t="s">
        <v>1086</v>
      </c>
      <c r="H334" t="s">
        <v>1274</v>
      </c>
      <c r="M334" t="s">
        <v>1090</v>
      </c>
      <c r="N334" t="s">
        <v>1130</v>
      </c>
      <c r="AS334" t="s">
        <v>1127</v>
      </c>
      <c r="AT334" t="s">
        <v>1088</v>
      </c>
      <c r="AU334" t="s">
        <v>1168</v>
      </c>
      <c r="AV334" t="s">
        <v>1168</v>
      </c>
      <c r="AW334" t="s">
        <v>1130</v>
      </c>
      <c r="AX334" t="s">
        <v>1130</v>
      </c>
      <c r="AY334" t="s">
        <v>1112</v>
      </c>
      <c r="BW334" t="s">
        <v>1127</v>
      </c>
      <c r="BX334" t="s">
        <v>1138</v>
      </c>
      <c r="CB334" t="s">
        <v>1130</v>
      </c>
      <c r="CC334" t="s">
        <v>1130</v>
      </c>
      <c r="CD334" t="s">
        <v>1094</v>
      </c>
      <c r="CM334" t="s">
        <v>1087</v>
      </c>
      <c r="CN334" t="s">
        <v>1134</v>
      </c>
      <c r="CO334" t="s">
        <v>1099</v>
      </c>
      <c r="CP334" t="s">
        <v>4890</v>
      </c>
      <c r="CQ334" t="s">
        <v>1090</v>
      </c>
      <c r="CR334" t="s">
        <v>1130</v>
      </c>
      <c r="CS334" t="s">
        <v>1131</v>
      </c>
      <c r="CT334" t="s">
        <v>1127</v>
      </c>
      <c r="CU334" t="s">
        <v>1095</v>
      </c>
      <c r="CV334" t="s">
        <v>1096</v>
      </c>
      <c r="CW334" t="s">
        <v>1113</v>
      </c>
      <c r="CX334" t="s">
        <v>1114</v>
      </c>
      <c r="CY334" t="s">
        <v>1130</v>
      </c>
      <c r="CZ334" t="s">
        <v>1130</v>
      </c>
      <c r="DA334" t="s">
        <v>1131</v>
      </c>
      <c r="DE334" t="s">
        <v>1127</v>
      </c>
      <c r="DF334" t="s">
        <v>1098</v>
      </c>
      <c r="DG334" t="s">
        <v>1216</v>
      </c>
      <c r="DH334" t="s">
        <v>1323</v>
      </c>
      <c r="DI334" t="s">
        <v>1130</v>
      </c>
      <c r="DJ334" t="s">
        <v>1130</v>
      </c>
      <c r="DK334" t="s">
        <v>1112</v>
      </c>
      <c r="GO334" t="s">
        <v>1101</v>
      </c>
      <c r="GP334" t="s">
        <v>1101</v>
      </c>
      <c r="GW334" t="s">
        <v>1090</v>
      </c>
      <c r="GX334" t="s">
        <v>1416</v>
      </c>
      <c r="GY334" t="s">
        <v>1309</v>
      </c>
      <c r="HA334" t="s">
        <v>4891</v>
      </c>
      <c r="HB334" t="s">
        <v>1090</v>
      </c>
      <c r="HC334" t="s">
        <v>1152</v>
      </c>
      <c r="HD334" t="s">
        <v>1152</v>
      </c>
      <c r="HE334" t="s">
        <v>1309</v>
      </c>
      <c r="HG334" t="s">
        <v>4891</v>
      </c>
      <c r="MZ334" t="s">
        <v>1107</v>
      </c>
      <c r="NA334" t="s">
        <v>1107</v>
      </c>
      <c r="NB334" t="s">
        <v>1108</v>
      </c>
      <c r="NC334" t="s">
        <v>1108</v>
      </c>
      <c r="ND334" t="s">
        <v>1108</v>
      </c>
      <c r="NE334" t="s">
        <v>1108</v>
      </c>
      <c r="NF334" t="s">
        <v>1108</v>
      </c>
      <c r="NG334" t="s">
        <v>1108</v>
      </c>
      <c r="NI334" t="s">
        <v>1108</v>
      </c>
      <c r="NJ334" t="s">
        <v>1108</v>
      </c>
      <c r="NK334" t="s">
        <v>1107</v>
      </c>
      <c r="NL334" t="s">
        <v>1108</v>
      </c>
      <c r="NM334" t="s">
        <v>1107</v>
      </c>
      <c r="NN334" t="s">
        <v>1108</v>
      </c>
      <c r="NO334" t="s">
        <v>1108</v>
      </c>
      <c r="NP334" t="s">
        <v>1108</v>
      </c>
      <c r="NQ334" t="s">
        <v>1108</v>
      </c>
      <c r="NR334" t="s">
        <v>1108</v>
      </c>
      <c r="NS334" t="s">
        <v>1107</v>
      </c>
      <c r="NT334" t="s">
        <v>1108</v>
      </c>
      <c r="NU334" t="s">
        <v>1108</v>
      </c>
      <c r="NV334" t="s">
        <v>1108</v>
      </c>
      <c r="NW334" t="s">
        <v>1108</v>
      </c>
      <c r="NX334" t="s">
        <v>1108</v>
      </c>
    </row>
    <row r="335" spans="1:388" x14ac:dyDescent="0.25">
      <c r="A335">
        <v>867</v>
      </c>
      <c r="B335" t="s">
        <v>4832</v>
      </c>
      <c r="C335" t="s">
        <v>1452</v>
      </c>
      <c r="D335" t="s">
        <v>1516</v>
      </c>
      <c r="E335" t="s">
        <v>1552</v>
      </c>
      <c r="F335" t="s">
        <v>1553</v>
      </c>
      <c r="G335" t="s">
        <v>1086</v>
      </c>
      <c r="H335" t="s">
        <v>1274</v>
      </c>
      <c r="M335" t="s">
        <v>1090</v>
      </c>
      <c r="N335" t="s">
        <v>1130</v>
      </c>
      <c r="X335" t="s">
        <v>1274</v>
      </c>
      <c r="AC335" t="s">
        <v>1090</v>
      </c>
      <c r="AL335" t="s">
        <v>1274</v>
      </c>
      <c r="AP335" t="s">
        <v>1090</v>
      </c>
      <c r="AQ335" t="s">
        <v>1090</v>
      </c>
      <c r="AS335" t="s">
        <v>1087</v>
      </c>
      <c r="AW335" t="s">
        <v>1130</v>
      </c>
      <c r="AX335" t="s">
        <v>1130</v>
      </c>
      <c r="AY335" t="s">
        <v>1142</v>
      </c>
      <c r="BW335" t="s">
        <v>1087</v>
      </c>
      <c r="BX335" t="s">
        <v>1138</v>
      </c>
      <c r="BY335" t="s">
        <v>1134</v>
      </c>
      <c r="BZ335" t="s">
        <v>1089</v>
      </c>
      <c r="CA335" t="s">
        <v>4892</v>
      </c>
      <c r="CB335" t="s">
        <v>1090</v>
      </c>
      <c r="CC335" t="s">
        <v>1130</v>
      </c>
      <c r="CD335" t="s">
        <v>1137</v>
      </c>
      <c r="CM335" t="s">
        <v>1274</v>
      </c>
      <c r="CQ335" t="s">
        <v>1090</v>
      </c>
      <c r="CR335" t="s">
        <v>1090</v>
      </c>
      <c r="CT335" t="s">
        <v>1087</v>
      </c>
      <c r="CU335" t="s">
        <v>1095</v>
      </c>
      <c r="CV335" t="s">
        <v>1096</v>
      </c>
      <c r="CW335" t="s">
        <v>1113</v>
      </c>
      <c r="CX335" t="s">
        <v>1114</v>
      </c>
      <c r="CY335" t="s">
        <v>1090</v>
      </c>
      <c r="CZ335" t="s">
        <v>1130</v>
      </c>
      <c r="DA335" t="s">
        <v>1131</v>
      </c>
      <c r="DE335" t="s">
        <v>1087</v>
      </c>
      <c r="DF335" t="s">
        <v>1248</v>
      </c>
      <c r="DG335" t="s">
        <v>1117</v>
      </c>
      <c r="DH335" t="s">
        <v>1117</v>
      </c>
      <c r="DI335" t="s">
        <v>1155</v>
      </c>
      <c r="DJ335" t="s">
        <v>1130</v>
      </c>
      <c r="DK335" t="s">
        <v>1112</v>
      </c>
      <c r="DR335" t="s">
        <v>1127</v>
      </c>
      <c r="DS335" t="s">
        <v>1114</v>
      </c>
      <c r="DT335" t="s">
        <v>1114</v>
      </c>
      <c r="DU335" t="s">
        <v>1090</v>
      </c>
      <c r="DV335" t="s">
        <v>1130</v>
      </c>
      <c r="GO335" t="s">
        <v>1196</v>
      </c>
      <c r="GP335" t="s">
        <v>1101</v>
      </c>
      <c r="GW335" t="s">
        <v>1090</v>
      </c>
      <c r="GX335" t="s">
        <v>1152</v>
      </c>
      <c r="GY335" t="s">
        <v>1309</v>
      </c>
      <c r="HA335" t="s">
        <v>1112</v>
      </c>
      <c r="HB335" t="s">
        <v>1130</v>
      </c>
      <c r="HC335" t="s">
        <v>1152</v>
      </c>
      <c r="HD335" t="s">
        <v>1152</v>
      </c>
      <c r="HE335" t="s">
        <v>1309</v>
      </c>
      <c r="MZ335" t="s">
        <v>1107</v>
      </c>
      <c r="NA335" t="s">
        <v>1107</v>
      </c>
      <c r="NB335" t="s">
        <v>1108</v>
      </c>
      <c r="NC335" t="s">
        <v>1108</v>
      </c>
      <c r="ND335" t="s">
        <v>1108</v>
      </c>
      <c r="NE335" t="s">
        <v>1108</v>
      </c>
      <c r="NF335" t="s">
        <v>1108</v>
      </c>
      <c r="NG335" t="s">
        <v>1108</v>
      </c>
      <c r="NI335" t="s">
        <v>1108</v>
      </c>
      <c r="NJ335" t="s">
        <v>1108</v>
      </c>
      <c r="NK335" t="s">
        <v>1108</v>
      </c>
      <c r="NL335" t="s">
        <v>1108</v>
      </c>
      <c r="NM335" t="s">
        <v>1108</v>
      </c>
      <c r="NN335" t="s">
        <v>1108</v>
      </c>
      <c r="NO335" t="s">
        <v>1108</v>
      </c>
      <c r="NP335" t="s">
        <v>1108</v>
      </c>
      <c r="NQ335" t="s">
        <v>1108</v>
      </c>
      <c r="NR335" t="s">
        <v>1108</v>
      </c>
      <c r="NS335" t="s">
        <v>1107</v>
      </c>
      <c r="NT335" t="s">
        <v>1108</v>
      </c>
      <c r="NU335" t="s">
        <v>1108</v>
      </c>
      <c r="NV335" t="s">
        <v>1108</v>
      </c>
      <c r="NW335" t="s">
        <v>1108</v>
      </c>
      <c r="NX335" t="s">
        <v>1108</v>
      </c>
    </row>
    <row r="336" spans="1:388" x14ac:dyDescent="0.25">
      <c r="A336">
        <v>868</v>
      </c>
      <c r="B336" t="s">
        <v>4832</v>
      </c>
      <c r="C336" t="s">
        <v>1452</v>
      </c>
      <c r="D336" t="s">
        <v>1516</v>
      </c>
      <c r="E336" t="s">
        <v>1552</v>
      </c>
      <c r="F336" t="s">
        <v>1553</v>
      </c>
      <c r="G336" t="s">
        <v>1086</v>
      </c>
      <c r="BW336" t="s">
        <v>1087</v>
      </c>
      <c r="BX336" t="s">
        <v>1093</v>
      </c>
      <c r="BY336" t="s">
        <v>1134</v>
      </c>
      <c r="BZ336" t="s">
        <v>1089</v>
      </c>
      <c r="CA336" t="s">
        <v>4893</v>
      </c>
      <c r="CB336" t="s">
        <v>1090</v>
      </c>
      <c r="CC336" t="s">
        <v>1130</v>
      </c>
      <c r="CD336" t="s">
        <v>1131</v>
      </c>
      <c r="GO336" t="s">
        <v>1101</v>
      </c>
      <c r="GW336" t="s">
        <v>1090</v>
      </c>
      <c r="GX336" t="s">
        <v>1152</v>
      </c>
      <c r="GY336" t="s">
        <v>1309</v>
      </c>
      <c r="HA336" t="s">
        <v>1112</v>
      </c>
      <c r="MZ336" t="s">
        <v>1107</v>
      </c>
      <c r="NA336" t="s">
        <v>1107</v>
      </c>
      <c r="NB336" t="s">
        <v>1108</v>
      </c>
      <c r="NC336" t="s">
        <v>1108</v>
      </c>
      <c r="ND336" t="s">
        <v>1108</v>
      </c>
      <c r="NE336" t="s">
        <v>1108</v>
      </c>
      <c r="NF336" t="s">
        <v>1108</v>
      </c>
      <c r="NG336" t="s">
        <v>1108</v>
      </c>
      <c r="NI336" t="s">
        <v>1108</v>
      </c>
      <c r="NJ336" t="s">
        <v>1108</v>
      </c>
      <c r="NK336" t="s">
        <v>1108</v>
      </c>
      <c r="NL336" t="s">
        <v>1108</v>
      </c>
      <c r="NM336" t="s">
        <v>1108</v>
      </c>
      <c r="NN336" t="s">
        <v>1108</v>
      </c>
      <c r="NO336" t="s">
        <v>1108</v>
      </c>
      <c r="NP336" t="s">
        <v>1108</v>
      </c>
      <c r="NQ336" t="s">
        <v>1108</v>
      </c>
      <c r="NR336" t="s">
        <v>1108</v>
      </c>
      <c r="NS336" t="s">
        <v>1107</v>
      </c>
      <c r="NT336" t="s">
        <v>1108</v>
      </c>
      <c r="NU336" t="s">
        <v>1108</v>
      </c>
      <c r="NV336" t="s">
        <v>1108</v>
      </c>
      <c r="NW336" t="s">
        <v>1108</v>
      </c>
      <c r="NX336" t="s">
        <v>1108</v>
      </c>
    </row>
    <row r="337" spans="1:388" x14ac:dyDescent="0.25">
      <c r="A337">
        <v>947</v>
      </c>
      <c r="B337" t="s">
        <v>4832</v>
      </c>
      <c r="C337" t="s">
        <v>1452</v>
      </c>
      <c r="D337" t="s">
        <v>1502</v>
      </c>
      <c r="E337" t="s">
        <v>1503</v>
      </c>
      <c r="F337" t="s">
        <v>1504</v>
      </c>
      <c r="G337" t="s">
        <v>1086</v>
      </c>
      <c r="BW337" t="s">
        <v>1127</v>
      </c>
      <c r="BX337" t="s">
        <v>1138</v>
      </c>
      <c r="BY337" t="s">
        <v>1134</v>
      </c>
      <c r="BZ337" t="s">
        <v>1135</v>
      </c>
      <c r="CA337" t="s">
        <v>1149</v>
      </c>
      <c r="CB337" t="s">
        <v>1130</v>
      </c>
      <c r="CC337" t="s">
        <v>1130</v>
      </c>
      <c r="GO337" t="s">
        <v>1196</v>
      </c>
      <c r="MZ337" t="s">
        <v>1107</v>
      </c>
      <c r="NA337" t="s">
        <v>1108</v>
      </c>
      <c r="NB337" t="s">
        <v>1108</v>
      </c>
      <c r="NC337" t="s">
        <v>1108</v>
      </c>
      <c r="ND337" t="s">
        <v>1108</v>
      </c>
      <c r="NE337" t="s">
        <v>1108</v>
      </c>
      <c r="NF337" t="s">
        <v>1108</v>
      </c>
      <c r="NG337" t="s">
        <v>1108</v>
      </c>
      <c r="NI337" t="s">
        <v>1107</v>
      </c>
      <c r="NJ337" t="s">
        <v>1108</v>
      </c>
      <c r="NK337" t="s">
        <v>1108</v>
      </c>
      <c r="NL337" t="s">
        <v>1108</v>
      </c>
      <c r="NM337" t="s">
        <v>1108</v>
      </c>
      <c r="NN337" t="s">
        <v>1108</v>
      </c>
      <c r="NO337" t="s">
        <v>1108</v>
      </c>
      <c r="NP337" t="s">
        <v>1108</v>
      </c>
      <c r="NQ337" t="s">
        <v>1108</v>
      </c>
      <c r="NR337" t="s">
        <v>1108</v>
      </c>
      <c r="NS337" t="s">
        <v>1108</v>
      </c>
      <c r="NT337" t="s">
        <v>1108</v>
      </c>
      <c r="NU337" t="s">
        <v>1108</v>
      </c>
      <c r="NV337" t="s">
        <v>1108</v>
      </c>
      <c r="NW337" t="s">
        <v>1108</v>
      </c>
      <c r="NX337" t="s">
        <v>1108</v>
      </c>
    </row>
    <row r="338" spans="1:388" x14ac:dyDescent="0.25">
      <c r="A338">
        <v>948</v>
      </c>
      <c r="B338" t="s">
        <v>4832</v>
      </c>
      <c r="C338" t="s">
        <v>1452</v>
      </c>
      <c r="D338" t="s">
        <v>1502</v>
      </c>
      <c r="E338" t="s">
        <v>1503</v>
      </c>
      <c r="F338" t="s">
        <v>1504</v>
      </c>
      <c r="G338" t="s">
        <v>1086</v>
      </c>
      <c r="BG338" t="s">
        <v>1127</v>
      </c>
      <c r="BH338" t="s">
        <v>1133</v>
      </c>
      <c r="BI338" t="s">
        <v>1134</v>
      </c>
      <c r="BJ338" t="s">
        <v>1147</v>
      </c>
      <c r="BK338" t="s">
        <v>1148</v>
      </c>
      <c r="BL338" t="s">
        <v>1130</v>
      </c>
      <c r="BM338" t="s">
        <v>1130</v>
      </c>
      <c r="GO338" t="s">
        <v>1196</v>
      </c>
      <c r="MZ338" t="s">
        <v>1107</v>
      </c>
      <c r="NA338" t="s">
        <v>1108</v>
      </c>
      <c r="NB338" t="s">
        <v>1108</v>
      </c>
      <c r="NC338" t="s">
        <v>1108</v>
      </c>
      <c r="ND338" t="s">
        <v>1108</v>
      </c>
      <c r="NE338" t="s">
        <v>1108</v>
      </c>
      <c r="NF338" t="s">
        <v>1108</v>
      </c>
      <c r="NG338" t="s">
        <v>1108</v>
      </c>
      <c r="NI338" t="s">
        <v>1107</v>
      </c>
      <c r="NJ338" t="s">
        <v>1108</v>
      </c>
      <c r="NK338" t="s">
        <v>1108</v>
      </c>
      <c r="NL338" t="s">
        <v>1108</v>
      </c>
      <c r="NM338" t="s">
        <v>1108</v>
      </c>
      <c r="NN338" t="s">
        <v>1108</v>
      </c>
      <c r="NO338" t="s">
        <v>1108</v>
      </c>
      <c r="NP338" t="s">
        <v>1108</v>
      </c>
      <c r="NQ338" t="s">
        <v>1108</v>
      </c>
      <c r="NR338" t="s">
        <v>1108</v>
      </c>
      <c r="NS338" t="s">
        <v>1108</v>
      </c>
      <c r="NT338" t="s">
        <v>1108</v>
      </c>
      <c r="NU338" t="s">
        <v>1108</v>
      </c>
      <c r="NV338" t="s">
        <v>1108</v>
      </c>
      <c r="NW338" t="s">
        <v>1108</v>
      </c>
      <c r="NX338" t="s">
        <v>1108</v>
      </c>
    </row>
    <row r="339" spans="1:388" x14ac:dyDescent="0.25">
      <c r="A339">
        <v>949</v>
      </c>
      <c r="B339" t="s">
        <v>4832</v>
      </c>
      <c r="C339" t="s">
        <v>1452</v>
      </c>
      <c r="D339" t="s">
        <v>1502</v>
      </c>
      <c r="E339" t="s">
        <v>1503</v>
      </c>
      <c r="F339" t="s">
        <v>1504</v>
      </c>
      <c r="G339" t="s">
        <v>1086</v>
      </c>
      <c r="AS339" t="s">
        <v>1127</v>
      </c>
      <c r="AT339" t="s">
        <v>1134</v>
      </c>
      <c r="AU339" t="s">
        <v>1135</v>
      </c>
      <c r="AV339" t="s">
        <v>1268</v>
      </c>
      <c r="AW339" t="s">
        <v>1130</v>
      </c>
      <c r="AX339" t="s">
        <v>1130</v>
      </c>
      <c r="GO339" t="s">
        <v>1196</v>
      </c>
      <c r="MZ339" t="s">
        <v>1107</v>
      </c>
      <c r="NA339" t="s">
        <v>1108</v>
      </c>
      <c r="NB339" t="s">
        <v>1108</v>
      </c>
      <c r="NC339" t="s">
        <v>1108</v>
      </c>
      <c r="ND339" t="s">
        <v>1108</v>
      </c>
      <c r="NE339" t="s">
        <v>1108</v>
      </c>
      <c r="NF339" t="s">
        <v>1108</v>
      </c>
      <c r="NG339" t="s">
        <v>1108</v>
      </c>
      <c r="NI339" t="s">
        <v>1107</v>
      </c>
      <c r="NJ339" t="s">
        <v>1108</v>
      </c>
      <c r="NK339" t="s">
        <v>1108</v>
      </c>
      <c r="NL339" t="s">
        <v>1108</v>
      </c>
      <c r="NM339" t="s">
        <v>1108</v>
      </c>
      <c r="NN339" t="s">
        <v>1108</v>
      </c>
      <c r="NO339" t="s">
        <v>1108</v>
      </c>
      <c r="NP339" t="s">
        <v>1108</v>
      </c>
      <c r="NQ339" t="s">
        <v>1108</v>
      </c>
      <c r="NR339" t="s">
        <v>1108</v>
      </c>
      <c r="NS339" t="s">
        <v>1108</v>
      </c>
      <c r="NT339" t="s">
        <v>1108</v>
      </c>
      <c r="NU339" t="s">
        <v>1108</v>
      </c>
      <c r="NV339" t="s">
        <v>1108</v>
      </c>
      <c r="NW339" t="s">
        <v>1108</v>
      </c>
      <c r="NX339" t="s">
        <v>1108</v>
      </c>
    </row>
    <row r="340" spans="1:388" x14ac:dyDescent="0.25">
      <c r="A340">
        <v>950</v>
      </c>
      <c r="B340" t="s">
        <v>4832</v>
      </c>
      <c r="C340" t="s">
        <v>1452</v>
      </c>
      <c r="D340" t="s">
        <v>1502</v>
      </c>
      <c r="E340" t="s">
        <v>1503</v>
      </c>
      <c r="F340" t="s">
        <v>1504</v>
      </c>
      <c r="G340" t="s">
        <v>1086</v>
      </c>
      <c r="CT340" t="s">
        <v>1127</v>
      </c>
      <c r="CU340" t="s">
        <v>1314</v>
      </c>
      <c r="CV340" t="s">
        <v>1096</v>
      </c>
      <c r="CW340" t="s">
        <v>1099</v>
      </c>
      <c r="CX340" t="s">
        <v>1113</v>
      </c>
      <c r="CY340" t="s">
        <v>1130</v>
      </c>
      <c r="CZ340" t="s">
        <v>1130</v>
      </c>
      <c r="GO340" t="s">
        <v>1196</v>
      </c>
      <c r="MZ340" t="s">
        <v>1107</v>
      </c>
      <c r="NA340" t="s">
        <v>1108</v>
      </c>
      <c r="NB340" t="s">
        <v>1108</v>
      </c>
      <c r="NC340" t="s">
        <v>1108</v>
      </c>
      <c r="ND340" t="s">
        <v>1108</v>
      </c>
      <c r="NE340" t="s">
        <v>1108</v>
      </c>
      <c r="NF340" t="s">
        <v>1108</v>
      </c>
      <c r="NG340" t="s">
        <v>1108</v>
      </c>
      <c r="NI340" t="s">
        <v>1107</v>
      </c>
      <c r="NJ340" t="s">
        <v>1108</v>
      </c>
      <c r="NK340" t="s">
        <v>1108</v>
      </c>
      <c r="NL340" t="s">
        <v>1108</v>
      </c>
      <c r="NM340" t="s">
        <v>1108</v>
      </c>
      <c r="NN340" t="s">
        <v>1108</v>
      </c>
      <c r="NO340" t="s">
        <v>1108</v>
      </c>
      <c r="NP340" t="s">
        <v>1108</v>
      </c>
      <c r="NQ340" t="s">
        <v>1108</v>
      </c>
      <c r="NR340" t="s">
        <v>1108</v>
      </c>
      <c r="NS340" t="s">
        <v>1108</v>
      </c>
      <c r="NT340" t="s">
        <v>1108</v>
      </c>
      <c r="NU340" t="s">
        <v>1108</v>
      </c>
      <c r="NV340" t="s">
        <v>1108</v>
      </c>
      <c r="NW340" t="s">
        <v>1108</v>
      </c>
      <c r="NX340" t="s">
        <v>1108</v>
      </c>
    </row>
    <row r="341" spans="1:388" x14ac:dyDescent="0.25">
      <c r="A341">
        <v>951</v>
      </c>
      <c r="B341" t="s">
        <v>4832</v>
      </c>
      <c r="C341" t="s">
        <v>1452</v>
      </c>
      <c r="D341" t="s">
        <v>1502</v>
      </c>
      <c r="E341" t="s">
        <v>1503</v>
      </c>
      <c r="F341" t="s">
        <v>1504</v>
      </c>
      <c r="G341" t="s">
        <v>1086</v>
      </c>
      <c r="DE341" t="s">
        <v>1127</v>
      </c>
      <c r="DF341" t="s">
        <v>1098</v>
      </c>
      <c r="DG341" t="s">
        <v>1168</v>
      </c>
      <c r="DH341" t="s">
        <v>1223</v>
      </c>
      <c r="DI341" t="s">
        <v>1130</v>
      </c>
      <c r="DJ341" t="s">
        <v>1130</v>
      </c>
      <c r="GP341" t="s">
        <v>1196</v>
      </c>
      <c r="HB341" t="s">
        <v>1090</v>
      </c>
      <c r="HC341" t="s">
        <v>1454</v>
      </c>
      <c r="HD341" t="s">
        <v>1454</v>
      </c>
      <c r="HE341" t="s">
        <v>1309</v>
      </c>
      <c r="HG341" t="s">
        <v>1142</v>
      </c>
      <c r="MZ341" t="s">
        <v>1107</v>
      </c>
      <c r="NA341" t="s">
        <v>1108</v>
      </c>
      <c r="NB341" t="s">
        <v>1108</v>
      </c>
      <c r="NC341" t="s">
        <v>1108</v>
      </c>
      <c r="ND341" t="s">
        <v>1108</v>
      </c>
      <c r="NE341" t="s">
        <v>1108</v>
      </c>
      <c r="NF341" t="s">
        <v>1108</v>
      </c>
      <c r="NG341" t="s">
        <v>1108</v>
      </c>
      <c r="NI341" t="s">
        <v>1107</v>
      </c>
      <c r="NJ341" t="s">
        <v>1108</v>
      </c>
      <c r="NK341" t="s">
        <v>1108</v>
      </c>
      <c r="NL341" t="s">
        <v>1108</v>
      </c>
      <c r="NM341" t="s">
        <v>1108</v>
      </c>
      <c r="NN341" t="s">
        <v>1108</v>
      </c>
      <c r="NO341" t="s">
        <v>1108</v>
      </c>
      <c r="NP341" t="s">
        <v>1108</v>
      </c>
      <c r="NQ341" t="s">
        <v>1108</v>
      </c>
      <c r="NR341" t="s">
        <v>1108</v>
      </c>
      <c r="NS341" t="s">
        <v>1108</v>
      </c>
      <c r="NT341" t="s">
        <v>1108</v>
      </c>
      <c r="NU341" t="s">
        <v>1108</v>
      </c>
      <c r="NV341" t="s">
        <v>1108</v>
      </c>
      <c r="NW341" t="s">
        <v>1108</v>
      </c>
      <c r="NX341" t="s">
        <v>1108</v>
      </c>
    </row>
    <row r="342" spans="1:388" x14ac:dyDescent="0.25">
      <c r="A342">
        <v>952</v>
      </c>
      <c r="B342" t="s">
        <v>4832</v>
      </c>
      <c r="C342" t="s">
        <v>1452</v>
      </c>
      <c r="D342" t="s">
        <v>1502</v>
      </c>
      <c r="E342" t="s">
        <v>1503</v>
      </c>
      <c r="F342" t="s">
        <v>1504</v>
      </c>
      <c r="G342" t="s">
        <v>1086</v>
      </c>
      <c r="GH342" t="s">
        <v>1110</v>
      </c>
      <c r="GI342" t="s">
        <v>1117</v>
      </c>
      <c r="GJ342" t="s">
        <v>1118</v>
      </c>
      <c r="GM342" t="s">
        <v>1118</v>
      </c>
    </row>
    <row r="343" spans="1:388" x14ac:dyDescent="0.25">
      <c r="A343">
        <v>953</v>
      </c>
      <c r="B343" t="s">
        <v>4832</v>
      </c>
      <c r="C343" t="s">
        <v>1452</v>
      </c>
      <c r="D343" t="s">
        <v>1502</v>
      </c>
      <c r="E343" t="s">
        <v>1503</v>
      </c>
      <c r="F343" t="s">
        <v>1504</v>
      </c>
      <c r="G343" t="s">
        <v>1086</v>
      </c>
      <c r="FG343" t="s">
        <v>1127</v>
      </c>
      <c r="FH343" t="s">
        <v>1376</v>
      </c>
      <c r="FI343" t="s">
        <v>1376</v>
      </c>
      <c r="MZ343" t="s">
        <v>1107</v>
      </c>
      <c r="NA343" t="s">
        <v>1108</v>
      </c>
      <c r="NB343" t="s">
        <v>1108</v>
      </c>
      <c r="NC343" t="s">
        <v>1108</v>
      </c>
      <c r="ND343" t="s">
        <v>1108</v>
      </c>
      <c r="NE343" t="s">
        <v>1108</v>
      </c>
      <c r="NF343" t="s">
        <v>1108</v>
      </c>
      <c r="NG343" t="s">
        <v>1108</v>
      </c>
      <c r="NI343" t="s">
        <v>1108</v>
      </c>
      <c r="NJ343" t="s">
        <v>1108</v>
      </c>
      <c r="NK343" t="s">
        <v>1108</v>
      </c>
      <c r="NL343" t="s">
        <v>1108</v>
      </c>
      <c r="NM343" t="s">
        <v>1107</v>
      </c>
      <c r="NN343" t="s">
        <v>1108</v>
      </c>
      <c r="NO343" t="s">
        <v>1108</v>
      </c>
      <c r="NP343" t="s">
        <v>1108</v>
      </c>
      <c r="NQ343" t="s">
        <v>1108</v>
      </c>
      <c r="NR343" t="s">
        <v>1108</v>
      </c>
      <c r="NS343" t="s">
        <v>1108</v>
      </c>
      <c r="NT343" t="s">
        <v>1108</v>
      </c>
      <c r="NU343" t="s">
        <v>1108</v>
      </c>
      <c r="NV343" t="s">
        <v>1108</v>
      </c>
      <c r="NW343" t="s">
        <v>1108</v>
      </c>
      <c r="NX343" t="s">
        <v>1108</v>
      </c>
    </row>
    <row r="344" spans="1:388" x14ac:dyDescent="0.25">
      <c r="A344">
        <v>954</v>
      </c>
      <c r="B344" t="s">
        <v>4832</v>
      </c>
      <c r="C344" t="s">
        <v>1452</v>
      </c>
      <c r="D344" t="s">
        <v>1502</v>
      </c>
      <c r="E344" t="s">
        <v>1503</v>
      </c>
      <c r="F344" t="s">
        <v>1504</v>
      </c>
      <c r="G344" t="s">
        <v>1086</v>
      </c>
      <c r="EY344" t="s">
        <v>1127</v>
      </c>
      <c r="EZ344" t="s">
        <v>1199</v>
      </c>
      <c r="FA344" t="s">
        <v>1114</v>
      </c>
      <c r="FB344" t="s">
        <v>1114</v>
      </c>
      <c r="MZ344" t="s">
        <v>1107</v>
      </c>
      <c r="NA344" t="s">
        <v>1108</v>
      </c>
      <c r="NB344" t="s">
        <v>1108</v>
      </c>
      <c r="NC344" t="s">
        <v>1108</v>
      </c>
      <c r="ND344" t="s">
        <v>1108</v>
      </c>
      <c r="NE344" t="s">
        <v>1108</v>
      </c>
      <c r="NF344" t="s">
        <v>1108</v>
      </c>
      <c r="NG344" t="s">
        <v>1108</v>
      </c>
      <c r="NI344" t="s">
        <v>1107</v>
      </c>
      <c r="NJ344" t="s">
        <v>1108</v>
      </c>
      <c r="NK344" t="s">
        <v>1108</v>
      </c>
      <c r="NL344" t="s">
        <v>1108</v>
      </c>
      <c r="NM344" t="s">
        <v>1108</v>
      </c>
      <c r="NN344" t="s">
        <v>1108</v>
      </c>
      <c r="NO344" t="s">
        <v>1108</v>
      </c>
      <c r="NP344" t="s">
        <v>1108</v>
      </c>
      <c r="NQ344" t="s">
        <v>1108</v>
      </c>
      <c r="NR344" t="s">
        <v>1108</v>
      </c>
      <c r="NS344" t="s">
        <v>1108</v>
      </c>
      <c r="NT344" t="s">
        <v>1108</v>
      </c>
      <c r="NU344" t="s">
        <v>1108</v>
      </c>
      <c r="NV344" t="s">
        <v>1108</v>
      </c>
      <c r="NW344" t="s">
        <v>1108</v>
      </c>
      <c r="NX344" t="s">
        <v>1108</v>
      </c>
    </row>
    <row r="345" spans="1:388" x14ac:dyDescent="0.25">
      <c r="A345">
        <v>955</v>
      </c>
      <c r="B345" t="s">
        <v>4832</v>
      </c>
      <c r="C345" t="s">
        <v>1452</v>
      </c>
      <c r="D345" t="s">
        <v>1502</v>
      </c>
      <c r="E345" t="s">
        <v>1503</v>
      </c>
      <c r="F345" t="s">
        <v>1504</v>
      </c>
      <c r="G345" t="s">
        <v>1086</v>
      </c>
      <c r="FJ345" t="s">
        <v>1127</v>
      </c>
      <c r="FK345" t="s">
        <v>1267</v>
      </c>
      <c r="FL345" t="s">
        <v>1267</v>
      </c>
      <c r="MZ345" t="s">
        <v>1107</v>
      </c>
      <c r="NA345" t="s">
        <v>1108</v>
      </c>
      <c r="NB345" t="s">
        <v>1108</v>
      </c>
      <c r="NC345" t="s">
        <v>1108</v>
      </c>
      <c r="ND345" t="s">
        <v>1108</v>
      </c>
      <c r="NE345" t="s">
        <v>1108</v>
      </c>
      <c r="NF345" t="s">
        <v>1108</v>
      </c>
      <c r="NG345" t="s">
        <v>1108</v>
      </c>
      <c r="NI345" t="s">
        <v>1107</v>
      </c>
      <c r="NJ345" t="s">
        <v>1108</v>
      </c>
      <c r="NK345" t="s">
        <v>1108</v>
      </c>
      <c r="NL345" t="s">
        <v>1108</v>
      </c>
      <c r="NM345" t="s">
        <v>1108</v>
      </c>
      <c r="NN345" t="s">
        <v>1108</v>
      </c>
      <c r="NO345" t="s">
        <v>1108</v>
      </c>
      <c r="NP345" t="s">
        <v>1108</v>
      </c>
      <c r="NQ345" t="s">
        <v>1108</v>
      </c>
      <c r="NR345" t="s">
        <v>1108</v>
      </c>
      <c r="NS345" t="s">
        <v>1108</v>
      </c>
      <c r="NT345" t="s">
        <v>1108</v>
      </c>
      <c r="NU345" t="s">
        <v>1108</v>
      </c>
      <c r="NV345" t="s">
        <v>1108</v>
      </c>
      <c r="NW345" t="s">
        <v>1108</v>
      </c>
      <c r="NX345" t="s">
        <v>1108</v>
      </c>
    </row>
    <row r="346" spans="1:388" x14ac:dyDescent="0.25">
      <c r="A346">
        <v>956</v>
      </c>
      <c r="B346" t="s">
        <v>4832</v>
      </c>
      <c r="C346" t="s">
        <v>1452</v>
      </c>
      <c r="D346" t="s">
        <v>1502</v>
      </c>
      <c r="E346" t="s">
        <v>1503</v>
      </c>
      <c r="F346" t="s">
        <v>1504</v>
      </c>
      <c r="G346" t="s">
        <v>1086</v>
      </c>
      <c r="AL346" t="s">
        <v>1127</v>
      </c>
      <c r="AM346" t="s">
        <v>1134</v>
      </c>
      <c r="AN346" t="s">
        <v>1147</v>
      </c>
      <c r="AO346" t="s">
        <v>1337</v>
      </c>
      <c r="AP346" t="s">
        <v>1130</v>
      </c>
      <c r="AQ346" t="s">
        <v>1130</v>
      </c>
      <c r="GO346" t="s">
        <v>1196</v>
      </c>
      <c r="MZ346" t="s">
        <v>1107</v>
      </c>
      <c r="NA346" t="s">
        <v>1108</v>
      </c>
      <c r="NB346" t="s">
        <v>1108</v>
      </c>
      <c r="NC346" t="s">
        <v>1108</v>
      </c>
      <c r="ND346" t="s">
        <v>1108</v>
      </c>
      <c r="NE346" t="s">
        <v>1108</v>
      </c>
      <c r="NF346" t="s">
        <v>1108</v>
      </c>
      <c r="NG346" t="s">
        <v>1108</v>
      </c>
      <c r="NI346" t="s">
        <v>1107</v>
      </c>
      <c r="NJ346" t="s">
        <v>1108</v>
      </c>
      <c r="NK346" t="s">
        <v>1108</v>
      </c>
      <c r="NL346" t="s">
        <v>1108</v>
      </c>
      <c r="NM346" t="s">
        <v>1108</v>
      </c>
      <c r="NN346" t="s">
        <v>1108</v>
      </c>
      <c r="NO346" t="s">
        <v>1108</v>
      </c>
      <c r="NP346" t="s">
        <v>1108</v>
      </c>
      <c r="NQ346" t="s">
        <v>1108</v>
      </c>
      <c r="NR346" t="s">
        <v>1108</v>
      </c>
      <c r="NS346" t="s">
        <v>1108</v>
      </c>
      <c r="NT346" t="s">
        <v>1108</v>
      </c>
      <c r="NU346" t="s">
        <v>1108</v>
      </c>
      <c r="NV346" t="s">
        <v>1108</v>
      </c>
      <c r="NW346" t="s">
        <v>1108</v>
      </c>
      <c r="NX346" t="s">
        <v>1108</v>
      </c>
    </row>
    <row r="347" spans="1:388" x14ac:dyDescent="0.25">
      <c r="A347">
        <v>957</v>
      </c>
      <c r="B347" t="s">
        <v>4832</v>
      </c>
      <c r="C347" t="s">
        <v>1452</v>
      </c>
      <c r="D347" t="s">
        <v>1502</v>
      </c>
      <c r="E347" t="s">
        <v>1503</v>
      </c>
      <c r="F347" t="s">
        <v>1504</v>
      </c>
      <c r="G347" t="s">
        <v>1086</v>
      </c>
      <c r="FC347" t="s">
        <v>1127</v>
      </c>
      <c r="FD347" t="s">
        <v>1120</v>
      </c>
      <c r="FE347" t="s">
        <v>1389</v>
      </c>
      <c r="FF347" t="s">
        <v>1447</v>
      </c>
      <c r="MZ347" t="s">
        <v>1107</v>
      </c>
      <c r="NA347" t="s">
        <v>1108</v>
      </c>
      <c r="NB347" t="s">
        <v>1108</v>
      </c>
      <c r="NC347" t="s">
        <v>1108</v>
      </c>
      <c r="ND347" t="s">
        <v>1108</v>
      </c>
      <c r="NE347" t="s">
        <v>1108</v>
      </c>
      <c r="NF347" t="s">
        <v>1108</v>
      </c>
      <c r="NG347" t="s">
        <v>1108</v>
      </c>
      <c r="NI347" t="s">
        <v>1107</v>
      </c>
      <c r="NJ347" t="s">
        <v>1108</v>
      </c>
      <c r="NK347" t="s">
        <v>1108</v>
      </c>
      <c r="NL347" t="s">
        <v>1108</v>
      </c>
      <c r="NM347" t="s">
        <v>1108</v>
      </c>
      <c r="NN347" t="s">
        <v>1108</v>
      </c>
      <c r="NO347" t="s">
        <v>1108</v>
      </c>
      <c r="NP347" t="s">
        <v>1108</v>
      </c>
      <c r="NQ347" t="s">
        <v>1108</v>
      </c>
      <c r="NR347" t="s">
        <v>1108</v>
      </c>
      <c r="NS347" t="s">
        <v>1108</v>
      </c>
      <c r="NT347" t="s">
        <v>1108</v>
      </c>
      <c r="NU347" t="s">
        <v>1108</v>
      </c>
      <c r="NV347" t="s">
        <v>1108</v>
      </c>
      <c r="NW347" t="s">
        <v>1108</v>
      </c>
      <c r="NX347" t="s">
        <v>1108</v>
      </c>
    </row>
    <row r="348" spans="1:388" x14ac:dyDescent="0.25">
      <c r="A348">
        <v>958</v>
      </c>
      <c r="B348" t="s">
        <v>4832</v>
      </c>
      <c r="C348" t="s">
        <v>1452</v>
      </c>
      <c r="D348" t="s">
        <v>1502</v>
      </c>
      <c r="E348" t="s">
        <v>1503</v>
      </c>
      <c r="F348" t="s">
        <v>1504</v>
      </c>
      <c r="G348" t="s">
        <v>1086</v>
      </c>
      <c r="EV348" t="s">
        <v>1127</v>
      </c>
      <c r="EW348" t="s">
        <v>1113</v>
      </c>
      <c r="EX348" t="s">
        <v>1113</v>
      </c>
      <c r="MZ348" t="s">
        <v>1107</v>
      </c>
      <c r="NA348" t="s">
        <v>1108</v>
      </c>
      <c r="NB348" t="s">
        <v>1108</v>
      </c>
      <c r="NC348" t="s">
        <v>1108</v>
      </c>
      <c r="ND348" t="s">
        <v>1108</v>
      </c>
      <c r="NE348" t="s">
        <v>1108</v>
      </c>
      <c r="NF348" t="s">
        <v>1108</v>
      </c>
      <c r="NG348" t="s">
        <v>1108</v>
      </c>
      <c r="NI348" t="s">
        <v>1107</v>
      </c>
      <c r="NJ348" t="s">
        <v>1108</v>
      </c>
      <c r="NK348" t="s">
        <v>1108</v>
      </c>
      <c r="NL348" t="s">
        <v>1108</v>
      </c>
      <c r="NM348" t="s">
        <v>1108</v>
      </c>
      <c r="NN348" t="s">
        <v>1108</v>
      </c>
      <c r="NO348" t="s">
        <v>1108</v>
      </c>
      <c r="NP348" t="s">
        <v>1108</v>
      </c>
      <c r="NQ348" t="s">
        <v>1108</v>
      </c>
      <c r="NR348" t="s">
        <v>1108</v>
      </c>
      <c r="NS348" t="s">
        <v>1108</v>
      </c>
      <c r="NT348" t="s">
        <v>1108</v>
      </c>
      <c r="NU348" t="s">
        <v>1108</v>
      </c>
      <c r="NV348" t="s">
        <v>1108</v>
      </c>
      <c r="NW348" t="s">
        <v>1108</v>
      </c>
      <c r="NX348" t="s">
        <v>1108</v>
      </c>
    </row>
    <row r="349" spans="1:388" x14ac:dyDescent="0.25">
      <c r="A349">
        <v>193</v>
      </c>
      <c r="B349" t="s">
        <v>4812</v>
      </c>
      <c r="C349" t="s">
        <v>1219</v>
      </c>
      <c r="D349" t="s">
        <v>1371</v>
      </c>
      <c r="E349" t="s">
        <v>1372</v>
      </c>
      <c r="F349" t="s">
        <v>1373</v>
      </c>
      <c r="G349" t="s">
        <v>1086</v>
      </c>
      <c r="DE349" t="s">
        <v>1127</v>
      </c>
      <c r="DF349" t="s">
        <v>1098</v>
      </c>
      <c r="DG349" t="s">
        <v>1177</v>
      </c>
      <c r="DH349" t="s">
        <v>1195</v>
      </c>
      <c r="DI349" t="s">
        <v>1130</v>
      </c>
      <c r="DJ349" t="s">
        <v>1130</v>
      </c>
      <c r="DK349" t="s">
        <v>1091</v>
      </c>
      <c r="DL349" t="s">
        <v>1127</v>
      </c>
      <c r="DM349" t="s">
        <v>1121</v>
      </c>
      <c r="DN349" t="s">
        <v>1121</v>
      </c>
      <c r="DO349" t="s">
        <v>1130</v>
      </c>
      <c r="DP349" t="s">
        <v>1130</v>
      </c>
      <c r="DQ349" t="s">
        <v>1091</v>
      </c>
      <c r="DR349" t="s">
        <v>1127</v>
      </c>
      <c r="DS349" t="s">
        <v>1113</v>
      </c>
      <c r="DT349" t="s">
        <v>1113</v>
      </c>
      <c r="DU349" t="s">
        <v>1130</v>
      </c>
      <c r="DV349" t="s">
        <v>1130</v>
      </c>
      <c r="DW349" t="s">
        <v>1094</v>
      </c>
      <c r="DX349" t="s">
        <v>1127</v>
      </c>
      <c r="DY349" t="s">
        <v>1177</v>
      </c>
      <c r="DZ349" t="s">
        <v>1177</v>
      </c>
      <c r="EA349" t="s">
        <v>1130</v>
      </c>
      <c r="EB349" t="s">
        <v>1090</v>
      </c>
      <c r="EC349" t="s">
        <v>1094</v>
      </c>
      <c r="ED349" t="s">
        <v>1127</v>
      </c>
      <c r="EE349" t="s">
        <v>1187</v>
      </c>
      <c r="EF349" t="s">
        <v>1187</v>
      </c>
      <c r="EG349" t="s">
        <v>1130</v>
      </c>
      <c r="EH349" t="s">
        <v>1090</v>
      </c>
      <c r="EI349" t="s">
        <v>1091</v>
      </c>
      <c r="EJ349" t="s">
        <v>1127</v>
      </c>
      <c r="EK349" t="s">
        <v>1176</v>
      </c>
      <c r="EL349" t="s">
        <v>1176</v>
      </c>
      <c r="EM349" t="s">
        <v>1130</v>
      </c>
      <c r="EN349" t="s">
        <v>1130</v>
      </c>
      <c r="EO349" t="s">
        <v>1094</v>
      </c>
      <c r="EP349" t="s">
        <v>1127</v>
      </c>
      <c r="EQ349" t="s">
        <v>1192</v>
      </c>
      <c r="ER349" t="s">
        <v>1192</v>
      </c>
      <c r="ES349" t="s">
        <v>1130</v>
      </c>
      <c r="ET349" t="s">
        <v>1090</v>
      </c>
      <c r="EU349" t="s">
        <v>1091</v>
      </c>
      <c r="GP349" t="s">
        <v>1155</v>
      </c>
      <c r="HB349" t="s">
        <v>1090</v>
      </c>
      <c r="HC349" t="s">
        <v>1152</v>
      </c>
      <c r="HD349" t="s">
        <v>1152</v>
      </c>
      <c r="HE349" t="s">
        <v>1151</v>
      </c>
      <c r="HG349" t="s">
        <v>1322</v>
      </c>
      <c r="HL349" t="s">
        <v>1245</v>
      </c>
      <c r="HM349" t="s">
        <v>1105</v>
      </c>
      <c r="HO349" t="s">
        <v>1105</v>
      </c>
      <c r="MZ349" t="s">
        <v>1107</v>
      </c>
      <c r="NA349" t="s">
        <v>1108</v>
      </c>
      <c r="NB349" t="s">
        <v>1108</v>
      </c>
      <c r="NC349" t="s">
        <v>1108</v>
      </c>
      <c r="ND349" t="s">
        <v>1108</v>
      </c>
      <c r="NE349" t="s">
        <v>1108</v>
      </c>
      <c r="NF349" t="s">
        <v>1108</v>
      </c>
      <c r="NG349" t="s">
        <v>1108</v>
      </c>
      <c r="NI349" t="s">
        <v>1108</v>
      </c>
      <c r="NJ349" t="s">
        <v>1107</v>
      </c>
      <c r="NK349" t="s">
        <v>1108</v>
      </c>
      <c r="NL349" t="s">
        <v>1108</v>
      </c>
      <c r="NM349" t="s">
        <v>1108</v>
      </c>
      <c r="NN349" t="s">
        <v>1108</v>
      </c>
      <c r="NO349" t="s">
        <v>1107</v>
      </c>
      <c r="NP349" t="s">
        <v>1107</v>
      </c>
      <c r="NQ349" t="s">
        <v>1108</v>
      </c>
      <c r="NR349" t="s">
        <v>1107</v>
      </c>
      <c r="NS349" t="s">
        <v>1107</v>
      </c>
      <c r="NT349" t="s">
        <v>1107</v>
      </c>
      <c r="NU349" t="s">
        <v>1108</v>
      </c>
      <c r="NV349" t="s">
        <v>1108</v>
      </c>
      <c r="NW349" t="s">
        <v>1108</v>
      </c>
      <c r="NX349" t="s">
        <v>1108</v>
      </c>
    </row>
    <row r="350" spans="1:388" x14ac:dyDescent="0.25">
      <c r="A350">
        <v>194</v>
      </c>
      <c r="B350" t="s">
        <v>4817</v>
      </c>
      <c r="C350" t="s">
        <v>1219</v>
      </c>
      <c r="D350" t="s">
        <v>1371</v>
      </c>
      <c r="E350" t="s">
        <v>1372</v>
      </c>
      <c r="F350" t="s">
        <v>1373</v>
      </c>
      <c r="G350" t="s">
        <v>1086</v>
      </c>
      <c r="DE350" t="s">
        <v>1127</v>
      </c>
      <c r="DF350" t="s">
        <v>1098</v>
      </c>
      <c r="DG350" t="s">
        <v>1147</v>
      </c>
      <c r="DH350" t="s">
        <v>1156</v>
      </c>
      <c r="DI350" t="s">
        <v>1130</v>
      </c>
      <c r="DJ350" t="s">
        <v>1130</v>
      </c>
      <c r="DK350" t="s">
        <v>1091</v>
      </c>
      <c r="DL350" t="s">
        <v>1127</v>
      </c>
      <c r="DM350" t="s">
        <v>1121</v>
      </c>
      <c r="DN350" t="s">
        <v>1121</v>
      </c>
      <c r="DO350" t="s">
        <v>1130</v>
      </c>
      <c r="DP350" t="s">
        <v>1130</v>
      </c>
      <c r="DQ350" t="s">
        <v>1094</v>
      </c>
      <c r="DR350" t="s">
        <v>1127</v>
      </c>
      <c r="DS350" t="s">
        <v>1121</v>
      </c>
      <c r="DT350" t="s">
        <v>1121</v>
      </c>
      <c r="DU350" t="s">
        <v>1130</v>
      </c>
      <c r="DV350" t="s">
        <v>1130</v>
      </c>
      <c r="DW350" t="s">
        <v>1094</v>
      </c>
      <c r="DX350" t="s">
        <v>1127</v>
      </c>
      <c r="DY350" t="s">
        <v>1177</v>
      </c>
      <c r="DZ350" t="s">
        <v>1177</v>
      </c>
      <c r="EA350" t="s">
        <v>1090</v>
      </c>
      <c r="EB350" t="s">
        <v>1130</v>
      </c>
      <c r="EC350" t="s">
        <v>1094</v>
      </c>
      <c r="ED350" t="s">
        <v>1127</v>
      </c>
      <c r="EE350" t="s">
        <v>1187</v>
      </c>
      <c r="EF350" t="s">
        <v>1187</v>
      </c>
      <c r="EG350" t="s">
        <v>1090</v>
      </c>
      <c r="EH350" t="s">
        <v>1130</v>
      </c>
      <c r="EI350" t="s">
        <v>1091</v>
      </c>
      <c r="EJ350" t="s">
        <v>1127</v>
      </c>
      <c r="EK350" t="s">
        <v>1300</v>
      </c>
      <c r="EL350" t="s">
        <v>1300</v>
      </c>
      <c r="EM350" t="s">
        <v>1090</v>
      </c>
      <c r="EN350" t="s">
        <v>1130</v>
      </c>
      <c r="EO350" t="s">
        <v>1200</v>
      </c>
      <c r="EP350" t="s">
        <v>1127</v>
      </c>
      <c r="EQ350" t="s">
        <v>1187</v>
      </c>
      <c r="ER350" t="s">
        <v>1187</v>
      </c>
      <c r="ES350" t="s">
        <v>1090</v>
      </c>
      <c r="ET350" t="s">
        <v>1130</v>
      </c>
      <c r="EU350" t="s">
        <v>1112</v>
      </c>
      <c r="GP350" t="s">
        <v>1155</v>
      </c>
      <c r="HB350" t="s">
        <v>1090</v>
      </c>
      <c r="HC350" t="s">
        <v>1152</v>
      </c>
      <c r="HD350" t="s">
        <v>1152</v>
      </c>
      <c r="HE350" t="s">
        <v>1151</v>
      </c>
      <c r="HG350" t="s">
        <v>1224</v>
      </c>
      <c r="HL350" t="s">
        <v>1105</v>
      </c>
      <c r="HM350" t="s">
        <v>1105</v>
      </c>
      <c r="HO350" t="s">
        <v>1245</v>
      </c>
      <c r="MZ350" t="s">
        <v>1107</v>
      </c>
      <c r="NA350" t="s">
        <v>1108</v>
      </c>
      <c r="NB350" t="s">
        <v>1108</v>
      </c>
      <c r="NC350" t="s">
        <v>1108</v>
      </c>
      <c r="ND350" t="s">
        <v>1108</v>
      </c>
      <c r="NE350" t="s">
        <v>1108</v>
      </c>
      <c r="NF350" t="s">
        <v>1108</v>
      </c>
      <c r="NG350" t="s">
        <v>1108</v>
      </c>
      <c r="NI350" t="s">
        <v>1108</v>
      </c>
      <c r="NJ350" t="s">
        <v>1107</v>
      </c>
      <c r="NK350" t="s">
        <v>1108</v>
      </c>
      <c r="NL350" t="s">
        <v>1108</v>
      </c>
      <c r="NM350" t="s">
        <v>1108</v>
      </c>
      <c r="NN350" t="s">
        <v>1108</v>
      </c>
      <c r="NO350" t="s">
        <v>1108</v>
      </c>
      <c r="NP350" t="s">
        <v>1107</v>
      </c>
      <c r="NQ350" t="s">
        <v>1108</v>
      </c>
      <c r="NR350" t="s">
        <v>1107</v>
      </c>
      <c r="NS350" t="s">
        <v>1108</v>
      </c>
      <c r="NT350" t="s">
        <v>1107</v>
      </c>
      <c r="NU350" t="s">
        <v>1108</v>
      </c>
      <c r="NV350" t="s">
        <v>1108</v>
      </c>
      <c r="NW350" t="s">
        <v>1108</v>
      </c>
      <c r="NX350" t="s">
        <v>1108</v>
      </c>
    </row>
    <row r="351" spans="1:388" x14ac:dyDescent="0.25">
      <c r="A351">
        <v>195</v>
      </c>
      <c r="B351" t="s">
        <v>4817</v>
      </c>
      <c r="C351" t="s">
        <v>1219</v>
      </c>
      <c r="D351" t="s">
        <v>1371</v>
      </c>
      <c r="E351" t="s">
        <v>1372</v>
      </c>
      <c r="F351" t="s">
        <v>1373</v>
      </c>
      <c r="G351" t="s">
        <v>1086</v>
      </c>
      <c r="DE351" t="s">
        <v>1127</v>
      </c>
      <c r="DF351" t="s">
        <v>1098</v>
      </c>
      <c r="DG351" t="s">
        <v>1177</v>
      </c>
      <c r="DH351" t="s">
        <v>1195</v>
      </c>
      <c r="DI351" t="s">
        <v>1130</v>
      </c>
      <c r="DJ351" t="s">
        <v>1130</v>
      </c>
      <c r="DK351" t="s">
        <v>1091</v>
      </c>
      <c r="DL351" t="s">
        <v>1127</v>
      </c>
      <c r="DM351" t="s">
        <v>1114</v>
      </c>
      <c r="DN351" t="s">
        <v>1114</v>
      </c>
      <c r="DO351" t="s">
        <v>1090</v>
      </c>
      <c r="DP351" t="s">
        <v>1130</v>
      </c>
      <c r="DQ351" t="s">
        <v>1091</v>
      </c>
      <c r="DR351" t="s">
        <v>1127</v>
      </c>
      <c r="DS351" t="s">
        <v>1121</v>
      </c>
      <c r="DT351" t="s">
        <v>1121</v>
      </c>
      <c r="DU351" t="s">
        <v>1130</v>
      </c>
      <c r="DV351" t="s">
        <v>1130</v>
      </c>
      <c r="DW351" t="s">
        <v>1186</v>
      </c>
      <c r="DX351" t="s">
        <v>1127</v>
      </c>
      <c r="DY351" t="s">
        <v>1177</v>
      </c>
      <c r="DZ351" t="s">
        <v>1177</v>
      </c>
      <c r="EA351" t="s">
        <v>1130</v>
      </c>
      <c r="EB351" t="s">
        <v>1090</v>
      </c>
      <c r="EC351" t="s">
        <v>1091</v>
      </c>
      <c r="ED351" t="s">
        <v>1087</v>
      </c>
      <c r="EE351" t="s">
        <v>1190</v>
      </c>
      <c r="EF351" t="s">
        <v>1190</v>
      </c>
      <c r="EG351" t="s">
        <v>1130</v>
      </c>
      <c r="EH351" t="s">
        <v>1130</v>
      </c>
      <c r="EI351" t="s">
        <v>1094</v>
      </c>
      <c r="EJ351" t="s">
        <v>1127</v>
      </c>
      <c r="EK351" t="s">
        <v>1192</v>
      </c>
      <c r="EL351" t="s">
        <v>1192</v>
      </c>
      <c r="EM351" t="s">
        <v>1130</v>
      </c>
      <c r="EN351" t="s">
        <v>1130</v>
      </c>
      <c r="EO351" t="s">
        <v>1170</v>
      </c>
      <c r="EP351" t="s">
        <v>1127</v>
      </c>
      <c r="EQ351" t="s">
        <v>1192</v>
      </c>
      <c r="ER351" t="s">
        <v>1192</v>
      </c>
      <c r="ES351" t="s">
        <v>1130</v>
      </c>
      <c r="ET351" t="s">
        <v>1130</v>
      </c>
      <c r="EU351" t="s">
        <v>1112</v>
      </c>
      <c r="GP351" t="s">
        <v>1196</v>
      </c>
      <c r="HB351" t="s">
        <v>1090</v>
      </c>
      <c r="HC351" t="s">
        <v>1217</v>
      </c>
      <c r="HD351" t="s">
        <v>1295</v>
      </c>
      <c r="HE351" t="s">
        <v>1151</v>
      </c>
      <c r="HG351" t="s">
        <v>1112</v>
      </c>
      <c r="HL351" t="s">
        <v>1245</v>
      </c>
      <c r="HM351" t="s">
        <v>1105</v>
      </c>
      <c r="HO351" t="s">
        <v>1105</v>
      </c>
      <c r="MZ351" t="s">
        <v>1107</v>
      </c>
      <c r="NA351" t="s">
        <v>1108</v>
      </c>
      <c r="NB351" t="s">
        <v>1108</v>
      </c>
      <c r="NC351" t="s">
        <v>1108</v>
      </c>
      <c r="ND351" t="s">
        <v>1108</v>
      </c>
      <c r="NE351" t="s">
        <v>1108</v>
      </c>
      <c r="NF351" t="s">
        <v>1108</v>
      </c>
      <c r="NG351" t="s">
        <v>1108</v>
      </c>
      <c r="NI351" t="s">
        <v>1108</v>
      </c>
      <c r="NJ351" t="s">
        <v>1107</v>
      </c>
      <c r="NK351" t="s">
        <v>1108</v>
      </c>
      <c r="NL351" t="s">
        <v>1108</v>
      </c>
      <c r="NM351" t="s">
        <v>1108</v>
      </c>
      <c r="NN351" t="s">
        <v>1108</v>
      </c>
      <c r="NO351" t="s">
        <v>1107</v>
      </c>
      <c r="NP351" t="s">
        <v>1107</v>
      </c>
      <c r="NQ351" t="s">
        <v>1108</v>
      </c>
      <c r="NR351" t="s">
        <v>1107</v>
      </c>
      <c r="NS351" t="s">
        <v>1108</v>
      </c>
      <c r="NT351" t="s">
        <v>1107</v>
      </c>
      <c r="NU351" t="s">
        <v>1108</v>
      </c>
      <c r="NV351" t="s">
        <v>1108</v>
      </c>
      <c r="NW351" t="s">
        <v>1108</v>
      </c>
      <c r="NX351" t="s">
        <v>1108</v>
      </c>
    </row>
    <row r="352" spans="1:388" x14ac:dyDescent="0.25">
      <c r="A352">
        <v>196</v>
      </c>
      <c r="B352" t="s">
        <v>4817</v>
      </c>
      <c r="C352" t="s">
        <v>1219</v>
      </c>
      <c r="D352" t="s">
        <v>1371</v>
      </c>
      <c r="E352" t="s">
        <v>1372</v>
      </c>
      <c r="F352" t="s">
        <v>1373</v>
      </c>
      <c r="G352" t="s">
        <v>1086</v>
      </c>
      <c r="DE352" t="s">
        <v>1127</v>
      </c>
      <c r="DF352" t="s">
        <v>1098</v>
      </c>
      <c r="DG352" t="s">
        <v>1177</v>
      </c>
      <c r="DH352" t="s">
        <v>1195</v>
      </c>
      <c r="DI352" t="s">
        <v>1130</v>
      </c>
      <c r="DJ352" t="s">
        <v>1130</v>
      </c>
      <c r="DK352" t="s">
        <v>1091</v>
      </c>
      <c r="DL352" t="s">
        <v>1127</v>
      </c>
      <c r="DM352" t="s">
        <v>1297</v>
      </c>
      <c r="DN352" t="s">
        <v>1297</v>
      </c>
      <c r="DO352" t="s">
        <v>1130</v>
      </c>
      <c r="DP352" t="s">
        <v>1130</v>
      </c>
      <c r="DQ352" t="s">
        <v>1091</v>
      </c>
      <c r="DR352" t="s">
        <v>1127</v>
      </c>
      <c r="DS352" t="s">
        <v>1121</v>
      </c>
      <c r="DT352" t="s">
        <v>1121</v>
      </c>
      <c r="DU352" t="s">
        <v>1130</v>
      </c>
      <c r="DV352" t="s">
        <v>1130</v>
      </c>
      <c r="DW352" t="s">
        <v>1094</v>
      </c>
      <c r="DX352" t="s">
        <v>1127</v>
      </c>
      <c r="DY352" t="s">
        <v>1177</v>
      </c>
      <c r="DZ352" t="s">
        <v>1177</v>
      </c>
      <c r="EA352" t="s">
        <v>1130</v>
      </c>
      <c r="EB352" t="s">
        <v>1130</v>
      </c>
      <c r="EC352" t="s">
        <v>1094</v>
      </c>
      <c r="ED352" t="s">
        <v>1127</v>
      </c>
      <c r="EE352" t="s">
        <v>1267</v>
      </c>
      <c r="EF352" t="s">
        <v>1267</v>
      </c>
      <c r="EG352" t="s">
        <v>1090</v>
      </c>
      <c r="EH352" t="s">
        <v>1130</v>
      </c>
      <c r="EI352" t="s">
        <v>1091</v>
      </c>
      <c r="EJ352" t="s">
        <v>1127</v>
      </c>
      <c r="EK352" t="s">
        <v>1176</v>
      </c>
      <c r="EL352" t="s">
        <v>1176</v>
      </c>
      <c r="EM352" t="s">
        <v>1130</v>
      </c>
      <c r="EN352" t="s">
        <v>1130</v>
      </c>
      <c r="EO352" t="s">
        <v>1091</v>
      </c>
      <c r="EP352" t="s">
        <v>1127</v>
      </c>
      <c r="EQ352" t="s">
        <v>1187</v>
      </c>
      <c r="ER352" t="s">
        <v>1187</v>
      </c>
      <c r="ES352" t="s">
        <v>1090</v>
      </c>
      <c r="ET352" t="s">
        <v>1130</v>
      </c>
      <c r="EU352" t="s">
        <v>1094</v>
      </c>
      <c r="GP352" t="s">
        <v>1196</v>
      </c>
      <c r="HB352" t="s">
        <v>1090</v>
      </c>
      <c r="HC352" t="s">
        <v>1152</v>
      </c>
      <c r="HD352" t="s">
        <v>1152</v>
      </c>
      <c r="HE352" t="s">
        <v>1151</v>
      </c>
      <c r="HG352" t="s">
        <v>1224</v>
      </c>
      <c r="HL352" t="s">
        <v>1105</v>
      </c>
      <c r="HM352" t="s">
        <v>1105</v>
      </c>
      <c r="HO352" t="s">
        <v>1105</v>
      </c>
      <c r="MZ352" t="s">
        <v>1107</v>
      </c>
      <c r="NA352" t="s">
        <v>1108</v>
      </c>
      <c r="NB352" t="s">
        <v>1108</v>
      </c>
      <c r="NC352" t="s">
        <v>1108</v>
      </c>
      <c r="ND352" t="s">
        <v>1108</v>
      </c>
      <c r="NE352" t="s">
        <v>1108</v>
      </c>
      <c r="NF352" t="s">
        <v>1108</v>
      </c>
      <c r="NG352" t="s">
        <v>1108</v>
      </c>
      <c r="NI352" t="s">
        <v>1108</v>
      </c>
      <c r="NJ352" t="s">
        <v>1107</v>
      </c>
      <c r="NK352" t="s">
        <v>1108</v>
      </c>
      <c r="NL352" t="s">
        <v>1108</v>
      </c>
      <c r="NM352" t="s">
        <v>1108</v>
      </c>
      <c r="NN352" t="s">
        <v>1108</v>
      </c>
      <c r="NO352" t="s">
        <v>1108</v>
      </c>
      <c r="NP352" t="s">
        <v>1108</v>
      </c>
      <c r="NQ352" t="s">
        <v>1108</v>
      </c>
      <c r="NR352" t="s">
        <v>1108</v>
      </c>
      <c r="NS352" t="s">
        <v>1107</v>
      </c>
      <c r="NT352" t="s">
        <v>1107</v>
      </c>
      <c r="NU352" t="s">
        <v>1108</v>
      </c>
      <c r="NV352" t="s">
        <v>1108</v>
      </c>
      <c r="NW352" t="s">
        <v>1108</v>
      </c>
      <c r="NX352" t="s">
        <v>1108</v>
      </c>
    </row>
    <row r="353" spans="1:388" x14ac:dyDescent="0.25">
      <c r="A353">
        <v>197</v>
      </c>
      <c r="B353" t="s">
        <v>4817</v>
      </c>
      <c r="C353" t="s">
        <v>1219</v>
      </c>
      <c r="D353" t="s">
        <v>1371</v>
      </c>
      <c r="E353" t="s">
        <v>1372</v>
      </c>
      <c r="F353" t="s">
        <v>1373</v>
      </c>
      <c r="G353" t="s">
        <v>1086</v>
      </c>
      <c r="H353" t="s">
        <v>1127</v>
      </c>
      <c r="I353" t="s">
        <v>1128</v>
      </c>
      <c r="J353" t="s">
        <v>1110</v>
      </c>
      <c r="K353" t="s">
        <v>1119</v>
      </c>
      <c r="L353" t="s">
        <v>1526</v>
      </c>
      <c r="M353" t="s">
        <v>1090</v>
      </c>
      <c r="N353" t="s">
        <v>1130</v>
      </c>
      <c r="O353" t="s">
        <v>1091</v>
      </c>
      <c r="X353" t="s">
        <v>1127</v>
      </c>
      <c r="Y353" t="s">
        <v>1110</v>
      </c>
      <c r="Z353" t="s">
        <v>1250</v>
      </c>
      <c r="AA353" t="s">
        <v>4870</v>
      </c>
      <c r="AB353" t="s">
        <v>1090</v>
      </c>
      <c r="AC353" t="s">
        <v>1130</v>
      </c>
      <c r="AD353" t="s">
        <v>1186</v>
      </c>
      <c r="AL353" t="s">
        <v>1127</v>
      </c>
      <c r="AM353" t="s">
        <v>1088</v>
      </c>
      <c r="AN353" t="s">
        <v>1092</v>
      </c>
      <c r="AO353" t="s">
        <v>1092</v>
      </c>
      <c r="AP353" t="s">
        <v>1130</v>
      </c>
      <c r="AQ353" t="s">
        <v>1130</v>
      </c>
      <c r="AR353" t="s">
        <v>1186</v>
      </c>
      <c r="AS353" t="s">
        <v>1127</v>
      </c>
      <c r="AT353" t="s">
        <v>1088</v>
      </c>
      <c r="AU353" t="s">
        <v>1092</v>
      </c>
      <c r="AV353" t="s">
        <v>1092</v>
      </c>
      <c r="AW353" t="s">
        <v>1130</v>
      </c>
      <c r="AX353" t="s">
        <v>1130</v>
      </c>
      <c r="AY353" t="s">
        <v>1094</v>
      </c>
      <c r="BG353" t="s">
        <v>1127</v>
      </c>
      <c r="BL353" t="s">
        <v>1130</v>
      </c>
      <c r="BM353" t="s">
        <v>1130</v>
      </c>
      <c r="BN353" t="s">
        <v>1091</v>
      </c>
      <c r="BW353" t="s">
        <v>1127</v>
      </c>
      <c r="BX353" t="s">
        <v>1138</v>
      </c>
      <c r="BY353" t="s">
        <v>1088</v>
      </c>
      <c r="BZ353" t="s">
        <v>1092</v>
      </c>
      <c r="CA353" t="s">
        <v>1092</v>
      </c>
      <c r="CB353" t="s">
        <v>1130</v>
      </c>
      <c r="CC353" t="s">
        <v>1130</v>
      </c>
      <c r="CD353" t="s">
        <v>1170</v>
      </c>
      <c r="CM353" t="s">
        <v>1127</v>
      </c>
      <c r="CN353" t="s">
        <v>1088</v>
      </c>
      <c r="CO353" t="s">
        <v>1168</v>
      </c>
      <c r="CP353" t="s">
        <v>1168</v>
      </c>
      <c r="CQ353" t="s">
        <v>1130</v>
      </c>
      <c r="CR353" t="s">
        <v>1130</v>
      </c>
      <c r="CS353" t="s">
        <v>1091</v>
      </c>
      <c r="CT353" t="s">
        <v>1127</v>
      </c>
      <c r="CU353" t="s">
        <v>1095</v>
      </c>
      <c r="CV353" t="s">
        <v>1096</v>
      </c>
      <c r="CW353" t="s">
        <v>1099</v>
      </c>
      <c r="CX353" t="s">
        <v>1113</v>
      </c>
      <c r="CY353" t="s">
        <v>1130</v>
      </c>
      <c r="CZ353" t="s">
        <v>1130</v>
      </c>
      <c r="DA353" t="s">
        <v>1186</v>
      </c>
      <c r="GN353" t="s">
        <v>1155</v>
      </c>
      <c r="GO353" t="s">
        <v>1196</v>
      </c>
      <c r="GW353" t="s">
        <v>1130</v>
      </c>
      <c r="GX353" t="s">
        <v>1152</v>
      </c>
      <c r="GY353" t="s">
        <v>1151</v>
      </c>
      <c r="MZ353" t="s">
        <v>1107</v>
      </c>
      <c r="NA353" t="s">
        <v>1108</v>
      </c>
      <c r="NB353" t="s">
        <v>1108</v>
      </c>
      <c r="NC353" t="s">
        <v>1108</v>
      </c>
      <c r="ND353" t="s">
        <v>1108</v>
      </c>
      <c r="NE353" t="s">
        <v>1108</v>
      </c>
      <c r="NF353" t="s">
        <v>1108</v>
      </c>
      <c r="NG353" t="s">
        <v>1108</v>
      </c>
      <c r="NI353" t="s">
        <v>1108</v>
      </c>
      <c r="NJ353" t="s">
        <v>1107</v>
      </c>
      <c r="NK353" t="s">
        <v>1107</v>
      </c>
      <c r="NL353" t="s">
        <v>1108</v>
      </c>
      <c r="NM353" t="s">
        <v>1108</v>
      </c>
      <c r="NN353" t="s">
        <v>1108</v>
      </c>
      <c r="NO353" t="s">
        <v>1107</v>
      </c>
      <c r="NP353" t="s">
        <v>1107</v>
      </c>
      <c r="NQ353" t="s">
        <v>1107</v>
      </c>
      <c r="NR353" t="s">
        <v>1108</v>
      </c>
      <c r="NS353" t="s">
        <v>1108</v>
      </c>
      <c r="NT353" t="s">
        <v>1108</v>
      </c>
      <c r="NU353" t="s">
        <v>1108</v>
      </c>
      <c r="NV353" t="s">
        <v>1108</v>
      </c>
      <c r="NW353" t="s">
        <v>1108</v>
      </c>
      <c r="NX353" t="s">
        <v>1108</v>
      </c>
    </row>
    <row r="354" spans="1:388" x14ac:dyDescent="0.25">
      <c r="A354">
        <v>198</v>
      </c>
      <c r="B354" t="s">
        <v>4817</v>
      </c>
      <c r="C354" t="s">
        <v>1219</v>
      </c>
      <c r="D354" t="s">
        <v>1371</v>
      </c>
      <c r="E354" t="s">
        <v>1372</v>
      </c>
      <c r="F354" t="s">
        <v>1373</v>
      </c>
      <c r="G354" t="s">
        <v>1086</v>
      </c>
      <c r="H354" t="s">
        <v>1127</v>
      </c>
      <c r="I354" t="s">
        <v>1128</v>
      </c>
      <c r="J354" t="s">
        <v>1110</v>
      </c>
      <c r="K354" t="s">
        <v>1119</v>
      </c>
      <c r="L354" t="s">
        <v>1526</v>
      </c>
      <c r="M354" t="s">
        <v>1130</v>
      </c>
      <c r="N354" t="s">
        <v>1130</v>
      </c>
      <c r="O354" t="s">
        <v>1170</v>
      </c>
      <c r="X354" t="s">
        <v>1127</v>
      </c>
      <c r="Y354" t="s">
        <v>1110</v>
      </c>
      <c r="Z354" t="s">
        <v>1089</v>
      </c>
      <c r="AA354" t="s">
        <v>1531</v>
      </c>
      <c r="AB354" t="s">
        <v>1130</v>
      </c>
      <c r="AC354" t="s">
        <v>1130</v>
      </c>
      <c r="AD354" t="s">
        <v>1186</v>
      </c>
      <c r="AL354" t="s">
        <v>1127</v>
      </c>
      <c r="AM354" t="s">
        <v>1088</v>
      </c>
      <c r="AN354" t="s">
        <v>1092</v>
      </c>
      <c r="AO354" t="s">
        <v>1092</v>
      </c>
      <c r="AP354" t="s">
        <v>1130</v>
      </c>
      <c r="AQ354" t="s">
        <v>1130</v>
      </c>
      <c r="AR354" t="s">
        <v>1091</v>
      </c>
      <c r="AS354" t="s">
        <v>1127</v>
      </c>
      <c r="AT354" t="s">
        <v>1088</v>
      </c>
      <c r="AU354" t="s">
        <v>1092</v>
      </c>
      <c r="AV354" t="s">
        <v>1092</v>
      </c>
      <c r="AW354" t="s">
        <v>1130</v>
      </c>
      <c r="AX354" t="s">
        <v>1130</v>
      </c>
      <c r="AY354" t="s">
        <v>1091</v>
      </c>
      <c r="BG354" t="s">
        <v>1127</v>
      </c>
      <c r="BL354" t="s">
        <v>1130</v>
      </c>
      <c r="BM354" t="s">
        <v>1130</v>
      </c>
      <c r="BN354" t="s">
        <v>1091</v>
      </c>
      <c r="BW354" t="s">
        <v>1127</v>
      </c>
      <c r="BX354" t="s">
        <v>1138</v>
      </c>
      <c r="BY354" t="s">
        <v>1088</v>
      </c>
      <c r="BZ354" t="s">
        <v>1092</v>
      </c>
      <c r="CA354" t="s">
        <v>1092</v>
      </c>
      <c r="CB354" t="s">
        <v>1130</v>
      </c>
      <c r="CC354" t="s">
        <v>1130</v>
      </c>
      <c r="CD354" t="s">
        <v>1091</v>
      </c>
      <c r="CM354" t="s">
        <v>1127</v>
      </c>
      <c r="CN354" t="s">
        <v>1088</v>
      </c>
      <c r="CO354" t="s">
        <v>1168</v>
      </c>
      <c r="CP354" t="s">
        <v>1168</v>
      </c>
      <c r="CQ354" t="s">
        <v>1130</v>
      </c>
      <c r="CR354" t="s">
        <v>1130</v>
      </c>
      <c r="CS354" t="s">
        <v>1186</v>
      </c>
      <c r="CT354" t="s">
        <v>1127</v>
      </c>
      <c r="CU354" t="s">
        <v>1095</v>
      </c>
      <c r="CV354" t="s">
        <v>1096</v>
      </c>
      <c r="CW354" t="s">
        <v>1099</v>
      </c>
      <c r="CX354" t="s">
        <v>1113</v>
      </c>
      <c r="CY354" t="s">
        <v>1130</v>
      </c>
      <c r="CZ354" t="s">
        <v>1130</v>
      </c>
      <c r="DA354" t="s">
        <v>1091</v>
      </c>
      <c r="GN354" t="s">
        <v>1196</v>
      </c>
      <c r="GO354" t="s">
        <v>1155</v>
      </c>
      <c r="GQ354" t="s">
        <v>1090</v>
      </c>
      <c r="GR354" t="s">
        <v>1090</v>
      </c>
      <c r="GS354" t="s">
        <v>1152</v>
      </c>
      <c r="GT354" t="s">
        <v>1151</v>
      </c>
      <c r="GV354" t="s">
        <v>1322</v>
      </c>
      <c r="GW354" t="s">
        <v>1090</v>
      </c>
      <c r="GX354" t="s">
        <v>1152</v>
      </c>
      <c r="GY354" t="s">
        <v>1151</v>
      </c>
      <c r="HA354" t="s">
        <v>1322</v>
      </c>
      <c r="HL354" t="s">
        <v>1245</v>
      </c>
      <c r="HM354" t="s">
        <v>1105</v>
      </c>
      <c r="HO354" t="s">
        <v>1105</v>
      </c>
      <c r="MZ354" t="s">
        <v>1107</v>
      </c>
      <c r="NA354" t="s">
        <v>1108</v>
      </c>
      <c r="NB354" t="s">
        <v>1108</v>
      </c>
      <c r="NC354" t="s">
        <v>1108</v>
      </c>
      <c r="ND354" t="s">
        <v>1108</v>
      </c>
      <c r="NE354" t="s">
        <v>1108</v>
      </c>
      <c r="NF354" t="s">
        <v>1108</v>
      </c>
      <c r="NG354" t="s">
        <v>1108</v>
      </c>
      <c r="NI354" t="s">
        <v>1108</v>
      </c>
      <c r="NJ354" t="s">
        <v>1107</v>
      </c>
      <c r="NK354" t="s">
        <v>1108</v>
      </c>
      <c r="NL354" t="s">
        <v>1107</v>
      </c>
      <c r="NM354" t="s">
        <v>1108</v>
      </c>
      <c r="NN354" t="s">
        <v>1107</v>
      </c>
      <c r="NO354" t="s">
        <v>1107</v>
      </c>
      <c r="NP354" t="s">
        <v>1107</v>
      </c>
      <c r="NQ354" t="s">
        <v>1108</v>
      </c>
      <c r="NR354" t="s">
        <v>1108</v>
      </c>
      <c r="NS354" t="s">
        <v>1108</v>
      </c>
      <c r="NT354" t="s">
        <v>1108</v>
      </c>
      <c r="NU354" t="s">
        <v>1108</v>
      </c>
      <c r="NV354" t="s">
        <v>1108</v>
      </c>
      <c r="NW354" t="s">
        <v>1108</v>
      </c>
      <c r="NX354" t="s">
        <v>1108</v>
      </c>
    </row>
    <row r="355" spans="1:388" x14ac:dyDescent="0.25">
      <c r="A355">
        <v>199</v>
      </c>
      <c r="B355" t="s">
        <v>4817</v>
      </c>
      <c r="C355" t="s">
        <v>1219</v>
      </c>
      <c r="D355" t="s">
        <v>1371</v>
      </c>
      <c r="E355" t="s">
        <v>1372</v>
      </c>
      <c r="F355" t="s">
        <v>1373</v>
      </c>
      <c r="G355" t="s">
        <v>1086</v>
      </c>
      <c r="H355" t="s">
        <v>1127</v>
      </c>
      <c r="I355" t="s">
        <v>1128</v>
      </c>
      <c r="J355" t="s">
        <v>1110</v>
      </c>
      <c r="K355" t="s">
        <v>1119</v>
      </c>
      <c r="L355" t="s">
        <v>1526</v>
      </c>
      <c r="M355" t="s">
        <v>1090</v>
      </c>
      <c r="N355" t="s">
        <v>1130</v>
      </c>
      <c r="O355" t="s">
        <v>1091</v>
      </c>
      <c r="X355" t="s">
        <v>1127</v>
      </c>
      <c r="Y355" t="s">
        <v>1110</v>
      </c>
      <c r="Z355" t="s">
        <v>1250</v>
      </c>
      <c r="AA355" t="s">
        <v>4870</v>
      </c>
      <c r="AB355" t="s">
        <v>1130</v>
      </c>
      <c r="AC355" t="s">
        <v>1130</v>
      </c>
      <c r="AD355" t="s">
        <v>1186</v>
      </c>
      <c r="AL355" t="s">
        <v>1127</v>
      </c>
      <c r="AM355" t="s">
        <v>1088</v>
      </c>
      <c r="AN355" t="s">
        <v>1092</v>
      </c>
      <c r="AO355" t="s">
        <v>1092</v>
      </c>
      <c r="AP355" t="s">
        <v>1130</v>
      </c>
      <c r="AQ355" t="s">
        <v>1130</v>
      </c>
      <c r="AR355" t="s">
        <v>1091</v>
      </c>
      <c r="AS355" t="s">
        <v>1127</v>
      </c>
      <c r="AT355" t="s">
        <v>1088</v>
      </c>
      <c r="AU355" t="s">
        <v>1092</v>
      </c>
      <c r="AV355" t="s">
        <v>1092</v>
      </c>
      <c r="AW355" t="s">
        <v>1130</v>
      </c>
      <c r="AX355" t="s">
        <v>1130</v>
      </c>
      <c r="AY355" t="s">
        <v>1170</v>
      </c>
      <c r="BG355" t="s">
        <v>1127</v>
      </c>
      <c r="BL355" t="s">
        <v>1130</v>
      </c>
      <c r="BM355" t="s">
        <v>1130</v>
      </c>
      <c r="BN355" t="s">
        <v>1186</v>
      </c>
      <c r="BW355" t="s">
        <v>1127</v>
      </c>
      <c r="BX355" t="s">
        <v>1138</v>
      </c>
      <c r="BY355" t="s">
        <v>1088</v>
      </c>
      <c r="BZ355" t="s">
        <v>1092</v>
      </c>
      <c r="CA355" t="s">
        <v>1092</v>
      </c>
      <c r="CB355" t="s">
        <v>1130</v>
      </c>
      <c r="CC355" t="s">
        <v>1130</v>
      </c>
      <c r="CD355" t="s">
        <v>1094</v>
      </c>
      <c r="CM355" t="s">
        <v>1127</v>
      </c>
      <c r="CN355" t="s">
        <v>1088</v>
      </c>
      <c r="CO355" t="s">
        <v>1168</v>
      </c>
      <c r="CP355" t="s">
        <v>1168</v>
      </c>
      <c r="CQ355" t="s">
        <v>1130</v>
      </c>
      <c r="CR355" t="s">
        <v>1130</v>
      </c>
      <c r="CS355" t="s">
        <v>1186</v>
      </c>
      <c r="CT355" t="s">
        <v>1127</v>
      </c>
      <c r="CU355" t="s">
        <v>1095</v>
      </c>
      <c r="CV355" t="s">
        <v>1096</v>
      </c>
      <c r="CW355" t="s">
        <v>1173</v>
      </c>
      <c r="CX355" t="s">
        <v>1231</v>
      </c>
      <c r="CY355" t="s">
        <v>1130</v>
      </c>
      <c r="CZ355" t="s">
        <v>1130</v>
      </c>
      <c r="DA355" t="s">
        <v>1091</v>
      </c>
      <c r="GN355" t="s">
        <v>1155</v>
      </c>
      <c r="GO355" t="s">
        <v>1196</v>
      </c>
      <c r="GQ355" t="s">
        <v>1130</v>
      </c>
      <c r="GR355" t="s">
        <v>1130</v>
      </c>
      <c r="GS355" t="s">
        <v>4894</v>
      </c>
      <c r="GT355" t="s">
        <v>1103</v>
      </c>
      <c r="GW355" t="s">
        <v>1130</v>
      </c>
      <c r="GX355" t="s">
        <v>1152</v>
      </c>
      <c r="GY355" t="s">
        <v>1151</v>
      </c>
      <c r="MZ355" t="s">
        <v>1107</v>
      </c>
      <c r="NA355" t="s">
        <v>1108</v>
      </c>
      <c r="NB355" t="s">
        <v>1108</v>
      </c>
      <c r="NC355" t="s">
        <v>1108</v>
      </c>
      <c r="ND355" t="s">
        <v>1108</v>
      </c>
      <c r="NE355" t="s">
        <v>1108</v>
      </c>
      <c r="NF355" t="s">
        <v>1108</v>
      </c>
      <c r="NG355" t="s">
        <v>1108</v>
      </c>
      <c r="NI355" t="s">
        <v>1108</v>
      </c>
      <c r="NJ355" t="s">
        <v>1107</v>
      </c>
      <c r="NK355" t="s">
        <v>1108</v>
      </c>
      <c r="NL355" t="s">
        <v>1108</v>
      </c>
      <c r="NM355" t="s">
        <v>1108</v>
      </c>
      <c r="NN355" t="s">
        <v>1108</v>
      </c>
      <c r="NO355" t="s">
        <v>1107</v>
      </c>
      <c r="NP355" t="s">
        <v>1107</v>
      </c>
      <c r="NQ355" t="s">
        <v>1108</v>
      </c>
      <c r="NR355" t="s">
        <v>1107</v>
      </c>
      <c r="NS355" t="s">
        <v>1108</v>
      </c>
      <c r="NT355" t="s">
        <v>1107</v>
      </c>
      <c r="NU355" t="s">
        <v>1108</v>
      </c>
      <c r="NV355" t="s">
        <v>1108</v>
      </c>
      <c r="NW355" t="s">
        <v>1108</v>
      </c>
      <c r="NX355" t="s">
        <v>1108</v>
      </c>
    </row>
    <row r="356" spans="1:388" x14ac:dyDescent="0.25">
      <c r="A356">
        <v>200</v>
      </c>
      <c r="B356" t="s">
        <v>4817</v>
      </c>
      <c r="C356" t="s">
        <v>1219</v>
      </c>
      <c r="D356" t="s">
        <v>1371</v>
      </c>
      <c r="E356" t="s">
        <v>1372</v>
      </c>
      <c r="F356" t="s">
        <v>1373</v>
      </c>
      <c r="G356" t="s">
        <v>1086</v>
      </c>
      <c r="H356" t="s">
        <v>1127</v>
      </c>
      <c r="I356" t="s">
        <v>1128</v>
      </c>
      <c r="J356" t="s">
        <v>1110</v>
      </c>
      <c r="K356" t="s">
        <v>1153</v>
      </c>
      <c r="L356" t="s">
        <v>1154</v>
      </c>
      <c r="M356" t="s">
        <v>1130</v>
      </c>
      <c r="N356" t="s">
        <v>1130</v>
      </c>
      <c r="O356" t="s">
        <v>1170</v>
      </c>
      <c r="X356" t="s">
        <v>1127</v>
      </c>
      <c r="Y356" t="s">
        <v>1110</v>
      </c>
      <c r="Z356" t="s">
        <v>1250</v>
      </c>
      <c r="AA356" t="s">
        <v>4870</v>
      </c>
      <c r="AB356" t="s">
        <v>1130</v>
      </c>
      <c r="AC356" t="s">
        <v>1130</v>
      </c>
      <c r="AD356" t="s">
        <v>1091</v>
      </c>
      <c r="AL356" t="s">
        <v>1127</v>
      </c>
      <c r="AM356" t="s">
        <v>1088</v>
      </c>
      <c r="AN356" t="s">
        <v>1092</v>
      </c>
      <c r="AO356" t="s">
        <v>1092</v>
      </c>
      <c r="AP356" t="s">
        <v>1130</v>
      </c>
      <c r="AQ356" t="s">
        <v>1130</v>
      </c>
      <c r="AR356" t="s">
        <v>1094</v>
      </c>
      <c r="AS356" t="s">
        <v>1127</v>
      </c>
      <c r="AT356" t="s">
        <v>1088</v>
      </c>
      <c r="AU356" t="s">
        <v>1092</v>
      </c>
      <c r="AV356" t="s">
        <v>1092</v>
      </c>
      <c r="AW356" t="s">
        <v>1130</v>
      </c>
      <c r="AX356" t="s">
        <v>1130</v>
      </c>
      <c r="AY356" t="s">
        <v>1091</v>
      </c>
      <c r="BG356" t="s">
        <v>1127</v>
      </c>
      <c r="BL356" t="s">
        <v>1130</v>
      </c>
      <c r="BM356" t="s">
        <v>1130</v>
      </c>
      <c r="BN356" t="s">
        <v>1170</v>
      </c>
      <c r="BW356" t="s">
        <v>1127</v>
      </c>
      <c r="BX356" t="s">
        <v>1138</v>
      </c>
      <c r="BY356" t="s">
        <v>1088</v>
      </c>
      <c r="BZ356" t="s">
        <v>1092</v>
      </c>
      <c r="CA356" t="s">
        <v>1092</v>
      </c>
      <c r="CB356" t="s">
        <v>1130</v>
      </c>
      <c r="CC356" t="s">
        <v>1130</v>
      </c>
      <c r="CD356" t="s">
        <v>1112</v>
      </c>
      <c r="CM356" t="s">
        <v>1127</v>
      </c>
      <c r="CN356" t="s">
        <v>1088</v>
      </c>
      <c r="CO356" t="s">
        <v>1173</v>
      </c>
      <c r="CP356" t="s">
        <v>1173</v>
      </c>
      <c r="CQ356" t="s">
        <v>1130</v>
      </c>
      <c r="CR356" t="s">
        <v>1130</v>
      </c>
      <c r="CS356" t="s">
        <v>1091</v>
      </c>
      <c r="GN356" t="s">
        <v>1196</v>
      </c>
      <c r="GO356" t="s">
        <v>1155</v>
      </c>
      <c r="GQ356" t="s">
        <v>1130</v>
      </c>
      <c r="GR356" t="s">
        <v>1090</v>
      </c>
      <c r="GS356" t="s">
        <v>1152</v>
      </c>
      <c r="GT356" t="s">
        <v>1151</v>
      </c>
      <c r="GW356" t="s">
        <v>1090</v>
      </c>
      <c r="GX356" t="s">
        <v>1152</v>
      </c>
      <c r="GY356" t="s">
        <v>1151</v>
      </c>
      <c r="HA356" t="s">
        <v>1322</v>
      </c>
      <c r="HL356" t="s">
        <v>1105</v>
      </c>
      <c r="HM356" t="s">
        <v>1105</v>
      </c>
      <c r="HO356" t="s">
        <v>1245</v>
      </c>
      <c r="MZ356" t="s">
        <v>1107</v>
      </c>
      <c r="NA356" t="s">
        <v>1108</v>
      </c>
      <c r="NB356" t="s">
        <v>1108</v>
      </c>
      <c r="NC356" t="s">
        <v>1108</v>
      </c>
      <c r="ND356" t="s">
        <v>1108</v>
      </c>
      <c r="NE356" t="s">
        <v>1108</v>
      </c>
      <c r="NF356" t="s">
        <v>1108</v>
      </c>
      <c r="NG356" t="s">
        <v>1108</v>
      </c>
      <c r="NI356" t="s">
        <v>1108</v>
      </c>
      <c r="NJ356" t="s">
        <v>1107</v>
      </c>
      <c r="NK356" t="s">
        <v>1108</v>
      </c>
      <c r="NL356" t="s">
        <v>1108</v>
      </c>
      <c r="NM356" t="s">
        <v>1108</v>
      </c>
      <c r="NN356" t="s">
        <v>1107</v>
      </c>
      <c r="NO356" t="s">
        <v>1107</v>
      </c>
      <c r="NP356" t="s">
        <v>1107</v>
      </c>
      <c r="NQ356" t="s">
        <v>1107</v>
      </c>
      <c r="NR356" t="s">
        <v>1108</v>
      </c>
      <c r="NS356" t="s">
        <v>1108</v>
      </c>
      <c r="NT356" t="s">
        <v>1108</v>
      </c>
      <c r="NU356" t="s">
        <v>1108</v>
      </c>
      <c r="NV356" t="s">
        <v>1108</v>
      </c>
      <c r="NW356" t="s">
        <v>1108</v>
      </c>
      <c r="NX356" t="s">
        <v>1108</v>
      </c>
    </row>
    <row r="357" spans="1:388" x14ac:dyDescent="0.25">
      <c r="A357">
        <v>201</v>
      </c>
      <c r="B357" t="s">
        <v>4817</v>
      </c>
      <c r="C357" t="s">
        <v>1219</v>
      </c>
      <c r="D357" t="s">
        <v>1371</v>
      </c>
      <c r="E357" t="s">
        <v>1372</v>
      </c>
      <c r="F357" t="s">
        <v>1373</v>
      </c>
      <c r="G357" t="s">
        <v>1086</v>
      </c>
      <c r="P357" t="s">
        <v>1127</v>
      </c>
      <c r="Q357" t="s">
        <v>1128</v>
      </c>
      <c r="R357" t="s">
        <v>1262</v>
      </c>
      <c r="S357" t="s">
        <v>1113</v>
      </c>
      <c r="T357" t="s">
        <v>1113</v>
      </c>
      <c r="U357" t="s">
        <v>1130</v>
      </c>
      <c r="V357" t="s">
        <v>1130</v>
      </c>
      <c r="W357" t="s">
        <v>1091</v>
      </c>
      <c r="AE357" t="s">
        <v>1127</v>
      </c>
      <c r="AF357" t="s">
        <v>1262</v>
      </c>
      <c r="AG357" t="s">
        <v>1252</v>
      </c>
      <c r="AH357" t="s">
        <v>1252</v>
      </c>
      <c r="AI357" t="s">
        <v>1130</v>
      </c>
      <c r="AJ357" t="s">
        <v>1130</v>
      </c>
      <c r="AK357" t="s">
        <v>1091</v>
      </c>
      <c r="BO357" t="s">
        <v>1127</v>
      </c>
      <c r="BP357" t="s">
        <v>1133</v>
      </c>
      <c r="BQ357" t="s">
        <v>1262</v>
      </c>
      <c r="BR357" t="s">
        <v>1412</v>
      </c>
      <c r="BS357" t="s">
        <v>1412</v>
      </c>
      <c r="BT357" t="s">
        <v>1130</v>
      </c>
      <c r="BU357" t="s">
        <v>1130</v>
      </c>
      <c r="BV357" t="s">
        <v>1094</v>
      </c>
      <c r="CE357" t="s">
        <v>1127</v>
      </c>
      <c r="CF357" t="s">
        <v>1138</v>
      </c>
      <c r="CG357" t="s">
        <v>1262</v>
      </c>
      <c r="CH357" t="s">
        <v>1316</v>
      </c>
      <c r="CI357" t="s">
        <v>1316</v>
      </c>
      <c r="CJ357" t="s">
        <v>1130</v>
      </c>
      <c r="CK357" t="s">
        <v>1130</v>
      </c>
      <c r="CL357" t="s">
        <v>1094</v>
      </c>
      <c r="GN357" t="s">
        <v>1155</v>
      </c>
      <c r="GO357" t="s">
        <v>1196</v>
      </c>
      <c r="GQ357" t="s">
        <v>1090</v>
      </c>
      <c r="GR357" t="s">
        <v>1130</v>
      </c>
      <c r="GS357" t="s">
        <v>1343</v>
      </c>
      <c r="GT357" t="s">
        <v>1151</v>
      </c>
      <c r="GV357" t="s">
        <v>1322</v>
      </c>
      <c r="GW357" t="s">
        <v>1130</v>
      </c>
      <c r="GX357" t="s">
        <v>1152</v>
      </c>
      <c r="GY357" t="s">
        <v>1151</v>
      </c>
      <c r="HL357" t="s">
        <v>1105</v>
      </c>
      <c r="HM357" t="s">
        <v>1105</v>
      </c>
      <c r="HO357" t="s">
        <v>1245</v>
      </c>
      <c r="MZ357" t="s">
        <v>1107</v>
      </c>
      <c r="NA357" t="s">
        <v>1108</v>
      </c>
      <c r="NB357" t="s">
        <v>1108</v>
      </c>
      <c r="NC357" t="s">
        <v>1108</v>
      </c>
      <c r="ND357" t="s">
        <v>1108</v>
      </c>
      <c r="NE357" t="s">
        <v>1108</v>
      </c>
      <c r="NF357" t="s">
        <v>1108</v>
      </c>
      <c r="NG357" t="s">
        <v>1108</v>
      </c>
      <c r="NI357" t="s">
        <v>1108</v>
      </c>
      <c r="NJ357" t="s">
        <v>1107</v>
      </c>
      <c r="NK357" t="s">
        <v>1108</v>
      </c>
      <c r="NL357" t="s">
        <v>1108</v>
      </c>
      <c r="NM357" t="s">
        <v>1107</v>
      </c>
      <c r="NN357" t="s">
        <v>1108</v>
      </c>
      <c r="NO357" t="s">
        <v>1108</v>
      </c>
      <c r="NP357" t="s">
        <v>1107</v>
      </c>
      <c r="NQ357" t="s">
        <v>1108</v>
      </c>
      <c r="NR357" t="s">
        <v>1107</v>
      </c>
      <c r="NS357" t="s">
        <v>1107</v>
      </c>
      <c r="NT357" t="s">
        <v>1107</v>
      </c>
      <c r="NU357" t="s">
        <v>1108</v>
      </c>
      <c r="NV357" t="s">
        <v>1108</v>
      </c>
      <c r="NW357" t="s">
        <v>1108</v>
      </c>
      <c r="NX357" t="s">
        <v>1108</v>
      </c>
    </row>
    <row r="358" spans="1:388" x14ac:dyDescent="0.25">
      <c r="A358">
        <v>202</v>
      </c>
      <c r="B358" t="s">
        <v>4817</v>
      </c>
      <c r="C358" t="s">
        <v>1219</v>
      </c>
      <c r="D358" t="s">
        <v>1371</v>
      </c>
      <c r="E358" t="s">
        <v>1372</v>
      </c>
      <c r="F358" t="s">
        <v>1373</v>
      </c>
      <c r="G358" t="s">
        <v>1086</v>
      </c>
      <c r="P358" t="s">
        <v>1127</v>
      </c>
      <c r="Q358" t="s">
        <v>1128</v>
      </c>
      <c r="R358" t="s">
        <v>1262</v>
      </c>
      <c r="S358" t="s">
        <v>1298</v>
      </c>
      <c r="T358" t="s">
        <v>1298</v>
      </c>
      <c r="U358" t="s">
        <v>1130</v>
      </c>
      <c r="V358" t="s">
        <v>1130</v>
      </c>
      <c r="W358" t="s">
        <v>1091</v>
      </c>
      <c r="AE358" t="s">
        <v>1127</v>
      </c>
      <c r="AF358" t="s">
        <v>1262</v>
      </c>
      <c r="AG358" t="s">
        <v>4895</v>
      </c>
      <c r="AH358" t="s">
        <v>4895</v>
      </c>
      <c r="AI358" t="s">
        <v>1130</v>
      </c>
      <c r="AJ358" t="s">
        <v>1130</v>
      </c>
      <c r="AK358" t="s">
        <v>1091</v>
      </c>
      <c r="BO358" t="s">
        <v>1127</v>
      </c>
      <c r="BP358" t="s">
        <v>1133</v>
      </c>
      <c r="BQ358" t="s">
        <v>1262</v>
      </c>
      <c r="BR358" t="s">
        <v>4896</v>
      </c>
      <c r="BS358" t="s">
        <v>4896</v>
      </c>
      <c r="BT358" t="s">
        <v>1130</v>
      </c>
      <c r="BU358" t="s">
        <v>1130</v>
      </c>
      <c r="BV358" t="s">
        <v>1091</v>
      </c>
      <c r="CE358" t="s">
        <v>1127</v>
      </c>
      <c r="CF358" t="s">
        <v>1138</v>
      </c>
      <c r="CG358" t="s">
        <v>1262</v>
      </c>
      <c r="CH358" t="s">
        <v>1257</v>
      </c>
      <c r="CI358" t="s">
        <v>1257</v>
      </c>
      <c r="CJ358" t="s">
        <v>1130</v>
      </c>
      <c r="CK358" t="s">
        <v>1130</v>
      </c>
      <c r="CL358" t="s">
        <v>1091</v>
      </c>
      <c r="GN358" t="s">
        <v>1196</v>
      </c>
      <c r="GO358" t="s">
        <v>1155</v>
      </c>
      <c r="GQ358" t="s">
        <v>1090</v>
      </c>
      <c r="GR358" t="s">
        <v>1155</v>
      </c>
      <c r="GS358" t="s">
        <v>1125</v>
      </c>
      <c r="GT358" t="s">
        <v>1151</v>
      </c>
      <c r="GV358" t="s">
        <v>1112</v>
      </c>
      <c r="GW358" t="s">
        <v>1090</v>
      </c>
      <c r="GX358" t="s">
        <v>1152</v>
      </c>
      <c r="GY358" t="s">
        <v>1151</v>
      </c>
      <c r="HA358" t="s">
        <v>1322</v>
      </c>
      <c r="HL358" t="s">
        <v>1105</v>
      </c>
      <c r="HM358" t="s">
        <v>1105</v>
      </c>
      <c r="HO358" t="s">
        <v>1245</v>
      </c>
      <c r="MZ358" t="s">
        <v>1107</v>
      </c>
      <c r="NA358" t="s">
        <v>1108</v>
      </c>
      <c r="NB358" t="s">
        <v>1108</v>
      </c>
      <c r="NC358" t="s">
        <v>1108</v>
      </c>
      <c r="ND358" t="s">
        <v>1108</v>
      </c>
      <c r="NE358" t="s">
        <v>1108</v>
      </c>
      <c r="NF358" t="s">
        <v>1108</v>
      </c>
      <c r="NG358" t="s">
        <v>1108</v>
      </c>
      <c r="NI358" t="s">
        <v>1108</v>
      </c>
      <c r="NJ358" t="s">
        <v>1107</v>
      </c>
      <c r="NK358" t="s">
        <v>1108</v>
      </c>
      <c r="NL358" t="s">
        <v>1108</v>
      </c>
      <c r="NM358" t="s">
        <v>1108</v>
      </c>
      <c r="NN358" t="s">
        <v>1108</v>
      </c>
      <c r="NO358" t="s">
        <v>1107</v>
      </c>
      <c r="NP358" t="s">
        <v>1107</v>
      </c>
      <c r="NQ358" t="s">
        <v>1108</v>
      </c>
      <c r="NR358" t="s">
        <v>1108</v>
      </c>
      <c r="NS358" t="s">
        <v>1108</v>
      </c>
      <c r="NT358" t="s">
        <v>1107</v>
      </c>
      <c r="NU358" t="s">
        <v>1108</v>
      </c>
      <c r="NV358" t="s">
        <v>1108</v>
      </c>
      <c r="NW358" t="s">
        <v>1108</v>
      </c>
      <c r="NX358" t="s">
        <v>1108</v>
      </c>
    </row>
    <row r="359" spans="1:388" x14ac:dyDescent="0.25">
      <c r="A359">
        <v>203</v>
      </c>
      <c r="B359" t="s">
        <v>4817</v>
      </c>
      <c r="C359" t="s">
        <v>1219</v>
      </c>
      <c r="D359" t="s">
        <v>1371</v>
      </c>
      <c r="E359" t="s">
        <v>1372</v>
      </c>
      <c r="F359" t="s">
        <v>1373</v>
      </c>
      <c r="G359" t="s">
        <v>1086</v>
      </c>
      <c r="P359" t="s">
        <v>1127</v>
      </c>
      <c r="Q359" t="s">
        <v>1128</v>
      </c>
      <c r="R359" t="s">
        <v>1262</v>
      </c>
      <c r="S359" t="s">
        <v>1300</v>
      </c>
      <c r="T359" t="s">
        <v>1300</v>
      </c>
      <c r="U359" t="s">
        <v>1130</v>
      </c>
      <c r="V359" t="s">
        <v>1130</v>
      </c>
      <c r="W359" t="s">
        <v>1170</v>
      </c>
      <c r="AE359" t="s">
        <v>1127</v>
      </c>
      <c r="AI359" t="s">
        <v>1130</v>
      </c>
      <c r="AJ359" t="s">
        <v>1130</v>
      </c>
      <c r="AK359" t="s">
        <v>1091</v>
      </c>
      <c r="BO359" t="s">
        <v>1127</v>
      </c>
      <c r="BP359" t="s">
        <v>1133</v>
      </c>
      <c r="BQ359" t="s">
        <v>1262</v>
      </c>
      <c r="BR359" t="s">
        <v>1266</v>
      </c>
      <c r="BS359" t="s">
        <v>1266</v>
      </c>
      <c r="BT359" t="s">
        <v>1130</v>
      </c>
      <c r="BU359" t="s">
        <v>1130</v>
      </c>
      <c r="BV359" t="s">
        <v>1091</v>
      </c>
      <c r="CE359" t="s">
        <v>1127</v>
      </c>
      <c r="CF359" t="s">
        <v>1138</v>
      </c>
      <c r="CG359" t="s">
        <v>1262</v>
      </c>
      <c r="CH359" t="s">
        <v>1257</v>
      </c>
      <c r="CI359" t="s">
        <v>1257</v>
      </c>
      <c r="CJ359" t="s">
        <v>1130</v>
      </c>
      <c r="CK359" t="s">
        <v>1130</v>
      </c>
      <c r="CL359" t="s">
        <v>1091</v>
      </c>
      <c r="GN359" t="s">
        <v>1155</v>
      </c>
      <c r="GO359" t="s">
        <v>1196</v>
      </c>
      <c r="GW359" t="s">
        <v>1090</v>
      </c>
      <c r="GX359" t="s">
        <v>1152</v>
      </c>
      <c r="GY359" t="s">
        <v>1151</v>
      </c>
      <c r="HA359" t="s">
        <v>1322</v>
      </c>
      <c r="HL359" t="s">
        <v>1105</v>
      </c>
      <c r="HM359" t="s">
        <v>1105</v>
      </c>
      <c r="HO359" t="s">
        <v>1245</v>
      </c>
      <c r="MZ359" t="s">
        <v>1107</v>
      </c>
      <c r="NA359" t="s">
        <v>1108</v>
      </c>
      <c r="NB359" t="s">
        <v>1108</v>
      </c>
      <c r="NC359" t="s">
        <v>1108</v>
      </c>
      <c r="ND359" t="s">
        <v>1108</v>
      </c>
      <c r="NE359" t="s">
        <v>1108</v>
      </c>
      <c r="NF359" t="s">
        <v>1108</v>
      </c>
      <c r="NG359" t="s">
        <v>1108</v>
      </c>
      <c r="NI359" t="s">
        <v>1108</v>
      </c>
      <c r="NJ359" t="s">
        <v>1108</v>
      </c>
      <c r="NK359" t="s">
        <v>1108</v>
      </c>
      <c r="NL359" t="s">
        <v>1108</v>
      </c>
      <c r="NM359" t="s">
        <v>1108</v>
      </c>
      <c r="NN359" t="s">
        <v>1108</v>
      </c>
      <c r="NO359" t="s">
        <v>1107</v>
      </c>
      <c r="NP359" t="s">
        <v>1107</v>
      </c>
      <c r="NQ359" t="s">
        <v>1108</v>
      </c>
      <c r="NR359" t="s">
        <v>1107</v>
      </c>
      <c r="NS359" t="s">
        <v>1107</v>
      </c>
      <c r="NT359" t="s">
        <v>1107</v>
      </c>
      <c r="NU359" t="s">
        <v>1108</v>
      </c>
      <c r="NV359" t="s">
        <v>1108</v>
      </c>
      <c r="NW359" t="s">
        <v>1108</v>
      </c>
      <c r="NX359" t="s">
        <v>1108</v>
      </c>
    </row>
    <row r="360" spans="1:388" x14ac:dyDescent="0.25">
      <c r="A360">
        <v>204</v>
      </c>
      <c r="B360" t="s">
        <v>4817</v>
      </c>
      <c r="C360" t="s">
        <v>1219</v>
      </c>
      <c r="D360" t="s">
        <v>1371</v>
      </c>
      <c r="E360" t="s">
        <v>1372</v>
      </c>
      <c r="F360" t="s">
        <v>1373</v>
      </c>
      <c r="G360" t="s">
        <v>1086</v>
      </c>
      <c r="P360" t="s">
        <v>1127</v>
      </c>
      <c r="Q360" t="s">
        <v>1128</v>
      </c>
      <c r="R360" t="s">
        <v>1262</v>
      </c>
      <c r="S360" t="s">
        <v>1176</v>
      </c>
      <c r="T360" t="s">
        <v>1176</v>
      </c>
      <c r="U360" t="s">
        <v>1090</v>
      </c>
      <c r="V360" t="s">
        <v>1130</v>
      </c>
      <c r="W360" t="s">
        <v>1091</v>
      </c>
      <c r="AE360" t="s">
        <v>1127</v>
      </c>
      <c r="AI360" t="s">
        <v>1090</v>
      </c>
      <c r="AJ360" t="s">
        <v>1090</v>
      </c>
      <c r="AK360" t="s">
        <v>1186</v>
      </c>
      <c r="BO360" t="s">
        <v>1127</v>
      </c>
      <c r="BP360" t="s">
        <v>1133</v>
      </c>
      <c r="BQ360" t="s">
        <v>1262</v>
      </c>
      <c r="BR360" t="s">
        <v>1412</v>
      </c>
      <c r="BS360" t="s">
        <v>1412</v>
      </c>
      <c r="BT360" t="s">
        <v>1130</v>
      </c>
      <c r="BU360" t="s">
        <v>1130</v>
      </c>
      <c r="BV360" t="s">
        <v>1091</v>
      </c>
      <c r="CE360" t="s">
        <v>1127</v>
      </c>
      <c r="CF360" t="s">
        <v>1138</v>
      </c>
      <c r="CG360" t="s">
        <v>1262</v>
      </c>
      <c r="CH360" t="s">
        <v>1316</v>
      </c>
      <c r="CI360" t="s">
        <v>1316</v>
      </c>
      <c r="CJ360" t="s">
        <v>1130</v>
      </c>
      <c r="CK360" t="s">
        <v>1090</v>
      </c>
      <c r="CL360" t="s">
        <v>1091</v>
      </c>
      <c r="GN360" t="s">
        <v>1155</v>
      </c>
      <c r="GO360" t="s">
        <v>1155</v>
      </c>
      <c r="GW360" t="s">
        <v>1090</v>
      </c>
      <c r="GX360" t="s">
        <v>1152</v>
      </c>
      <c r="GY360" t="s">
        <v>1151</v>
      </c>
      <c r="HA360" t="s">
        <v>1112</v>
      </c>
      <c r="HL360" t="s">
        <v>1105</v>
      </c>
      <c r="HM360" t="s">
        <v>1105</v>
      </c>
      <c r="HO360" t="s">
        <v>1245</v>
      </c>
      <c r="MZ360" t="s">
        <v>1107</v>
      </c>
      <c r="NA360" t="s">
        <v>1108</v>
      </c>
      <c r="NB360" t="s">
        <v>1108</v>
      </c>
      <c r="NC360" t="s">
        <v>1108</v>
      </c>
      <c r="ND360" t="s">
        <v>1108</v>
      </c>
      <c r="NE360" t="s">
        <v>1108</v>
      </c>
      <c r="NF360" t="s">
        <v>1108</v>
      </c>
      <c r="NG360" t="s">
        <v>1108</v>
      </c>
      <c r="NI360" t="s">
        <v>1108</v>
      </c>
      <c r="NJ360" t="s">
        <v>1107</v>
      </c>
      <c r="NK360" t="s">
        <v>1108</v>
      </c>
      <c r="NL360" t="s">
        <v>1108</v>
      </c>
      <c r="NM360" t="s">
        <v>1108</v>
      </c>
      <c r="NN360" t="s">
        <v>1108</v>
      </c>
      <c r="NO360" t="s">
        <v>1107</v>
      </c>
      <c r="NP360" t="s">
        <v>1107</v>
      </c>
      <c r="NQ360" t="s">
        <v>1108</v>
      </c>
      <c r="NR360" t="s">
        <v>1108</v>
      </c>
      <c r="NS360" t="s">
        <v>1108</v>
      </c>
      <c r="NT360" t="s">
        <v>1107</v>
      </c>
      <c r="NU360" t="s">
        <v>1108</v>
      </c>
      <c r="NV360" t="s">
        <v>1108</v>
      </c>
      <c r="NW360" t="s">
        <v>1108</v>
      </c>
      <c r="NX360" t="s">
        <v>1108</v>
      </c>
    </row>
    <row r="361" spans="1:388" x14ac:dyDescent="0.25">
      <c r="A361">
        <v>205</v>
      </c>
      <c r="B361" t="s">
        <v>4813</v>
      </c>
      <c r="C361" t="s">
        <v>1219</v>
      </c>
      <c r="D361" t="s">
        <v>1371</v>
      </c>
      <c r="E361" t="s">
        <v>1372</v>
      </c>
      <c r="F361" t="s">
        <v>1375</v>
      </c>
      <c r="G361" t="s">
        <v>1086</v>
      </c>
      <c r="FG361" t="s">
        <v>1127</v>
      </c>
      <c r="FH361" t="s">
        <v>1346</v>
      </c>
      <c r="FI361" t="s">
        <v>1346</v>
      </c>
      <c r="MZ361" t="s">
        <v>1107</v>
      </c>
      <c r="NA361" t="s">
        <v>1108</v>
      </c>
      <c r="NB361" t="s">
        <v>1108</v>
      </c>
      <c r="NC361" t="s">
        <v>1108</v>
      </c>
      <c r="ND361" t="s">
        <v>1108</v>
      </c>
      <c r="NE361" t="s">
        <v>1108</v>
      </c>
      <c r="NF361" t="s">
        <v>1108</v>
      </c>
      <c r="NG361" t="s">
        <v>1108</v>
      </c>
      <c r="NI361" t="s">
        <v>1107</v>
      </c>
      <c r="NJ361" t="s">
        <v>1108</v>
      </c>
      <c r="NK361" t="s">
        <v>1108</v>
      </c>
      <c r="NL361" t="s">
        <v>1108</v>
      </c>
      <c r="NM361" t="s">
        <v>1108</v>
      </c>
      <c r="NN361" t="s">
        <v>1108</v>
      </c>
      <c r="NO361" t="s">
        <v>1108</v>
      </c>
      <c r="NP361" t="s">
        <v>1108</v>
      </c>
      <c r="NQ361" t="s">
        <v>1108</v>
      </c>
      <c r="NR361" t="s">
        <v>1108</v>
      </c>
      <c r="NS361" t="s">
        <v>1108</v>
      </c>
      <c r="NT361" t="s">
        <v>1108</v>
      </c>
      <c r="NU361" t="s">
        <v>1108</v>
      </c>
      <c r="NV361" t="s">
        <v>1108</v>
      </c>
      <c r="NW361" t="s">
        <v>1108</v>
      </c>
      <c r="NX361" t="s">
        <v>1108</v>
      </c>
    </row>
    <row r="362" spans="1:388" x14ac:dyDescent="0.25">
      <c r="A362">
        <v>206</v>
      </c>
      <c r="B362" t="s">
        <v>4813</v>
      </c>
      <c r="C362" t="s">
        <v>1219</v>
      </c>
      <c r="D362" t="s">
        <v>1371</v>
      </c>
      <c r="E362" t="s">
        <v>1372</v>
      </c>
      <c r="F362" t="s">
        <v>1375</v>
      </c>
      <c r="G362" t="s">
        <v>1086</v>
      </c>
      <c r="FG362" t="s">
        <v>1127</v>
      </c>
      <c r="FH362" t="s">
        <v>1244</v>
      </c>
      <c r="FI362" t="s">
        <v>1244</v>
      </c>
      <c r="MZ362" t="s">
        <v>1107</v>
      </c>
      <c r="NA362" t="s">
        <v>1108</v>
      </c>
      <c r="NB362" t="s">
        <v>1108</v>
      </c>
      <c r="NC362" t="s">
        <v>1108</v>
      </c>
      <c r="ND362" t="s">
        <v>1108</v>
      </c>
      <c r="NE362" t="s">
        <v>1108</v>
      </c>
      <c r="NF362" t="s">
        <v>1108</v>
      </c>
      <c r="NG362" t="s">
        <v>1108</v>
      </c>
      <c r="NI362" t="s">
        <v>1108</v>
      </c>
      <c r="NJ362" t="s">
        <v>1108</v>
      </c>
      <c r="NK362" t="s">
        <v>1108</v>
      </c>
      <c r="NL362" t="s">
        <v>1108</v>
      </c>
      <c r="NM362" t="s">
        <v>1108</v>
      </c>
      <c r="NN362" t="s">
        <v>1108</v>
      </c>
      <c r="NO362" t="s">
        <v>1107</v>
      </c>
      <c r="NP362" t="s">
        <v>1108</v>
      </c>
      <c r="NQ362" t="s">
        <v>1108</v>
      </c>
      <c r="NR362" t="s">
        <v>1108</v>
      </c>
      <c r="NS362" t="s">
        <v>1108</v>
      </c>
      <c r="NT362" t="s">
        <v>1108</v>
      </c>
      <c r="NU362" t="s">
        <v>1108</v>
      </c>
      <c r="NV362" t="s">
        <v>1108</v>
      </c>
      <c r="NW362" t="s">
        <v>1108</v>
      </c>
      <c r="NX362" t="s">
        <v>1108</v>
      </c>
    </row>
    <row r="363" spans="1:388" x14ac:dyDescent="0.25">
      <c r="A363">
        <v>207</v>
      </c>
      <c r="B363" t="s">
        <v>4813</v>
      </c>
      <c r="C363" t="s">
        <v>1219</v>
      </c>
      <c r="D363" t="s">
        <v>1371</v>
      </c>
      <c r="E363" t="s">
        <v>1372</v>
      </c>
      <c r="F363" t="s">
        <v>1375</v>
      </c>
      <c r="G363" t="s">
        <v>1086</v>
      </c>
      <c r="FG363" t="s">
        <v>1127</v>
      </c>
      <c r="FH363" t="s">
        <v>1115</v>
      </c>
      <c r="FI363" t="s">
        <v>1115</v>
      </c>
      <c r="MZ363" t="s">
        <v>1107</v>
      </c>
      <c r="NA363" t="s">
        <v>1108</v>
      </c>
      <c r="NB363" t="s">
        <v>1108</v>
      </c>
      <c r="NC363" t="s">
        <v>1108</v>
      </c>
      <c r="ND363" t="s">
        <v>1108</v>
      </c>
      <c r="NE363" t="s">
        <v>1108</v>
      </c>
      <c r="NF363" t="s">
        <v>1108</v>
      </c>
      <c r="NG363" t="s">
        <v>1108</v>
      </c>
      <c r="NI363" t="s">
        <v>1107</v>
      </c>
      <c r="NJ363" t="s">
        <v>1108</v>
      </c>
      <c r="NK363" t="s">
        <v>1108</v>
      </c>
      <c r="NL363" t="s">
        <v>1108</v>
      </c>
      <c r="NM363" t="s">
        <v>1108</v>
      </c>
      <c r="NN363" t="s">
        <v>1108</v>
      </c>
      <c r="NO363" t="s">
        <v>1108</v>
      </c>
      <c r="NP363" t="s">
        <v>1108</v>
      </c>
      <c r="NQ363" t="s">
        <v>1108</v>
      </c>
      <c r="NR363" t="s">
        <v>1108</v>
      </c>
      <c r="NS363" t="s">
        <v>1108</v>
      </c>
      <c r="NT363" t="s">
        <v>1108</v>
      </c>
      <c r="NU363" t="s">
        <v>1108</v>
      </c>
      <c r="NV363" t="s">
        <v>1108</v>
      </c>
      <c r="NW363" t="s">
        <v>1108</v>
      </c>
      <c r="NX363" t="s">
        <v>1108</v>
      </c>
    </row>
    <row r="364" spans="1:388" x14ac:dyDescent="0.25">
      <c r="A364">
        <v>208</v>
      </c>
      <c r="B364" t="s">
        <v>4813</v>
      </c>
      <c r="C364" t="s">
        <v>1219</v>
      </c>
      <c r="D364" t="s">
        <v>1371</v>
      </c>
      <c r="E364" t="s">
        <v>1372</v>
      </c>
      <c r="F364" t="s">
        <v>1375</v>
      </c>
      <c r="G364" t="s">
        <v>1086</v>
      </c>
      <c r="FG364" t="s">
        <v>1127</v>
      </c>
      <c r="FH364" t="s">
        <v>1194</v>
      </c>
      <c r="FI364" t="s">
        <v>1194</v>
      </c>
      <c r="MZ364" t="s">
        <v>1107</v>
      </c>
      <c r="NA364" t="s">
        <v>1108</v>
      </c>
      <c r="NB364" t="s">
        <v>1108</v>
      </c>
      <c r="NC364" t="s">
        <v>1108</v>
      </c>
      <c r="ND364" t="s">
        <v>1108</v>
      </c>
      <c r="NE364" t="s">
        <v>1108</v>
      </c>
      <c r="NF364" t="s">
        <v>1108</v>
      </c>
      <c r="NG364" t="s">
        <v>1108</v>
      </c>
      <c r="NI364" t="s">
        <v>1107</v>
      </c>
      <c r="NJ364" t="s">
        <v>1108</v>
      </c>
      <c r="NK364" t="s">
        <v>1108</v>
      </c>
      <c r="NL364" t="s">
        <v>1108</v>
      </c>
      <c r="NM364" t="s">
        <v>1108</v>
      </c>
      <c r="NN364" t="s">
        <v>1108</v>
      </c>
      <c r="NO364" t="s">
        <v>1108</v>
      </c>
      <c r="NP364" t="s">
        <v>1108</v>
      </c>
      <c r="NQ364" t="s">
        <v>1108</v>
      </c>
      <c r="NR364" t="s">
        <v>1108</v>
      </c>
      <c r="NS364" t="s">
        <v>1108</v>
      </c>
      <c r="NT364" t="s">
        <v>1108</v>
      </c>
      <c r="NU364" t="s">
        <v>1108</v>
      </c>
      <c r="NV364" t="s">
        <v>1108</v>
      </c>
      <c r="NW364" t="s">
        <v>1108</v>
      </c>
      <c r="NX364" t="s">
        <v>1108</v>
      </c>
    </row>
    <row r="365" spans="1:388" x14ac:dyDescent="0.25">
      <c r="A365">
        <v>209</v>
      </c>
      <c r="B365" t="s">
        <v>4813</v>
      </c>
      <c r="C365" t="s">
        <v>1219</v>
      </c>
      <c r="D365" t="s">
        <v>1371</v>
      </c>
      <c r="E365" t="s">
        <v>1372</v>
      </c>
      <c r="F365" t="s">
        <v>1375</v>
      </c>
      <c r="G365" t="s">
        <v>1086</v>
      </c>
      <c r="FJ365" t="s">
        <v>1127</v>
      </c>
      <c r="FK365" t="s">
        <v>1114</v>
      </c>
      <c r="FL365" t="s">
        <v>1114</v>
      </c>
      <c r="MZ365" t="s">
        <v>1107</v>
      </c>
      <c r="NA365" t="s">
        <v>1108</v>
      </c>
      <c r="NB365" t="s">
        <v>1108</v>
      </c>
      <c r="NC365" t="s">
        <v>1108</v>
      </c>
      <c r="ND365" t="s">
        <v>1108</v>
      </c>
      <c r="NE365" t="s">
        <v>1108</v>
      </c>
      <c r="NF365" t="s">
        <v>1108</v>
      </c>
      <c r="NG365" t="s">
        <v>1108</v>
      </c>
      <c r="NI365" t="s">
        <v>1107</v>
      </c>
      <c r="NJ365" t="s">
        <v>1108</v>
      </c>
      <c r="NK365" t="s">
        <v>1108</v>
      </c>
      <c r="NL365" t="s">
        <v>1108</v>
      </c>
      <c r="NM365" t="s">
        <v>1108</v>
      </c>
      <c r="NN365" t="s">
        <v>1108</v>
      </c>
      <c r="NO365" t="s">
        <v>1108</v>
      </c>
      <c r="NP365" t="s">
        <v>1108</v>
      </c>
      <c r="NQ365" t="s">
        <v>1108</v>
      </c>
      <c r="NR365" t="s">
        <v>1108</v>
      </c>
      <c r="NS365" t="s">
        <v>1108</v>
      </c>
      <c r="NT365" t="s">
        <v>1108</v>
      </c>
      <c r="NU365" t="s">
        <v>1108</v>
      </c>
      <c r="NV365" t="s">
        <v>1108</v>
      </c>
      <c r="NW365" t="s">
        <v>1108</v>
      </c>
      <c r="NX365" t="s">
        <v>1108</v>
      </c>
    </row>
    <row r="366" spans="1:388" x14ac:dyDescent="0.25">
      <c r="A366">
        <v>210</v>
      </c>
      <c r="B366" t="s">
        <v>4813</v>
      </c>
      <c r="C366" t="s">
        <v>1219</v>
      </c>
      <c r="D366" t="s">
        <v>1371</v>
      </c>
      <c r="E366" t="s">
        <v>1372</v>
      </c>
      <c r="F366" t="s">
        <v>1375</v>
      </c>
      <c r="G366" t="s">
        <v>1086</v>
      </c>
      <c r="FJ366" t="s">
        <v>1127</v>
      </c>
      <c r="FK366" t="s">
        <v>1116</v>
      </c>
      <c r="FL366" t="s">
        <v>1116</v>
      </c>
      <c r="MZ366" t="s">
        <v>1107</v>
      </c>
      <c r="NA366" t="s">
        <v>1108</v>
      </c>
      <c r="NB366" t="s">
        <v>1108</v>
      </c>
      <c r="NC366" t="s">
        <v>1108</v>
      </c>
      <c r="ND366" t="s">
        <v>1108</v>
      </c>
      <c r="NE366" t="s">
        <v>1108</v>
      </c>
      <c r="NF366" t="s">
        <v>1108</v>
      </c>
      <c r="NG366" t="s">
        <v>1108</v>
      </c>
      <c r="NI366" t="s">
        <v>1107</v>
      </c>
      <c r="NJ366" t="s">
        <v>1108</v>
      </c>
      <c r="NK366" t="s">
        <v>1108</v>
      </c>
      <c r="NL366" t="s">
        <v>1108</v>
      </c>
      <c r="NM366" t="s">
        <v>1108</v>
      </c>
      <c r="NN366" t="s">
        <v>1108</v>
      </c>
      <c r="NO366" t="s">
        <v>1108</v>
      </c>
      <c r="NP366" t="s">
        <v>1108</v>
      </c>
      <c r="NQ366" t="s">
        <v>1108</v>
      </c>
      <c r="NR366" t="s">
        <v>1108</v>
      </c>
      <c r="NS366" t="s">
        <v>1108</v>
      </c>
      <c r="NT366" t="s">
        <v>1108</v>
      </c>
      <c r="NU366" t="s">
        <v>1108</v>
      </c>
      <c r="NV366" t="s">
        <v>1108</v>
      </c>
      <c r="NW366" t="s">
        <v>1108</v>
      </c>
      <c r="NX366" t="s">
        <v>1108</v>
      </c>
    </row>
    <row r="367" spans="1:388" x14ac:dyDescent="0.25">
      <c r="A367">
        <v>211</v>
      </c>
      <c r="B367" t="s">
        <v>4813</v>
      </c>
      <c r="C367" t="s">
        <v>1219</v>
      </c>
      <c r="D367" t="s">
        <v>1371</v>
      </c>
      <c r="E367" t="s">
        <v>1372</v>
      </c>
      <c r="F367" t="s">
        <v>1375</v>
      </c>
      <c r="G367" t="s">
        <v>1086</v>
      </c>
      <c r="FJ367" t="s">
        <v>1127</v>
      </c>
      <c r="FK367" t="s">
        <v>1243</v>
      </c>
      <c r="FL367" t="s">
        <v>1243</v>
      </c>
      <c r="MZ367" t="s">
        <v>1107</v>
      </c>
      <c r="NA367" t="s">
        <v>1108</v>
      </c>
      <c r="NB367" t="s">
        <v>1108</v>
      </c>
      <c r="NC367" t="s">
        <v>1108</v>
      </c>
      <c r="ND367" t="s">
        <v>1108</v>
      </c>
      <c r="NE367" t="s">
        <v>1108</v>
      </c>
      <c r="NF367" t="s">
        <v>1108</v>
      </c>
      <c r="NG367" t="s">
        <v>1108</v>
      </c>
      <c r="NI367" t="s">
        <v>1108</v>
      </c>
      <c r="NJ367" t="s">
        <v>1108</v>
      </c>
      <c r="NK367" t="s">
        <v>1108</v>
      </c>
      <c r="NL367" t="s">
        <v>1108</v>
      </c>
      <c r="NM367" t="s">
        <v>1108</v>
      </c>
      <c r="NN367" t="s">
        <v>1108</v>
      </c>
      <c r="NO367" t="s">
        <v>1107</v>
      </c>
      <c r="NP367" t="s">
        <v>1108</v>
      </c>
      <c r="NQ367" t="s">
        <v>1108</v>
      </c>
      <c r="NR367" t="s">
        <v>1108</v>
      </c>
      <c r="NS367" t="s">
        <v>1108</v>
      </c>
      <c r="NT367" t="s">
        <v>1108</v>
      </c>
      <c r="NU367" t="s">
        <v>1108</v>
      </c>
      <c r="NV367" t="s">
        <v>1108</v>
      </c>
      <c r="NW367" t="s">
        <v>1108</v>
      </c>
      <c r="NX367" t="s">
        <v>1108</v>
      </c>
    </row>
    <row r="368" spans="1:388" x14ac:dyDescent="0.25">
      <c r="A368">
        <v>212</v>
      </c>
      <c r="B368" t="s">
        <v>4813</v>
      </c>
      <c r="C368" t="s">
        <v>1219</v>
      </c>
      <c r="D368" t="s">
        <v>1371</v>
      </c>
      <c r="E368" t="s">
        <v>1372</v>
      </c>
      <c r="F368" t="s">
        <v>1375</v>
      </c>
      <c r="G368" t="s">
        <v>1086</v>
      </c>
      <c r="FJ368" t="s">
        <v>1127</v>
      </c>
      <c r="FK368" t="s">
        <v>1267</v>
      </c>
      <c r="FL368" t="s">
        <v>1267</v>
      </c>
      <c r="MZ368" t="s">
        <v>1107</v>
      </c>
      <c r="NA368" t="s">
        <v>1108</v>
      </c>
      <c r="NB368" t="s">
        <v>1108</v>
      </c>
      <c r="NC368" t="s">
        <v>1108</v>
      </c>
      <c r="ND368" t="s">
        <v>1108</v>
      </c>
      <c r="NE368" t="s">
        <v>1108</v>
      </c>
      <c r="NF368" t="s">
        <v>1108</v>
      </c>
      <c r="NG368" t="s">
        <v>1108</v>
      </c>
      <c r="NI368" t="s">
        <v>1107</v>
      </c>
      <c r="NJ368" t="s">
        <v>1108</v>
      </c>
      <c r="NK368" t="s">
        <v>1108</v>
      </c>
      <c r="NL368" t="s">
        <v>1108</v>
      </c>
      <c r="NM368" t="s">
        <v>1108</v>
      </c>
      <c r="NN368" t="s">
        <v>1108</v>
      </c>
      <c r="NO368" t="s">
        <v>1108</v>
      </c>
      <c r="NP368" t="s">
        <v>1108</v>
      </c>
      <c r="NQ368" t="s">
        <v>1108</v>
      </c>
      <c r="NR368" t="s">
        <v>1108</v>
      </c>
      <c r="NS368" t="s">
        <v>1108</v>
      </c>
      <c r="NT368" t="s">
        <v>1108</v>
      </c>
      <c r="NU368" t="s">
        <v>1108</v>
      </c>
      <c r="NV368" t="s">
        <v>1108</v>
      </c>
      <c r="NW368" t="s">
        <v>1108</v>
      </c>
      <c r="NX368" t="s">
        <v>1108</v>
      </c>
    </row>
    <row r="369" spans="1:388" x14ac:dyDescent="0.25">
      <c r="A369">
        <v>213</v>
      </c>
      <c r="B369" t="s">
        <v>4817</v>
      </c>
      <c r="C369" t="s">
        <v>1219</v>
      </c>
      <c r="D369" t="s">
        <v>1371</v>
      </c>
      <c r="E369" t="s">
        <v>1372</v>
      </c>
      <c r="F369" t="s">
        <v>1373</v>
      </c>
      <c r="G369" t="s">
        <v>1086</v>
      </c>
      <c r="EV369" t="s">
        <v>1127</v>
      </c>
      <c r="EW369" t="s">
        <v>1089</v>
      </c>
      <c r="EX369" t="s">
        <v>1089</v>
      </c>
      <c r="MZ369" t="s">
        <v>1107</v>
      </c>
      <c r="NA369" t="s">
        <v>1108</v>
      </c>
      <c r="NB369" t="s">
        <v>1108</v>
      </c>
      <c r="NC369" t="s">
        <v>1108</v>
      </c>
      <c r="ND369" t="s">
        <v>1108</v>
      </c>
      <c r="NE369" t="s">
        <v>1108</v>
      </c>
      <c r="NF369" t="s">
        <v>1108</v>
      </c>
      <c r="NG369" t="s">
        <v>1108</v>
      </c>
      <c r="NI369" t="s">
        <v>1108</v>
      </c>
      <c r="NJ369" t="s">
        <v>1108</v>
      </c>
      <c r="NK369" t="s">
        <v>1108</v>
      </c>
      <c r="NL369" t="s">
        <v>1108</v>
      </c>
      <c r="NM369" t="s">
        <v>1108</v>
      </c>
      <c r="NN369" t="s">
        <v>1108</v>
      </c>
      <c r="NO369" t="s">
        <v>1108</v>
      </c>
      <c r="NP369" t="s">
        <v>1108</v>
      </c>
      <c r="NQ369" t="s">
        <v>1107</v>
      </c>
      <c r="NR369" t="s">
        <v>1108</v>
      </c>
      <c r="NS369" t="s">
        <v>1108</v>
      </c>
      <c r="NT369" t="s">
        <v>1108</v>
      </c>
      <c r="NU369" t="s">
        <v>1108</v>
      </c>
      <c r="NV369" t="s">
        <v>1108</v>
      </c>
      <c r="NW369" t="s">
        <v>1108</v>
      </c>
      <c r="NX369" t="s">
        <v>1108</v>
      </c>
    </row>
    <row r="370" spans="1:388" x14ac:dyDescent="0.25">
      <c r="A370">
        <v>214</v>
      </c>
      <c r="B370" t="s">
        <v>4817</v>
      </c>
      <c r="C370" t="s">
        <v>1219</v>
      </c>
      <c r="D370" t="s">
        <v>1371</v>
      </c>
      <c r="E370" t="s">
        <v>1372</v>
      </c>
      <c r="F370" t="s">
        <v>1373</v>
      </c>
      <c r="G370" t="s">
        <v>1086</v>
      </c>
      <c r="EV370" t="s">
        <v>1127</v>
      </c>
      <c r="EW370" t="s">
        <v>1092</v>
      </c>
      <c r="EX370" t="s">
        <v>1092</v>
      </c>
      <c r="MZ370" t="s">
        <v>1107</v>
      </c>
      <c r="NA370" t="s">
        <v>1108</v>
      </c>
      <c r="NB370" t="s">
        <v>1108</v>
      </c>
      <c r="NC370" t="s">
        <v>1108</v>
      </c>
      <c r="ND370" t="s">
        <v>1108</v>
      </c>
      <c r="NE370" t="s">
        <v>1108</v>
      </c>
      <c r="NF370" t="s">
        <v>1108</v>
      </c>
      <c r="NG370" t="s">
        <v>1108</v>
      </c>
      <c r="NI370" t="s">
        <v>1107</v>
      </c>
      <c r="NJ370" t="s">
        <v>1108</v>
      </c>
      <c r="NK370" t="s">
        <v>1108</v>
      </c>
      <c r="NL370" t="s">
        <v>1108</v>
      </c>
      <c r="NM370" t="s">
        <v>1108</v>
      </c>
      <c r="NN370" t="s">
        <v>1108</v>
      </c>
      <c r="NO370" t="s">
        <v>1108</v>
      </c>
      <c r="NP370" t="s">
        <v>1108</v>
      </c>
      <c r="NQ370" t="s">
        <v>1108</v>
      </c>
      <c r="NR370" t="s">
        <v>1108</v>
      </c>
      <c r="NS370" t="s">
        <v>1108</v>
      </c>
      <c r="NT370" t="s">
        <v>1108</v>
      </c>
      <c r="NU370" t="s">
        <v>1108</v>
      </c>
      <c r="NV370" t="s">
        <v>1108</v>
      </c>
      <c r="NW370" t="s">
        <v>1108</v>
      </c>
      <c r="NX370" t="s">
        <v>1108</v>
      </c>
    </row>
    <row r="371" spans="1:388" x14ac:dyDescent="0.25">
      <c r="A371">
        <v>215</v>
      </c>
      <c r="B371" t="s">
        <v>4817</v>
      </c>
      <c r="C371" t="s">
        <v>1219</v>
      </c>
      <c r="D371" t="s">
        <v>1371</v>
      </c>
      <c r="E371" t="s">
        <v>1372</v>
      </c>
      <c r="F371" t="s">
        <v>1373</v>
      </c>
      <c r="G371" t="s">
        <v>1086</v>
      </c>
      <c r="EV371" t="s">
        <v>1127</v>
      </c>
      <c r="EW371" t="s">
        <v>1099</v>
      </c>
      <c r="EX371" t="s">
        <v>1099</v>
      </c>
      <c r="MZ371" t="s">
        <v>1107</v>
      </c>
      <c r="NA371" t="s">
        <v>1108</v>
      </c>
      <c r="NB371" t="s">
        <v>1108</v>
      </c>
      <c r="NC371" t="s">
        <v>1108</v>
      </c>
      <c r="ND371" t="s">
        <v>1108</v>
      </c>
      <c r="NE371" t="s">
        <v>1108</v>
      </c>
      <c r="NF371" t="s">
        <v>1108</v>
      </c>
      <c r="NG371" t="s">
        <v>1108</v>
      </c>
      <c r="NI371" t="s">
        <v>1107</v>
      </c>
      <c r="NJ371" t="s">
        <v>1108</v>
      </c>
      <c r="NK371" t="s">
        <v>1108</v>
      </c>
      <c r="NL371" t="s">
        <v>1108</v>
      </c>
      <c r="NM371" t="s">
        <v>1108</v>
      </c>
      <c r="NN371" t="s">
        <v>1108</v>
      </c>
      <c r="NO371" t="s">
        <v>1108</v>
      </c>
      <c r="NP371" t="s">
        <v>1108</v>
      </c>
      <c r="NQ371" t="s">
        <v>1108</v>
      </c>
      <c r="NR371" t="s">
        <v>1108</v>
      </c>
      <c r="NS371" t="s">
        <v>1108</v>
      </c>
      <c r="NT371" t="s">
        <v>1108</v>
      </c>
      <c r="NU371" t="s">
        <v>1108</v>
      </c>
      <c r="NV371" t="s">
        <v>1108</v>
      </c>
      <c r="NW371" t="s">
        <v>1108</v>
      </c>
      <c r="NX371" t="s">
        <v>1108</v>
      </c>
    </row>
    <row r="372" spans="1:388" x14ac:dyDescent="0.25">
      <c r="A372">
        <v>216</v>
      </c>
      <c r="B372" t="s">
        <v>4817</v>
      </c>
      <c r="C372" t="s">
        <v>1219</v>
      </c>
      <c r="D372" t="s">
        <v>1371</v>
      </c>
      <c r="E372" t="s">
        <v>1372</v>
      </c>
      <c r="F372" t="s">
        <v>1373</v>
      </c>
      <c r="G372" t="s">
        <v>1086</v>
      </c>
      <c r="EV372" t="s">
        <v>1127</v>
      </c>
      <c r="EW372" t="s">
        <v>1168</v>
      </c>
      <c r="EX372" t="s">
        <v>1168</v>
      </c>
      <c r="MZ372" t="s">
        <v>1107</v>
      </c>
      <c r="NA372" t="s">
        <v>1108</v>
      </c>
      <c r="NB372" t="s">
        <v>1108</v>
      </c>
      <c r="NC372" t="s">
        <v>1108</v>
      </c>
      <c r="ND372" t="s">
        <v>1108</v>
      </c>
      <c r="NE372" t="s">
        <v>1108</v>
      </c>
      <c r="NF372" t="s">
        <v>1108</v>
      </c>
      <c r="NG372" t="s">
        <v>1108</v>
      </c>
      <c r="NI372" t="s">
        <v>1107</v>
      </c>
      <c r="NJ372" t="s">
        <v>1108</v>
      </c>
      <c r="NK372" t="s">
        <v>1108</v>
      </c>
      <c r="NL372" t="s">
        <v>1108</v>
      </c>
      <c r="NM372" t="s">
        <v>1108</v>
      </c>
      <c r="NN372" t="s">
        <v>1108</v>
      </c>
      <c r="NO372" t="s">
        <v>1108</v>
      </c>
      <c r="NP372" t="s">
        <v>1108</v>
      </c>
      <c r="NQ372" t="s">
        <v>1108</v>
      </c>
      <c r="NR372" t="s">
        <v>1108</v>
      </c>
      <c r="NS372" t="s">
        <v>1108</v>
      </c>
      <c r="NT372" t="s">
        <v>1108</v>
      </c>
      <c r="NU372" t="s">
        <v>1108</v>
      </c>
      <c r="NV372" t="s">
        <v>1108</v>
      </c>
      <c r="NW372" t="s">
        <v>1108</v>
      </c>
      <c r="NX372" t="s">
        <v>1108</v>
      </c>
    </row>
    <row r="373" spans="1:388" x14ac:dyDescent="0.25">
      <c r="A373">
        <v>217</v>
      </c>
      <c r="B373" t="s">
        <v>4817</v>
      </c>
      <c r="C373" t="s">
        <v>1219</v>
      </c>
      <c r="D373" t="s">
        <v>1371</v>
      </c>
      <c r="E373" t="s">
        <v>1372</v>
      </c>
      <c r="F373" t="s">
        <v>1373</v>
      </c>
      <c r="G373" t="s">
        <v>1086</v>
      </c>
      <c r="GH373" t="s">
        <v>1110</v>
      </c>
      <c r="GI373" t="s">
        <v>1140</v>
      </c>
      <c r="GJ373" t="s">
        <v>1284</v>
      </c>
      <c r="GM373" t="s">
        <v>1284</v>
      </c>
    </row>
    <row r="374" spans="1:388" x14ac:dyDescent="0.25">
      <c r="A374">
        <v>218</v>
      </c>
      <c r="B374" t="s">
        <v>4817</v>
      </c>
      <c r="C374" t="s">
        <v>1219</v>
      </c>
      <c r="D374" t="s">
        <v>1371</v>
      </c>
      <c r="E374" t="s">
        <v>1372</v>
      </c>
      <c r="F374" t="s">
        <v>1373</v>
      </c>
      <c r="G374" t="s">
        <v>1086</v>
      </c>
      <c r="GH374" t="s">
        <v>1110</v>
      </c>
      <c r="GI374" t="s">
        <v>1117</v>
      </c>
      <c r="GJ374" t="s">
        <v>1118</v>
      </c>
      <c r="GM374" t="s">
        <v>1118</v>
      </c>
    </row>
    <row r="375" spans="1:388" x14ac:dyDescent="0.25">
      <c r="A375">
        <v>219</v>
      </c>
      <c r="B375" t="s">
        <v>4817</v>
      </c>
      <c r="C375" t="s">
        <v>1219</v>
      </c>
      <c r="D375" t="s">
        <v>1371</v>
      </c>
      <c r="E375" t="s">
        <v>1372</v>
      </c>
      <c r="F375" t="s">
        <v>1373</v>
      </c>
      <c r="G375" t="s">
        <v>1086</v>
      </c>
      <c r="GH375" t="s">
        <v>1110</v>
      </c>
      <c r="GK375" t="s">
        <v>1117</v>
      </c>
      <c r="GL375" t="s">
        <v>1118</v>
      </c>
      <c r="GM375" t="s">
        <v>1118</v>
      </c>
    </row>
    <row r="376" spans="1:388" x14ac:dyDescent="0.25">
      <c r="A376">
        <v>220</v>
      </c>
      <c r="B376" t="s">
        <v>4817</v>
      </c>
      <c r="C376" t="s">
        <v>1219</v>
      </c>
      <c r="D376" t="s">
        <v>1371</v>
      </c>
      <c r="E376" t="s">
        <v>1372</v>
      </c>
      <c r="F376" t="s">
        <v>1373</v>
      </c>
      <c r="G376" t="s">
        <v>1086</v>
      </c>
      <c r="GH376" t="s">
        <v>1110</v>
      </c>
      <c r="GK376" t="s">
        <v>1135</v>
      </c>
      <c r="GL376" t="s">
        <v>1246</v>
      </c>
      <c r="GM376" t="s">
        <v>1246</v>
      </c>
    </row>
    <row r="377" spans="1:388" x14ac:dyDescent="0.25">
      <c r="A377">
        <v>221</v>
      </c>
      <c r="B377" t="s">
        <v>4817</v>
      </c>
      <c r="C377" t="s">
        <v>1219</v>
      </c>
      <c r="D377" t="s">
        <v>1371</v>
      </c>
      <c r="E377" t="s">
        <v>1372</v>
      </c>
      <c r="F377" t="s">
        <v>1373</v>
      </c>
      <c r="G377" t="s">
        <v>1086</v>
      </c>
      <c r="EY377" t="s">
        <v>1127</v>
      </c>
      <c r="EZ377" t="s">
        <v>1199</v>
      </c>
      <c r="FA377" t="s">
        <v>1099</v>
      </c>
      <c r="FB377" t="s">
        <v>1099</v>
      </c>
      <c r="FC377" t="s">
        <v>1127</v>
      </c>
      <c r="FD377" t="s">
        <v>1110</v>
      </c>
      <c r="FE377" t="s">
        <v>1135</v>
      </c>
      <c r="FF377" t="s">
        <v>1388</v>
      </c>
      <c r="MZ377" t="s">
        <v>1107</v>
      </c>
      <c r="NA377" t="s">
        <v>1108</v>
      </c>
      <c r="NB377" t="s">
        <v>1108</v>
      </c>
      <c r="NC377" t="s">
        <v>1108</v>
      </c>
      <c r="ND377" t="s">
        <v>1108</v>
      </c>
      <c r="NE377" t="s">
        <v>1108</v>
      </c>
      <c r="NF377" t="s">
        <v>1108</v>
      </c>
      <c r="NG377" t="s">
        <v>1108</v>
      </c>
      <c r="NI377" t="s">
        <v>1107</v>
      </c>
      <c r="NJ377" t="s">
        <v>1108</v>
      </c>
      <c r="NK377" t="s">
        <v>1108</v>
      </c>
      <c r="NL377" t="s">
        <v>1108</v>
      </c>
      <c r="NM377" t="s">
        <v>1108</v>
      </c>
      <c r="NN377" t="s">
        <v>1108</v>
      </c>
      <c r="NO377" t="s">
        <v>1108</v>
      </c>
      <c r="NP377" t="s">
        <v>1108</v>
      </c>
      <c r="NQ377" t="s">
        <v>1108</v>
      </c>
      <c r="NR377" t="s">
        <v>1108</v>
      </c>
      <c r="NS377" t="s">
        <v>1108</v>
      </c>
      <c r="NT377" t="s">
        <v>1108</v>
      </c>
      <c r="NU377" t="s">
        <v>1108</v>
      </c>
      <c r="NV377" t="s">
        <v>1108</v>
      </c>
      <c r="NW377" t="s">
        <v>1108</v>
      </c>
      <c r="NX377" t="s">
        <v>1108</v>
      </c>
    </row>
    <row r="378" spans="1:388" x14ac:dyDescent="0.25">
      <c r="A378">
        <v>222</v>
      </c>
      <c r="B378" t="s">
        <v>4817</v>
      </c>
      <c r="C378" t="s">
        <v>1219</v>
      </c>
      <c r="D378" t="s">
        <v>1371</v>
      </c>
      <c r="E378" t="s">
        <v>1372</v>
      </c>
      <c r="F378" t="s">
        <v>1373</v>
      </c>
      <c r="G378" t="s">
        <v>1086</v>
      </c>
      <c r="EY378" t="s">
        <v>1127</v>
      </c>
      <c r="EZ378" t="s">
        <v>1199</v>
      </c>
      <c r="FA378" t="s">
        <v>1173</v>
      </c>
      <c r="FB378" t="s">
        <v>1173</v>
      </c>
      <c r="FC378" t="s">
        <v>1127</v>
      </c>
      <c r="MZ378" t="s">
        <v>1107</v>
      </c>
      <c r="NA378" t="s">
        <v>1108</v>
      </c>
      <c r="NB378" t="s">
        <v>1108</v>
      </c>
      <c r="NC378" t="s">
        <v>1108</v>
      </c>
      <c r="ND378" t="s">
        <v>1108</v>
      </c>
      <c r="NE378" t="s">
        <v>1108</v>
      </c>
      <c r="NF378" t="s">
        <v>1108</v>
      </c>
      <c r="NG378" t="s">
        <v>1108</v>
      </c>
      <c r="NI378" t="s">
        <v>1108</v>
      </c>
      <c r="NJ378" t="s">
        <v>1108</v>
      </c>
      <c r="NK378" t="s">
        <v>1108</v>
      </c>
      <c r="NL378" t="s">
        <v>1108</v>
      </c>
      <c r="NM378" t="s">
        <v>1108</v>
      </c>
      <c r="NN378" t="s">
        <v>1108</v>
      </c>
      <c r="NO378" t="s">
        <v>1108</v>
      </c>
      <c r="NP378" t="s">
        <v>1108</v>
      </c>
      <c r="NQ378" t="s">
        <v>1107</v>
      </c>
      <c r="NR378" t="s">
        <v>1108</v>
      </c>
      <c r="NS378" t="s">
        <v>1108</v>
      </c>
      <c r="NT378" t="s">
        <v>1108</v>
      </c>
      <c r="NU378" t="s">
        <v>1108</v>
      </c>
      <c r="NV378" t="s">
        <v>1108</v>
      </c>
      <c r="NW378" t="s">
        <v>1108</v>
      </c>
      <c r="NX378" t="s">
        <v>1108</v>
      </c>
    </row>
    <row r="379" spans="1:388" x14ac:dyDescent="0.25">
      <c r="A379">
        <v>223</v>
      </c>
      <c r="B379" t="s">
        <v>4817</v>
      </c>
      <c r="C379" t="s">
        <v>1219</v>
      </c>
      <c r="D379" t="s">
        <v>1371</v>
      </c>
      <c r="E379" t="s">
        <v>1372</v>
      </c>
      <c r="F379" t="s">
        <v>1373</v>
      </c>
      <c r="G379" t="s">
        <v>1086</v>
      </c>
      <c r="EY379" t="s">
        <v>1127</v>
      </c>
      <c r="FC379" t="s">
        <v>1127</v>
      </c>
      <c r="FD379" t="s">
        <v>1110</v>
      </c>
      <c r="FE379" t="s">
        <v>1117</v>
      </c>
      <c r="FF379" t="s">
        <v>1280</v>
      </c>
      <c r="MZ379" t="s">
        <v>1107</v>
      </c>
      <c r="NA379" t="s">
        <v>1108</v>
      </c>
      <c r="NB379" t="s">
        <v>1108</v>
      </c>
      <c r="NC379" t="s">
        <v>1108</v>
      </c>
      <c r="ND379" t="s">
        <v>1108</v>
      </c>
      <c r="NE379" t="s">
        <v>1108</v>
      </c>
      <c r="NF379" t="s">
        <v>1108</v>
      </c>
      <c r="NG379" t="s">
        <v>1108</v>
      </c>
      <c r="NI379" t="s">
        <v>1108</v>
      </c>
      <c r="NJ379" t="s">
        <v>1108</v>
      </c>
      <c r="NK379" t="s">
        <v>1108</v>
      </c>
      <c r="NL379" t="s">
        <v>1108</v>
      </c>
      <c r="NM379" t="s">
        <v>1108</v>
      </c>
      <c r="NN379" t="s">
        <v>1108</v>
      </c>
      <c r="NO379" t="s">
        <v>1108</v>
      </c>
      <c r="NP379" t="s">
        <v>1108</v>
      </c>
      <c r="NQ379" t="s">
        <v>1107</v>
      </c>
      <c r="NR379" t="s">
        <v>1108</v>
      </c>
      <c r="NS379" t="s">
        <v>1108</v>
      </c>
      <c r="NT379" t="s">
        <v>1108</v>
      </c>
      <c r="NU379" t="s">
        <v>1108</v>
      </c>
      <c r="NV379" t="s">
        <v>1108</v>
      </c>
      <c r="NW379" t="s">
        <v>1108</v>
      </c>
      <c r="NX379" t="s">
        <v>1108</v>
      </c>
    </row>
    <row r="380" spans="1:388" x14ac:dyDescent="0.25">
      <c r="A380">
        <v>224</v>
      </c>
      <c r="B380" t="s">
        <v>4817</v>
      </c>
      <c r="C380" t="s">
        <v>1219</v>
      </c>
      <c r="D380" t="s">
        <v>1371</v>
      </c>
      <c r="E380" t="s">
        <v>1372</v>
      </c>
      <c r="F380" t="s">
        <v>1373</v>
      </c>
      <c r="G380" t="s">
        <v>1086</v>
      </c>
      <c r="EY380" t="s">
        <v>1127</v>
      </c>
      <c r="EZ380" t="s">
        <v>1199</v>
      </c>
      <c r="FA380" t="s">
        <v>1153</v>
      </c>
      <c r="FB380" t="s">
        <v>1153</v>
      </c>
      <c r="FC380" t="s">
        <v>1127</v>
      </c>
      <c r="FD380" t="s">
        <v>1110</v>
      </c>
      <c r="FE380" t="s">
        <v>1117</v>
      </c>
      <c r="FF380" t="s">
        <v>1280</v>
      </c>
      <c r="MZ380" t="s">
        <v>1107</v>
      </c>
      <c r="NA380" t="s">
        <v>1108</v>
      </c>
      <c r="NB380" t="s">
        <v>1108</v>
      </c>
      <c r="NC380" t="s">
        <v>1108</v>
      </c>
      <c r="ND380" t="s">
        <v>1108</v>
      </c>
      <c r="NE380" t="s">
        <v>1108</v>
      </c>
      <c r="NF380" t="s">
        <v>1108</v>
      </c>
      <c r="NG380" t="s">
        <v>1108</v>
      </c>
      <c r="NI380" t="s">
        <v>1107</v>
      </c>
      <c r="NJ380" t="s">
        <v>1108</v>
      </c>
      <c r="NK380" t="s">
        <v>1108</v>
      </c>
      <c r="NL380" t="s">
        <v>1108</v>
      </c>
      <c r="NM380" t="s">
        <v>1108</v>
      </c>
      <c r="NN380" t="s">
        <v>1108</v>
      </c>
      <c r="NO380" t="s">
        <v>1108</v>
      </c>
      <c r="NP380" t="s">
        <v>1108</v>
      </c>
      <c r="NQ380" t="s">
        <v>1108</v>
      </c>
      <c r="NR380" t="s">
        <v>1108</v>
      </c>
      <c r="NS380" t="s">
        <v>1108</v>
      </c>
      <c r="NT380" t="s">
        <v>1108</v>
      </c>
      <c r="NU380" t="s">
        <v>1108</v>
      </c>
      <c r="NV380" t="s">
        <v>1108</v>
      </c>
      <c r="NW380" t="s">
        <v>1108</v>
      </c>
      <c r="NX380" t="s">
        <v>1108</v>
      </c>
    </row>
    <row r="381" spans="1:388" x14ac:dyDescent="0.25">
      <c r="A381">
        <v>225</v>
      </c>
      <c r="B381" t="s">
        <v>4817</v>
      </c>
      <c r="C381" t="s">
        <v>1219</v>
      </c>
      <c r="D381" t="s">
        <v>1371</v>
      </c>
      <c r="E381" t="s">
        <v>1372</v>
      </c>
      <c r="F381" t="s">
        <v>1373</v>
      </c>
      <c r="G381" t="s">
        <v>1086</v>
      </c>
      <c r="FM381" t="s">
        <v>1127</v>
      </c>
      <c r="FN381" t="s">
        <v>1273</v>
      </c>
      <c r="FO381" t="s">
        <v>1209</v>
      </c>
      <c r="MZ381" t="s">
        <v>1107</v>
      </c>
      <c r="NA381" t="s">
        <v>1107</v>
      </c>
      <c r="NB381" t="s">
        <v>1108</v>
      </c>
      <c r="NC381" t="s">
        <v>1108</v>
      </c>
      <c r="ND381" t="s">
        <v>1108</v>
      </c>
      <c r="NE381" t="s">
        <v>1108</v>
      </c>
      <c r="NF381" t="s">
        <v>1108</v>
      </c>
      <c r="NG381" t="s">
        <v>1108</v>
      </c>
      <c r="NI381" t="s">
        <v>1107</v>
      </c>
      <c r="NJ381" t="s">
        <v>1108</v>
      </c>
      <c r="NK381" t="s">
        <v>1108</v>
      </c>
      <c r="NL381" t="s">
        <v>1108</v>
      </c>
      <c r="NM381" t="s">
        <v>1108</v>
      </c>
      <c r="NN381" t="s">
        <v>1108</v>
      </c>
      <c r="NO381" t="s">
        <v>1108</v>
      </c>
      <c r="NP381" t="s">
        <v>1108</v>
      </c>
      <c r="NQ381" t="s">
        <v>1108</v>
      </c>
      <c r="NR381" t="s">
        <v>1108</v>
      </c>
      <c r="NS381" t="s">
        <v>1108</v>
      </c>
      <c r="NT381" t="s">
        <v>1108</v>
      </c>
      <c r="NU381" t="s">
        <v>1108</v>
      </c>
      <c r="NV381" t="s">
        <v>1108</v>
      </c>
      <c r="NW381" t="s">
        <v>1108</v>
      </c>
      <c r="NX381" t="s">
        <v>1108</v>
      </c>
    </row>
    <row r="382" spans="1:388" x14ac:dyDescent="0.25">
      <c r="A382">
        <v>226</v>
      </c>
      <c r="B382" t="s">
        <v>4817</v>
      </c>
      <c r="C382" t="s">
        <v>1219</v>
      </c>
      <c r="D382" t="s">
        <v>1371</v>
      </c>
      <c r="E382" t="s">
        <v>1372</v>
      </c>
      <c r="F382" t="s">
        <v>1373</v>
      </c>
      <c r="G382" t="s">
        <v>1086</v>
      </c>
      <c r="FM382" t="s">
        <v>1127</v>
      </c>
      <c r="FN382" t="s">
        <v>1272</v>
      </c>
      <c r="FO382" t="s">
        <v>1273</v>
      </c>
      <c r="MZ382" t="s">
        <v>1107</v>
      </c>
      <c r="NA382" t="s">
        <v>1108</v>
      </c>
      <c r="NB382" t="s">
        <v>1108</v>
      </c>
      <c r="NC382" t="s">
        <v>1108</v>
      </c>
      <c r="ND382" t="s">
        <v>1108</v>
      </c>
      <c r="NE382" t="s">
        <v>1108</v>
      </c>
      <c r="NF382" t="s">
        <v>1108</v>
      </c>
      <c r="NG382" t="s">
        <v>1108</v>
      </c>
      <c r="NI382" t="s">
        <v>1107</v>
      </c>
      <c r="NJ382" t="s">
        <v>1108</v>
      </c>
      <c r="NK382" t="s">
        <v>1108</v>
      </c>
      <c r="NL382" t="s">
        <v>1108</v>
      </c>
      <c r="NM382" t="s">
        <v>1108</v>
      </c>
      <c r="NN382" t="s">
        <v>1108</v>
      </c>
      <c r="NO382" t="s">
        <v>1108</v>
      </c>
      <c r="NP382" t="s">
        <v>1108</v>
      </c>
      <c r="NQ382" t="s">
        <v>1108</v>
      </c>
      <c r="NR382" t="s">
        <v>1108</v>
      </c>
      <c r="NS382" t="s">
        <v>1108</v>
      </c>
      <c r="NT382" t="s">
        <v>1108</v>
      </c>
      <c r="NU382" t="s">
        <v>1108</v>
      </c>
      <c r="NV382" t="s">
        <v>1108</v>
      </c>
      <c r="NW382" t="s">
        <v>1108</v>
      </c>
      <c r="NX382" t="s">
        <v>1108</v>
      </c>
    </row>
    <row r="383" spans="1:388" x14ac:dyDescent="0.25">
      <c r="A383">
        <v>354</v>
      </c>
      <c r="B383" t="s">
        <v>4839</v>
      </c>
      <c r="C383" t="s">
        <v>1227</v>
      </c>
      <c r="D383" t="s">
        <v>3816</v>
      </c>
      <c r="E383" t="s">
        <v>3931</v>
      </c>
      <c r="F383" t="s">
        <v>4897</v>
      </c>
      <c r="G383" t="s">
        <v>1086</v>
      </c>
      <c r="H383" t="s">
        <v>1127</v>
      </c>
      <c r="I383" t="s">
        <v>1128</v>
      </c>
      <c r="J383" t="s">
        <v>1110</v>
      </c>
      <c r="K383" t="s">
        <v>1168</v>
      </c>
      <c r="L383" t="s">
        <v>1540</v>
      </c>
      <c r="M383" t="s">
        <v>1130</v>
      </c>
      <c r="N383" t="s">
        <v>1130</v>
      </c>
      <c r="O383" t="s">
        <v>1200</v>
      </c>
      <c r="X383" t="s">
        <v>1127</v>
      </c>
      <c r="Y383" t="s">
        <v>1088</v>
      </c>
      <c r="Z383" t="s">
        <v>1177</v>
      </c>
      <c r="AA383" t="s">
        <v>1177</v>
      </c>
      <c r="AB383" t="s">
        <v>1130</v>
      </c>
      <c r="AC383" t="s">
        <v>1130</v>
      </c>
      <c r="AD383" t="s">
        <v>1094</v>
      </c>
      <c r="AL383" t="s">
        <v>1127</v>
      </c>
      <c r="AM383" t="s">
        <v>1088</v>
      </c>
      <c r="AN383" t="s">
        <v>1168</v>
      </c>
      <c r="AO383" t="s">
        <v>1168</v>
      </c>
      <c r="AP383" t="s">
        <v>1130</v>
      </c>
      <c r="AQ383" t="s">
        <v>1130</v>
      </c>
      <c r="AR383" t="s">
        <v>1131</v>
      </c>
      <c r="AS383" t="s">
        <v>1127</v>
      </c>
      <c r="AT383" t="s">
        <v>1088</v>
      </c>
      <c r="AU383" t="s">
        <v>1216</v>
      </c>
      <c r="AV383" t="s">
        <v>1216</v>
      </c>
      <c r="AW383" t="s">
        <v>1130</v>
      </c>
      <c r="AX383" t="s">
        <v>1130</v>
      </c>
      <c r="AY383" t="s">
        <v>1094</v>
      </c>
      <c r="BG383" t="s">
        <v>1127</v>
      </c>
      <c r="BH383" t="s">
        <v>1133</v>
      </c>
      <c r="BI383" t="s">
        <v>1088</v>
      </c>
      <c r="BJ383" t="s">
        <v>1113</v>
      </c>
      <c r="BK383" t="s">
        <v>1113</v>
      </c>
      <c r="BL383" t="s">
        <v>1130</v>
      </c>
      <c r="BM383" t="s">
        <v>1130</v>
      </c>
      <c r="BN383" t="s">
        <v>1131</v>
      </c>
      <c r="BW383" t="s">
        <v>1127</v>
      </c>
      <c r="BX383" t="s">
        <v>1093</v>
      </c>
      <c r="BY383" t="s">
        <v>1088</v>
      </c>
      <c r="BZ383" t="s">
        <v>1089</v>
      </c>
      <c r="CA383" t="s">
        <v>1089</v>
      </c>
      <c r="CB383" t="s">
        <v>1130</v>
      </c>
      <c r="CC383" t="s">
        <v>1130</v>
      </c>
      <c r="CD383" t="s">
        <v>1131</v>
      </c>
      <c r="CM383" t="s">
        <v>1127</v>
      </c>
      <c r="CN383" t="s">
        <v>1088</v>
      </c>
      <c r="CO383" t="s">
        <v>1099</v>
      </c>
      <c r="CP383" t="s">
        <v>1099</v>
      </c>
      <c r="CQ383" t="s">
        <v>1130</v>
      </c>
      <c r="CR383" t="s">
        <v>1130</v>
      </c>
      <c r="CS383" t="s">
        <v>1131</v>
      </c>
      <c r="CT383" t="s">
        <v>1127</v>
      </c>
      <c r="CU383" t="s">
        <v>1095</v>
      </c>
      <c r="CV383" t="s">
        <v>1363</v>
      </c>
      <c r="CW383" t="s">
        <v>1099</v>
      </c>
      <c r="CX383" t="s">
        <v>1174</v>
      </c>
      <c r="CY383" t="s">
        <v>1130</v>
      </c>
      <c r="CZ383" t="s">
        <v>1130</v>
      </c>
      <c r="DA383" t="s">
        <v>1131</v>
      </c>
      <c r="DE383" t="s">
        <v>1127</v>
      </c>
      <c r="DF383" t="s">
        <v>1098</v>
      </c>
      <c r="DG383" t="s">
        <v>1099</v>
      </c>
      <c r="DH383" t="s">
        <v>1100</v>
      </c>
      <c r="DI383" t="s">
        <v>1130</v>
      </c>
      <c r="DJ383" t="s">
        <v>1130</v>
      </c>
      <c r="DK383" t="s">
        <v>1131</v>
      </c>
      <c r="DR383" t="s">
        <v>1127</v>
      </c>
      <c r="DS383" t="s">
        <v>1243</v>
      </c>
      <c r="DT383" t="s">
        <v>1243</v>
      </c>
      <c r="DU383" t="s">
        <v>1130</v>
      </c>
      <c r="DV383" t="s">
        <v>1130</v>
      </c>
      <c r="DW383" t="s">
        <v>1131</v>
      </c>
      <c r="DX383" t="s">
        <v>1127</v>
      </c>
      <c r="DY383" t="s">
        <v>1092</v>
      </c>
      <c r="DZ383" t="s">
        <v>1092</v>
      </c>
      <c r="EA383" t="s">
        <v>1130</v>
      </c>
      <c r="EB383" t="s">
        <v>1130</v>
      </c>
      <c r="EC383" t="s">
        <v>1131</v>
      </c>
      <c r="EJ383" t="s">
        <v>1127</v>
      </c>
      <c r="EK383" t="s">
        <v>1192</v>
      </c>
      <c r="EL383" t="s">
        <v>1192</v>
      </c>
      <c r="EM383" t="s">
        <v>1130</v>
      </c>
      <c r="EN383" t="s">
        <v>1130</v>
      </c>
      <c r="EO383" t="s">
        <v>1200</v>
      </c>
      <c r="EP383" t="s">
        <v>1127</v>
      </c>
      <c r="EQ383" t="s">
        <v>1244</v>
      </c>
      <c r="ER383" t="s">
        <v>1244</v>
      </c>
      <c r="ES383" t="s">
        <v>1130</v>
      </c>
      <c r="ET383" t="s">
        <v>1130</v>
      </c>
      <c r="EU383" t="s">
        <v>1131</v>
      </c>
      <c r="EV383" t="s">
        <v>1127</v>
      </c>
      <c r="EW383" t="s">
        <v>1147</v>
      </c>
      <c r="EX383" t="s">
        <v>1147</v>
      </c>
      <c r="EY383" t="s">
        <v>1127</v>
      </c>
      <c r="EZ383" t="s">
        <v>1199</v>
      </c>
      <c r="FA383" t="s">
        <v>1099</v>
      </c>
      <c r="FB383" t="s">
        <v>1099</v>
      </c>
      <c r="FC383" t="s">
        <v>1127</v>
      </c>
      <c r="FD383" t="s">
        <v>1120</v>
      </c>
      <c r="FE383" t="s">
        <v>1243</v>
      </c>
      <c r="FF383" t="s">
        <v>1374</v>
      </c>
      <c r="GN383" t="s">
        <v>1101</v>
      </c>
      <c r="GO383" t="s">
        <v>1101</v>
      </c>
      <c r="GP383" t="s">
        <v>1101</v>
      </c>
      <c r="GQ383" t="s">
        <v>1130</v>
      </c>
      <c r="GR383" t="s">
        <v>1130</v>
      </c>
      <c r="GS383" t="s">
        <v>4898</v>
      </c>
      <c r="GT383" t="s">
        <v>1151</v>
      </c>
      <c r="GW383" t="s">
        <v>1130</v>
      </c>
      <c r="GX383" t="s">
        <v>1233</v>
      </c>
      <c r="GY383" t="s">
        <v>1151</v>
      </c>
      <c r="HB383" t="s">
        <v>1130</v>
      </c>
      <c r="HC383" t="s">
        <v>1233</v>
      </c>
      <c r="HD383" t="s">
        <v>1204</v>
      </c>
      <c r="HE383" t="s">
        <v>1151</v>
      </c>
      <c r="MZ383" t="s">
        <v>1107</v>
      </c>
      <c r="NA383" t="s">
        <v>1108</v>
      </c>
      <c r="NB383" t="s">
        <v>1108</v>
      </c>
      <c r="NC383" t="s">
        <v>1108</v>
      </c>
      <c r="ND383" t="s">
        <v>1108</v>
      </c>
      <c r="NE383" t="s">
        <v>1108</v>
      </c>
      <c r="NF383" t="s">
        <v>1108</v>
      </c>
      <c r="NG383" t="s">
        <v>1108</v>
      </c>
      <c r="NI383" t="s">
        <v>1108</v>
      </c>
      <c r="NJ383" t="s">
        <v>1107</v>
      </c>
      <c r="NK383" t="s">
        <v>1108</v>
      </c>
      <c r="NL383" t="s">
        <v>1108</v>
      </c>
      <c r="NM383" t="s">
        <v>1108</v>
      </c>
      <c r="NN383" t="s">
        <v>1108</v>
      </c>
      <c r="NO383" t="s">
        <v>1108</v>
      </c>
      <c r="NP383" t="s">
        <v>1108</v>
      </c>
      <c r="NQ383" t="s">
        <v>1108</v>
      </c>
      <c r="NR383" t="s">
        <v>1108</v>
      </c>
      <c r="NS383" t="s">
        <v>1108</v>
      </c>
      <c r="NT383" t="s">
        <v>1108</v>
      </c>
      <c r="NU383" t="s">
        <v>1108</v>
      </c>
      <c r="NV383" t="s">
        <v>1108</v>
      </c>
      <c r="NW383" t="s">
        <v>1108</v>
      </c>
      <c r="NX383" t="s">
        <v>1108</v>
      </c>
    </row>
    <row r="384" spans="1:388" x14ac:dyDescent="0.25">
      <c r="A384">
        <v>355</v>
      </c>
      <c r="B384" t="s">
        <v>4839</v>
      </c>
      <c r="C384" t="s">
        <v>1227</v>
      </c>
      <c r="D384" t="s">
        <v>3816</v>
      </c>
      <c r="E384" t="s">
        <v>3931</v>
      </c>
      <c r="F384" t="s">
        <v>4897</v>
      </c>
      <c r="G384" t="s">
        <v>1086</v>
      </c>
      <c r="H384" t="s">
        <v>1127</v>
      </c>
      <c r="I384" t="s">
        <v>1210</v>
      </c>
      <c r="J384" t="s">
        <v>1110</v>
      </c>
      <c r="K384" t="s">
        <v>1168</v>
      </c>
      <c r="L384" t="s">
        <v>1383</v>
      </c>
      <c r="M384" t="s">
        <v>1130</v>
      </c>
      <c r="N384" t="s">
        <v>1130</v>
      </c>
      <c r="O384" t="s">
        <v>1112</v>
      </c>
      <c r="X384" t="s">
        <v>1127</v>
      </c>
      <c r="Y384" t="s">
        <v>1088</v>
      </c>
      <c r="Z384" t="s">
        <v>1177</v>
      </c>
      <c r="AA384" t="s">
        <v>1177</v>
      </c>
      <c r="AB384" t="s">
        <v>1130</v>
      </c>
      <c r="AC384" t="s">
        <v>1130</v>
      </c>
      <c r="AD384" t="s">
        <v>1131</v>
      </c>
      <c r="AL384" t="s">
        <v>1127</v>
      </c>
      <c r="AM384" t="s">
        <v>1088</v>
      </c>
      <c r="AN384" t="s">
        <v>1168</v>
      </c>
      <c r="AO384" t="s">
        <v>1168</v>
      </c>
      <c r="AP384" t="s">
        <v>1130</v>
      </c>
      <c r="AQ384" t="s">
        <v>1130</v>
      </c>
      <c r="AR384" t="s">
        <v>1131</v>
      </c>
      <c r="AS384" t="s">
        <v>1127</v>
      </c>
      <c r="AT384" t="s">
        <v>1088</v>
      </c>
      <c r="AU384" t="s">
        <v>1216</v>
      </c>
      <c r="AV384" t="s">
        <v>1216</v>
      </c>
      <c r="AW384" t="s">
        <v>1130</v>
      </c>
      <c r="AX384" t="s">
        <v>1130</v>
      </c>
      <c r="AY384" t="s">
        <v>1131</v>
      </c>
      <c r="BG384" t="s">
        <v>1127</v>
      </c>
      <c r="BH384" t="s">
        <v>1310</v>
      </c>
      <c r="BI384" t="s">
        <v>1088</v>
      </c>
      <c r="BJ384" t="s">
        <v>1231</v>
      </c>
      <c r="BK384" t="s">
        <v>1231</v>
      </c>
      <c r="BL384" t="s">
        <v>1130</v>
      </c>
      <c r="BM384" t="s">
        <v>1130</v>
      </c>
      <c r="BN384" t="s">
        <v>1131</v>
      </c>
      <c r="BW384" t="s">
        <v>1127</v>
      </c>
      <c r="BX384" t="s">
        <v>1138</v>
      </c>
      <c r="BY384" t="s">
        <v>1088</v>
      </c>
      <c r="BZ384" t="s">
        <v>1099</v>
      </c>
      <c r="CA384" t="s">
        <v>1099</v>
      </c>
      <c r="CB384" t="s">
        <v>1130</v>
      </c>
      <c r="CC384" t="s">
        <v>1130</v>
      </c>
      <c r="CD384" t="s">
        <v>1131</v>
      </c>
      <c r="CM384" t="s">
        <v>1127</v>
      </c>
      <c r="CQ384" t="s">
        <v>1130</v>
      </c>
      <c r="CR384" t="s">
        <v>1130</v>
      </c>
      <c r="CS384" t="s">
        <v>1131</v>
      </c>
      <c r="CT384" t="s">
        <v>1127</v>
      </c>
      <c r="CU384" t="s">
        <v>1095</v>
      </c>
      <c r="CV384" t="s">
        <v>1363</v>
      </c>
      <c r="CW384" t="s">
        <v>1099</v>
      </c>
      <c r="CX384" t="s">
        <v>1174</v>
      </c>
      <c r="CY384" t="s">
        <v>1130</v>
      </c>
      <c r="CZ384" t="s">
        <v>1130</v>
      </c>
      <c r="DA384" t="s">
        <v>1112</v>
      </c>
      <c r="DE384" t="s">
        <v>1127</v>
      </c>
      <c r="DF384" t="s">
        <v>1248</v>
      </c>
      <c r="DG384" t="s">
        <v>1117</v>
      </c>
      <c r="DH384" t="s">
        <v>1117</v>
      </c>
      <c r="DI384" t="s">
        <v>1130</v>
      </c>
      <c r="DJ384" t="s">
        <v>1130</v>
      </c>
      <c r="DK384" t="s">
        <v>1131</v>
      </c>
      <c r="DR384" t="s">
        <v>1127</v>
      </c>
      <c r="DS384" t="s">
        <v>1267</v>
      </c>
      <c r="DT384" t="s">
        <v>1267</v>
      </c>
      <c r="DU384" t="s">
        <v>1130</v>
      </c>
      <c r="DV384" t="s">
        <v>1130</v>
      </c>
      <c r="DW384" t="s">
        <v>1131</v>
      </c>
      <c r="DX384" t="s">
        <v>1127</v>
      </c>
      <c r="DY384" t="s">
        <v>1099</v>
      </c>
      <c r="DZ384" t="s">
        <v>1099</v>
      </c>
      <c r="EA384" t="s">
        <v>1130</v>
      </c>
      <c r="EB384" t="s">
        <v>1130</v>
      </c>
      <c r="EC384" t="s">
        <v>1131</v>
      </c>
      <c r="EJ384" t="s">
        <v>1127</v>
      </c>
      <c r="EK384" t="s">
        <v>1300</v>
      </c>
      <c r="EL384" t="s">
        <v>1300</v>
      </c>
      <c r="EM384" t="s">
        <v>1130</v>
      </c>
      <c r="EN384" t="s">
        <v>1130</v>
      </c>
      <c r="EO384" t="s">
        <v>1131</v>
      </c>
      <c r="EP384" t="s">
        <v>1127</v>
      </c>
      <c r="EQ384" t="s">
        <v>1265</v>
      </c>
      <c r="ER384" t="s">
        <v>1265</v>
      </c>
      <c r="ES384" t="s">
        <v>1130</v>
      </c>
      <c r="ET384" t="s">
        <v>1130</v>
      </c>
      <c r="EU384" t="s">
        <v>1131</v>
      </c>
      <c r="EV384" t="s">
        <v>1127</v>
      </c>
      <c r="EW384" t="s">
        <v>1135</v>
      </c>
      <c r="EX384" t="s">
        <v>1135</v>
      </c>
      <c r="EY384" t="s">
        <v>1127</v>
      </c>
      <c r="EZ384" t="s">
        <v>1199</v>
      </c>
      <c r="FA384" t="s">
        <v>1168</v>
      </c>
      <c r="FB384" t="s">
        <v>1168</v>
      </c>
      <c r="FC384" t="s">
        <v>1127</v>
      </c>
      <c r="FD384" t="s">
        <v>1162</v>
      </c>
      <c r="FE384" t="s">
        <v>1140</v>
      </c>
      <c r="FF384" t="s">
        <v>1236</v>
      </c>
      <c r="GN384" t="s">
        <v>1101</v>
      </c>
      <c r="GO384" t="s">
        <v>1101</v>
      </c>
      <c r="GP384" t="s">
        <v>1101</v>
      </c>
      <c r="GQ384" t="s">
        <v>1130</v>
      </c>
      <c r="GR384" t="s">
        <v>1130</v>
      </c>
      <c r="GS384" t="s">
        <v>1451</v>
      </c>
      <c r="GT384" t="s">
        <v>1151</v>
      </c>
      <c r="GW384" t="s">
        <v>1130</v>
      </c>
      <c r="GX384" t="s">
        <v>1217</v>
      </c>
      <c r="GY384" t="s">
        <v>1151</v>
      </c>
      <c r="HB384" t="s">
        <v>1130</v>
      </c>
      <c r="HC384" t="s">
        <v>1217</v>
      </c>
      <c r="HD384" t="s">
        <v>1295</v>
      </c>
      <c r="HE384" t="s">
        <v>1151</v>
      </c>
      <c r="MZ384" t="s">
        <v>1107</v>
      </c>
      <c r="NA384" t="s">
        <v>1108</v>
      </c>
      <c r="NB384" t="s">
        <v>1108</v>
      </c>
      <c r="NC384" t="s">
        <v>1108</v>
      </c>
      <c r="ND384" t="s">
        <v>1108</v>
      </c>
      <c r="NE384" t="s">
        <v>1108</v>
      </c>
      <c r="NF384" t="s">
        <v>1108</v>
      </c>
      <c r="NG384" t="s">
        <v>1108</v>
      </c>
      <c r="NI384" t="s">
        <v>1108</v>
      </c>
      <c r="NJ384" t="s">
        <v>1107</v>
      </c>
      <c r="NK384" t="s">
        <v>1108</v>
      </c>
      <c r="NL384" t="s">
        <v>1108</v>
      </c>
      <c r="NM384" t="s">
        <v>1108</v>
      </c>
      <c r="NN384" t="s">
        <v>1108</v>
      </c>
      <c r="NO384" t="s">
        <v>1108</v>
      </c>
      <c r="NP384" t="s">
        <v>1108</v>
      </c>
      <c r="NQ384" t="s">
        <v>1108</v>
      </c>
      <c r="NR384" t="s">
        <v>1108</v>
      </c>
      <c r="NS384" t="s">
        <v>1108</v>
      </c>
      <c r="NT384" t="s">
        <v>1108</v>
      </c>
      <c r="NU384" t="s">
        <v>1108</v>
      </c>
      <c r="NV384" t="s">
        <v>1108</v>
      </c>
      <c r="NW384" t="s">
        <v>1108</v>
      </c>
      <c r="NX384" t="s">
        <v>1108</v>
      </c>
    </row>
    <row r="385" spans="1:388" x14ac:dyDescent="0.25">
      <c r="A385">
        <v>356</v>
      </c>
      <c r="B385" t="s">
        <v>4814</v>
      </c>
      <c r="C385" t="s">
        <v>1227</v>
      </c>
      <c r="D385" t="s">
        <v>3816</v>
      </c>
      <c r="E385" t="s">
        <v>3931</v>
      </c>
      <c r="F385" t="s">
        <v>4897</v>
      </c>
      <c r="G385" t="s">
        <v>1086</v>
      </c>
      <c r="H385" t="s">
        <v>1127</v>
      </c>
      <c r="I385" t="s">
        <v>1128</v>
      </c>
      <c r="J385" t="s">
        <v>1110</v>
      </c>
      <c r="K385" t="s">
        <v>1168</v>
      </c>
      <c r="L385" t="s">
        <v>1540</v>
      </c>
      <c r="M385" t="s">
        <v>1130</v>
      </c>
      <c r="N385" t="s">
        <v>1130</v>
      </c>
      <c r="O385" t="s">
        <v>1094</v>
      </c>
      <c r="X385" t="s">
        <v>1127</v>
      </c>
      <c r="Y385" t="s">
        <v>1088</v>
      </c>
      <c r="Z385" t="s">
        <v>1177</v>
      </c>
      <c r="AA385" t="s">
        <v>1177</v>
      </c>
      <c r="AB385" t="s">
        <v>1130</v>
      </c>
      <c r="AC385" t="s">
        <v>1130</v>
      </c>
      <c r="AD385" t="s">
        <v>1094</v>
      </c>
      <c r="AL385" t="s">
        <v>1127</v>
      </c>
      <c r="AM385" t="s">
        <v>1088</v>
      </c>
      <c r="AN385" t="s">
        <v>1168</v>
      </c>
      <c r="AO385" t="s">
        <v>1168</v>
      </c>
      <c r="AP385" t="s">
        <v>1130</v>
      </c>
      <c r="AQ385" t="s">
        <v>1130</v>
      </c>
      <c r="AR385" t="s">
        <v>1131</v>
      </c>
      <c r="AS385" t="s">
        <v>1127</v>
      </c>
      <c r="AT385" t="s">
        <v>1088</v>
      </c>
      <c r="AU385" t="s">
        <v>1216</v>
      </c>
      <c r="AV385" t="s">
        <v>1216</v>
      </c>
      <c r="AW385" t="s">
        <v>1130</v>
      </c>
      <c r="AX385" t="s">
        <v>1130</v>
      </c>
      <c r="AY385" t="s">
        <v>1131</v>
      </c>
      <c r="BG385" t="s">
        <v>1127</v>
      </c>
      <c r="BH385" t="s">
        <v>1310</v>
      </c>
      <c r="BI385" t="s">
        <v>1088</v>
      </c>
      <c r="BJ385" t="s">
        <v>1113</v>
      </c>
      <c r="BK385" t="s">
        <v>1113</v>
      </c>
      <c r="BL385" t="s">
        <v>1130</v>
      </c>
      <c r="BM385" t="s">
        <v>1130</v>
      </c>
      <c r="BN385" t="s">
        <v>1131</v>
      </c>
      <c r="BW385" t="s">
        <v>1127</v>
      </c>
      <c r="BX385" t="s">
        <v>1093</v>
      </c>
      <c r="BY385" t="s">
        <v>1088</v>
      </c>
      <c r="BZ385" t="s">
        <v>1099</v>
      </c>
      <c r="CA385" t="s">
        <v>1099</v>
      </c>
      <c r="CB385" t="s">
        <v>1130</v>
      </c>
      <c r="CC385" t="s">
        <v>1130</v>
      </c>
      <c r="CD385" t="s">
        <v>1112</v>
      </c>
      <c r="CM385" t="s">
        <v>1127</v>
      </c>
      <c r="CN385" t="s">
        <v>1088</v>
      </c>
      <c r="CO385" t="s">
        <v>1147</v>
      </c>
      <c r="CP385" t="s">
        <v>1147</v>
      </c>
      <c r="CQ385" t="s">
        <v>1130</v>
      </c>
      <c r="CR385" t="s">
        <v>1130</v>
      </c>
      <c r="CS385" t="s">
        <v>1131</v>
      </c>
      <c r="CT385" t="s">
        <v>1127</v>
      </c>
      <c r="CU385" t="s">
        <v>1095</v>
      </c>
      <c r="CV385" t="s">
        <v>1363</v>
      </c>
      <c r="CW385" t="s">
        <v>1099</v>
      </c>
      <c r="CX385" t="s">
        <v>1174</v>
      </c>
      <c r="CY385" t="s">
        <v>1130</v>
      </c>
      <c r="CZ385" t="s">
        <v>1130</v>
      </c>
      <c r="DA385" t="s">
        <v>1131</v>
      </c>
      <c r="DE385" t="s">
        <v>1127</v>
      </c>
      <c r="DF385" t="s">
        <v>1248</v>
      </c>
      <c r="DG385" t="s">
        <v>1117</v>
      </c>
      <c r="DH385" t="s">
        <v>1117</v>
      </c>
      <c r="DI385" t="s">
        <v>1130</v>
      </c>
      <c r="DJ385" t="s">
        <v>1130</v>
      </c>
      <c r="DK385" t="s">
        <v>1112</v>
      </c>
      <c r="DR385" t="s">
        <v>1127</v>
      </c>
      <c r="DS385" t="s">
        <v>1267</v>
      </c>
      <c r="DT385" t="s">
        <v>1267</v>
      </c>
      <c r="DU385" t="s">
        <v>1130</v>
      </c>
      <c r="DV385" t="s">
        <v>1130</v>
      </c>
      <c r="DW385" t="s">
        <v>1131</v>
      </c>
      <c r="DX385" t="s">
        <v>1127</v>
      </c>
      <c r="DY385" t="s">
        <v>1092</v>
      </c>
      <c r="DZ385" t="s">
        <v>1092</v>
      </c>
      <c r="EA385" t="s">
        <v>1130</v>
      </c>
      <c r="EB385" t="s">
        <v>1130</v>
      </c>
      <c r="EC385" t="s">
        <v>1131</v>
      </c>
      <c r="EJ385" t="s">
        <v>1127</v>
      </c>
      <c r="EK385" t="s">
        <v>1389</v>
      </c>
      <c r="EL385" t="s">
        <v>1389</v>
      </c>
      <c r="EM385" t="s">
        <v>1130</v>
      </c>
      <c r="EN385" t="s">
        <v>1130</v>
      </c>
      <c r="EO385" t="s">
        <v>1131</v>
      </c>
      <c r="EP385" t="s">
        <v>1127</v>
      </c>
      <c r="EQ385" t="s">
        <v>1237</v>
      </c>
      <c r="ER385" t="s">
        <v>1237</v>
      </c>
      <c r="ES385" t="s">
        <v>1130</v>
      </c>
      <c r="ET385" t="s">
        <v>1130</v>
      </c>
      <c r="EU385" t="s">
        <v>1112</v>
      </c>
      <c r="EV385" t="s">
        <v>1127</v>
      </c>
      <c r="EW385" t="s">
        <v>1117</v>
      </c>
      <c r="EX385" t="s">
        <v>1117</v>
      </c>
      <c r="EY385" t="s">
        <v>1127</v>
      </c>
      <c r="FC385" t="s">
        <v>1127</v>
      </c>
      <c r="FD385" t="s">
        <v>1162</v>
      </c>
      <c r="FE385" t="s">
        <v>1117</v>
      </c>
      <c r="FF385" t="s">
        <v>1166</v>
      </c>
      <c r="GN385" t="s">
        <v>1101</v>
      </c>
      <c r="GO385" t="s">
        <v>1101</v>
      </c>
      <c r="GP385" t="s">
        <v>1101</v>
      </c>
      <c r="GQ385" t="s">
        <v>1130</v>
      </c>
      <c r="GR385" t="s">
        <v>1130</v>
      </c>
      <c r="GS385" t="s">
        <v>1451</v>
      </c>
      <c r="GT385" t="s">
        <v>1151</v>
      </c>
      <c r="GW385" t="s">
        <v>1130</v>
      </c>
      <c r="GX385" t="s">
        <v>1233</v>
      </c>
      <c r="GY385" t="s">
        <v>1151</v>
      </c>
      <c r="HB385" t="s">
        <v>1130</v>
      </c>
      <c r="HC385" t="s">
        <v>1217</v>
      </c>
      <c r="HD385" t="s">
        <v>1295</v>
      </c>
      <c r="HE385" t="s">
        <v>1151</v>
      </c>
      <c r="MZ385" t="s">
        <v>1107</v>
      </c>
      <c r="NA385" t="s">
        <v>1108</v>
      </c>
      <c r="NB385" t="s">
        <v>1108</v>
      </c>
      <c r="NC385" t="s">
        <v>1108</v>
      </c>
      <c r="ND385" t="s">
        <v>1108</v>
      </c>
      <c r="NE385" t="s">
        <v>1108</v>
      </c>
      <c r="NF385" t="s">
        <v>1108</v>
      </c>
      <c r="NG385" t="s">
        <v>1108</v>
      </c>
      <c r="NI385" t="s">
        <v>1108</v>
      </c>
      <c r="NJ385" t="s">
        <v>1107</v>
      </c>
      <c r="NK385" t="s">
        <v>1108</v>
      </c>
      <c r="NL385" t="s">
        <v>1108</v>
      </c>
      <c r="NM385" t="s">
        <v>1108</v>
      </c>
      <c r="NN385" t="s">
        <v>1108</v>
      </c>
      <c r="NO385" t="s">
        <v>1108</v>
      </c>
      <c r="NP385" t="s">
        <v>1108</v>
      </c>
      <c r="NQ385" t="s">
        <v>1108</v>
      </c>
      <c r="NR385" t="s">
        <v>1108</v>
      </c>
      <c r="NS385" t="s">
        <v>1108</v>
      </c>
      <c r="NT385" t="s">
        <v>1108</v>
      </c>
      <c r="NU385" t="s">
        <v>1108</v>
      </c>
      <c r="NV385" t="s">
        <v>1108</v>
      </c>
      <c r="NW385" t="s">
        <v>1108</v>
      </c>
      <c r="NX385" t="s">
        <v>1108</v>
      </c>
    </row>
    <row r="386" spans="1:388" x14ac:dyDescent="0.25">
      <c r="A386">
        <v>357</v>
      </c>
      <c r="B386" t="s">
        <v>4814</v>
      </c>
      <c r="C386" t="s">
        <v>1227</v>
      </c>
      <c r="D386" t="s">
        <v>3816</v>
      </c>
      <c r="E386" t="s">
        <v>3931</v>
      </c>
      <c r="F386" t="s">
        <v>4897</v>
      </c>
      <c r="G386" t="s">
        <v>1086</v>
      </c>
      <c r="H386" t="s">
        <v>1127</v>
      </c>
      <c r="I386" t="s">
        <v>1128</v>
      </c>
      <c r="J386" t="s">
        <v>1110</v>
      </c>
      <c r="K386" t="s">
        <v>1168</v>
      </c>
      <c r="L386" t="s">
        <v>1540</v>
      </c>
      <c r="M386" t="s">
        <v>1130</v>
      </c>
      <c r="N386" t="s">
        <v>1130</v>
      </c>
      <c r="O386" t="s">
        <v>1094</v>
      </c>
      <c r="X386" t="s">
        <v>1127</v>
      </c>
      <c r="Y386" t="s">
        <v>1088</v>
      </c>
      <c r="Z386" t="s">
        <v>1177</v>
      </c>
      <c r="AA386" t="s">
        <v>1177</v>
      </c>
      <c r="AB386" t="s">
        <v>1130</v>
      </c>
      <c r="AC386" t="s">
        <v>1130</v>
      </c>
      <c r="AD386" t="s">
        <v>1094</v>
      </c>
      <c r="AL386" t="s">
        <v>1127</v>
      </c>
      <c r="AM386" t="s">
        <v>1088</v>
      </c>
      <c r="AN386" t="s">
        <v>1168</v>
      </c>
      <c r="AO386" t="s">
        <v>1168</v>
      </c>
      <c r="AP386" t="s">
        <v>1130</v>
      </c>
      <c r="AQ386" t="s">
        <v>1130</v>
      </c>
      <c r="AR386" t="s">
        <v>1131</v>
      </c>
      <c r="AS386" t="s">
        <v>1127</v>
      </c>
      <c r="AT386" t="s">
        <v>1088</v>
      </c>
      <c r="AU386" t="s">
        <v>1231</v>
      </c>
      <c r="AV386" t="s">
        <v>1231</v>
      </c>
      <c r="AW386" t="s">
        <v>1130</v>
      </c>
      <c r="AX386" t="s">
        <v>1130</v>
      </c>
      <c r="AY386" t="s">
        <v>1131</v>
      </c>
      <c r="BG386" t="s">
        <v>1127</v>
      </c>
      <c r="BH386" t="s">
        <v>1133</v>
      </c>
      <c r="BI386" t="s">
        <v>1088</v>
      </c>
      <c r="BJ386" t="s">
        <v>1231</v>
      </c>
      <c r="BK386" t="s">
        <v>1231</v>
      </c>
      <c r="BL386" t="s">
        <v>1130</v>
      </c>
      <c r="BM386" t="s">
        <v>1130</v>
      </c>
      <c r="BN386" t="s">
        <v>1131</v>
      </c>
      <c r="BW386" t="s">
        <v>1127</v>
      </c>
      <c r="BX386" t="s">
        <v>1093</v>
      </c>
      <c r="BY386" t="s">
        <v>1088</v>
      </c>
      <c r="BZ386" t="s">
        <v>1089</v>
      </c>
      <c r="CA386" t="s">
        <v>1089</v>
      </c>
      <c r="CB386" t="s">
        <v>1130</v>
      </c>
      <c r="CC386" t="s">
        <v>1130</v>
      </c>
      <c r="CD386" t="s">
        <v>1131</v>
      </c>
      <c r="CM386" t="s">
        <v>1127</v>
      </c>
      <c r="CQ386" t="s">
        <v>1130</v>
      </c>
      <c r="CR386" t="s">
        <v>1130</v>
      </c>
      <c r="CS386" t="s">
        <v>1131</v>
      </c>
      <c r="CT386" t="s">
        <v>1127</v>
      </c>
      <c r="CU386" t="s">
        <v>1095</v>
      </c>
      <c r="CV386" t="s">
        <v>1363</v>
      </c>
      <c r="CW386" t="s">
        <v>1099</v>
      </c>
      <c r="CX386" t="s">
        <v>1174</v>
      </c>
      <c r="CY386" t="s">
        <v>1130</v>
      </c>
      <c r="CZ386" t="s">
        <v>1130</v>
      </c>
      <c r="DA386" t="s">
        <v>1131</v>
      </c>
      <c r="DE386" t="s">
        <v>1127</v>
      </c>
      <c r="DF386" t="s">
        <v>1098</v>
      </c>
      <c r="DG386" t="s">
        <v>1092</v>
      </c>
      <c r="DH386" t="s">
        <v>1117</v>
      </c>
      <c r="DI386" t="s">
        <v>1130</v>
      </c>
      <c r="DJ386" t="s">
        <v>1130</v>
      </c>
      <c r="DK386" t="s">
        <v>1131</v>
      </c>
      <c r="DR386" t="s">
        <v>1127</v>
      </c>
      <c r="DS386" t="s">
        <v>1114</v>
      </c>
      <c r="DT386" t="s">
        <v>1114</v>
      </c>
      <c r="DU386" t="s">
        <v>1130</v>
      </c>
      <c r="DV386" t="s">
        <v>1130</v>
      </c>
      <c r="DW386" t="s">
        <v>1131</v>
      </c>
      <c r="DX386" t="s">
        <v>1127</v>
      </c>
      <c r="DY386" t="s">
        <v>1147</v>
      </c>
      <c r="DZ386" t="s">
        <v>1147</v>
      </c>
      <c r="EA386" t="s">
        <v>1130</v>
      </c>
      <c r="EB386" t="s">
        <v>1130</v>
      </c>
      <c r="EC386" t="s">
        <v>1170</v>
      </c>
      <c r="EJ386" t="s">
        <v>1127</v>
      </c>
      <c r="EM386" t="s">
        <v>1130</v>
      </c>
      <c r="EN386" t="s">
        <v>1130</v>
      </c>
      <c r="EO386" t="s">
        <v>1094</v>
      </c>
      <c r="EP386" t="s">
        <v>1127</v>
      </c>
      <c r="EQ386" t="s">
        <v>1238</v>
      </c>
      <c r="ER386" t="s">
        <v>1238</v>
      </c>
      <c r="ES386" t="s">
        <v>1130</v>
      </c>
      <c r="ET386" t="s">
        <v>1130</v>
      </c>
      <c r="EU386" t="s">
        <v>1131</v>
      </c>
      <c r="EV386" t="s">
        <v>1127</v>
      </c>
      <c r="EW386" t="s">
        <v>1135</v>
      </c>
      <c r="EX386" t="s">
        <v>1135</v>
      </c>
      <c r="EY386" t="s">
        <v>1127</v>
      </c>
      <c r="FC386" t="s">
        <v>1127</v>
      </c>
      <c r="GN386" t="s">
        <v>1101</v>
      </c>
      <c r="GO386" t="s">
        <v>1101</v>
      </c>
      <c r="GP386" t="s">
        <v>1101</v>
      </c>
      <c r="GQ386" t="s">
        <v>1130</v>
      </c>
      <c r="GR386" t="s">
        <v>1130</v>
      </c>
      <c r="GS386" t="s">
        <v>1451</v>
      </c>
      <c r="GT386" t="s">
        <v>1151</v>
      </c>
      <c r="GW386" t="s">
        <v>1130</v>
      </c>
      <c r="GX386" t="s">
        <v>1233</v>
      </c>
      <c r="GY386" t="s">
        <v>1151</v>
      </c>
      <c r="HB386" t="s">
        <v>1130</v>
      </c>
      <c r="HC386" t="s">
        <v>1233</v>
      </c>
      <c r="HD386" t="s">
        <v>1204</v>
      </c>
      <c r="HE386" t="s">
        <v>1151</v>
      </c>
      <c r="MZ386" t="s">
        <v>1107</v>
      </c>
      <c r="NA386" t="s">
        <v>1108</v>
      </c>
      <c r="NB386" t="s">
        <v>1108</v>
      </c>
      <c r="NC386" t="s">
        <v>1108</v>
      </c>
      <c r="ND386" t="s">
        <v>1108</v>
      </c>
      <c r="NE386" t="s">
        <v>1108</v>
      </c>
      <c r="NF386" t="s">
        <v>1108</v>
      </c>
      <c r="NG386" t="s">
        <v>1108</v>
      </c>
      <c r="NI386" t="s">
        <v>1108</v>
      </c>
      <c r="NJ386" t="s">
        <v>1107</v>
      </c>
      <c r="NK386" t="s">
        <v>1108</v>
      </c>
      <c r="NL386" t="s">
        <v>1108</v>
      </c>
      <c r="NM386" t="s">
        <v>1108</v>
      </c>
      <c r="NN386" t="s">
        <v>1108</v>
      </c>
      <c r="NO386" t="s">
        <v>1108</v>
      </c>
      <c r="NP386" t="s">
        <v>1108</v>
      </c>
      <c r="NQ386" t="s">
        <v>1108</v>
      </c>
      <c r="NR386" t="s">
        <v>1108</v>
      </c>
      <c r="NS386" t="s">
        <v>1108</v>
      </c>
      <c r="NT386" t="s">
        <v>1108</v>
      </c>
      <c r="NU386" t="s">
        <v>1108</v>
      </c>
      <c r="NV386" t="s">
        <v>1108</v>
      </c>
      <c r="NW386" t="s">
        <v>1108</v>
      </c>
      <c r="NX386" t="s">
        <v>1108</v>
      </c>
    </row>
    <row r="387" spans="1:388" x14ac:dyDescent="0.25">
      <c r="A387">
        <v>358</v>
      </c>
      <c r="B387" t="s">
        <v>4814</v>
      </c>
      <c r="C387" t="s">
        <v>1227</v>
      </c>
      <c r="D387" t="s">
        <v>3816</v>
      </c>
      <c r="E387" t="s">
        <v>3931</v>
      </c>
      <c r="F387" t="s">
        <v>4897</v>
      </c>
      <c r="G387" t="s">
        <v>1086</v>
      </c>
      <c r="GH387" t="s">
        <v>1110</v>
      </c>
      <c r="GI387" t="s">
        <v>1117</v>
      </c>
      <c r="GJ387" t="s">
        <v>1118</v>
      </c>
      <c r="GM387" t="s">
        <v>1118</v>
      </c>
    </row>
    <row r="388" spans="1:388" x14ac:dyDescent="0.25">
      <c r="A388">
        <v>359</v>
      </c>
      <c r="B388" t="s">
        <v>4814</v>
      </c>
      <c r="C388" t="s">
        <v>1227</v>
      </c>
      <c r="D388" t="s">
        <v>3816</v>
      </c>
      <c r="E388" t="s">
        <v>3931</v>
      </c>
      <c r="F388" t="s">
        <v>4897</v>
      </c>
      <c r="G388" t="s">
        <v>1086</v>
      </c>
    </row>
    <row r="389" spans="1:388" x14ac:dyDescent="0.25">
      <c r="A389">
        <v>360</v>
      </c>
      <c r="B389" t="s">
        <v>4814</v>
      </c>
      <c r="C389" t="s">
        <v>1227</v>
      </c>
      <c r="D389" t="s">
        <v>3816</v>
      </c>
      <c r="E389" t="s">
        <v>3931</v>
      </c>
      <c r="F389" t="s">
        <v>4897</v>
      </c>
      <c r="G389" t="s">
        <v>1086</v>
      </c>
      <c r="P389" t="s">
        <v>1127</v>
      </c>
      <c r="U389" t="s">
        <v>1130</v>
      </c>
      <c r="V389" t="s">
        <v>1130</v>
      </c>
      <c r="W389" t="s">
        <v>1094</v>
      </c>
      <c r="BO389" t="s">
        <v>1127</v>
      </c>
      <c r="BP389" t="s">
        <v>1310</v>
      </c>
      <c r="BQ389" t="s">
        <v>1262</v>
      </c>
      <c r="BR389" t="s">
        <v>1376</v>
      </c>
      <c r="BS389" t="s">
        <v>1376</v>
      </c>
      <c r="BT389" t="s">
        <v>1130</v>
      </c>
      <c r="BU389" t="s">
        <v>1130</v>
      </c>
      <c r="BV389" t="s">
        <v>1094</v>
      </c>
      <c r="CE389" t="s">
        <v>1127</v>
      </c>
      <c r="CF389" t="s">
        <v>1093</v>
      </c>
      <c r="CG389" t="s">
        <v>1262</v>
      </c>
      <c r="CH389" t="s">
        <v>1450</v>
      </c>
      <c r="CI389" t="s">
        <v>1450</v>
      </c>
      <c r="CJ389" t="s">
        <v>1130</v>
      </c>
      <c r="CK389" t="s">
        <v>1130</v>
      </c>
      <c r="CL389" t="s">
        <v>1131</v>
      </c>
      <c r="GN389" t="s">
        <v>1101</v>
      </c>
      <c r="GO389" t="s">
        <v>1101</v>
      </c>
      <c r="GQ389" t="s">
        <v>1130</v>
      </c>
      <c r="GR389" t="s">
        <v>1130</v>
      </c>
      <c r="GS389" t="s">
        <v>1451</v>
      </c>
      <c r="GT389" t="s">
        <v>1151</v>
      </c>
      <c r="GW389" t="s">
        <v>1130</v>
      </c>
      <c r="GX389" t="s">
        <v>1233</v>
      </c>
      <c r="GY389" t="s">
        <v>1151</v>
      </c>
      <c r="MZ389" t="s">
        <v>1107</v>
      </c>
      <c r="NA389" t="s">
        <v>1108</v>
      </c>
      <c r="NB389" t="s">
        <v>1108</v>
      </c>
      <c r="NC389" t="s">
        <v>1108</v>
      </c>
      <c r="ND389" t="s">
        <v>1108</v>
      </c>
      <c r="NE389" t="s">
        <v>1108</v>
      </c>
      <c r="NF389" t="s">
        <v>1108</v>
      </c>
      <c r="NG389" t="s">
        <v>1108</v>
      </c>
      <c r="NI389" t="s">
        <v>1108</v>
      </c>
      <c r="NJ389" t="s">
        <v>1107</v>
      </c>
      <c r="NK389" t="s">
        <v>1108</v>
      </c>
      <c r="NL389" t="s">
        <v>1108</v>
      </c>
      <c r="NM389" t="s">
        <v>1108</v>
      </c>
      <c r="NN389" t="s">
        <v>1108</v>
      </c>
      <c r="NO389" t="s">
        <v>1108</v>
      </c>
      <c r="NP389" t="s">
        <v>1108</v>
      </c>
      <c r="NQ389" t="s">
        <v>1108</v>
      </c>
      <c r="NR389" t="s">
        <v>1108</v>
      </c>
      <c r="NS389" t="s">
        <v>1108</v>
      </c>
      <c r="NT389" t="s">
        <v>1108</v>
      </c>
      <c r="NU389" t="s">
        <v>1108</v>
      </c>
      <c r="NV389" t="s">
        <v>1108</v>
      </c>
      <c r="NW389" t="s">
        <v>1108</v>
      </c>
      <c r="NX389" t="s">
        <v>1108</v>
      </c>
    </row>
    <row r="390" spans="1:388" x14ac:dyDescent="0.25">
      <c r="A390">
        <v>361</v>
      </c>
      <c r="B390" t="s">
        <v>4814</v>
      </c>
      <c r="C390" t="s">
        <v>1227</v>
      </c>
      <c r="D390" t="s">
        <v>3816</v>
      </c>
      <c r="E390" t="s">
        <v>3931</v>
      </c>
      <c r="F390" t="s">
        <v>4897</v>
      </c>
      <c r="G390" t="s">
        <v>1086</v>
      </c>
      <c r="P390" t="s">
        <v>1127</v>
      </c>
      <c r="U390" t="s">
        <v>1130</v>
      </c>
      <c r="V390" t="s">
        <v>1130</v>
      </c>
      <c r="W390" t="s">
        <v>1131</v>
      </c>
      <c r="BO390" t="s">
        <v>1127</v>
      </c>
      <c r="BP390" t="s">
        <v>1310</v>
      </c>
      <c r="BQ390" t="s">
        <v>1262</v>
      </c>
      <c r="BR390" t="s">
        <v>1393</v>
      </c>
      <c r="BS390" t="s">
        <v>1393</v>
      </c>
      <c r="BT390" t="s">
        <v>1130</v>
      </c>
      <c r="BU390" t="s">
        <v>1130</v>
      </c>
      <c r="BV390" t="s">
        <v>1131</v>
      </c>
      <c r="CE390" t="s">
        <v>1127</v>
      </c>
      <c r="CF390" t="s">
        <v>1138</v>
      </c>
      <c r="CG390" t="s">
        <v>1262</v>
      </c>
      <c r="CH390" t="s">
        <v>1346</v>
      </c>
      <c r="CI390" t="s">
        <v>1346</v>
      </c>
      <c r="CJ390" t="s">
        <v>1130</v>
      </c>
      <c r="CK390" t="s">
        <v>1130</v>
      </c>
      <c r="CL390" t="s">
        <v>1131</v>
      </c>
      <c r="GN390" t="s">
        <v>1101</v>
      </c>
      <c r="GO390" t="s">
        <v>1101</v>
      </c>
      <c r="GQ390" t="s">
        <v>1130</v>
      </c>
      <c r="GR390" t="s">
        <v>1130</v>
      </c>
      <c r="GS390" t="s">
        <v>1451</v>
      </c>
      <c r="GT390" t="s">
        <v>1151</v>
      </c>
      <c r="GW390" t="s">
        <v>1130</v>
      </c>
      <c r="GX390" t="s">
        <v>1233</v>
      </c>
      <c r="GY390" t="s">
        <v>1151</v>
      </c>
      <c r="MZ390" t="s">
        <v>1107</v>
      </c>
      <c r="NA390" t="s">
        <v>1108</v>
      </c>
      <c r="NB390" t="s">
        <v>1108</v>
      </c>
      <c r="NC390" t="s">
        <v>1108</v>
      </c>
      <c r="ND390" t="s">
        <v>1108</v>
      </c>
      <c r="NE390" t="s">
        <v>1108</v>
      </c>
      <c r="NF390" t="s">
        <v>1108</v>
      </c>
      <c r="NG390" t="s">
        <v>1108</v>
      </c>
      <c r="NI390" t="s">
        <v>1108</v>
      </c>
      <c r="NJ390" t="s">
        <v>1107</v>
      </c>
      <c r="NK390" t="s">
        <v>1108</v>
      </c>
      <c r="NL390" t="s">
        <v>1108</v>
      </c>
      <c r="NM390" t="s">
        <v>1108</v>
      </c>
      <c r="NN390" t="s">
        <v>1108</v>
      </c>
      <c r="NO390" t="s">
        <v>1108</v>
      </c>
      <c r="NP390" t="s">
        <v>1108</v>
      </c>
      <c r="NQ390" t="s">
        <v>1108</v>
      </c>
      <c r="NR390" t="s">
        <v>1108</v>
      </c>
      <c r="NS390" t="s">
        <v>1108</v>
      </c>
      <c r="NT390" t="s">
        <v>1108</v>
      </c>
      <c r="NU390" t="s">
        <v>1108</v>
      </c>
      <c r="NV390" t="s">
        <v>1108</v>
      </c>
      <c r="NW390" t="s">
        <v>1108</v>
      </c>
      <c r="NX390" t="s">
        <v>1108</v>
      </c>
    </row>
    <row r="391" spans="1:388" x14ac:dyDescent="0.25">
      <c r="A391">
        <v>462</v>
      </c>
      <c r="B391" t="s">
        <v>4814</v>
      </c>
      <c r="C391" t="s">
        <v>1227</v>
      </c>
      <c r="D391" t="s">
        <v>3816</v>
      </c>
      <c r="E391" t="s">
        <v>3931</v>
      </c>
      <c r="F391" t="s">
        <v>4897</v>
      </c>
      <c r="G391" t="s">
        <v>1086</v>
      </c>
      <c r="FG391" t="s">
        <v>1127</v>
      </c>
      <c r="FJ391" t="s">
        <v>1127</v>
      </c>
      <c r="FK391" t="s">
        <v>1267</v>
      </c>
      <c r="FL391" t="s">
        <v>1267</v>
      </c>
      <c r="MZ391" t="s">
        <v>1107</v>
      </c>
      <c r="NA391" t="s">
        <v>1108</v>
      </c>
      <c r="NB391" t="s">
        <v>1108</v>
      </c>
      <c r="NC391" t="s">
        <v>1108</v>
      </c>
      <c r="ND391" t="s">
        <v>1108</v>
      </c>
      <c r="NE391" t="s">
        <v>1108</v>
      </c>
      <c r="NF391" t="s">
        <v>1108</v>
      </c>
      <c r="NG391" t="s">
        <v>1108</v>
      </c>
      <c r="NI391" t="s">
        <v>1108</v>
      </c>
      <c r="NJ391" t="s">
        <v>1107</v>
      </c>
      <c r="NK391" t="s">
        <v>1108</v>
      </c>
      <c r="NL391" t="s">
        <v>1108</v>
      </c>
      <c r="NM391" t="s">
        <v>1108</v>
      </c>
      <c r="NN391" t="s">
        <v>1108</v>
      </c>
      <c r="NO391" t="s">
        <v>1108</v>
      </c>
      <c r="NP391" t="s">
        <v>1108</v>
      </c>
      <c r="NQ391" t="s">
        <v>1108</v>
      </c>
      <c r="NR391" t="s">
        <v>1108</v>
      </c>
      <c r="NS391" t="s">
        <v>1108</v>
      </c>
      <c r="NT391" t="s">
        <v>1108</v>
      </c>
      <c r="NU391" t="s">
        <v>1108</v>
      </c>
      <c r="NV391" t="s">
        <v>1108</v>
      </c>
      <c r="NW391" t="s">
        <v>1108</v>
      </c>
      <c r="NX391" t="s">
        <v>1108</v>
      </c>
    </row>
    <row r="392" spans="1:388" x14ac:dyDescent="0.25">
      <c r="A392">
        <v>463</v>
      </c>
      <c r="B392" t="s">
        <v>4814</v>
      </c>
      <c r="C392" t="s">
        <v>1227</v>
      </c>
      <c r="D392" t="s">
        <v>3816</v>
      </c>
      <c r="E392" t="s">
        <v>3931</v>
      </c>
      <c r="F392" t="s">
        <v>4897</v>
      </c>
      <c r="G392" t="s">
        <v>1086</v>
      </c>
      <c r="FG392" t="s">
        <v>1127</v>
      </c>
      <c r="FH392" t="s">
        <v>1193</v>
      </c>
      <c r="FI392" t="s">
        <v>1193</v>
      </c>
      <c r="FJ392" t="s">
        <v>1127</v>
      </c>
      <c r="FK392" t="s">
        <v>1243</v>
      </c>
      <c r="FL392" t="s">
        <v>1243</v>
      </c>
      <c r="MZ392" t="s">
        <v>1107</v>
      </c>
      <c r="NA392" t="s">
        <v>1108</v>
      </c>
      <c r="NB392" t="s">
        <v>1108</v>
      </c>
      <c r="NC392" t="s">
        <v>1108</v>
      </c>
      <c r="ND392" t="s">
        <v>1108</v>
      </c>
      <c r="NE392" t="s">
        <v>1108</v>
      </c>
      <c r="NF392" t="s">
        <v>1108</v>
      </c>
      <c r="NG392" t="s">
        <v>1108</v>
      </c>
      <c r="NI392" t="s">
        <v>1108</v>
      </c>
      <c r="NJ392" t="s">
        <v>1107</v>
      </c>
      <c r="NK392" t="s">
        <v>1108</v>
      </c>
      <c r="NL392" t="s">
        <v>1108</v>
      </c>
      <c r="NM392" t="s">
        <v>1108</v>
      </c>
      <c r="NN392" t="s">
        <v>1108</v>
      </c>
      <c r="NO392" t="s">
        <v>1108</v>
      </c>
      <c r="NP392" t="s">
        <v>1108</v>
      </c>
      <c r="NQ392" t="s">
        <v>1108</v>
      </c>
      <c r="NR392" t="s">
        <v>1108</v>
      </c>
      <c r="NS392" t="s">
        <v>1108</v>
      </c>
      <c r="NT392" t="s">
        <v>1108</v>
      </c>
      <c r="NU392" t="s">
        <v>1108</v>
      </c>
      <c r="NV392" t="s">
        <v>1108</v>
      </c>
      <c r="NW392" t="s">
        <v>1108</v>
      </c>
      <c r="NX392" t="s">
        <v>1108</v>
      </c>
    </row>
    <row r="393" spans="1:388" x14ac:dyDescent="0.25">
      <c r="A393">
        <v>464</v>
      </c>
      <c r="B393" t="s">
        <v>4814</v>
      </c>
      <c r="C393" t="s">
        <v>1227</v>
      </c>
      <c r="D393" t="s">
        <v>3816</v>
      </c>
      <c r="E393" t="s">
        <v>3931</v>
      </c>
      <c r="F393" t="s">
        <v>4897</v>
      </c>
      <c r="G393" t="s">
        <v>1086</v>
      </c>
      <c r="FG393" t="s">
        <v>1127</v>
      </c>
      <c r="FH393" t="s">
        <v>1237</v>
      </c>
      <c r="FI393" t="s">
        <v>1237</v>
      </c>
      <c r="FJ393" t="s">
        <v>1127</v>
      </c>
      <c r="FK393" t="s">
        <v>1114</v>
      </c>
      <c r="FL393" t="s">
        <v>1114</v>
      </c>
      <c r="MZ393" t="s">
        <v>1107</v>
      </c>
      <c r="NA393" t="s">
        <v>1108</v>
      </c>
      <c r="NB393" t="s">
        <v>1108</v>
      </c>
      <c r="NC393" t="s">
        <v>1108</v>
      </c>
      <c r="ND393" t="s">
        <v>1108</v>
      </c>
      <c r="NE393" t="s">
        <v>1108</v>
      </c>
      <c r="NF393" t="s">
        <v>1108</v>
      </c>
      <c r="NG393" t="s">
        <v>1108</v>
      </c>
      <c r="NI393" t="s">
        <v>1108</v>
      </c>
      <c r="NJ393" t="s">
        <v>1107</v>
      </c>
      <c r="NK393" t="s">
        <v>1108</v>
      </c>
      <c r="NL393" t="s">
        <v>1108</v>
      </c>
      <c r="NM393" t="s">
        <v>1108</v>
      </c>
      <c r="NN393" t="s">
        <v>1108</v>
      </c>
      <c r="NO393" t="s">
        <v>1108</v>
      </c>
      <c r="NP393" t="s">
        <v>1108</v>
      </c>
      <c r="NQ393" t="s">
        <v>1108</v>
      </c>
      <c r="NR393" t="s">
        <v>1108</v>
      </c>
      <c r="NS393" t="s">
        <v>1108</v>
      </c>
      <c r="NT393" t="s">
        <v>1108</v>
      </c>
      <c r="NU393" t="s">
        <v>1108</v>
      </c>
      <c r="NV393" t="s">
        <v>1108</v>
      </c>
      <c r="NW393" t="s">
        <v>1108</v>
      </c>
      <c r="NX393" t="s">
        <v>1108</v>
      </c>
    </row>
    <row r="394" spans="1:388" x14ac:dyDescent="0.25">
      <c r="A394">
        <v>465</v>
      </c>
      <c r="B394" t="s">
        <v>4814</v>
      </c>
      <c r="C394" t="s">
        <v>1227</v>
      </c>
      <c r="D394" t="s">
        <v>3816</v>
      </c>
      <c r="E394" t="s">
        <v>3931</v>
      </c>
      <c r="F394" t="s">
        <v>4897</v>
      </c>
      <c r="G394" t="s">
        <v>1086</v>
      </c>
      <c r="FG394" t="s">
        <v>1127</v>
      </c>
      <c r="FH394" t="s">
        <v>1264</v>
      </c>
      <c r="FI394" t="s">
        <v>1264</v>
      </c>
      <c r="FJ394" t="s">
        <v>1127</v>
      </c>
      <c r="MZ394" t="s">
        <v>1107</v>
      </c>
      <c r="NA394" t="s">
        <v>1108</v>
      </c>
      <c r="NB394" t="s">
        <v>1108</v>
      </c>
      <c r="NC394" t="s">
        <v>1108</v>
      </c>
      <c r="ND394" t="s">
        <v>1108</v>
      </c>
      <c r="NE394" t="s">
        <v>1108</v>
      </c>
      <c r="NF394" t="s">
        <v>1108</v>
      </c>
      <c r="NG394" t="s">
        <v>1108</v>
      </c>
      <c r="NI394" t="s">
        <v>1108</v>
      </c>
      <c r="NJ394" t="s">
        <v>1107</v>
      </c>
      <c r="NK394" t="s">
        <v>1108</v>
      </c>
      <c r="NL394" t="s">
        <v>1108</v>
      </c>
      <c r="NM394" t="s">
        <v>1108</v>
      </c>
      <c r="NN394" t="s">
        <v>1108</v>
      </c>
      <c r="NO394" t="s">
        <v>1108</v>
      </c>
      <c r="NP394" t="s">
        <v>1108</v>
      </c>
      <c r="NQ394" t="s">
        <v>1108</v>
      </c>
      <c r="NR394" t="s">
        <v>1108</v>
      </c>
      <c r="NS394" t="s">
        <v>1108</v>
      </c>
      <c r="NT394" t="s">
        <v>1108</v>
      </c>
      <c r="NU394" t="s">
        <v>1108</v>
      </c>
      <c r="NV394" t="s">
        <v>1108</v>
      </c>
      <c r="NW394" t="s">
        <v>1108</v>
      </c>
      <c r="NX394" t="s">
        <v>1108</v>
      </c>
    </row>
    <row r="395" spans="1:388" x14ac:dyDescent="0.25">
      <c r="A395">
        <v>493</v>
      </c>
      <c r="B395" t="s">
        <v>4814</v>
      </c>
      <c r="C395" t="s">
        <v>1227</v>
      </c>
      <c r="D395" t="s">
        <v>1228</v>
      </c>
      <c r="E395" t="s">
        <v>1229</v>
      </c>
      <c r="F395" t="s">
        <v>1230</v>
      </c>
      <c r="G395" t="s">
        <v>1086</v>
      </c>
      <c r="H395" t="s">
        <v>1127</v>
      </c>
      <c r="I395" t="s">
        <v>1210</v>
      </c>
      <c r="J395" t="s">
        <v>1088</v>
      </c>
      <c r="K395" t="s">
        <v>1092</v>
      </c>
      <c r="L395" t="s">
        <v>1092</v>
      </c>
      <c r="M395" t="s">
        <v>1130</v>
      </c>
      <c r="N395" t="s">
        <v>1130</v>
      </c>
      <c r="O395" t="s">
        <v>1091</v>
      </c>
      <c r="X395" t="s">
        <v>1127</v>
      </c>
      <c r="Y395" t="s">
        <v>1088</v>
      </c>
      <c r="Z395" t="s">
        <v>1173</v>
      </c>
      <c r="AA395" t="s">
        <v>1173</v>
      </c>
      <c r="AB395" t="s">
        <v>1130</v>
      </c>
      <c r="AC395" t="s">
        <v>1130</v>
      </c>
      <c r="AD395" t="s">
        <v>1131</v>
      </c>
      <c r="AL395" t="s">
        <v>1127</v>
      </c>
      <c r="AM395" t="s">
        <v>1088</v>
      </c>
      <c r="AN395" t="s">
        <v>1097</v>
      </c>
      <c r="AO395" t="s">
        <v>1097</v>
      </c>
      <c r="AP395" t="s">
        <v>1130</v>
      </c>
      <c r="AQ395" t="s">
        <v>1130</v>
      </c>
      <c r="AR395" t="s">
        <v>1137</v>
      </c>
      <c r="AS395" t="s">
        <v>1127</v>
      </c>
      <c r="AT395" t="s">
        <v>1088</v>
      </c>
      <c r="AU395" t="s">
        <v>1231</v>
      </c>
      <c r="AV395" t="s">
        <v>1231</v>
      </c>
      <c r="AW395" t="s">
        <v>1130</v>
      </c>
      <c r="AX395" t="s">
        <v>1130</v>
      </c>
      <c r="AY395" t="s">
        <v>1137</v>
      </c>
      <c r="GN395" t="s">
        <v>1101</v>
      </c>
      <c r="GO395" t="s">
        <v>1101</v>
      </c>
      <c r="GQ395" t="s">
        <v>1130</v>
      </c>
      <c r="GR395" t="s">
        <v>1130</v>
      </c>
      <c r="GS395" t="s">
        <v>1232</v>
      </c>
      <c r="GT395" t="s">
        <v>1151</v>
      </c>
      <c r="GW395" t="s">
        <v>1130</v>
      </c>
      <c r="GX395" t="s">
        <v>1233</v>
      </c>
      <c r="GY395" t="s">
        <v>1151</v>
      </c>
      <c r="MZ395" t="s">
        <v>1107</v>
      </c>
      <c r="NA395" t="s">
        <v>1108</v>
      </c>
      <c r="NB395" t="s">
        <v>1108</v>
      </c>
      <c r="NC395" t="s">
        <v>1108</v>
      </c>
      <c r="ND395" t="s">
        <v>1108</v>
      </c>
      <c r="NE395" t="s">
        <v>1108</v>
      </c>
      <c r="NF395" t="s">
        <v>1108</v>
      </c>
      <c r="NG395" t="s">
        <v>1108</v>
      </c>
      <c r="NI395" t="s">
        <v>1108</v>
      </c>
      <c r="NJ395" t="s">
        <v>1107</v>
      </c>
      <c r="NK395" t="s">
        <v>1108</v>
      </c>
      <c r="NL395" t="s">
        <v>1108</v>
      </c>
      <c r="NM395" t="s">
        <v>1108</v>
      </c>
      <c r="NN395" t="s">
        <v>1108</v>
      </c>
      <c r="NO395" t="s">
        <v>1108</v>
      </c>
      <c r="NP395" t="s">
        <v>1108</v>
      </c>
      <c r="NQ395" t="s">
        <v>1108</v>
      </c>
      <c r="NR395" t="s">
        <v>1108</v>
      </c>
      <c r="NS395" t="s">
        <v>1108</v>
      </c>
      <c r="NT395" t="s">
        <v>1108</v>
      </c>
      <c r="NU395" t="s">
        <v>1108</v>
      </c>
      <c r="NV395" t="s">
        <v>1108</v>
      </c>
      <c r="NW395" t="s">
        <v>1108</v>
      </c>
      <c r="NX395" t="s">
        <v>1108</v>
      </c>
    </row>
    <row r="396" spans="1:388" x14ac:dyDescent="0.25">
      <c r="A396">
        <v>494</v>
      </c>
      <c r="B396" t="s">
        <v>4814</v>
      </c>
      <c r="C396" t="s">
        <v>1227</v>
      </c>
      <c r="D396" t="s">
        <v>1228</v>
      </c>
      <c r="E396" t="s">
        <v>1229</v>
      </c>
      <c r="F396" t="s">
        <v>1230</v>
      </c>
      <c r="G396" t="s">
        <v>1086</v>
      </c>
      <c r="H396" t="s">
        <v>1127</v>
      </c>
      <c r="I396" t="s">
        <v>1210</v>
      </c>
      <c r="J396" t="s">
        <v>1088</v>
      </c>
      <c r="K396" t="s">
        <v>1092</v>
      </c>
      <c r="L396" t="s">
        <v>1092</v>
      </c>
      <c r="M396" t="s">
        <v>1130</v>
      </c>
      <c r="N396" t="s">
        <v>1130</v>
      </c>
      <c r="O396" t="s">
        <v>1104</v>
      </c>
      <c r="X396" t="s">
        <v>1127</v>
      </c>
      <c r="Y396" t="s">
        <v>1088</v>
      </c>
      <c r="Z396" t="s">
        <v>1173</v>
      </c>
      <c r="AA396" t="s">
        <v>1173</v>
      </c>
      <c r="AB396" t="s">
        <v>1130</v>
      </c>
      <c r="AC396" t="s">
        <v>1130</v>
      </c>
      <c r="AD396" t="s">
        <v>1131</v>
      </c>
      <c r="AL396" t="s">
        <v>1127</v>
      </c>
      <c r="AM396" t="s">
        <v>1088</v>
      </c>
      <c r="AN396" t="s">
        <v>1097</v>
      </c>
      <c r="AO396" t="s">
        <v>1097</v>
      </c>
      <c r="AP396" t="s">
        <v>1130</v>
      </c>
      <c r="AQ396" t="s">
        <v>1130</v>
      </c>
      <c r="AR396" t="s">
        <v>1091</v>
      </c>
      <c r="AS396" t="s">
        <v>1127</v>
      </c>
      <c r="AT396" t="s">
        <v>1088</v>
      </c>
      <c r="AU396" t="s">
        <v>1231</v>
      </c>
      <c r="AV396" t="s">
        <v>1231</v>
      </c>
      <c r="AW396" t="s">
        <v>1130</v>
      </c>
      <c r="AX396" t="s">
        <v>1130</v>
      </c>
      <c r="AY396" t="s">
        <v>1094</v>
      </c>
      <c r="GN396" t="s">
        <v>1101</v>
      </c>
      <c r="GO396" t="s">
        <v>1101</v>
      </c>
      <c r="GQ396" t="s">
        <v>1130</v>
      </c>
      <c r="GR396" t="s">
        <v>1130</v>
      </c>
      <c r="GS396" t="s">
        <v>1232</v>
      </c>
      <c r="GT396" t="s">
        <v>1151</v>
      </c>
      <c r="GW396" t="s">
        <v>1130</v>
      </c>
      <c r="GX396" t="s">
        <v>1239</v>
      </c>
      <c r="GY396" t="s">
        <v>1151</v>
      </c>
      <c r="MZ396" t="s">
        <v>1107</v>
      </c>
      <c r="NA396" t="s">
        <v>1108</v>
      </c>
      <c r="NB396" t="s">
        <v>1108</v>
      </c>
      <c r="NC396" t="s">
        <v>1108</v>
      </c>
      <c r="ND396" t="s">
        <v>1108</v>
      </c>
      <c r="NE396" t="s">
        <v>1108</v>
      </c>
      <c r="NF396" t="s">
        <v>1108</v>
      </c>
      <c r="NG396" t="s">
        <v>1108</v>
      </c>
      <c r="NI396" t="s">
        <v>1108</v>
      </c>
      <c r="NJ396" t="s">
        <v>1108</v>
      </c>
      <c r="NK396" t="s">
        <v>1107</v>
      </c>
      <c r="NL396" t="s">
        <v>1108</v>
      </c>
      <c r="NM396" t="s">
        <v>1108</v>
      </c>
      <c r="NN396" t="s">
        <v>1108</v>
      </c>
      <c r="NO396" t="s">
        <v>1108</v>
      </c>
      <c r="NP396" t="s">
        <v>1108</v>
      </c>
      <c r="NQ396" t="s">
        <v>1108</v>
      </c>
      <c r="NR396" t="s">
        <v>1108</v>
      </c>
      <c r="NS396" t="s">
        <v>1108</v>
      </c>
      <c r="NT396" t="s">
        <v>1108</v>
      </c>
      <c r="NU396" t="s">
        <v>1108</v>
      </c>
      <c r="NV396" t="s">
        <v>1108</v>
      </c>
      <c r="NW396" t="s">
        <v>1108</v>
      </c>
      <c r="NX396" t="s">
        <v>1108</v>
      </c>
    </row>
    <row r="397" spans="1:388" x14ac:dyDescent="0.25">
      <c r="A397">
        <v>495</v>
      </c>
      <c r="B397" t="s">
        <v>4814</v>
      </c>
      <c r="C397" t="s">
        <v>1227</v>
      </c>
      <c r="D397" t="s">
        <v>1228</v>
      </c>
      <c r="E397" t="s">
        <v>1229</v>
      </c>
      <c r="F397" t="s">
        <v>1230</v>
      </c>
      <c r="G397" t="s">
        <v>1086</v>
      </c>
      <c r="H397" t="s">
        <v>1127</v>
      </c>
      <c r="I397" t="s">
        <v>1210</v>
      </c>
      <c r="J397" t="s">
        <v>1088</v>
      </c>
      <c r="K397" t="s">
        <v>1092</v>
      </c>
      <c r="L397" t="s">
        <v>1092</v>
      </c>
      <c r="M397" t="s">
        <v>1130</v>
      </c>
      <c r="N397" t="s">
        <v>1130</v>
      </c>
      <c r="O397" t="s">
        <v>1091</v>
      </c>
      <c r="X397" t="s">
        <v>1127</v>
      </c>
      <c r="Y397" t="s">
        <v>1088</v>
      </c>
      <c r="Z397" t="s">
        <v>1173</v>
      </c>
      <c r="AA397" t="s">
        <v>1173</v>
      </c>
      <c r="AB397" t="s">
        <v>1130</v>
      </c>
      <c r="AC397" t="s">
        <v>1130</v>
      </c>
      <c r="AD397" t="s">
        <v>1094</v>
      </c>
      <c r="AL397" t="s">
        <v>1127</v>
      </c>
      <c r="AM397" t="s">
        <v>1088</v>
      </c>
      <c r="AN397" t="s">
        <v>1097</v>
      </c>
      <c r="AO397" t="s">
        <v>1097</v>
      </c>
      <c r="AP397" t="s">
        <v>1130</v>
      </c>
      <c r="AQ397" t="s">
        <v>1130</v>
      </c>
      <c r="AR397" t="s">
        <v>1131</v>
      </c>
      <c r="AS397" t="s">
        <v>1127</v>
      </c>
      <c r="AT397" t="s">
        <v>1088</v>
      </c>
      <c r="AU397" t="s">
        <v>1231</v>
      </c>
      <c r="AV397" t="s">
        <v>1231</v>
      </c>
      <c r="AW397" t="s">
        <v>1130</v>
      </c>
      <c r="AX397" t="s">
        <v>1130</v>
      </c>
      <c r="AY397" t="s">
        <v>1131</v>
      </c>
      <c r="GN397" t="s">
        <v>1101</v>
      </c>
      <c r="GO397" t="s">
        <v>1101</v>
      </c>
      <c r="GQ397" t="s">
        <v>1130</v>
      </c>
      <c r="GR397" t="s">
        <v>1130</v>
      </c>
      <c r="GS397" t="s">
        <v>1232</v>
      </c>
      <c r="GT397" t="s">
        <v>1151</v>
      </c>
      <c r="GW397" t="s">
        <v>1130</v>
      </c>
      <c r="GX397" t="s">
        <v>1239</v>
      </c>
      <c r="GY397" t="s">
        <v>1151</v>
      </c>
      <c r="MZ397" t="s">
        <v>1107</v>
      </c>
      <c r="NA397" t="s">
        <v>1108</v>
      </c>
      <c r="NB397" t="s">
        <v>1108</v>
      </c>
      <c r="NC397" t="s">
        <v>1108</v>
      </c>
      <c r="ND397" t="s">
        <v>1108</v>
      </c>
      <c r="NE397" t="s">
        <v>1108</v>
      </c>
      <c r="NF397" t="s">
        <v>1108</v>
      </c>
      <c r="NG397" t="s">
        <v>1108</v>
      </c>
      <c r="NI397" t="s">
        <v>1108</v>
      </c>
      <c r="NJ397" t="s">
        <v>1108</v>
      </c>
      <c r="NK397" t="s">
        <v>1108</v>
      </c>
      <c r="NL397" t="s">
        <v>1107</v>
      </c>
      <c r="NM397" t="s">
        <v>1108</v>
      </c>
      <c r="NN397" t="s">
        <v>1108</v>
      </c>
      <c r="NO397" t="s">
        <v>1108</v>
      </c>
      <c r="NP397" t="s">
        <v>1108</v>
      </c>
      <c r="NQ397" t="s">
        <v>1108</v>
      </c>
      <c r="NR397" t="s">
        <v>1108</v>
      </c>
      <c r="NS397" t="s">
        <v>1108</v>
      </c>
      <c r="NT397" t="s">
        <v>1108</v>
      </c>
      <c r="NU397" t="s">
        <v>1108</v>
      </c>
      <c r="NV397" t="s">
        <v>1108</v>
      </c>
      <c r="NW397" t="s">
        <v>1108</v>
      </c>
      <c r="NX397" t="s">
        <v>1108</v>
      </c>
    </row>
    <row r="398" spans="1:388" x14ac:dyDescent="0.25">
      <c r="A398">
        <v>496</v>
      </c>
      <c r="B398" t="s">
        <v>4814</v>
      </c>
      <c r="C398" t="s">
        <v>1227</v>
      </c>
      <c r="D398" t="s">
        <v>1228</v>
      </c>
      <c r="E398" t="s">
        <v>1229</v>
      </c>
      <c r="F398" t="s">
        <v>1230</v>
      </c>
      <c r="G398" t="s">
        <v>1086</v>
      </c>
      <c r="H398" t="s">
        <v>1127</v>
      </c>
      <c r="I398" t="s">
        <v>1210</v>
      </c>
      <c r="J398" t="s">
        <v>1088</v>
      </c>
      <c r="K398" t="s">
        <v>1092</v>
      </c>
      <c r="L398" t="s">
        <v>1092</v>
      </c>
      <c r="M398" t="s">
        <v>1130</v>
      </c>
      <c r="N398" t="s">
        <v>1130</v>
      </c>
      <c r="O398" t="s">
        <v>1131</v>
      </c>
      <c r="X398" t="s">
        <v>1127</v>
      </c>
      <c r="Y398" t="s">
        <v>1088</v>
      </c>
      <c r="Z398" t="s">
        <v>4899</v>
      </c>
      <c r="AA398" t="s">
        <v>4899</v>
      </c>
      <c r="AB398" t="s">
        <v>1130</v>
      </c>
      <c r="AC398" t="s">
        <v>1130</v>
      </c>
      <c r="AD398" t="s">
        <v>1091</v>
      </c>
      <c r="AL398" t="s">
        <v>1127</v>
      </c>
      <c r="AM398" t="s">
        <v>1088</v>
      </c>
      <c r="AN398" t="s">
        <v>1097</v>
      </c>
      <c r="AO398" t="s">
        <v>1097</v>
      </c>
      <c r="AP398" t="s">
        <v>1130</v>
      </c>
      <c r="AQ398" t="s">
        <v>1130</v>
      </c>
      <c r="AR398" t="s">
        <v>1131</v>
      </c>
      <c r="AS398" t="s">
        <v>1127</v>
      </c>
      <c r="AT398" t="s">
        <v>1088</v>
      </c>
      <c r="AU398" t="s">
        <v>1231</v>
      </c>
      <c r="AV398" t="s">
        <v>1231</v>
      </c>
      <c r="AW398" t="s">
        <v>1130</v>
      </c>
      <c r="AX398" t="s">
        <v>1130</v>
      </c>
      <c r="AY398" t="s">
        <v>1131</v>
      </c>
      <c r="GN398" t="s">
        <v>1101</v>
      </c>
      <c r="GO398" t="s">
        <v>1101</v>
      </c>
      <c r="GQ398" t="s">
        <v>1130</v>
      </c>
      <c r="GR398" t="s">
        <v>1130</v>
      </c>
      <c r="GS398" t="s">
        <v>1232</v>
      </c>
      <c r="GT398" t="s">
        <v>1151</v>
      </c>
      <c r="GW398" t="s">
        <v>1130</v>
      </c>
      <c r="GX398" t="s">
        <v>1239</v>
      </c>
      <c r="GY398" t="s">
        <v>1151</v>
      </c>
      <c r="MZ398" t="s">
        <v>1107</v>
      </c>
      <c r="NA398" t="s">
        <v>1108</v>
      </c>
      <c r="NB398" t="s">
        <v>1108</v>
      </c>
      <c r="NC398" t="s">
        <v>1108</v>
      </c>
      <c r="ND398" t="s">
        <v>1108</v>
      </c>
      <c r="NE398" t="s">
        <v>1108</v>
      </c>
      <c r="NF398" t="s">
        <v>1108</v>
      </c>
      <c r="NG398" t="s">
        <v>1108</v>
      </c>
      <c r="NI398" t="s">
        <v>1108</v>
      </c>
      <c r="NJ398" t="s">
        <v>1108</v>
      </c>
      <c r="NK398" t="s">
        <v>1107</v>
      </c>
      <c r="NL398" t="s">
        <v>1108</v>
      </c>
      <c r="NM398" t="s">
        <v>1108</v>
      </c>
      <c r="NN398" t="s">
        <v>1108</v>
      </c>
      <c r="NO398" t="s">
        <v>1108</v>
      </c>
      <c r="NP398" t="s">
        <v>1108</v>
      </c>
      <c r="NQ398" t="s">
        <v>1108</v>
      </c>
      <c r="NR398" t="s">
        <v>1108</v>
      </c>
      <c r="NS398" t="s">
        <v>1108</v>
      </c>
      <c r="NT398" t="s">
        <v>1108</v>
      </c>
      <c r="NU398" t="s">
        <v>1108</v>
      </c>
      <c r="NV398" t="s">
        <v>1108</v>
      </c>
      <c r="NW398" t="s">
        <v>1108</v>
      </c>
      <c r="NX398" t="s">
        <v>1108</v>
      </c>
    </row>
    <row r="399" spans="1:388" x14ac:dyDescent="0.25">
      <c r="A399">
        <v>620</v>
      </c>
      <c r="B399" t="s">
        <v>4814</v>
      </c>
      <c r="C399" t="s">
        <v>1227</v>
      </c>
      <c r="D399" t="s">
        <v>1228</v>
      </c>
      <c r="E399" t="s">
        <v>1229</v>
      </c>
      <c r="F399" t="s">
        <v>1230</v>
      </c>
      <c r="G399" t="s">
        <v>1086</v>
      </c>
      <c r="AZ399" t="s">
        <v>1127</v>
      </c>
      <c r="BA399" t="s">
        <v>1088</v>
      </c>
      <c r="BB399" t="s">
        <v>4900</v>
      </c>
      <c r="BC399" t="s">
        <v>4900</v>
      </c>
      <c r="BD399" t="s">
        <v>1130</v>
      </c>
      <c r="BE399" t="s">
        <v>1130</v>
      </c>
      <c r="BF399" t="s">
        <v>1131</v>
      </c>
      <c r="BG399" t="s">
        <v>1127</v>
      </c>
      <c r="BH399" t="s">
        <v>1133</v>
      </c>
      <c r="BI399" t="s">
        <v>1088</v>
      </c>
      <c r="BJ399" t="s">
        <v>1089</v>
      </c>
      <c r="BK399" t="s">
        <v>1089</v>
      </c>
      <c r="BL399" t="s">
        <v>1130</v>
      </c>
      <c r="BM399" t="s">
        <v>1130</v>
      </c>
      <c r="BN399" t="s">
        <v>1131</v>
      </c>
      <c r="BW399" t="s">
        <v>1127</v>
      </c>
      <c r="BX399" t="s">
        <v>1093</v>
      </c>
      <c r="BY399" t="s">
        <v>1088</v>
      </c>
      <c r="BZ399" t="s">
        <v>1216</v>
      </c>
      <c r="CA399" t="s">
        <v>1216</v>
      </c>
      <c r="CB399" t="s">
        <v>1130</v>
      </c>
      <c r="CC399" t="s">
        <v>1130</v>
      </c>
      <c r="CD399" t="s">
        <v>1091</v>
      </c>
      <c r="CM399" t="s">
        <v>1127</v>
      </c>
      <c r="CN399" t="s">
        <v>1096</v>
      </c>
      <c r="CO399" t="s">
        <v>1387</v>
      </c>
      <c r="CP399" t="s">
        <v>1099</v>
      </c>
      <c r="CQ399" t="s">
        <v>1130</v>
      </c>
      <c r="CR399" t="s">
        <v>1130</v>
      </c>
      <c r="CS399" t="s">
        <v>1131</v>
      </c>
      <c r="GO399" t="s">
        <v>1101</v>
      </c>
      <c r="GW399" t="s">
        <v>1130</v>
      </c>
      <c r="GX399" t="s">
        <v>1239</v>
      </c>
      <c r="GY399" t="s">
        <v>1151</v>
      </c>
      <c r="MZ399" t="s">
        <v>1107</v>
      </c>
      <c r="NA399" t="s">
        <v>1108</v>
      </c>
      <c r="NB399" t="s">
        <v>1108</v>
      </c>
      <c r="NC399" t="s">
        <v>1108</v>
      </c>
      <c r="ND399" t="s">
        <v>1108</v>
      </c>
      <c r="NE399" t="s">
        <v>1108</v>
      </c>
      <c r="NF399" t="s">
        <v>1108</v>
      </c>
      <c r="NG399" t="s">
        <v>1108</v>
      </c>
      <c r="NI399" t="s">
        <v>1108</v>
      </c>
      <c r="NJ399" t="s">
        <v>1108</v>
      </c>
      <c r="NK399" t="s">
        <v>1107</v>
      </c>
      <c r="NL399" t="s">
        <v>1108</v>
      </c>
      <c r="NM399" t="s">
        <v>1108</v>
      </c>
      <c r="NN399" t="s">
        <v>1108</v>
      </c>
      <c r="NO399" t="s">
        <v>1108</v>
      </c>
      <c r="NP399" t="s">
        <v>1108</v>
      </c>
      <c r="NQ399" t="s">
        <v>1108</v>
      </c>
      <c r="NR399" t="s">
        <v>1108</v>
      </c>
      <c r="NS399" t="s">
        <v>1108</v>
      </c>
      <c r="NT399" t="s">
        <v>1108</v>
      </c>
      <c r="NU399" t="s">
        <v>1108</v>
      </c>
      <c r="NV399" t="s">
        <v>1108</v>
      </c>
      <c r="NW399" t="s">
        <v>1108</v>
      </c>
      <c r="NX399" t="s">
        <v>1108</v>
      </c>
    </row>
    <row r="400" spans="1:388" x14ac:dyDescent="0.25">
      <c r="A400">
        <v>621</v>
      </c>
      <c r="B400" t="s">
        <v>4814</v>
      </c>
      <c r="C400" t="s">
        <v>1227</v>
      </c>
      <c r="D400" t="s">
        <v>1228</v>
      </c>
      <c r="E400" t="s">
        <v>1229</v>
      </c>
      <c r="F400" t="s">
        <v>1230</v>
      </c>
      <c r="G400" t="s">
        <v>1086</v>
      </c>
      <c r="AZ400" t="s">
        <v>1127</v>
      </c>
      <c r="BA400" t="s">
        <v>1088</v>
      </c>
      <c r="BB400" t="s">
        <v>4900</v>
      </c>
      <c r="BC400" t="s">
        <v>4900</v>
      </c>
      <c r="BD400" t="s">
        <v>1130</v>
      </c>
      <c r="BE400" t="s">
        <v>1130</v>
      </c>
      <c r="BF400" t="s">
        <v>1091</v>
      </c>
      <c r="BG400" t="s">
        <v>1127</v>
      </c>
      <c r="BH400" t="s">
        <v>1133</v>
      </c>
      <c r="BI400" t="s">
        <v>1088</v>
      </c>
      <c r="BJ400" t="s">
        <v>1099</v>
      </c>
      <c r="BK400" t="s">
        <v>1099</v>
      </c>
      <c r="BL400" t="s">
        <v>1130</v>
      </c>
      <c r="BM400" t="s">
        <v>1130</v>
      </c>
      <c r="BN400" t="s">
        <v>1131</v>
      </c>
      <c r="BW400" t="s">
        <v>1127</v>
      </c>
      <c r="BX400" t="s">
        <v>1093</v>
      </c>
      <c r="BY400" t="s">
        <v>1088</v>
      </c>
      <c r="BZ400" t="s">
        <v>1216</v>
      </c>
      <c r="CA400" t="s">
        <v>1216</v>
      </c>
      <c r="CB400" t="s">
        <v>1130</v>
      </c>
      <c r="CC400" t="s">
        <v>1130</v>
      </c>
      <c r="CD400" t="s">
        <v>1131</v>
      </c>
      <c r="CM400" t="s">
        <v>1127</v>
      </c>
      <c r="CN400" t="s">
        <v>1088</v>
      </c>
      <c r="CO400" t="s">
        <v>1147</v>
      </c>
      <c r="CP400" t="s">
        <v>1147</v>
      </c>
      <c r="CQ400" t="s">
        <v>1130</v>
      </c>
      <c r="CR400" t="s">
        <v>1130</v>
      </c>
      <c r="CS400" t="s">
        <v>1137</v>
      </c>
      <c r="GO400" t="s">
        <v>1101</v>
      </c>
      <c r="GW400" t="s">
        <v>1130</v>
      </c>
      <c r="GX400" t="s">
        <v>1239</v>
      </c>
      <c r="GY400" t="s">
        <v>1151</v>
      </c>
      <c r="MZ400" t="s">
        <v>1107</v>
      </c>
      <c r="NA400" t="s">
        <v>1108</v>
      </c>
      <c r="NB400" t="s">
        <v>1108</v>
      </c>
      <c r="NC400" t="s">
        <v>1108</v>
      </c>
      <c r="ND400" t="s">
        <v>1108</v>
      </c>
      <c r="NE400" t="s">
        <v>1108</v>
      </c>
      <c r="NF400" t="s">
        <v>1108</v>
      </c>
      <c r="NG400" t="s">
        <v>1108</v>
      </c>
      <c r="NI400" t="s">
        <v>1108</v>
      </c>
      <c r="NJ400" t="s">
        <v>1108</v>
      </c>
      <c r="NK400" t="s">
        <v>1107</v>
      </c>
      <c r="NL400" t="s">
        <v>1108</v>
      </c>
      <c r="NM400" t="s">
        <v>1108</v>
      </c>
      <c r="NN400" t="s">
        <v>1108</v>
      </c>
      <c r="NO400" t="s">
        <v>1108</v>
      </c>
      <c r="NP400" t="s">
        <v>1108</v>
      </c>
      <c r="NQ400" t="s">
        <v>1108</v>
      </c>
      <c r="NR400" t="s">
        <v>1108</v>
      </c>
      <c r="NS400" t="s">
        <v>1108</v>
      </c>
      <c r="NT400" t="s">
        <v>1108</v>
      </c>
      <c r="NU400" t="s">
        <v>1108</v>
      </c>
      <c r="NV400" t="s">
        <v>1108</v>
      </c>
      <c r="NW400" t="s">
        <v>1108</v>
      </c>
      <c r="NX400" t="s">
        <v>1108</v>
      </c>
    </row>
    <row r="401" spans="1:388" x14ac:dyDescent="0.25">
      <c r="A401">
        <v>622</v>
      </c>
      <c r="B401" t="s">
        <v>4814</v>
      </c>
      <c r="C401" t="s">
        <v>1227</v>
      </c>
      <c r="D401" t="s">
        <v>1228</v>
      </c>
      <c r="E401" t="s">
        <v>1229</v>
      </c>
      <c r="F401" t="s">
        <v>1230</v>
      </c>
      <c r="G401" t="s">
        <v>1086</v>
      </c>
      <c r="AZ401" t="s">
        <v>1127</v>
      </c>
      <c r="BA401" t="s">
        <v>1088</v>
      </c>
      <c r="BB401" t="s">
        <v>1147</v>
      </c>
      <c r="BC401" t="s">
        <v>1147</v>
      </c>
      <c r="BD401" t="s">
        <v>1130</v>
      </c>
      <c r="BE401" t="s">
        <v>1130</v>
      </c>
      <c r="BF401" t="s">
        <v>1091</v>
      </c>
      <c r="BG401" t="s">
        <v>1127</v>
      </c>
      <c r="BH401" t="s">
        <v>1133</v>
      </c>
      <c r="BI401" t="s">
        <v>1088</v>
      </c>
      <c r="BJ401" t="s">
        <v>1089</v>
      </c>
      <c r="BK401" t="s">
        <v>1089</v>
      </c>
      <c r="BL401" t="s">
        <v>1130</v>
      </c>
      <c r="BM401" t="s">
        <v>1130</v>
      </c>
      <c r="BN401" t="s">
        <v>1131</v>
      </c>
      <c r="BW401" t="s">
        <v>1127</v>
      </c>
      <c r="BX401" t="s">
        <v>1093</v>
      </c>
      <c r="BY401" t="s">
        <v>1088</v>
      </c>
      <c r="BZ401" t="s">
        <v>1216</v>
      </c>
      <c r="CA401" t="s">
        <v>1216</v>
      </c>
      <c r="CB401" t="s">
        <v>1130</v>
      </c>
      <c r="CC401" t="s">
        <v>1130</v>
      </c>
      <c r="CD401" t="s">
        <v>1131</v>
      </c>
      <c r="CM401" t="s">
        <v>1127</v>
      </c>
      <c r="CN401" t="s">
        <v>1088</v>
      </c>
      <c r="CO401" t="s">
        <v>1168</v>
      </c>
      <c r="CP401" t="s">
        <v>1168</v>
      </c>
      <c r="CQ401" t="s">
        <v>1130</v>
      </c>
      <c r="CR401" t="s">
        <v>1130</v>
      </c>
      <c r="CS401" t="s">
        <v>1137</v>
      </c>
      <c r="GO401" t="s">
        <v>1143</v>
      </c>
      <c r="GW401" t="s">
        <v>1130</v>
      </c>
      <c r="GX401" t="s">
        <v>1239</v>
      </c>
      <c r="GY401" t="s">
        <v>1151</v>
      </c>
      <c r="MZ401" t="s">
        <v>1107</v>
      </c>
      <c r="NA401" t="s">
        <v>1108</v>
      </c>
      <c r="NB401" t="s">
        <v>1108</v>
      </c>
      <c r="NC401" t="s">
        <v>1108</v>
      </c>
      <c r="ND401" t="s">
        <v>1108</v>
      </c>
      <c r="NE401" t="s">
        <v>1108</v>
      </c>
      <c r="NF401" t="s">
        <v>1108</v>
      </c>
      <c r="NG401" t="s">
        <v>1108</v>
      </c>
      <c r="NI401" t="s">
        <v>1108</v>
      </c>
      <c r="NJ401" t="s">
        <v>1108</v>
      </c>
      <c r="NK401" t="s">
        <v>1108</v>
      </c>
      <c r="NL401" t="s">
        <v>1107</v>
      </c>
      <c r="NM401" t="s">
        <v>1108</v>
      </c>
      <c r="NN401" t="s">
        <v>1108</v>
      </c>
      <c r="NO401" t="s">
        <v>1108</v>
      </c>
      <c r="NP401" t="s">
        <v>1108</v>
      </c>
      <c r="NQ401" t="s">
        <v>1108</v>
      </c>
      <c r="NR401" t="s">
        <v>1108</v>
      </c>
      <c r="NS401" t="s">
        <v>1108</v>
      </c>
      <c r="NT401" t="s">
        <v>1108</v>
      </c>
      <c r="NU401" t="s">
        <v>1108</v>
      </c>
      <c r="NV401" t="s">
        <v>1108</v>
      </c>
      <c r="NW401" t="s">
        <v>1108</v>
      </c>
      <c r="NX401" t="s">
        <v>1108</v>
      </c>
    </row>
    <row r="402" spans="1:388" x14ac:dyDescent="0.25">
      <c r="A402">
        <v>623</v>
      </c>
      <c r="B402" t="s">
        <v>4814</v>
      </c>
      <c r="C402" t="s">
        <v>1227</v>
      </c>
      <c r="D402" t="s">
        <v>1228</v>
      </c>
      <c r="E402" t="s">
        <v>1229</v>
      </c>
      <c r="F402" t="s">
        <v>1230</v>
      </c>
      <c r="G402" t="s">
        <v>1086</v>
      </c>
      <c r="AZ402" t="s">
        <v>1127</v>
      </c>
      <c r="BA402" t="s">
        <v>1088</v>
      </c>
      <c r="BB402" t="s">
        <v>1147</v>
      </c>
      <c r="BC402" t="s">
        <v>1147</v>
      </c>
      <c r="BD402" t="s">
        <v>1130</v>
      </c>
      <c r="BE402" t="s">
        <v>1130</v>
      </c>
      <c r="BF402" t="s">
        <v>1131</v>
      </c>
      <c r="BG402" t="s">
        <v>1127</v>
      </c>
      <c r="BH402" t="s">
        <v>1133</v>
      </c>
      <c r="BI402" t="s">
        <v>1088</v>
      </c>
      <c r="BJ402" t="s">
        <v>1089</v>
      </c>
      <c r="BK402" t="s">
        <v>1089</v>
      </c>
      <c r="BL402" t="s">
        <v>1130</v>
      </c>
      <c r="BM402" t="s">
        <v>1130</v>
      </c>
      <c r="BN402" t="s">
        <v>1131</v>
      </c>
      <c r="BW402" t="s">
        <v>1127</v>
      </c>
      <c r="BX402" t="s">
        <v>1138</v>
      </c>
      <c r="BY402" t="s">
        <v>1088</v>
      </c>
      <c r="BZ402" t="s">
        <v>1089</v>
      </c>
      <c r="CA402" t="s">
        <v>1089</v>
      </c>
      <c r="CB402" t="s">
        <v>1130</v>
      </c>
      <c r="CC402" t="s">
        <v>1130</v>
      </c>
      <c r="CD402" t="s">
        <v>1091</v>
      </c>
      <c r="CM402" t="s">
        <v>1127</v>
      </c>
      <c r="CN402" t="s">
        <v>1088</v>
      </c>
      <c r="CO402" t="s">
        <v>1387</v>
      </c>
      <c r="CP402" t="s">
        <v>1387</v>
      </c>
      <c r="CQ402" t="s">
        <v>1130</v>
      </c>
      <c r="CR402" t="s">
        <v>1130</v>
      </c>
      <c r="CS402" t="s">
        <v>1137</v>
      </c>
      <c r="GO402" t="s">
        <v>1143</v>
      </c>
      <c r="GW402" t="s">
        <v>1130</v>
      </c>
      <c r="GX402" t="s">
        <v>1239</v>
      </c>
      <c r="GY402" t="s">
        <v>1103</v>
      </c>
      <c r="MZ402" t="s">
        <v>1107</v>
      </c>
      <c r="NA402" t="s">
        <v>1108</v>
      </c>
      <c r="NB402" t="s">
        <v>1108</v>
      </c>
      <c r="NC402" t="s">
        <v>1108</v>
      </c>
      <c r="ND402" t="s">
        <v>1108</v>
      </c>
      <c r="NE402" t="s">
        <v>1108</v>
      </c>
      <c r="NF402" t="s">
        <v>1108</v>
      </c>
      <c r="NG402" t="s">
        <v>1108</v>
      </c>
      <c r="NI402" t="s">
        <v>1108</v>
      </c>
      <c r="NJ402" t="s">
        <v>1107</v>
      </c>
      <c r="NK402" t="s">
        <v>1108</v>
      </c>
      <c r="NL402" t="s">
        <v>1108</v>
      </c>
      <c r="NM402" t="s">
        <v>1108</v>
      </c>
      <c r="NN402" t="s">
        <v>1108</v>
      </c>
      <c r="NO402" t="s">
        <v>1108</v>
      </c>
      <c r="NP402" t="s">
        <v>1108</v>
      </c>
      <c r="NQ402" t="s">
        <v>1108</v>
      </c>
      <c r="NR402" t="s">
        <v>1108</v>
      </c>
      <c r="NS402" t="s">
        <v>1108</v>
      </c>
      <c r="NT402" t="s">
        <v>1108</v>
      </c>
      <c r="NU402" t="s">
        <v>1108</v>
      </c>
      <c r="NV402" t="s">
        <v>1108</v>
      </c>
      <c r="NW402" t="s">
        <v>1108</v>
      </c>
      <c r="NX402" t="s">
        <v>1108</v>
      </c>
    </row>
    <row r="403" spans="1:388" x14ac:dyDescent="0.25">
      <c r="A403">
        <v>624</v>
      </c>
      <c r="B403" t="s">
        <v>4814</v>
      </c>
      <c r="C403" t="s">
        <v>1227</v>
      </c>
      <c r="D403" t="s">
        <v>1228</v>
      </c>
      <c r="E403" t="s">
        <v>1229</v>
      </c>
      <c r="F403" t="s">
        <v>1230</v>
      </c>
      <c r="G403" t="s">
        <v>1086</v>
      </c>
      <c r="CT403" t="s">
        <v>1127</v>
      </c>
      <c r="CU403" t="s">
        <v>1314</v>
      </c>
      <c r="CV403" t="s">
        <v>1096</v>
      </c>
      <c r="CW403" t="s">
        <v>1092</v>
      </c>
      <c r="CX403" t="s">
        <v>1097</v>
      </c>
      <c r="CY403" t="s">
        <v>1130</v>
      </c>
      <c r="CZ403" t="s">
        <v>1130</v>
      </c>
      <c r="DA403" t="s">
        <v>1131</v>
      </c>
      <c r="DE403" t="s">
        <v>1127</v>
      </c>
      <c r="DF403" t="s">
        <v>1248</v>
      </c>
      <c r="DG403" t="s">
        <v>1156</v>
      </c>
      <c r="DH403" t="s">
        <v>1156</v>
      </c>
      <c r="DI403" t="s">
        <v>1130</v>
      </c>
      <c r="DJ403" t="s">
        <v>1130</v>
      </c>
      <c r="DK403" t="s">
        <v>1107</v>
      </c>
      <c r="DL403" t="s">
        <v>1127</v>
      </c>
      <c r="DM403" t="s">
        <v>1097</v>
      </c>
      <c r="DN403" t="s">
        <v>1097</v>
      </c>
      <c r="DO403" t="s">
        <v>1130</v>
      </c>
      <c r="DP403" t="s">
        <v>1130</v>
      </c>
      <c r="DQ403" t="s">
        <v>1131</v>
      </c>
      <c r="DR403" t="s">
        <v>1127</v>
      </c>
      <c r="DS403" t="s">
        <v>1097</v>
      </c>
      <c r="DT403" t="s">
        <v>1097</v>
      </c>
      <c r="DU403" t="s">
        <v>1130</v>
      </c>
      <c r="DV403" t="s">
        <v>1130</v>
      </c>
      <c r="DW403" t="s">
        <v>1137</v>
      </c>
      <c r="GO403" t="s">
        <v>1143</v>
      </c>
      <c r="GP403" t="s">
        <v>1101</v>
      </c>
      <c r="GW403" t="s">
        <v>1130</v>
      </c>
      <c r="GX403" t="s">
        <v>1233</v>
      </c>
      <c r="GY403" t="s">
        <v>1103</v>
      </c>
      <c r="HB403" t="s">
        <v>1130</v>
      </c>
      <c r="HC403" t="s">
        <v>1239</v>
      </c>
      <c r="HD403" t="s">
        <v>1239</v>
      </c>
      <c r="HE403" t="s">
        <v>1151</v>
      </c>
      <c r="MZ403" t="s">
        <v>1107</v>
      </c>
      <c r="NA403" t="s">
        <v>1108</v>
      </c>
      <c r="NB403" t="s">
        <v>1108</v>
      </c>
      <c r="NC403" t="s">
        <v>1108</v>
      </c>
      <c r="ND403" t="s">
        <v>1108</v>
      </c>
      <c r="NE403" t="s">
        <v>1108</v>
      </c>
      <c r="NF403" t="s">
        <v>1108</v>
      </c>
      <c r="NG403" t="s">
        <v>1108</v>
      </c>
      <c r="NI403" t="s">
        <v>1108</v>
      </c>
      <c r="NJ403" t="s">
        <v>1107</v>
      </c>
      <c r="NK403" t="s">
        <v>1108</v>
      </c>
      <c r="NL403" t="s">
        <v>1108</v>
      </c>
      <c r="NM403" t="s">
        <v>1108</v>
      </c>
      <c r="NN403" t="s">
        <v>1108</v>
      </c>
      <c r="NO403" t="s">
        <v>1108</v>
      </c>
      <c r="NP403" t="s">
        <v>1108</v>
      </c>
      <c r="NQ403" t="s">
        <v>1108</v>
      </c>
      <c r="NR403" t="s">
        <v>1108</v>
      </c>
      <c r="NS403" t="s">
        <v>1108</v>
      </c>
      <c r="NT403" t="s">
        <v>1108</v>
      </c>
      <c r="NU403" t="s">
        <v>1108</v>
      </c>
      <c r="NV403" t="s">
        <v>1108</v>
      </c>
      <c r="NW403" t="s">
        <v>1108</v>
      </c>
      <c r="NX403" t="s">
        <v>1108</v>
      </c>
    </row>
    <row r="404" spans="1:388" x14ac:dyDescent="0.25">
      <c r="A404">
        <v>625</v>
      </c>
      <c r="B404" t="s">
        <v>4814</v>
      </c>
      <c r="C404" t="s">
        <v>1227</v>
      </c>
      <c r="D404" t="s">
        <v>1228</v>
      </c>
      <c r="E404" t="s">
        <v>1229</v>
      </c>
      <c r="F404" t="s">
        <v>1230</v>
      </c>
      <c r="G404" t="s">
        <v>1086</v>
      </c>
      <c r="CT404" t="s">
        <v>1127</v>
      </c>
      <c r="CU404" t="s">
        <v>1095</v>
      </c>
      <c r="CV404" t="s">
        <v>1096</v>
      </c>
      <c r="CW404" t="s">
        <v>1092</v>
      </c>
      <c r="CX404" t="s">
        <v>1097</v>
      </c>
      <c r="CY404" t="s">
        <v>1130</v>
      </c>
      <c r="CZ404" t="s">
        <v>1130</v>
      </c>
      <c r="DA404" t="s">
        <v>1137</v>
      </c>
      <c r="DE404" t="s">
        <v>1127</v>
      </c>
      <c r="DF404" t="s">
        <v>1248</v>
      </c>
      <c r="DG404" t="s">
        <v>1156</v>
      </c>
      <c r="DH404" t="s">
        <v>1156</v>
      </c>
      <c r="DI404" t="s">
        <v>1130</v>
      </c>
      <c r="DJ404" t="s">
        <v>1130</v>
      </c>
      <c r="DK404" t="s">
        <v>1131</v>
      </c>
      <c r="DL404" t="s">
        <v>1127</v>
      </c>
      <c r="DM404" t="s">
        <v>1355</v>
      </c>
      <c r="DN404" t="s">
        <v>1355</v>
      </c>
      <c r="DO404" t="s">
        <v>1130</v>
      </c>
      <c r="DP404" t="s">
        <v>1130</v>
      </c>
      <c r="DQ404" t="s">
        <v>1131</v>
      </c>
      <c r="DR404" t="s">
        <v>1127</v>
      </c>
      <c r="DS404" t="s">
        <v>1097</v>
      </c>
      <c r="DT404" t="s">
        <v>1097</v>
      </c>
      <c r="DU404" t="s">
        <v>1130</v>
      </c>
      <c r="DV404" t="s">
        <v>1130</v>
      </c>
      <c r="DW404" t="s">
        <v>1137</v>
      </c>
      <c r="GO404" t="s">
        <v>1143</v>
      </c>
      <c r="GP404" t="s">
        <v>1101</v>
      </c>
      <c r="GW404" t="s">
        <v>1130</v>
      </c>
      <c r="GX404" t="s">
        <v>1239</v>
      </c>
      <c r="GY404" t="s">
        <v>1151</v>
      </c>
      <c r="HB404" t="s">
        <v>1130</v>
      </c>
      <c r="HC404" t="s">
        <v>1233</v>
      </c>
      <c r="HD404" t="s">
        <v>1204</v>
      </c>
      <c r="HE404" t="s">
        <v>1151</v>
      </c>
      <c r="MZ404" t="s">
        <v>1107</v>
      </c>
      <c r="NA404" t="s">
        <v>1108</v>
      </c>
      <c r="NB404" t="s">
        <v>1108</v>
      </c>
      <c r="NC404" t="s">
        <v>1108</v>
      </c>
      <c r="ND404" t="s">
        <v>1108</v>
      </c>
      <c r="NE404" t="s">
        <v>1108</v>
      </c>
      <c r="NF404" t="s">
        <v>1108</v>
      </c>
      <c r="NG404" t="s">
        <v>1108</v>
      </c>
      <c r="NI404" t="s">
        <v>1108</v>
      </c>
      <c r="NJ404" t="s">
        <v>1108</v>
      </c>
      <c r="NK404" t="s">
        <v>1107</v>
      </c>
      <c r="NL404" t="s">
        <v>1108</v>
      </c>
      <c r="NM404" t="s">
        <v>1108</v>
      </c>
      <c r="NN404" t="s">
        <v>1108</v>
      </c>
      <c r="NO404" t="s">
        <v>1108</v>
      </c>
      <c r="NP404" t="s">
        <v>1108</v>
      </c>
      <c r="NQ404" t="s">
        <v>1108</v>
      </c>
      <c r="NR404" t="s">
        <v>1108</v>
      </c>
      <c r="NS404" t="s">
        <v>1108</v>
      </c>
      <c r="NT404" t="s">
        <v>1108</v>
      </c>
      <c r="NU404" t="s">
        <v>1108</v>
      </c>
      <c r="NV404" t="s">
        <v>1108</v>
      </c>
      <c r="NW404" t="s">
        <v>1108</v>
      </c>
      <c r="NX404" t="s">
        <v>1108</v>
      </c>
    </row>
    <row r="405" spans="1:388" x14ac:dyDescent="0.25">
      <c r="A405">
        <v>626</v>
      </c>
      <c r="B405" t="s">
        <v>4814</v>
      </c>
      <c r="C405" t="s">
        <v>1227</v>
      </c>
      <c r="D405" t="s">
        <v>1228</v>
      </c>
      <c r="E405" t="s">
        <v>1229</v>
      </c>
      <c r="F405" t="s">
        <v>1230</v>
      </c>
      <c r="G405" t="s">
        <v>1086</v>
      </c>
      <c r="CT405" t="s">
        <v>1127</v>
      </c>
      <c r="CU405" t="s">
        <v>1313</v>
      </c>
      <c r="CV405" t="s">
        <v>1096</v>
      </c>
      <c r="CW405" t="s">
        <v>1092</v>
      </c>
      <c r="CX405" t="s">
        <v>1097</v>
      </c>
      <c r="CY405" t="s">
        <v>1130</v>
      </c>
      <c r="CZ405" t="s">
        <v>1130</v>
      </c>
      <c r="DA405" t="s">
        <v>1131</v>
      </c>
      <c r="DE405" t="s">
        <v>1127</v>
      </c>
      <c r="DF405" t="s">
        <v>1248</v>
      </c>
      <c r="DG405" t="s">
        <v>1156</v>
      </c>
      <c r="DH405" t="s">
        <v>1156</v>
      </c>
      <c r="DI405" t="s">
        <v>1130</v>
      </c>
      <c r="DJ405" t="s">
        <v>1130</v>
      </c>
      <c r="DK405" t="s">
        <v>1137</v>
      </c>
      <c r="DL405" t="s">
        <v>1127</v>
      </c>
      <c r="DM405" t="s">
        <v>1355</v>
      </c>
      <c r="DN405" t="s">
        <v>1355</v>
      </c>
      <c r="DO405" t="s">
        <v>1130</v>
      </c>
      <c r="DP405" t="s">
        <v>1130</v>
      </c>
      <c r="DQ405" t="s">
        <v>1137</v>
      </c>
      <c r="DR405" t="s">
        <v>1127</v>
      </c>
      <c r="DS405" t="s">
        <v>1097</v>
      </c>
      <c r="DT405" t="s">
        <v>1097</v>
      </c>
      <c r="DU405" t="s">
        <v>1130</v>
      </c>
      <c r="DV405" t="s">
        <v>1130</v>
      </c>
      <c r="DW405" t="s">
        <v>1131</v>
      </c>
      <c r="GO405" t="s">
        <v>1143</v>
      </c>
      <c r="GP405" t="s">
        <v>1143</v>
      </c>
      <c r="GW405" t="s">
        <v>1130</v>
      </c>
      <c r="GX405" t="s">
        <v>1239</v>
      </c>
      <c r="GY405" t="s">
        <v>1151</v>
      </c>
      <c r="HB405" t="s">
        <v>1130</v>
      </c>
      <c r="HC405" t="s">
        <v>1233</v>
      </c>
      <c r="HD405" t="s">
        <v>1204</v>
      </c>
      <c r="HE405" t="s">
        <v>1151</v>
      </c>
      <c r="MZ405" t="s">
        <v>1107</v>
      </c>
      <c r="NA405" t="s">
        <v>1108</v>
      </c>
      <c r="NB405" t="s">
        <v>1108</v>
      </c>
      <c r="NC405" t="s">
        <v>1108</v>
      </c>
      <c r="ND405" t="s">
        <v>1108</v>
      </c>
      <c r="NE405" t="s">
        <v>1108</v>
      </c>
      <c r="NF405" t="s">
        <v>1108</v>
      </c>
      <c r="NG405" t="s">
        <v>1108</v>
      </c>
      <c r="NI405" t="s">
        <v>1108</v>
      </c>
      <c r="NJ405" t="s">
        <v>1108</v>
      </c>
      <c r="NK405" t="s">
        <v>1107</v>
      </c>
      <c r="NL405" t="s">
        <v>1108</v>
      </c>
      <c r="NM405" t="s">
        <v>1108</v>
      </c>
      <c r="NN405" t="s">
        <v>1108</v>
      </c>
      <c r="NO405" t="s">
        <v>1108</v>
      </c>
      <c r="NP405" t="s">
        <v>1108</v>
      </c>
      <c r="NQ405" t="s">
        <v>1108</v>
      </c>
      <c r="NR405" t="s">
        <v>1108</v>
      </c>
      <c r="NS405" t="s">
        <v>1108</v>
      </c>
      <c r="NT405" t="s">
        <v>1108</v>
      </c>
      <c r="NU405" t="s">
        <v>1108</v>
      </c>
      <c r="NV405" t="s">
        <v>1108</v>
      </c>
      <c r="NW405" t="s">
        <v>1108</v>
      </c>
      <c r="NX405" t="s">
        <v>1108</v>
      </c>
    </row>
    <row r="406" spans="1:388" x14ac:dyDescent="0.25">
      <c r="A406">
        <v>627</v>
      </c>
      <c r="B406" t="s">
        <v>4814</v>
      </c>
      <c r="C406" t="s">
        <v>1227</v>
      </c>
      <c r="D406" t="s">
        <v>1228</v>
      </c>
      <c r="E406" t="s">
        <v>1229</v>
      </c>
      <c r="F406" t="s">
        <v>1230</v>
      </c>
      <c r="G406" t="s">
        <v>1086</v>
      </c>
      <c r="CT406" t="s">
        <v>1127</v>
      </c>
      <c r="CU406" t="s">
        <v>1314</v>
      </c>
      <c r="CV406" t="s">
        <v>1096</v>
      </c>
      <c r="CW406" t="s">
        <v>1092</v>
      </c>
      <c r="CX406" t="s">
        <v>1097</v>
      </c>
      <c r="CY406" t="s">
        <v>1130</v>
      </c>
      <c r="CZ406" t="s">
        <v>1130</v>
      </c>
      <c r="DA406" t="s">
        <v>1137</v>
      </c>
      <c r="DE406" t="s">
        <v>1127</v>
      </c>
      <c r="DF406" t="s">
        <v>1248</v>
      </c>
      <c r="DG406" t="s">
        <v>1156</v>
      </c>
      <c r="DH406" t="s">
        <v>1156</v>
      </c>
      <c r="DI406" t="s">
        <v>1130</v>
      </c>
      <c r="DJ406" t="s">
        <v>1130</v>
      </c>
      <c r="DK406" t="s">
        <v>1137</v>
      </c>
      <c r="DL406" t="s">
        <v>1127</v>
      </c>
      <c r="DM406" t="s">
        <v>1113</v>
      </c>
      <c r="DN406" t="s">
        <v>1113</v>
      </c>
      <c r="DO406" t="s">
        <v>1130</v>
      </c>
      <c r="DP406" t="s">
        <v>1130</v>
      </c>
      <c r="DQ406" t="s">
        <v>1131</v>
      </c>
      <c r="DR406" t="s">
        <v>1127</v>
      </c>
      <c r="DS406" t="s">
        <v>1097</v>
      </c>
      <c r="DT406" t="s">
        <v>1097</v>
      </c>
      <c r="DU406" t="s">
        <v>1130</v>
      </c>
      <c r="DV406" t="s">
        <v>1130</v>
      </c>
      <c r="DW406" t="s">
        <v>1131</v>
      </c>
      <c r="GO406" t="s">
        <v>1143</v>
      </c>
      <c r="GP406" t="s">
        <v>1101</v>
      </c>
      <c r="GW406" t="s">
        <v>1130</v>
      </c>
      <c r="GX406" t="s">
        <v>1239</v>
      </c>
      <c r="GY406" t="s">
        <v>1151</v>
      </c>
      <c r="HB406" t="s">
        <v>1130</v>
      </c>
      <c r="HC406" t="s">
        <v>1239</v>
      </c>
      <c r="HD406" t="s">
        <v>1239</v>
      </c>
      <c r="HE406" t="s">
        <v>1151</v>
      </c>
      <c r="MZ406" t="s">
        <v>1107</v>
      </c>
      <c r="NA406" t="s">
        <v>1108</v>
      </c>
      <c r="NB406" t="s">
        <v>1108</v>
      </c>
      <c r="NC406" t="s">
        <v>1108</v>
      </c>
      <c r="ND406" t="s">
        <v>1108</v>
      </c>
      <c r="NE406" t="s">
        <v>1108</v>
      </c>
      <c r="NF406" t="s">
        <v>1108</v>
      </c>
      <c r="NG406" t="s">
        <v>1108</v>
      </c>
      <c r="NI406" t="s">
        <v>1108</v>
      </c>
      <c r="NJ406" t="s">
        <v>1107</v>
      </c>
      <c r="NK406" t="s">
        <v>1108</v>
      </c>
      <c r="NL406" t="s">
        <v>1108</v>
      </c>
      <c r="NM406" t="s">
        <v>1108</v>
      </c>
      <c r="NN406" t="s">
        <v>1108</v>
      </c>
      <c r="NO406" t="s">
        <v>1108</v>
      </c>
      <c r="NP406" t="s">
        <v>1108</v>
      </c>
      <c r="NQ406" t="s">
        <v>1108</v>
      </c>
      <c r="NR406" t="s">
        <v>1108</v>
      </c>
      <c r="NS406" t="s">
        <v>1108</v>
      </c>
      <c r="NT406" t="s">
        <v>1108</v>
      </c>
      <c r="NU406" t="s">
        <v>1108</v>
      </c>
      <c r="NV406" t="s">
        <v>1108</v>
      </c>
      <c r="NW406" t="s">
        <v>1108</v>
      </c>
      <c r="NX406" t="s">
        <v>1108</v>
      </c>
    </row>
    <row r="407" spans="1:388" x14ac:dyDescent="0.25">
      <c r="A407">
        <v>628</v>
      </c>
      <c r="B407" t="s">
        <v>4814</v>
      </c>
      <c r="C407" t="s">
        <v>1227</v>
      </c>
      <c r="D407" t="s">
        <v>1228</v>
      </c>
      <c r="E407" t="s">
        <v>1229</v>
      </c>
      <c r="F407" t="s">
        <v>1230</v>
      </c>
      <c r="G407" t="s">
        <v>1086</v>
      </c>
      <c r="DX407" t="s">
        <v>1127</v>
      </c>
      <c r="DY407" t="s">
        <v>1177</v>
      </c>
      <c r="DZ407" t="s">
        <v>1177</v>
      </c>
      <c r="EA407" t="s">
        <v>1130</v>
      </c>
      <c r="EB407" t="s">
        <v>1130</v>
      </c>
      <c r="EC407" t="s">
        <v>1091</v>
      </c>
      <c r="ED407" t="s">
        <v>1127</v>
      </c>
      <c r="EE407" t="s">
        <v>1187</v>
      </c>
      <c r="EF407" t="s">
        <v>1187</v>
      </c>
      <c r="EG407" t="s">
        <v>1130</v>
      </c>
      <c r="EH407" t="s">
        <v>1130</v>
      </c>
      <c r="EI407" t="s">
        <v>1137</v>
      </c>
      <c r="EJ407" t="s">
        <v>1087</v>
      </c>
      <c r="EK407" t="s">
        <v>1113</v>
      </c>
      <c r="EL407" t="s">
        <v>1113</v>
      </c>
      <c r="EM407" t="s">
        <v>1130</v>
      </c>
      <c r="EN407" t="s">
        <v>1130</v>
      </c>
      <c r="EO407" t="s">
        <v>1131</v>
      </c>
      <c r="EP407" t="s">
        <v>1127</v>
      </c>
      <c r="EQ407" t="s">
        <v>1192</v>
      </c>
      <c r="ER407" t="s">
        <v>1192</v>
      </c>
      <c r="ES407" t="s">
        <v>1130</v>
      </c>
      <c r="ET407" t="s">
        <v>1130</v>
      </c>
      <c r="EU407" t="s">
        <v>1131</v>
      </c>
      <c r="GP407" t="s">
        <v>1101</v>
      </c>
      <c r="HB407" t="s">
        <v>1130</v>
      </c>
      <c r="HC407" t="s">
        <v>1239</v>
      </c>
      <c r="HD407" t="s">
        <v>1239</v>
      </c>
      <c r="HE407" t="s">
        <v>1103</v>
      </c>
      <c r="MZ407" t="s">
        <v>1107</v>
      </c>
      <c r="NA407" t="s">
        <v>1108</v>
      </c>
      <c r="NB407" t="s">
        <v>1108</v>
      </c>
      <c r="NC407" t="s">
        <v>1108</v>
      </c>
      <c r="ND407" t="s">
        <v>1108</v>
      </c>
      <c r="NE407" t="s">
        <v>1108</v>
      </c>
      <c r="NF407" t="s">
        <v>1108</v>
      </c>
      <c r="NG407" t="s">
        <v>1108</v>
      </c>
      <c r="NI407" t="s">
        <v>1108</v>
      </c>
      <c r="NJ407" t="s">
        <v>1107</v>
      </c>
      <c r="NK407" t="s">
        <v>1108</v>
      </c>
      <c r="NL407" t="s">
        <v>1108</v>
      </c>
      <c r="NM407" t="s">
        <v>1108</v>
      </c>
      <c r="NN407" t="s">
        <v>1108</v>
      </c>
      <c r="NO407" t="s">
        <v>1108</v>
      </c>
      <c r="NP407" t="s">
        <v>1108</v>
      </c>
      <c r="NQ407" t="s">
        <v>1108</v>
      </c>
      <c r="NR407" t="s">
        <v>1108</v>
      </c>
      <c r="NS407" t="s">
        <v>1108</v>
      </c>
      <c r="NT407" t="s">
        <v>1108</v>
      </c>
      <c r="NU407" t="s">
        <v>1108</v>
      </c>
      <c r="NV407" t="s">
        <v>1108</v>
      </c>
      <c r="NW407" t="s">
        <v>1108</v>
      </c>
      <c r="NX407" t="s">
        <v>1108</v>
      </c>
    </row>
    <row r="408" spans="1:388" x14ac:dyDescent="0.25">
      <c r="A408">
        <v>629</v>
      </c>
      <c r="B408" t="s">
        <v>4814</v>
      </c>
      <c r="C408" t="s">
        <v>1227</v>
      </c>
      <c r="D408" t="s">
        <v>1228</v>
      </c>
      <c r="E408" t="s">
        <v>1229</v>
      </c>
      <c r="F408" t="s">
        <v>1230</v>
      </c>
      <c r="G408" t="s">
        <v>1086</v>
      </c>
      <c r="DX408" t="s">
        <v>1127</v>
      </c>
      <c r="DY408" t="s">
        <v>1433</v>
      </c>
      <c r="DZ408" t="s">
        <v>1433</v>
      </c>
      <c r="EA408" t="s">
        <v>1130</v>
      </c>
      <c r="EB408" t="s">
        <v>1130</v>
      </c>
      <c r="EC408" t="s">
        <v>1131</v>
      </c>
      <c r="ED408" t="s">
        <v>1127</v>
      </c>
      <c r="EE408" t="s">
        <v>1187</v>
      </c>
      <c r="EF408" t="s">
        <v>1187</v>
      </c>
      <c r="EG408" t="s">
        <v>1130</v>
      </c>
      <c r="EH408" t="s">
        <v>1130</v>
      </c>
      <c r="EI408" t="s">
        <v>1131</v>
      </c>
      <c r="EJ408" t="s">
        <v>1087</v>
      </c>
      <c r="EK408" t="s">
        <v>1113</v>
      </c>
      <c r="EL408" t="s">
        <v>1113</v>
      </c>
      <c r="EM408" t="s">
        <v>1130</v>
      </c>
      <c r="EN408" t="s">
        <v>1130</v>
      </c>
      <c r="EO408" t="s">
        <v>1091</v>
      </c>
      <c r="EP408" t="s">
        <v>1127</v>
      </c>
      <c r="EQ408" t="s">
        <v>1192</v>
      </c>
      <c r="ER408" t="s">
        <v>1192</v>
      </c>
      <c r="ES408" t="s">
        <v>1130</v>
      </c>
      <c r="ET408" t="s">
        <v>1130</v>
      </c>
      <c r="EU408" t="s">
        <v>1137</v>
      </c>
      <c r="GP408" t="s">
        <v>1101</v>
      </c>
      <c r="HB408" t="s">
        <v>1130</v>
      </c>
      <c r="HC408" t="s">
        <v>1233</v>
      </c>
      <c r="HD408" t="s">
        <v>1204</v>
      </c>
      <c r="HE408" t="s">
        <v>1151</v>
      </c>
      <c r="MZ408" t="s">
        <v>1107</v>
      </c>
      <c r="NA408" t="s">
        <v>1108</v>
      </c>
      <c r="NB408" t="s">
        <v>1108</v>
      </c>
      <c r="NC408" t="s">
        <v>1108</v>
      </c>
      <c r="ND408" t="s">
        <v>1108</v>
      </c>
      <c r="NE408" t="s">
        <v>1108</v>
      </c>
      <c r="NF408" t="s">
        <v>1108</v>
      </c>
      <c r="NG408" t="s">
        <v>1108</v>
      </c>
      <c r="NI408" t="s">
        <v>1108</v>
      </c>
      <c r="NJ408" t="s">
        <v>1107</v>
      </c>
      <c r="NK408" t="s">
        <v>1108</v>
      </c>
      <c r="NL408" t="s">
        <v>1108</v>
      </c>
      <c r="NM408" t="s">
        <v>1108</v>
      </c>
      <c r="NN408" t="s">
        <v>1108</v>
      </c>
      <c r="NO408" t="s">
        <v>1108</v>
      </c>
      <c r="NP408" t="s">
        <v>1108</v>
      </c>
      <c r="NQ408" t="s">
        <v>1108</v>
      </c>
      <c r="NR408" t="s">
        <v>1108</v>
      </c>
      <c r="NS408" t="s">
        <v>1108</v>
      </c>
      <c r="NT408" t="s">
        <v>1108</v>
      </c>
      <c r="NU408" t="s">
        <v>1108</v>
      </c>
      <c r="NV408" t="s">
        <v>1108</v>
      </c>
      <c r="NW408" t="s">
        <v>1108</v>
      </c>
      <c r="NX408" t="s">
        <v>1108</v>
      </c>
    </row>
    <row r="409" spans="1:388" x14ac:dyDescent="0.25">
      <c r="A409">
        <v>630</v>
      </c>
      <c r="B409" t="s">
        <v>4814</v>
      </c>
      <c r="C409" t="s">
        <v>1227</v>
      </c>
      <c r="D409" t="s">
        <v>1228</v>
      </c>
      <c r="E409" t="s">
        <v>1229</v>
      </c>
      <c r="F409" t="s">
        <v>1230</v>
      </c>
      <c r="G409" t="s">
        <v>1086</v>
      </c>
      <c r="DX409" t="s">
        <v>1127</v>
      </c>
      <c r="DY409" t="s">
        <v>1177</v>
      </c>
      <c r="DZ409" t="s">
        <v>1177</v>
      </c>
      <c r="EA409" t="s">
        <v>1130</v>
      </c>
      <c r="EB409" t="s">
        <v>1130</v>
      </c>
      <c r="EC409" t="s">
        <v>1137</v>
      </c>
      <c r="ED409" t="s">
        <v>1127</v>
      </c>
      <c r="EE409" t="s">
        <v>1187</v>
      </c>
      <c r="EF409" t="s">
        <v>1187</v>
      </c>
      <c r="EG409" t="s">
        <v>1130</v>
      </c>
      <c r="EH409" t="s">
        <v>1130</v>
      </c>
      <c r="EI409" t="s">
        <v>1091</v>
      </c>
      <c r="EJ409" t="s">
        <v>1127</v>
      </c>
      <c r="EK409" t="s">
        <v>1097</v>
      </c>
      <c r="EL409" t="s">
        <v>1097</v>
      </c>
      <c r="EM409" t="s">
        <v>1130</v>
      </c>
      <c r="EN409" t="s">
        <v>1130</v>
      </c>
      <c r="EO409" t="s">
        <v>1137</v>
      </c>
      <c r="EP409" t="s">
        <v>1127</v>
      </c>
      <c r="EQ409" t="s">
        <v>1192</v>
      </c>
      <c r="ER409" t="s">
        <v>1192</v>
      </c>
      <c r="ES409" t="s">
        <v>1130</v>
      </c>
      <c r="ET409" t="s">
        <v>1130</v>
      </c>
      <c r="EU409" t="s">
        <v>1131</v>
      </c>
      <c r="GP409" t="s">
        <v>1101</v>
      </c>
      <c r="HB409" t="s">
        <v>1130</v>
      </c>
      <c r="HC409" t="s">
        <v>1239</v>
      </c>
      <c r="HD409" t="s">
        <v>1239</v>
      </c>
      <c r="HE409" t="s">
        <v>1151</v>
      </c>
      <c r="MZ409" t="s">
        <v>1107</v>
      </c>
      <c r="NA409" t="s">
        <v>1108</v>
      </c>
      <c r="NB409" t="s">
        <v>1108</v>
      </c>
      <c r="NC409" t="s">
        <v>1108</v>
      </c>
      <c r="ND409" t="s">
        <v>1108</v>
      </c>
      <c r="NE409" t="s">
        <v>1108</v>
      </c>
      <c r="NF409" t="s">
        <v>1108</v>
      </c>
      <c r="NG409" t="s">
        <v>1108</v>
      </c>
      <c r="NI409" t="s">
        <v>1108</v>
      </c>
      <c r="NJ409" t="s">
        <v>1107</v>
      </c>
      <c r="NK409" t="s">
        <v>1108</v>
      </c>
      <c r="NL409" t="s">
        <v>1108</v>
      </c>
      <c r="NM409" t="s">
        <v>1108</v>
      </c>
      <c r="NN409" t="s">
        <v>1108</v>
      </c>
      <c r="NO409" t="s">
        <v>1108</v>
      </c>
      <c r="NP409" t="s">
        <v>1108</v>
      </c>
      <c r="NQ409" t="s">
        <v>1108</v>
      </c>
      <c r="NR409" t="s">
        <v>1108</v>
      </c>
      <c r="NS409" t="s">
        <v>1108</v>
      </c>
      <c r="NT409" t="s">
        <v>1108</v>
      </c>
      <c r="NU409" t="s">
        <v>1108</v>
      </c>
      <c r="NV409" t="s">
        <v>1108</v>
      </c>
      <c r="NW409" t="s">
        <v>1108</v>
      </c>
      <c r="NX409" t="s">
        <v>1108</v>
      </c>
    </row>
    <row r="410" spans="1:388" x14ac:dyDescent="0.25">
      <c r="A410">
        <v>631</v>
      </c>
      <c r="B410" t="s">
        <v>4814</v>
      </c>
      <c r="C410" t="s">
        <v>1227</v>
      </c>
      <c r="D410" t="s">
        <v>1228</v>
      </c>
      <c r="E410" t="s">
        <v>1229</v>
      </c>
      <c r="F410" t="s">
        <v>1230</v>
      </c>
      <c r="G410" t="s">
        <v>1086</v>
      </c>
      <c r="DX410" t="s">
        <v>1127</v>
      </c>
      <c r="DY410" t="s">
        <v>1177</v>
      </c>
      <c r="DZ410" t="s">
        <v>1177</v>
      </c>
      <c r="EA410" t="s">
        <v>1130</v>
      </c>
      <c r="EB410" t="s">
        <v>1130</v>
      </c>
      <c r="EC410" t="s">
        <v>1137</v>
      </c>
      <c r="ED410" t="s">
        <v>1127</v>
      </c>
      <c r="EE410" t="s">
        <v>1187</v>
      </c>
      <c r="EF410" t="s">
        <v>1187</v>
      </c>
      <c r="EG410" t="s">
        <v>1130</v>
      </c>
      <c r="EH410" t="s">
        <v>1130</v>
      </c>
      <c r="EI410" t="s">
        <v>1131</v>
      </c>
      <c r="EJ410" t="s">
        <v>1127</v>
      </c>
      <c r="EK410" t="s">
        <v>1097</v>
      </c>
      <c r="EL410" t="s">
        <v>1097</v>
      </c>
      <c r="EM410" t="s">
        <v>1130</v>
      </c>
      <c r="EN410" t="s">
        <v>1130</v>
      </c>
      <c r="EO410" t="s">
        <v>1137</v>
      </c>
      <c r="EP410" t="s">
        <v>1127</v>
      </c>
      <c r="EQ410" t="s">
        <v>1192</v>
      </c>
      <c r="ER410" t="s">
        <v>1192</v>
      </c>
      <c r="ES410" t="s">
        <v>1130</v>
      </c>
      <c r="ET410" t="s">
        <v>1130</v>
      </c>
      <c r="EU410" t="s">
        <v>1137</v>
      </c>
      <c r="GP410" t="s">
        <v>1101</v>
      </c>
      <c r="HB410" t="s">
        <v>1130</v>
      </c>
      <c r="HC410" t="s">
        <v>1233</v>
      </c>
      <c r="HD410" t="s">
        <v>1204</v>
      </c>
      <c r="HE410" t="s">
        <v>1151</v>
      </c>
      <c r="MZ410" t="s">
        <v>1107</v>
      </c>
      <c r="NA410" t="s">
        <v>1108</v>
      </c>
      <c r="NB410" t="s">
        <v>1108</v>
      </c>
      <c r="NC410" t="s">
        <v>1108</v>
      </c>
      <c r="ND410" t="s">
        <v>1108</v>
      </c>
      <c r="NE410" t="s">
        <v>1108</v>
      </c>
      <c r="NF410" t="s">
        <v>1108</v>
      </c>
      <c r="NG410" t="s">
        <v>1108</v>
      </c>
      <c r="NI410" t="s">
        <v>1108</v>
      </c>
      <c r="NJ410" t="s">
        <v>1107</v>
      </c>
      <c r="NK410" t="s">
        <v>1108</v>
      </c>
      <c r="NL410" t="s">
        <v>1108</v>
      </c>
      <c r="NM410" t="s">
        <v>1108</v>
      </c>
      <c r="NN410" t="s">
        <v>1108</v>
      </c>
      <c r="NO410" t="s">
        <v>1108</v>
      </c>
      <c r="NP410" t="s">
        <v>1108</v>
      </c>
      <c r="NQ410" t="s">
        <v>1108</v>
      </c>
      <c r="NR410" t="s">
        <v>1108</v>
      </c>
      <c r="NS410" t="s">
        <v>1108</v>
      </c>
      <c r="NT410" t="s">
        <v>1108</v>
      </c>
      <c r="NU410" t="s">
        <v>1108</v>
      </c>
      <c r="NV410" t="s">
        <v>1108</v>
      </c>
      <c r="NW410" t="s">
        <v>1108</v>
      </c>
      <c r="NX410" t="s">
        <v>1108</v>
      </c>
    </row>
    <row r="411" spans="1:388" x14ac:dyDescent="0.25">
      <c r="A411">
        <v>632</v>
      </c>
      <c r="B411" t="s">
        <v>4814</v>
      </c>
      <c r="C411" t="s">
        <v>1227</v>
      </c>
      <c r="D411" t="s">
        <v>1228</v>
      </c>
      <c r="E411" t="s">
        <v>1229</v>
      </c>
      <c r="F411" t="s">
        <v>1230</v>
      </c>
      <c r="G411" t="s">
        <v>1086</v>
      </c>
      <c r="EV411" t="s">
        <v>1127</v>
      </c>
      <c r="EW411" t="s">
        <v>1113</v>
      </c>
      <c r="EX411" t="s">
        <v>1113</v>
      </c>
      <c r="EY411" t="s">
        <v>1127</v>
      </c>
      <c r="EZ411" t="s">
        <v>1199</v>
      </c>
      <c r="FA411" t="s">
        <v>1092</v>
      </c>
      <c r="FB411" t="s">
        <v>1092</v>
      </c>
      <c r="FC411" t="s">
        <v>1127</v>
      </c>
      <c r="FD411" t="s">
        <v>1110</v>
      </c>
      <c r="FE411" t="s">
        <v>1140</v>
      </c>
      <c r="FF411" t="s">
        <v>1523</v>
      </c>
      <c r="MZ411" t="s">
        <v>1107</v>
      </c>
      <c r="NA411" t="s">
        <v>1108</v>
      </c>
      <c r="NB411" t="s">
        <v>1108</v>
      </c>
      <c r="NC411" t="s">
        <v>1108</v>
      </c>
      <c r="ND411" t="s">
        <v>1108</v>
      </c>
      <c r="NE411" t="s">
        <v>1108</v>
      </c>
      <c r="NF411" t="s">
        <v>1108</v>
      </c>
      <c r="NG411" t="s">
        <v>1108</v>
      </c>
      <c r="NI411" t="s">
        <v>1108</v>
      </c>
      <c r="NJ411" t="s">
        <v>1108</v>
      </c>
      <c r="NK411" t="s">
        <v>1107</v>
      </c>
      <c r="NL411" t="s">
        <v>1108</v>
      </c>
      <c r="NM411" t="s">
        <v>1108</v>
      </c>
      <c r="NN411" t="s">
        <v>1108</v>
      </c>
      <c r="NO411" t="s">
        <v>1108</v>
      </c>
      <c r="NP411" t="s">
        <v>1108</v>
      </c>
      <c r="NQ411" t="s">
        <v>1108</v>
      </c>
      <c r="NR411" t="s">
        <v>1108</v>
      </c>
      <c r="NS411" t="s">
        <v>1108</v>
      </c>
      <c r="NT411" t="s">
        <v>1108</v>
      </c>
      <c r="NU411" t="s">
        <v>1108</v>
      </c>
      <c r="NV411" t="s">
        <v>1108</v>
      </c>
      <c r="NW411" t="s">
        <v>1108</v>
      </c>
      <c r="NX411" t="s">
        <v>1108</v>
      </c>
    </row>
    <row r="412" spans="1:388" x14ac:dyDescent="0.25">
      <c r="A412">
        <v>633</v>
      </c>
      <c r="B412" t="s">
        <v>4814</v>
      </c>
      <c r="C412" t="s">
        <v>1227</v>
      </c>
      <c r="D412" t="s">
        <v>1228</v>
      </c>
      <c r="E412" t="s">
        <v>1229</v>
      </c>
      <c r="F412" t="s">
        <v>1230</v>
      </c>
      <c r="G412" t="s">
        <v>1086</v>
      </c>
      <c r="EV412" t="s">
        <v>1127</v>
      </c>
      <c r="EW412" t="s">
        <v>1113</v>
      </c>
      <c r="EX412" t="s">
        <v>1113</v>
      </c>
      <c r="EY412" t="s">
        <v>1127</v>
      </c>
      <c r="EZ412" t="s">
        <v>1199</v>
      </c>
      <c r="FA412" t="s">
        <v>1092</v>
      </c>
      <c r="FB412" t="s">
        <v>1092</v>
      </c>
      <c r="FC412" t="s">
        <v>1127</v>
      </c>
      <c r="FD412" t="s">
        <v>1110</v>
      </c>
      <c r="FE412" t="s">
        <v>1140</v>
      </c>
      <c r="FF412" t="s">
        <v>1523</v>
      </c>
      <c r="MZ412" t="s">
        <v>1107</v>
      </c>
      <c r="NA412" t="s">
        <v>1108</v>
      </c>
      <c r="NB412" t="s">
        <v>1108</v>
      </c>
      <c r="NC412" t="s">
        <v>1108</v>
      </c>
      <c r="ND412" t="s">
        <v>1108</v>
      </c>
      <c r="NE412" t="s">
        <v>1108</v>
      </c>
      <c r="NF412" t="s">
        <v>1108</v>
      </c>
      <c r="NG412" t="s">
        <v>1108</v>
      </c>
      <c r="NI412" t="s">
        <v>1108</v>
      </c>
      <c r="NJ412" t="s">
        <v>1108</v>
      </c>
      <c r="NK412" t="s">
        <v>1108</v>
      </c>
      <c r="NL412" t="s">
        <v>1108</v>
      </c>
      <c r="NM412" t="s">
        <v>1108</v>
      </c>
      <c r="NN412" t="s">
        <v>1108</v>
      </c>
      <c r="NO412" t="s">
        <v>1108</v>
      </c>
      <c r="NP412" t="s">
        <v>1108</v>
      </c>
      <c r="NQ412" t="s">
        <v>1108</v>
      </c>
      <c r="NR412" t="s">
        <v>1107</v>
      </c>
      <c r="NS412" t="s">
        <v>1107</v>
      </c>
      <c r="NT412" t="s">
        <v>1108</v>
      </c>
      <c r="NU412" t="s">
        <v>1108</v>
      </c>
      <c r="NV412" t="s">
        <v>1108</v>
      </c>
      <c r="NW412" t="s">
        <v>1108</v>
      </c>
      <c r="NX412" t="s">
        <v>1108</v>
      </c>
    </row>
    <row r="413" spans="1:388" x14ac:dyDescent="0.25">
      <c r="A413">
        <v>634</v>
      </c>
      <c r="B413" t="s">
        <v>4814</v>
      </c>
      <c r="C413" t="s">
        <v>1227</v>
      </c>
      <c r="D413" t="s">
        <v>1228</v>
      </c>
      <c r="E413" t="s">
        <v>1229</v>
      </c>
      <c r="F413" t="s">
        <v>1230</v>
      </c>
      <c r="G413" t="s">
        <v>1086</v>
      </c>
      <c r="EV413" t="s">
        <v>1127</v>
      </c>
      <c r="EW413" t="s">
        <v>1113</v>
      </c>
      <c r="EX413" t="s">
        <v>1113</v>
      </c>
      <c r="EY413" t="s">
        <v>1127</v>
      </c>
      <c r="EZ413" t="s">
        <v>1199</v>
      </c>
      <c r="FA413" t="s">
        <v>1250</v>
      </c>
      <c r="FB413" t="s">
        <v>1250</v>
      </c>
      <c r="FC413" t="s">
        <v>1127</v>
      </c>
      <c r="FD413" t="s">
        <v>1110</v>
      </c>
      <c r="FE413" t="s">
        <v>1140</v>
      </c>
      <c r="FF413" t="s">
        <v>1523</v>
      </c>
      <c r="MZ413" t="s">
        <v>1107</v>
      </c>
      <c r="NA413" t="s">
        <v>1108</v>
      </c>
      <c r="NB413" t="s">
        <v>1108</v>
      </c>
      <c r="NC413" t="s">
        <v>1108</v>
      </c>
      <c r="ND413" t="s">
        <v>1108</v>
      </c>
      <c r="NE413" t="s">
        <v>1108</v>
      </c>
      <c r="NF413" t="s">
        <v>1108</v>
      </c>
      <c r="NG413" t="s">
        <v>1108</v>
      </c>
      <c r="NI413" t="s">
        <v>1108</v>
      </c>
      <c r="NJ413" t="s">
        <v>1107</v>
      </c>
      <c r="NK413" t="s">
        <v>1108</v>
      </c>
      <c r="NL413" t="s">
        <v>1108</v>
      </c>
      <c r="NM413" t="s">
        <v>1108</v>
      </c>
      <c r="NN413" t="s">
        <v>1108</v>
      </c>
      <c r="NO413" t="s">
        <v>1108</v>
      </c>
      <c r="NP413" t="s">
        <v>1108</v>
      </c>
      <c r="NQ413" t="s">
        <v>1108</v>
      </c>
      <c r="NR413" t="s">
        <v>1108</v>
      </c>
      <c r="NS413" t="s">
        <v>1108</v>
      </c>
      <c r="NT413" t="s">
        <v>1108</v>
      </c>
      <c r="NU413" t="s">
        <v>1108</v>
      </c>
      <c r="NV413" t="s">
        <v>1108</v>
      </c>
      <c r="NW413" t="s">
        <v>1108</v>
      </c>
      <c r="NX413" t="s">
        <v>1108</v>
      </c>
    </row>
    <row r="414" spans="1:388" x14ac:dyDescent="0.25">
      <c r="A414">
        <v>635</v>
      </c>
      <c r="B414" t="s">
        <v>4814</v>
      </c>
      <c r="C414" t="s">
        <v>1227</v>
      </c>
      <c r="D414" t="s">
        <v>1228</v>
      </c>
      <c r="E414" t="s">
        <v>1229</v>
      </c>
      <c r="F414" t="s">
        <v>1230</v>
      </c>
      <c r="G414" t="s">
        <v>1086</v>
      </c>
      <c r="EV414" t="s">
        <v>1127</v>
      </c>
      <c r="EW414" t="s">
        <v>1113</v>
      </c>
      <c r="EX414" t="s">
        <v>1113</v>
      </c>
      <c r="EY414" t="s">
        <v>1127</v>
      </c>
      <c r="EZ414" t="s">
        <v>1199</v>
      </c>
      <c r="FA414" t="s">
        <v>1089</v>
      </c>
      <c r="FB414" t="s">
        <v>1089</v>
      </c>
      <c r="FC414" t="s">
        <v>1127</v>
      </c>
      <c r="FD414" t="s">
        <v>1110</v>
      </c>
      <c r="FE414" t="s">
        <v>1140</v>
      </c>
      <c r="FF414" t="s">
        <v>1523</v>
      </c>
      <c r="MZ414" t="s">
        <v>1107</v>
      </c>
      <c r="NA414" t="s">
        <v>1108</v>
      </c>
      <c r="NB414" t="s">
        <v>1108</v>
      </c>
      <c r="NC414" t="s">
        <v>1108</v>
      </c>
      <c r="ND414" t="s">
        <v>1108</v>
      </c>
      <c r="NE414" t="s">
        <v>1108</v>
      </c>
      <c r="NF414" t="s">
        <v>1108</v>
      </c>
      <c r="NG414" t="s">
        <v>1108</v>
      </c>
      <c r="NI414" t="s">
        <v>1108</v>
      </c>
      <c r="NJ414" t="s">
        <v>1108</v>
      </c>
      <c r="NK414" t="s">
        <v>1107</v>
      </c>
      <c r="NL414" t="s">
        <v>1107</v>
      </c>
      <c r="NM414" t="s">
        <v>1108</v>
      </c>
      <c r="NN414" t="s">
        <v>1108</v>
      </c>
      <c r="NO414" t="s">
        <v>1108</v>
      </c>
      <c r="NP414" t="s">
        <v>1108</v>
      </c>
      <c r="NQ414" t="s">
        <v>1108</v>
      </c>
      <c r="NR414" t="s">
        <v>1108</v>
      </c>
      <c r="NS414" t="s">
        <v>1108</v>
      </c>
      <c r="NT414" t="s">
        <v>1108</v>
      </c>
      <c r="NU414" t="s">
        <v>1108</v>
      </c>
      <c r="NV414" t="s">
        <v>1108</v>
      </c>
      <c r="NW414" t="s">
        <v>1108</v>
      </c>
      <c r="NX414" t="s">
        <v>1108</v>
      </c>
    </row>
    <row r="415" spans="1:388" x14ac:dyDescent="0.25">
      <c r="A415">
        <v>636</v>
      </c>
      <c r="B415" t="s">
        <v>4814</v>
      </c>
      <c r="C415" t="s">
        <v>1227</v>
      </c>
      <c r="D415" t="s">
        <v>1228</v>
      </c>
      <c r="E415" t="s">
        <v>1229</v>
      </c>
      <c r="F415" t="s">
        <v>1230</v>
      </c>
      <c r="G415" t="s">
        <v>1086</v>
      </c>
      <c r="FG415" t="s">
        <v>1127</v>
      </c>
      <c r="FH415" t="s">
        <v>1188</v>
      </c>
      <c r="FI415" t="s">
        <v>1188</v>
      </c>
      <c r="FJ415" t="s">
        <v>1127</v>
      </c>
      <c r="FK415" t="s">
        <v>1116</v>
      </c>
      <c r="FL415" t="s">
        <v>1116</v>
      </c>
      <c r="MZ415" t="s">
        <v>1107</v>
      </c>
      <c r="NA415" t="s">
        <v>1108</v>
      </c>
      <c r="NB415" t="s">
        <v>1108</v>
      </c>
      <c r="NC415" t="s">
        <v>1108</v>
      </c>
      <c r="ND415" t="s">
        <v>1108</v>
      </c>
      <c r="NE415" t="s">
        <v>1108</v>
      </c>
      <c r="NF415" t="s">
        <v>1108</v>
      </c>
      <c r="NG415" t="s">
        <v>1108</v>
      </c>
      <c r="NI415" t="s">
        <v>1108</v>
      </c>
      <c r="NJ415" t="s">
        <v>1107</v>
      </c>
      <c r="NK415" t="s">
        <v>1108</v>
      </c>
      <c r="NL415" t="s">
        <v>1108</v>
      </c>
      <c r="NM415" t="s">
        <v>1108</v>
      </c>
      <c r="NN415" t="s">
        <v>1108</v>
      </c>
      <c r="NO415" t="s">
        <v>1108</v>
      </c>
      <c r="NP415" t="s">
        <v>1108</v>
      </c>
      <c r="NQ415" t="s">
        <v>1108</v>
      </c>
      <c r="NR415" t="s">
        <v>1108</v>
      </c>
      <c r="NS415" t="s">
        <v>1107</v>
      </c>
      <c r="NT415" t="s">
        <v>1108</v>
      </c>
      <c r="NU415" t="s">
        <v>1108</v>
      </c>
      <c r="NV415" t="s">
        <v>1108</v>
      </c>
      <c r="NW415" t="s">
        <v>1108</v>
      </c>
      <c r="NX415" t="s">
        <v>1108</v>
      </c>
    </row>
    <row r="416" spans="1:388" x14ac:dyDescent="0.25">
      <c r="A416">
        <v>637</v>
      </c>
      <c r="B416" t="s">
        <v>4814</v>
      </c>
      <c r="C416" t="s">
        <v>1227</v>
      </c>
      <c r="D416" t="s">
        <v>1228</v>
      </c>
      <c r="E416" t="s">
        <v>1229</v>
      </c>
      <c r="F416" t="s">
        <v>1230</v>
      </c>
      <c r="G416" t="s">
        <v>1086</v>
      </c>
      <c r="FG416" t="s">
        <v>1127</v>
      </c>
      <c r="FH416" t="s">
        <v>1389</v>
      </c>
      <c r="FI416" t="s">
        <v>1389</v>
      </c>
      <c r="FJ416" t="s">
        <v>1127</v>
      </c>
      <c r="FK416" t="s">
        <v>1116</v>
      </c>
      <c r="FL416" t="s">
        <v>1116</v>
      </c>
      <c r="MZ416" t="s">
        <v>1107</v>
      </c>
      <c r="NA416" t="s">
        <v>1108</v>
      </c>
      <c r="NB416" t="s">
        <v>1108</v>
      </c>
      <c r="NC416" t="s">
        <v>1108</v>
      </c>
      <c r="ND416" t="s">
        <v>1108</v>
      </c>
      <c r="NE416" t="s">
        <v>1108</v>
      </c>
      <c r="NF416" t="s">
        <v>1108</v>
      </c>
      <c r="NG416" t="s">
        <v>1108</v>
      </c>
      <c r="NI416" t="s">
        <v>1108</v>
      </c>
      <c r="NJ416" t="s">
        <v>1107</v>
      </c>
      <c r="NK416" t="s">
        <v>1108</v>
      </c>
      <c r="NL416" t="s">
        <v>1108</v>
      </c>
      <c r="NM416" t="s">
        <v>1108</v>
      </c>
      <c r="NN416" t="s">
        <v>1108</v>
      </c>
      <c r="NO416" t="s">
        <v>1108</v>
      </c>
      <c r="NP416" t="s">
        <v>1108</v>
      </c>
      <c r="NQ416" t="s">
        <v>1108</v>
      </c>
      <c r="NR416" t="s">
        <v>1108</v>
      </c>
      <c r="NS416" t="s">
        <v>1108</v>
      </c>
      <c r="NT416" t="s">
        <v>1108</v>
      </c>
      <c r="NU416" t="s">
        <v>1108</v>
      </c>
      <c r="NV416" t="s">
        <v>1108</v>
      </c>
      <c r="NW416" t="s">
        <v>1108</v>
      </c>
      <c r="NX416" t="s">
        <v>1108</v>
      </c>
    </row>
    <row r="417" spans="1:388" x14ac:dyDescent="0.25">
      <c r="A417">
        <v>638</v>
      </c>
      <c r="B417" t="s">
        <v>4814</v>
      </c>
      <c r="C417" t="s">
        <v>1227</v>
      </c>
      <c r="D417" t="s">
        <v>1228</v>
      </c>
      <c r="E417" t="s">
        <v>1229</v>
      </c>
      <c r="F417" t="s">
        <v>1230</v>
      </c>
      <c r="G417" t="s">
        <v>1086</v>
      </c>
      <c r="FG417" t="s">
        <v>1127</v>
      </c>
      <c r="FH417" t="s">
        <v>1188</v>
      </c>
      <c r="FI417" t="s">
        <v>1188</v>
      </c>
      <c r="FJ417" t="s">
        <v>1127</v>
      </c>
      <c r="FK417" t="s">
        <v>1116</v>
      </c>
      <c r="FL417" t="s">
        <v>1116</v>
      </c>
      <c r="MZ417" t="s">
        <v>1107</v>
      </c>
      <c r="NA417" t="s">
        <v>1108</v>
      </c>
      <c r="NB417" t="s">
        <v>1108</v>
      </c>
      <c r="NC417" t="s">
        <v>1108</v>
      </c>
      <c r="ND417" t="s">
        <v>1108</v>
      </c>
      <c r="NE417" t="s">
        <v>1108</v>
      </c>
      <c r="NF417" t="s">
        <v>1108</v>
      </c>
      <c r="NG417" t="s">
        <v>1108</v>
      </c>
      <c r="NI417" t="s">
        <v>1108</v>
      </c>
      <c r="NJ417" t="s">
        <v>1108</v>
      </c>
      <c r="NK417" t="s">
        <v>1107</v>
      </c>
      <c r="NL417" t="s">
        <v>1108</v>
      </c>
      <c r="NM417" t="s">
        <v>1108</v>
      </c>
      <c r="NN417" t="s">
        <v>1108</v>
      </c>
      <c r="NO417" t="s">
        <v>1108</v>
      </c>
      <c r="NP417" t="s">
        <v>1108</v>
      </c>
      <c r="NQ417" t="s">
        <v>1108</v>
      </c>
      <c r="NR417" t="s">
        <v>1108</v>
      </c>
      <c r="NS417" t="s">
        <v>1108</v>
      </c>
      <c r="NT417" t="s">
        <v>1108</v>
      </c>
      <c r="NU417" t="s">
        <v>1108</v>
      </c>
      <c r="NV417" t="s">
        <v>1108</v>
      </c>
      <c r="NW417" t="s">
        <v>1108</v>
      </c>
      <c r="NX417" t="s">
        <v>1108</v>
      </c>
    </row>
    <row r="418" spans="1:388" x14ac:dyDescent="0.25">
      <c r="A418">
        <v>639</v>
      </c>
      <c r="B418" t="s">
        <v>4814</v>
      </c>
      <c r="C418" t="s">
        <v>1227</v>
      </c>
      <c r="D418" t="s">
        <v>1228</v>
      </c>
      <c r="E418" t="s">
        <v>1229</v>
      </c>
      <c r="F418" t="s">
        <v>1230</v>
      </c>
      <c r="G418" t="s">
        <v>1086</v>
      </c>
      <c r="FG418" t="s">
        <v>1127</v>
      </c>
      <c r="FH418" t="s">
        <v>1264</v>
      </c>
      <c r="FI418" t="s">
        <v>1264</v>
      </c>
      <c r="FJ418" t="s">
        <v>1127</v>
      </c>
      <c r="FK418" t="s">
        <v>1114</v>
      </c>
      <c r="FL418" t="s">
        <v>1114</v>
      </c>
      <c r="MZ418" t="s">
        <v>1107</v>
      </c>
      <c r="NA418" t="s">
        <v>1108</v>
      </c>
      <c r="NB418" t="s">
        <v>1108</v>
      </c>
      <c r="NC418" t="s">
        <v>1108</v>
      </c>
      <c r="ND418" t="s">
        <v>1108</v>
      </c>
      <c r="NE418" t="s">
        <v>1108</v>
      </c>
      <c r="NF418" t="s">
        <v>1108</v>
      </c>
      <c r="NG418" t="s">
        <v>1108</v>
      </c>
      <c r="NI418" t="s">
        <v>1108</v>
      </c>
      <c r="NJ418" t="s">
        <v>1107</v>
      </c>
      <c r="NK418" t="s">
        <v>1108</v>
      </c>
      <c r="NL418" t="s">
        <v>1108</v>
      </c>
      <c r="NM418" t="s">
        <v>1108</v>
      </c>
      <c r="NN418" t="s">
        <v>1108</v>
      </c>
      <c r="NO418" t="s">
        <v>1108</v>
      </c>
      <c r="NP418" t="s">
        <v>1108</v>
      </c>
      <c r="NQ418" t="s">
        <v>1108</v>
      </c>
      <c r="NR418" t="s">
        <v>1108</v>
      </c>
      <c r="NS418" t="s">
        <v>1108</v>
      </c>
      <c r="NT418" t="s">
        <v>1108</v>
      </c>
      <c r="NU418" t="s">
        <v>1108</v>
      </c>
      <c r="NV418" t="s">
        <v>1108</v>
      </c>
      <c r="NW418" t="s">
        <v>1108</v>
      </c>
      <c r="NX418" t="s">
        <v>1108</v>
      </c>
    </row>
    <row r="419" spans="1:388" x14ac:dyDescent="0.25">
      <c r="A419">
        <v>640</v>
      </c>
      <c r="B419" t="s">
        <v>4814</v>
      </c>
      <c r="C419" t="s">
        <v>1227</v>
      </c>
      <c r="D419" t="s">
        <v>1228</v>
      </c>
      <c r="E419" t="s">
        <v>1229</v>
      </c>
      <c r="F419" t="s">
        <v>1230</v>
      </c>
      <c r="G419" t="s">
        <v>1086</v>
      </c>
      <c r="FM419" t="s">
        <v>1127</v>
      </c>
      <c r="FN419" t="s">
        <v>1273</v>
      </c>
      <c r="FO419" t="s">
        <v>1209</v>
      </c>
      <c r="FP419" t="s">
        <v>1127</v>
      </c>
      <c r="FQ419" t="s">
        <v>1121</v>
      </c>
      <c r="FR419" t="s">
        <v>1297</v>
      </c>
      <c r="MZ419" t="s">
        <v>1107</v>
      </c>
      <c r="NA419" t="s">
        <v>1108</v>
      </c>
      <c r="NB419" t="s">
        <v>1108</v>
      </c>
      <c r="NC419" t="s">
        <v>1108</v>
      </c>
      <c r="ND419" t="s">
        <v>1108</v>
      </c>
      <c r="NE419" t="s">
        <v>1108</v>
      </c>
      <c r="NF419" t="s">
        <v>1108</v>
      </c>
      <c r="NG419" t="s">
        <v>1108</v>
      </c>
      <c r="NI419" t="s">
        <v>1108</v>
      </c>
      <c r="NJ419" t="s">
        <v>1108</v>
      </c>
      <c r="NK419" t="s">
        <v>1107</v>
      </c>
      <c r="NL419" t="s">
        <v>1108</v>
      </c>
      <c r="NM419" t="s">
        <v>1108</v>
      </c>
      <c r="NN419" t="s">
        <v>1108</v>
      </c>
      <c r="NO419" t="s">
        <v>1108</v>
      </c>
      <c r="NP419" t="s">
        <v>1108</v>
      </c>
      <c r="NQ419" t="s">
        <v>1108</v>
      </c>
      <c r="NR419" t="s">
        <v>1108</v>
      </c>
      <c r="NS419" t="s">
        <v>1108</v>
      </c>
      <c r="NT419" t="s">
        <v>1108</v>
      </c>
      <c r="NU419" t="s">
        <v>1108</v>
      </c>
      <c r="NV419" t="s">
        <v>1108</v>
      </c>
      <c r="NW419" t="s">
        <v>1108</v>
      </c>
      <c r="NX419" t="s">
        <v>1108</v>
      </c>
    </row>
    <row r="420" spans="1:388" x14ac:dyDescent="0.25">
      <c r="A420">
        <v>641</v>
      </c>
      <c r="B420" t="s">
        <v>4814</v>
      </c>
      <c r="C420" t="s">
        <v>1227</v>
      </c>
      <c r="D420" t="s">
        <v>1228</v>
      </c>
      <c r="E420" t="s">
        <v>1229</v>
      </c>
      <c r="F420" t="s">
        <v>1230</v>
      </c>
      <c r="G420" t="s">
        <v>1086</v>
      </c>
      <c r="FM420" t="s">
        <v>1127</v>
      </c>
      <c r="FN420" t="s">
        <v>1273</v>
      </c>
      <c r="FO420" t="s">
        <v>1209</v>
      </c>
      <c r="FP420" t="s">
        <v>1127</v>
      </c>
      <c r="FQ420" t="s">
        <v>1121</v>
      </c>
      <c r="FR420" t="s">
        <v>1297</v>
      </c>
      <c r="MZ420" t="s">
        <v>1107</v>
      </c>
      <c r="NA420" t="s">
        <v>1108</v>
      </c>
      <c r="NB420" t="s">
        <v>1108</v>
      </c>
      <c r="NC420" t="s">
        <v>1108</v>
      </c>
      <c r="ND420" t="s">
        <v>1108</v>
      </c>
      <c r="NE420" t="s">
        <v>1108</v>
      </c>
      <c r="NF420" t="s">
        <v>1108</v>
      </c>
      <c r="NG420" t="s">
        <v>1108</v>
      </c>
      <c r="NI420" t="s">
        <v>1108</v>
      </c>
      <c r="NJ420" t="s">
        <v>1107</v>
      </c>
      <c r="NK420" t="s">
        <v>1108</v>
      </c>
      <c r="NL420" t="s">
        <v>1108</v>
      </c>
      <c r="NM420" t="s">
        <v>1108</v>
      </c>
      <c r="NN420" t="s">
        <v>1108</v>
      </c>
      <c r="NO420" t="s">
        <v>1108</v>
      </c>
      <c r="NP420" t="s">
        <v>1108</v>
      </c>
      <c r="NQ420" t="s">
        <v>1108</v>
      </c>
      <c r="NR420" t="s">
        <v>1108</v>
      </c>
      <c r="NS420" t="s">
        <v>1108</v>
      </c>
      <c r="NT420" t="s">
        <v>1108</v>
      </c>
      <c r="NU420" t="s">
        <v>1108</v>
      </c>
      <c r="NV420" t="s">
        <v>1108</v>
      </c>
      <c r="NW420" t="s">
        <v>1108</v>
      </c>
      <c r="NX420" t="s">
        <v>1108</v>
      </c>
    </row>
    <row r="421" spans="1:388" x14ac:dyDescent="0.25">
      <c r="A421">
        <v>642</v>
      </c>
      <c r="B421" t="s">
        <v>4814</v>
      </c>
      <c r="C421" t="s">
        <v>1227</v>
      </c>
      <c r="D421" t="s">
        <v>1228</v>
      </c>
      <c r="E421" t="s">
        <v>1229</v>
      </c>
      <c r="F421" t="s">
        <v>1230</v>
      </c>
      <c r="G421" t="s">
        <v>1086</v>
      </c>
      <c r="P421" t="s">
        <v>1127</v>
      </c>
      <c r="Q421" t="s">
        <v>1210</v>
      </c>
      <c r="R421" t="s">
        <v>1262</v>
      </c>
      <c r="S421" t="s">
        <v>1390</v>
      </c>
      <c r="T421" t="s">
        <v>1390</v>
      </c>
      <c r="U421" t="s">
        <v>1130</v>
      </c>
      <c r="V421" t="s">
        <v>1130</v>
      </c>
      <c r="W421" t="s">
        <v>1091</v>
      </c>
      <c r="AE421" t="s">
        <v>1127</v>
      </c>
      <c r="AF421" t="s">
        <v>1262</v>
      </c>
      <c r="AG421" t="s">
        <v>1346</v>
      </c>
      <c r="AH421" t="s">
        <v>1346</v>
      </c>
      <c r="AI421" t="s">
        <v>1130</v>
      </c>
      <c r="AJ421" t="s">
        <v>1130</v>
      </c>
      <c r="AK421" t="s">
        <v>1091</v>
      </c>
      <c r="BO421" t="s">
        <v>1127</v>
      </c>
      <c r="BP421" t="s">
        <v>1133</v>
      </c>
      <c r="BQ421" t="s">
        <v>1262</v>
      </c>
      <c r="BR421" t="s">
        <v>1194</v>
      </c>
      <c r="BS421" t="s">
        <v>1194</v>
      </c>
      <c r="BT421" t="s">
        <v>1130</v>
      </c>
      <c r="BU421" t="s">
        <v>1130</v>
      </c>
      <c r="BV421" t="s">
        <v>1091</v>
      </c>
      <c r="CE421" t="s">
        <v>1127</v>
      </c>
      <c r="CF421" t="s">
        <v>1093</v>
      </c>
      <c r="CG421" t="s">
        <v>1262</v>
      </c>
      <c r="CH421" t="s">
        <v>1353</v>
      </c>
      <c r="CI421" t="s">
        <v>1353</v>
      </c>
      <c r="CJ421" t="s">
        <v>1130</v>
      </c>
      <c r="CK421" t="s">
        <v>1130</v>
      </c>
      <c r="CL421" t="s">
        <v>1091</v>
      </c>
      <c r="GN421" t="s">
        <v>1101</v>
      </c>
      <c r="GO421" t="s">
        <v>1143</v>
      </c>
      <c r="GQ421" t="s">
        <v>1130</v>
      </c>
      <c r="GR421" t="s">
        <v>1130</v>
      </c>
      <c r="GS421" t="s">
        <v>1232</v>
      </c>
      <c r="GT421" t="s">
        <v>1151</v>
      </c>
      <c r="GW421" t="s">
        <v>1130</v>
      </c>
      <c r="GX421" t="s">
        <v>1233</v>
      </c>
      <c r="GY421" t="s">
        <v>1151</v>
      </c>
      <c r="MZ421" t="s">
        <v>1107</v>
      </c>
      <c r="NA421" t="s">
        <v>1108</v>
      </c>
      <c r="NB421" t="s">
        <v>1108</v>
      </c>
      <c r="NC421" t="s">
        <v>1108</v>
      </c>
      <c r="ND421" t="s">
        <v>1108</v>
      </c>
      <c r="NE421" t="s">
        <v>1108</v>
      </c>
      <c r="NF421" t="s">
        <v>1108</v>
      </c>
      <c r="NG421" t="s">
        <v>1108</v>
      </c>
      <c r="NI421" t="s">
        <v>1108</v>
      </c>
      <c r="NJ421" t="s">
        <v>1108</v>
      </c>
      <c r="NK421" t="s">
        <v>1108</v>
      </c>
      <c r="NL421" t="s">
        <v>1108</v>
      </c>
      <c r="NM421" t="s">
        <v>1108</v>
      </c>
      <c r="NN421" t="s">
        <v>1108</v>
      </c>
      <c r="NO421" t="s">
        <v>1108</v>
      </c>
      <c r="NP421" t="s">
        <v>1108</v>
      </c>
      <c r="NQ421" t="s">
        <v>1108</v>
      </c>
      <c r="NR421" t="s">
        <v>1108</v>
      </c>
      <c r="NS421" t="s">
        <v>1108</v>
      </c>
      <c r="NT421" t="s">
        <v>1108</v>
      </c>
      <c r="NU421" t="s">
        <v>1108</v>
      </c>
      <c r="NV421" t="s">
        <v>1108</v>
      </c>
      <c r="NW421" t="s">
        <v>1108</v>
      </c>
      <c r="NX421" t="s">
        <v>1108</v>
      </c>
    </row>
    <row r="422" spans="1:388" x14ac:dyDescent="0.25">
      <c r="A422">
        <v>643</v>
      </c>
      <c r="B422" t="s">
        <v>4832</v>
      </c>
      <c r="C422" t="s">
        <v>1227</v>
      </c>
      <c r="D422" t="s">
        <v>1228</v>
      </c>
      <c r="E422" t="s">
        <v>1229</v>
      </c>
      <c r="F422" t="s">
        <v>1230</v>
      </c>
      <c r="G422" t="s">
        <v>1086</v>
      </c>
      <c r="P422" t="s">
        <v>1127</v>
      </c>
      <c r="Q422" t="s">
        <v>1210</v>
      </c>
      <c r="R422" t="s">
        <v>1262</v>
      </c>
      <c r="S422" t="s">
        <v>1390</v>
      </c>
      <c r="T422" t="s">
        <v>1390</v>
      </c>
      <c r="U422" t="s">
        <v>1130</v>
      </c>
      <c r="V422" t="s">
        <v>1130</v>
      </c>
      <c r="W422" t="s">
        <v>1091</v>
      </c>
      <c r="AE422" t="s">
        <v>1127</v>
      </c>
      <c r="AF422" t="s">
        <v>1262</v>
      </c>
      <c r="AG422" t="s">
        <v>1346</v>
      </c>
      <c r="AH422" t="s">
        <v>1346</v>
      </c>
      <c r="AI422" t="s">
        <v>1130</v>
      </c>
      <c r="AJ422" t="s">
        <v>1130</v>
      </c>
      <c r="AK422" t="s">
        <v>1091</v>
      </c>
      <c r="BO422" t="s">
        <v>1127</v>
      </c>
      <c r="BP422" t="s">
        <v>1133</v>
      </c>
      <c r="BQ422" t="s">
        <v>1262</v>
      </c>
      <c r="BR422" t="s">
        <v>1351</v>
      </c>
      <c r="BS422" t="s">
        <v>1351</v>
      </c>
      <c r="BT422" t="s">
        <v>1130</v>
      </c>
      <c r="BU422" t="s">
        <v>1130</v>
      </c>
      <c r="BV422" t="s">
        <v>1137</v>
      </c>
      <c r="CE422" t="s">
        <v>1127</v>
      </c>
      <c r="CF422" t="s">
        <v>1093</v>
      </c>
      <c r="CG422" t="s">
        <v>1262</v>
      </c>
      <c r="CH422" t="s">
        <v>1353</v>
      </c>
      <c r="CI422" t="s">
        <v>1353</v>
      </c>
      <c r="CJ422" t="s">
        <v>1130</v>
      </c>
      <c r="CK422" t="s">
        <v>1130</v>
      </c>
      <c r="CL422" t="s">
        <v>1091</v>
      </c>
      <c r="GN422" t="s">
        <v>1143</v>
      </c>
      <c r="GO422" t="s">
        <v>1143</v>
      </c>
      <c r="GQ422" t="s">
        <v>1130</v>
      </c>
      <c r="GR422" t="s">
        <v>1130</v>
      </c>
      <c r="GS422" t="s">
        <v>1232</v>
      </c>
      <c r="GT422" t="s">
        <v>1151</v>
      </c>
      <c r="GW422" t="s">
        <v>1130</v>
      </c>
      <c r="GX422" t="s">
        <v>1233</v>
      </c>
      <c r="GY422" t="s">
        <v>1151</v>
      </c>
      <c r="MZ422" t="s">
        <v>1107</v>
      </c>
      <c r="NA422" t="s">
        <v>1108</v>
      </c>
      <c r="NB422" t="s">
        <v>1108</v>
      </c>
      <c r="NC422" t="s">
        <v>1108</v>
      </c>
      <c r="ND422" t="s">
        <v>1108</v>
      </c>
      <c r="NE422" t="s">
        <v>1108</v>
      </c>
      <c r="NF422" t="s">
        <v>1108</v>
      </c>
      <c r="NG422" t="s">
        <v>1108</v>
      </c>
      <c r="NI422" t="s">
        <v>1108</v>
      </c>
      <c r="NJ422" t="s">
        <v>1108</v>
      </c>
      <c r="NK422" t="s">
        <v>1107</v>
      </c>
      <c r="NL422" t="s">
        <v>1108</v>
      </c>
      <c r="NM422" t="s">
        <v>1108</v>
      </c>
      <c r="NN422" t="s">
        <v>1108</v>
      </c>
      <c r="NO422" t="s">
        <v>1108</v>
      </c>
      <c r="NP422" t="s">
        <v>1108</v>
      </c>
      <c r="NQ422" t="s">
        <v>1108</v>
      </c>
      <c r="NR422" t="s">
        <v>1108</v>
      </c>
      <c r="NS422" t="s">
        <v>1108</v>
      </c>
      <c r="NT422" t="s">
        <v>1108</v>
      </c>
      <c r="NU422" t="s">
        <v>1108</v>
      </c>
      <c r="NV422" t="s">
        <v>1108</v>
      </c>
      <c r="NW422" t="s">
        <v>1108</v>
      </c>
      <c r="NX422" t="s">
        <v>1108</v>
      </c>
    </row>
    <row r="423" spans="1:388" x14ac:dyDescent="0.25">
      <c r="A423">
        <v>584</v>
      </c>
      <c r="B423" t="s">
        <v>4814</v>
      </c>
      <c r="C423" t="s">
        <v>1179</v>
      </c>
      <c r="D423" t="s">
        <v>1494</v>
      </c>
      <c r="E423" t="s">
        <v>1495</v>
      </c>
      <c r="F423" t="s">
        <v>1495</v>
      </c>
      <c r="G423" t="s">
        <v>1086</v>
      </c>
      <c r="GH423" t="s">
        <v>1110</v>
      </c>
      <c r="GI423" t="s">
        <v>1140</v>
      </c>
      <c r="GJ423" t="s">
        <v>1284</v>
      </c>
      <c r="GM423" t="s">
        <v>1284</v>
      </c>
    </row>
    <row r="424" spans="1:388" x14ac:dyDescent="0.25">
      <c r="A424">
        <v>585</v>
      </c>
      <c r="B424" t="s">
        <v>4814</v>
      </c>
      <c r="C424" t="s">
        <v>1179</v>
      </c>
      <c r="D424" t="s">
        <v>1494</v>
      </c>
      <c r="E424" t="s">
        <v>1495</v>
      </c>
      <c r="F424" t="s">
        <v>1495</v>
      </c>
      <c r="G424" t="s">
        <v>1086</v>
      </c>
      <c r="GH424" t="s">
        <v>1110</v>
      </c>
      <c r="GI424" t="s">
        <v>1140</v>
      </c>
      <c r="GJ424" t="s">
        <v>1284</v>
      </c>
      <c r="GM424" t="s">
        <v>1284</v>
      </c>
    </row>
    <row r="425" spans="1:388" x14ac:dyDescent="0.25">
      <c r="A425">
        <v>586</v>
      </c>
      <c r="B425" t="s">
        <v>4814</v>
      </c>
      <c r="C425" t="s">
        <v>1179</v>
      </c>
      <c r="D425" t="s">
        <v>1494</v>
      </c>
      <c r="E425" t="s">
        <v>1495</v>
      </c>
      <c r="F425" t="s">
        <v>1495</v>
      </c>
      <c r="G425" t="s">
        <v>1086</v>
      </c>
      <c r="FM425" t="s">
        <v>1127</v>
      </c>
      <c r="FN425" t="s">
        <v>1209</v>
      </c>
      <c r="FO425" t="s">
        <v>1356</v>
      </c>
      <c r="MZ425" t="s">
        <v>1107</v>
      </c>
      <c r="NA425" t="s">
        <v>1107</v>
      </c>
      <c r="NB425" t="s">
        <v>1108</v>
      </c>
      <c r="NC425" t="s">
        <v>1108</v>
      </c>
      <c r="ND425" t="s">
        <v>1108</v>
      </c>
      <c r="NE425" t="s">
        <v>1108</v>
      </c>
      <c r="NF425" t="s">
        <v>1108</v>
      </c>
      <c r="NG425" t="s">
        <v>1108</v>
      </c>
      <c r="NI425" t="s">
        <v>1107</v>
      </c>
      <c r="NJ425" t="s">
        <v>1108</v>
      </c>
      <c r="NK425" t="s">
        <v>1108</v>
      </c>
      <c r="NL425" t="s">
        <v>1108</v>
      </c>
      <c r="NM425" t="s">
        <v>1108</v>
      </c>
      <c r="NN425" t="s">
        <v>1108</v>
      </c>
      <c r="NO425" t="s">
        <v>1108</v>
      </c>
      <c r="NP425" t="s">
        <v>1108</v>
      </c>
      <c r="NQ425" t="s">
        <v>1108</v>
      </c>
      <c r="NR425" t="s">
        <v>1108</v>
      </c>
      <c r="NS425" t="s">
        <v>1108</v>
      </c>
      <c r="NT425" t="s">
        <v>1108</v>
      </c>
      <c r="NU425" t="s">
        <v>1108</v>
      </c>
      <c r="NV425" t="s">
        <v>1108</v>
      </c>
      <c r="NW425" t="s">
        <v>1108</v>
      </c>
      <c r="NX425" t="s">
        <v>1108</v>
      </c>
    </row>
    <row r="426" spans="1:388" x14ac:dyDescent="0.25">
      <c r="A426">
        <v>587</v>
      </c>
      <c r="B426" t="s">
        <v>4814</v>
      </c>
      <c r="C426" t="s">
        <v>1179</v>
      </c>
      <c r="D426" t="s">
        <v>1494</v>
      </c>
      <c r="E426" t="s">
        <v>1495</v>
      </c>
      <c r="F426" t="s">
        <v>1495</v>
      </c>
      <c r="G426" t="s">
        <v>1086</v>
      </c>
      <c r="FM426" t="s">
        <v>1127</v>
      </c>
      <c r="FN426" t="s">
        <v>1209</v>
      </c>
      <c r="FO426" t="s">
        <v>1491</v>
      </c>
      <c r="MZ426" t="s">
        <v>1107</v>
      </c>
      <c r="NA426" t="s">
        <v>1107</v>
      </c>
      <c r="NB426" t="s">
        <v>1108</v>
      </c>
      <c r="NC426" t="s">
        <v>1108</v>
      </c>
      <c r="ND426" t="s">
        <v>1108</v>
      </c>
      <c r="NE426" t="s">
        <v>1108</v>
      </c>
      <c r="NF426" t="s">
        <v>1108</v>
      </c>
      <c r="NG426" t="s">
        <v>1108</v>
      </c>
      <c r="NI426" t="s">
        <v>1107</v>
      </c>
      <c r="NJ426" t="s">
        <v>1108</v>
      </c>
      <c r="NK426" t="s">
        <v>1108</v>
      </c>
      <c r="NL426" t="s">
        <v>1108</v>
      </c>
      <c r="NM426" t="s">
        <v>1108</v>
      </c>
      <c r="NN426" t="s">
        <v>1108</v>
      </c>
      <c r="NO426" t="s">
        <v>1108</v>
      </c>
      <c r="NP426" t="s">
        <v>1108</v>
      </c>
      <c r="NQ426" t="s">
        <v>1108</v>
      </c>
      <c r="NR426" t="s">
        <v>1108</v>
      </c>
      <c r="NS426" t="s">
        <v>1108</v>
      </c>
      <c r="NT426" t="s">
        <v>1108</v>
      </c>
      <c r="NU426" t="s">
        <v>1108</v>
      </c>
      <c r="NV426" t="s">
        <v>1108</v>
      </c>
      <c r="NW426" t="s">
        <v>1108</v>
      </c>
      <c r="NX426" t="s">
        <v>1108</v>
      </c>
    </row>
    <row r="427" spans="1:388" x14ac:dyDescent="0.25">
      <c r="A427">
        <v>588</v>
      </c>
      <c r="B427" t="s">
        <v>4814</v>
      </c>
      <c r="C427" t="s">
        <v>1179</v>
      </c>
      <c r="D427" t="s">
        <v>1494</v>
      </c>
      <c r="E427" t="s">
        <v>1495</v>
      </c>
      <c r="F427" t="s">
        <v>1499</v>
      </c>
      <c r="G427" t="s">
        <v>1086</v>
      </c>
      <c r="EY427" t="s">
        <v>1127</v>
      </c>
      <c r="EZ427" t="s">
        <v>1199</v>
      </c>
      <c r="FA427" t="s">
        <v>1177</v>
      </c>
      <c r="FB427" t="s">
        <v>1177</v>
      </c>
      <c r="FC427" t="s">
        <v>1127</v>
      </c>
      <c r="FD427" t="s">
        <v>1120</v>
      </c>
      <c r="FE427" t="s">
        <v>1116</v>
      </c>
      <c r="FF427" t="s">
        <v>1247</v>
      </c>
      <c r="MZ427" t="s">
        <v>1107</v>
      </c>
      <c r="NA427" t="s">
        <v>1108</v>
      </c>
      <c r="NB427" t="s">
        <v>1108</v>
      </c>
      <c r="NC427" t="s">
        <v>1108</v>
      </c>
      <c r="ND427" t="s">
        <v>1108</v>
      </c>
      <c r="NE427" t="s">
        <v>1108</v>
      </c>
      <c r="NF427" t="s">
        <v>1108</v>
      </c>
      <c r="NG427" t="s">
        <v>1108</v>
      </c>
      <c r="NI427" t="s">
        <v>1107</v>
      </c>
      <c r="NJ427" t="s">
        <v>1108</v>
      </c>
      <c r="NK427" t="s">
        <v>1108</v>
      </c>
      <c r="NL427" t="s">
        <v>1108</v>
      </c>
      <c r="NM427" t="s">
        <v>1108</v>
      </c>
      <c r="NN427" t="s">
        <v>1108</v>
      </c>
      <c r="NO427" t="s">
        <v>1108</v>
      </c>
      <c r="NP427" t="s">
        <v>1108</v>
      </c>
      <c r="NQ427" t="s">
        <v>1108</v>
      </c>
      <c r="NR427" t="s">
        <v>1108</v>
      </c>
      <c r="NS427" t="s">
        <v>1108</v>
      </c>
      <c r="NT427" t="s">
        <v>1108</v>
      </c>
      <c r="NU427" t="s">
        <v>1108</v>
      </c>
      <c r="NV427" t="s">
        <v>1108</v>
      </c>
      <c r="NW427" t="s">
        <v>1108</v>
      </c>
      <c r="NX427" t="s">
        <v>1108</v>
      </c>
    </row>
    <row r="428" spans="1:388" x14ac:dyDescent="0.25">
      <c r="A428">
        <v>589</v>
      </c>
      <c r="B428" t="s">
        <v>4814</v>
      </c>
      <c r="C428" t="s">
        <v>1179</v>
      </c>
      <c r="D428" t="s">
        <v>1494</v>
      </c>
      <c r="E428" t="s">
        <v>1495</v>
      </c>
      <c r="F428" t="s">
        <v>1499</v>
      </c>
      <c r="G428" t="s">
        <v>1086</v>
      </c>
      <c r="EY428" t="s">
        <v>1127</v>
      </c>
      <c r="EZ428" t="s">
        <v>1199</v>
      </c>
      <c r="FA428" t="s">
        <v>1147</v>
      </c>
      <c r="FB428" t="s">
        <v>1147</v>
      </c>
      <c r="FC428" t="s">
        <v>1127</v>
      </c>
      <c r="FD428" t="s">
        <v>1162</v>
      </c>
      <c r="FE428" t="s">
        <v>1140</v>
      </c>
      <c r="FF428" t="s">
        <v>1236</v>
      </c>
      <c r="MZ428" t="s">
        <v>1107</v>
      </c>
      <c r="NA428" t="s">
        <v>1108</v>
      </c>
      <c r="NB428" t="s">
        <v>1108</v>
      </c>
      <c r="NC428" t="s">
        <v>1108</v>
      </c>
      <c r="ND428" t="s">
        <v>1108</v>
      </c>
      <c r="NE428" t="s">
        <v>1108</v>
      </c>
      <c r="NF428" t="s">
        <v>1108</v>
      </c>
      <c r="NG428" t="s">
        <v>1108</v>
      </c>
      <c r="NI428" t="s">
        <v>1107</v>
      </c>
      <c r="NJ428" t="s">
        <v>1108</v>
      </c>
      <c r="NK428" t="s">
        <v>1108</v>
      </c>
      <c r="NL428" t="s">
        <v>1108</v>
      </c>
      <c r="NM428" t="s">
        <v>1108</v>
      </c>
      <c r="NN428" t="s">
        <v>1108</v>
      </c>
      <c r="NO428" t="s">
        <v>1108</v>
      </c>
      <c r="NP428" t="s">
        <v>1108</v>
      </c>
      <c r="NQ428" t="s">
        <v>1108</v>
      </c>
      <c r="NR428" t="s">
        <v>1108</v>
      </c>
      <c r="NS428" t="s">
        <v>1108</v>
      </c>
      <c r="NT428" t="s">
        <v>1108</v>
      </c>
      <c r="NU428" t="s">
        <v>1108</v>
      </c>
      <c r="NV428" t="s">
        <v>1108</v>
      </c>
      <c r="NW428" t="s">
        <v>1108</v>
      </c>
      <c r="NX428" t="s">
        <v>1108</v>
      </c>
    </row>
    <row r="429" spans="1:388" x14ac:dyDescent="0.25">
      <c r="A429">
        <v>590</v>
      </c>
      <c r="B429" t="s">
        <v>4814</v>
      </c>
      <c r="C429" t="s">
        <v>1179</v>
      </c>
      <c r="D429" t="s">
        <v>1494</v>
      </c>
      <c r="E429" t="s">
        <v>1495</v>
      </c>
      <c r="F429" t="s">
        <v>1499</v>
      </c>
      <c r="G429" t="s">
        <v>1086</v>
      </c>
      <c r="EV429" t="s">
        <v>1127</v>
      </c>
      <c r="EW429" t="s">
        <v>1099</v>
      </c>
      <c r="EX429" t="s">
        <v>1099</v>
      </c>
      <c r="EY429" t="s">
        <v>1127</v>
      </c>
      <c r="EZ429" t="s">
        <v>1199</v>
      </c>
      <c r="FA429" t="s">
        <v>1177</v>
      </c>
      <c r="FB429" t="s">
        <v>1177</v>
      </c>
      <c r="FC429" t="s">
        <v>1127</v>
      </c>
      <c r="FD429" t="s">
        <v>1120</v>
      </c>
      <c r="FE429" t="s">
        <v>1243</v>
      </c>
      <c r="FF429" t="s">
        <v>1374</v>
      </c>
      <c r="MZ429" t="s">
        <v>1107</v>
      </c>
      <c r="NA429" t="s">
        <v>1108</v>
      </c>
      <c r="NB429" t="s">
        <v>1108</v>
      </c>
      <c r="NC429" t="s">
        <v>1108</v>
      </c>
      <c r="ND429" t="s">
        <v>1108</v>
      </c>
      <c r="NE429" t="s">
        <v>1108</v>
      </c>
      <c r="NF429" t="s">
        <v>1108</v>
      </c>
      <c r="NG429" t="s">
        <v>1108</v>
      </c>
      <c r="NI429" t="s">
        <v>1107</v>
      </c>
      <c r="NJ429" t="s">
        <v>1108</v>
      </c>
      <c r="NK429" t="s">
        <v>1108</v>
      </c>
      <c r="NL429" t="s">
        <v>1108</v>
      </c>
      <c r="NM429" t="s">
        <v>1108</v>
      </c>
      <c r="NN429" t="s">
        <v>1108</v>
      </c>
      <c r="NO429" t="s">
        <v>1108</v>
      </c>
      <c r="NP429" t="s">
        <v>1108</v>
      </c>
      <c r="NQ429" t="s">
        <v>1108</v>
      </c>
      <c r="NR429" t="s">
        <v>1108</v>
      </c>
      <c r="NS429" t="s">
        <v>1108</v>
      </c>
      <c r="NT429" t="s">
        <v>1108</v>
      </c>
      <c r="NU429" t="s">
        <v>1108</v>
      </c>
      <c r="NV429" t="s">
        <v>1108</v>
      </c>
      <c r="NW429" t="s">
        <v>1108</v>
      </c>
      <c r="NX429" t="s">
        <v>1108</v>
      </c>
    </row>
    <row r="430" spans="1:388" x14ac:dyDescent="0.25">
      <c r="A430">
        <v>591</v>
      </c>
      <c r="B430" t="s">
        <v>4814</v>
      </c>
      <c r="C430" t="s">
        <v>1179</v>
      </c>
      <c r="D430" t="s">
        <v>1494</v>
      </c>
      <c r="E430" t="s">
        <v>1495</v>
      </c>
      <c r="F430" t="s">
        <v>1499</v>
      </c>
      <c r="G430" t="s">
        <v>1086</v>
      </c>
      <c r="EV430" t="s">
        <v>1127</v>
      </c>
      <c r="EW430" t="s">
        <v>1173</v>
      </c>
      <c r="EX430" t="s">
        <v>1173</v>
      </c>
      <c r="EY430" t="s">
        <v>1127</v>
      </c>
      <c r="EZ430" t="s">
        <v>1199</v>
      </c>
      <c r="FA430" t="s">
        <v>1177</v>
      </c>
      <c r="FB430" t="s">
        <v>1177</v>
      </c>
      <c r="FC430" t="s">
        <v>1127</v>
      </c>
      <c r="FD430" t="s">
        <v>1110</v>
      </c>
      <c r="FE430" t="s">
        <v>1156</v>
      </c>
      <c r="FF430" t="s">
        <v>1207</v>
      </c>
      <c r="MZ430" t="s">
        <v>1107</v>
      </c>
      <c r="NA430" t="s">
        <v>1108</v>
      </c>
      <c r="NB430" t="s">
        <v>1108</v>
      </c>
      <c r="NC430" t="s">
        <v>1108</v>
      </c>
      <c r="ND430" t="s">
        <v>1108</v>
      </c>
      <c r="NE430" t="s">
        <v>1108</v>
      </c>
      <c r="NF430" t="s">
        <v>1108</v>
      </c>
      <c r="NG430" t="s">
        <v>1108</v>
      </c>
      <c r="NI430" t="s">
        <v>1107</v>
      </c>
      <c r="NJ430" t="s">
        <v>1108</v>
      </c>
      <c r="NK430" t="s">
        <v>1108</v>
      </c>
      <c r="NL430" t="s">
        <v>1108</v>
      </c>
      <c r="NM430" t="s">
        <v>1108</v>
      </c>
      <c r="NN430" t="s">
        <v>1108</v>
      </c>
      <c r="NO430" t="s">
        <v>1108</v>
      </c>
      <c r="NP430" t="s">
        <v>1108</v>
      </c>
      <c r="NQ430" t="s">
        <v>1108</v>
      </c>
      <c r="NR430" t="s">
        <v>1108</v>
      </c>
      <c r="NS430" t="s">
        <v>1108</v>
      </c>
      <c r="NT430" t="s">
        <v>1108</v>
      </c>
      <c r="NU430" t="s">
        <v>1108</v>
      </c>
      <c r="NV430" t="s">
        <v>1108</v>
      </c>
      <c r="NW430" t="s">
        <v>1108</v>
      </c>
      <c r="NX430" t="s">
        <v>1108</v>
      </c>
    </row>
    <row r="431" spans="1:388" x14ac:dyDescent="0.25">
      <c r="A431">
        <v>592</v>
      </c>
      <c r="B431" t="s">
        <v>4814</v>
      </c>
      <c r="C431" t="s">
        <v>1179</v>
      </c>
      <c r="D431" t="s">
        <v>1494</v>
      </c>
      <c r="E431" t="s">
        <v>1495</v>
      </c>
      <c r="F431" t="s">
        <v>1495</v>
      </c>
      <c r="G431" t="s">
        <v>1086</v>
      </c>
      <c r="P431" t="s">
        <v>1127</v>
      </c>
      <c r="U431" t="s">
        <v>1130</v>
      </c>
      <c r="V431" t="s">
        <v>1130</v>
      </c>
      <c r="W431" t="s">
        <v>1131</v>
      </c>
      <c r="BO431" t="s">
        <v>1127</v>
      </c>
      <c r="BP431" t="s">
        <v>1133</v>
      </c>
      <c r="BQ431" t="s">
        <v>1262</v>
      </c>
      <c r="BR431" t="s">
        <v>1316</v>
      </c>
      <c r="BS431" t="s">
        <v>1316</v>
      </c>
      <c r="BT431" t="s">
        <v>1130</v>
      </c>
      <c r="BU431" t="s">
        <v>1130</v>
      </c>
      <c r="BV431" t="s">
        <v>1112</v>
      </c>
      <c r="CE431" t="s">
        <v>1127</v>
      </c>
      <c r="CF431" t="s">
        <v>1093</v>
      </c>
      <c r="CG431" t="s">
        <v>1262</v>
      </c>
      <c r="CH431" t="s">
        <v>1346</v>
      </c>
      <c r="CI431" t="s">
        <v>1346</v>
      </c>
      <c r="CJ431" t="s">
        <v>1130</v>
      </c>
      <c r="CK431" t="s">
        <v>1130</v>
      </c>
      <c r="CL431" t="s">
        <v>1137</v>
      </c>
      <c r="GN431" t="s">
        <v>1196</v>
      </c>
      <c r="GO431" t="s">
        <v>1196</v>
      </c>
      <c r="GW431" t="s">
        <v>1090</v>
      </c>
      <c r="GX431" t="s">
        <v>1233</v>
      </c>
      <c r="GY431" t="s">
        <v>1151</v>
      </c>
      <c r="HA431" t="s">
        <v>1142</v>
      </c>
      <c r="IB431" t="s">
        <v>1541</v>
      </c>
      <c r="IC431" t="s">
        <v>1245</v>
      </c>
      <c r="MZ431" t="s">
        <v>1107</v>
      </c>
      <c r="NA431" t="s">
        <v>1108</v>
      </c>
      <c r="NB431" t="s">
        <v>1108</v>
      </c>
      <c r="NC431" t="s">
        <v>1108</v>
      </c>
      <c r="ND431" t="s">
        <v>1108</v>
      </c>
      <c r="NE431" t="s">
        <v>1108</v>
      </c>
      <c r="NF431" t="s">
        <v>1108</v>
      </c>
      <c r="NG431" t="s">
        <v>1108</v>
      </c>
      <c r="NI431" t="s">
        <v>1107</v>
      </c>
      <c r="NJ431" t="s">
        <v>1108</v>
      </c>
      <c r="NK431" t="s">
        <v>1108</v>
      </c>
      <c r="NL431" t="s">
        <v>1108</v>
      </c>
      <c r="NM431" t="s">
        <v>1108</v>
      </c>
      <c r="NN431" t="s">
        <v>1108</v>
      </c>
      <c r="NO431" t="s">
        <v>1108</v>
      </c>
      <c r="NP431" t="s">
        <v>1108</v>
      </c>
      <c r="NQ431" t="s">
        <v>1108</v>
      </c>
      <c r="NR431" t="s">
        <v>1108</v>
      </c>
      <c r="NS431" t="s">
        <v>1108</v>
      </c>
      <c r="NT431" t="s">
        <v>1108</v>
      </c>
      <c r="NU431" t="s">
        <v>1108</v>
      </c>
      <c r="NV431" t="s">
        <v>1108</v>
      </c>
      <c r="NW431" t="s">
        <v>1108</v>
      </c>
      <c r="NX431" t="s">
        <v>1108</v>
      </c>
    </row>
    <row r="432" spans="1:388" x14ac:dyDescent="0.25">
      <c r="A432">
        <v>593</v>
      </c>
      <c r="B432" t="s">
        <v>4814</v>
      </c>
      <c r="C432" t="s">
        <v>1179</v>
      </c>
      <c r="D432" t="s">
        <v>1494</v>
      </c>
      <c r="E432" t="s">
        <v>1495</v>
      </c>
      <c r="F432" t="s">
        <v>1495</v>
      </c>
      <c r="G432" t="s">
        <v>1086</v>
      </c>
      <c r="P432" t="s">
        <v>1127</v>
      </c>
      <c r="U432" t="s">
        <v>1130</v>
      </c>
      <c r="V432" t="s">
        <v>1130</v>
      </c>
      <c r="W432" t="s">
        <v>1131</v>
      </c>
      <c r="CE432" t="s">
        <v>1127</v>
      </c>
      <c r="CF432" t="s">
        <v>1093</v>
      </c>
      <c r="CG432" t="s">
        <v>1262</v>
      </c>
      <c r="CH432" t="s">
        <v>1115</v>
      </c>
      <c r="CI432" t="s">
        <v>1115</v>
      </c>
      <c r="CJ432" t="s">
        <v>1130</v>
      </c>
      <c r="CK432" t="s">
        <v>1130</v>
      </c>
      <c r="CL432" t="s">
        <v>1137</v>
      </c>
      <c r="GN432" t="s">
        <v>1196</v>
      </c>
      <c r="GO432" t="s">
        <v>1196</v>
      </c>
      <c r="GW432" t="s">
        <v>1090</v>
      </c>
      <c r="GX432" t="s">
        <v>1233</v>
      </c>
      <c r="GY432" t="s">
        <v>1151</v>
      </c>
      <c r="HA432" t="s">
        <v>1142</v>
      </c>
      <c r="IB432" t="s">
        <v>1541</v>
      </c>
      <c r="IC432" t="s">
        <v>1541</v>
      </c>
      <c r="MZ432" t="s">
        <v>1107</v>
      </c>
      <c r="NA432" t="s">
        <v>1108</v>
      </c>
      <c r="NB432" t="s">
        <v>1108</v>
      </c>
      <c r="NC432" t="s">
        <v>1108</v>
      </c>
      <c r="ND432" t="s">
        <v>1108</v>
      </c>
      <c r="NE432" t="s">
        <v>1108</v>
      </c>
      <c r="NF432" t="s">
        <v>1108</v>
      </c>
      <c r="NG432" t="s">
        <v>1108</v>
      </c>
      <c r="NI432" t="s">
        <v>1107</v>
      </c>
      <c r="NJ432" t="s">
        <v>1108</v>
      </c>
      <c r="NK432" t="s">
        <v>1108</v>
      </c>
      <c r="NL432" t="s">
        <v>1108</v>
      </c>
      <c r="NM432" t="s">
        <v>1108</v>
      </c>
      <c r="NN432" t="s">
        <v>1108</v>
      </c>
      <c r="NO432" t="s">
        <v>1108</v>
      </c>
      <c r="NP432" t="s">
        <v>1108</v>
      </c>
      <c r="NQ432" t="s">
        <v>1108</v>
      </c>
      <c r="NR432" t="s">
        <v>1108</v>
      </c>
      <c r="NS432" t="s">
        <v>1108</v>
      </c>
      <c r="NT432" t="s">
        <v>1108</v>
      </c>
      <c r="NU432" t="s">
        <v>1108</v>
      </c>
      <c r="NV432" t="s">
        <v>1108</v>
      </c>
      <c r="NW432" t="s">
        <v>1108</v>
      </c>
      <c r="NX432" t="s">
        <v>1108</v>
      </c>
    </row>
    <row r="433" spans="1:388" x14ac:dyDescent="0.25">
      <c r="A433">
        <v>921</v>
      </c>
      <c r="B433" t="s">
        <v>4832</v>
      </c>
      <c r="C433" t="s">
        <v>1179</v>
      </c>
      <c r="D433" t="s">
        <v>1494</v>
      </c>
      <c r="E433" t="s">
        <v>1495</v>
      </c>
      <c r="F433" t="s">
        <v>1496</v>
      </c>
      <c r="G433" t="s">
        <v>1086</v>
      </c>
      <c r="DE433" t="s">
        <v>1127</v>
      </c>
      <c r="DF433" t="s">
        <v>1098</v>
      </c>
      <c r="DG433" t="s">
        <v>1168</v>
      </c>
      <c r="DH433" t="s">
        <v>1223</v>
      </c>
      <c r="DI433" t="s">
        <v>1130</v>
      </c>
      <c r="DJ433" t="s">
        <v>1130</v>
      </c>
      <c r="DK433" t="s">
        <v>1131</v>
      </c>
      <c r="DL433" t="s">
        <v>1127</v>
      </c>
      <c r="DM433" t="s">
        <v>1297</v>
      </c>
      <c r="DN433" t="s">
        <v>1297</v>
      </c>
      <c r="DO433" t="s">
        <v>1130</v>
      </c>
      <c r="DP433" t="s">
        <v>1130</v>
      </c>
      <c r="DQ433" t="s">
        <v>1112</v>
      </c>
      <c r="EJ433" t="s">
        <v>1127</v>
      </c>
      <c r="EK433" t="s">
        <v>1187</v>
      </c>
      <c r="EL433" t="s">
        <v>1187</v>
      </c>
      <c r="EM433" t="s">
        <v>1130</v>
      </c>
      <c r="EN433" t="s">
        <v>1130</v>
      </c>
      <c r="EO433" t="s">
        <v>1112</v>
      </c>
      <c r="GP433" t="s">
        <v>1196</v>
      </c>
      <c r="HB433" t="s">
        <v>1090</v>
      </c>
      <c r="HC433" t="s">
        <v>1189</v>
      </c>
      <c r="HD433" t="s">
        <v>1189</v>
      </c>
      <c r="HE433" t="s">
        <v>1151</v>
      </c>
      <c r="HG433" t="s">
        <v>1107</v>
      </c>
      <c r="HY433" t="s">
        <v>1245</v>
      </c>
      <c r="MK433" t="s">
        <v>1184</v>
      </c>
      <c r="MZ433" t="s">
        <v>1107</v>
      </c>
      <c r="NA433" t="s">
        <v>1108</v>
      </c>
      <c r="NB433" t="s">
        <v>1108</v>
      </c>
      <c r="NC433" t="s">
        <v>1108</v>
      </c>
      <c r="ND433" t="s">
        <v>1108</v>
      </c>
      <c r="NE433" t="s">
        <v>1108</v>
      </c>
      <c r="NF433" t="s">
        <v>1108</v>
      </c>
      <c r="NG433" t="s">
        <v>1108</v>
      </c>
      <c r="NI433" t="s">
        <v>1107</v>
      </c>
      <c r="NJ433" t="s">
        <v>1108</v>
      </c>
      <c r="NK433" t="s">
        <v>1108</v>
      </c>
      <c r="NL433" t="s">
        <v>1108</v>
      </c>
      <c r="NM433" t="s">
        <v>1108</v>
      </c>
      <c r="NN433" t="s">
        <v>1108</v>
      </c>
      <c r="NO433" t="s">
        <v>1108</v>
      </c>
      <c r="NP433" t="s">
        <v>1108</v>
      </c>
      <c r="NQ433" t="s">
        <v>1108</v>
      </c>
      <c r="NR433" t="s">
        <v>1108</v>
      </c>
      <c r="NS433" t="s">
        <v>1108</v>
      </c>
      <c r="NT433" t="s">
        <v>1108</v>
      </c>
      <c r="NU433" t="s">
        <v>1108</v>
      </c>
      <c r="NV433" t="s">
        <v>1108</v>
      </c>
      <c r="NW433" t="s">
        <v>1108</v>
      </c>
      <c r="NX433" t="s">
        <v>1108</v>
      </c>
    </row>
    <row r="434" spans="1:388" x14ac:dyDescent="0.25">
      <c r="A434">
        <v>922</v>
      </c>
      <c r="B434" t="s">
        <v>4832</v>
      </c>
      <c r="C434" t="s">
        <v>1179</v>
      </c>
      <c r="D434" t="s">
        <v>1494</v>
      </c>
      <c r="E434" t="s">
        <v>1495</v>
      </c>
      <c r="F434" t="s">
        <v>1495</v>
      </c>
      <c r="G434" t="s">
        <v>1086</v>
      </c>
      <c r="DE434" t="s">
        <v>1127</v>
      </c>
      <c r="DF434" t="s">
        <v>1098</v>
      </c>
      <c r="DG434" t="s">
        <v>1168</v>
      </c>
      <c r="DH434" t="s">
        <v>1223</v>
      </c>
      <c r="DI434" t="s">
        <v>1130</v>
      </c>
      <c r="DJ434" t="s">
        <v>1130</v>
      </c>
      <c r="DK434" t="s">
        <v>1131</v>
      </c>
      <c r="DX434" t="s">
        <v>1127</v>
      </c>
      <c r="EA434" t="s">
        <v>1130</v>
      </c>
      <c r="EB434" t="s">
        <v>1130</v>
      </c>
      <c r="EC434" t="s">
        <v>1112</v>
      </c>
      <c r="EJ434" t="s">
        <v>1127</v>
      </c>
      <c r="EK434" t="s">
        <v>1267</v>
      </c>
      <c r="EL434" t="s">
        <v>1267</v>
      </c>
      <c r="EM434" t="s">
        <v>1130</v>
      </c>
      <c r="EN434" t="s">
        <v>1130</v>
      </c>
      <c r="EO434" t="s">
        <v>1112</v>
      </c>
      <c r="EP434" t="s">
        <v>1127</v>
      </c>
      <c r="EQ434" t="s">
        <v>1192</v>
      </c>
      <c r="ER434" t="s">
        <v>1192</v>
      </c>
      <c r="ES434" t="s">
        <v>1130</v>
      </c>
      <c r="ET434" t="s">
        <v>1130</v>
      </c>
      <c r="EU434" t="s">
        <v>1131</v>
      </c>
      <c r="GP434" t="s">
        <v>1196</v>
      </c>
      <c r="HB434" t="s">
        <v>1090</v>
      </c>
      <c r="HC434" t="s">
        <v>1189</v>
      </c>
      <c r="HD434" t="s">
        <v>1189</v>
      </c>
      <c r="HE434" t="s">
        <v>1151</v>
      </c>
      <c r="HG434" t="s">
        <v>1107</v>
      </c>
      <c r="HY434" t="s">
        <v>1245</v>
      </c>
      <c r="MK434" t="s">
        <v>1184</v>
      </c>
      <c r="MZ434" t="s">
        <v>1107</v>
      </c>
      <c r="NA434" t="s">
        <v>1108</v>
      </c>
      <c r="NB434" t="s">
        <v>1108</v>
      </c>
      <c r="NC434" t="s">
        <v>1108</v>
      </c>
      <c r="ND434" t="s">
        <v>1108</v>
      </c>
      <c r="NE434" t="s">
        <v>1108</v>
      </c>
      <c r="NF434" t="s">
        <v>1108</v>
      </c>
      <c r="NG434" t="s">
        <v>1108</v>
      </c>
      <c r="NI434" t="s">
        <v>1107</v>
      </c>
      <c r="NJ434" t="s">
        <v>1108</v>
      </c>
      <c r="NK434" t="s">
        <v>1108</v>
      </c>
      <c r="NL434" t="s">
        <v>1108</v>
      </c>
      <c r="NM434" t="s">
        <v>1108</v>
      </c>
      <c r="NN434" t="s">
        <v>1108</v>
      </c>
      <c r="NO434" t="s">
        <v>1108</v>
      </c>
      <c r="NP434" t="s">
        <v>1108</v>
      </c>
      <c r="NQ434" t="s">
        <v>1108</v>
      </c>
      <c r="NR434" t="s">
        <v>1108</v>
      </c>
      <c r="NS434" t="s">
        <v>1108</v>
      </c>
      <c r="NT434" t="s">
        <v>1108</v>
      </c>
      <c r="NU434" t="s">
        <v>1108</v>
      </c>
      <c r="NV434" t="s">
        <v>1108</v>
      </c>
      <c r="NW434" t="s">
        <v>1108</v>
      </c>
      <c r="NX434" t="s">
        <v>1108</v>
      </c>
    </row>
    <row r="435" spans="1:388" x14ac:dyDescent="0.25">
      <c r="A435">
        <v>923</v>
      </c>
      <c r="B435" t="s">
        <v>4832</v>
      </c>
      <c r="C435" t="s">
        <v>1179</v>
      </c>
      <c r="D435" t="s">
        <v>1494</v>
      </c>
      <c r="E435" t="s">
        <v>1495</v>
      </c>
      <c r="F435" t="s">
        <v>1495</v>
      </c>
      <c r="G435" t="s">
        <v>1086</v>
      </c>
      <c r="DE435" t="s">
        <v>1127</v>
      </c>
      <c r="DF435" t="s">
        <v>1098</v>
      </c>
      <c r="DG435" t="s">
        <v>1168</v>
      </c>
      <c r="DH435" t="s">
        <v>1223</v>
      </c>
      <c r="DI435" t="s">
        <v>1130</v>
      </c>
      <c r="DJ435" t="s">
        <v>1130</v>
      </c>
      <c r="DK435" t="s">
        <v>1131</v>
      </c>
      <c r="DL435" t="s">
        <v>1127</v>
      </c>
      <c r="DM435" t="s">
        <v>1297</v>
      </c>
      <c r="DN435" t="s">
        <v>1297</v>
      </c>
      <c r="DO435" t="s">
        <v>1130</v>
      </c>
      <c r="DP435" t="s">
        <v>1130</v>
      </c>
      <c r="DQ435" t="s">
        <v>1131</v>
      </c>
      <c r="EJ435" t="s">
        <v>1127</v>
      </c>
      <c r="EK435" t="s">
        <v>1187</v>
      </c>
      <c r="EL435" t="s">
        <v>1187</v>
      </c>
      <c r="EM435" t="s">
        <v>1130</v>
      </c>
      <c r="EN435" t="s">
        <v>1130</v>
      </c>
      <c r="EO435" t="s">
        <v>1112</v>
      </c>
      <c r="EP435" t="s">
        <v>1127</v>
      </c>
      <c r="EQ435" t="s">
        <v>1192</v>
      </c>
      <c r="ER435" t="s">
        <v>1192</v>
      </c>
      <c r="ES435" t="s">
        <v>1130</v>
      </c>
      <c r="ET435" t="s">
        <v>1130</v>
      </c>
      <c r="EU435" t="s">
        <v>1131</v>
      </c>
      <c r="GP435" t="s">
        <v>1196</v>
      </c>
      <c r="HB435" t="s">
        <v>1090</v>
      </c>
      <c r="HC435" t="s">
        <v>1189</v>
      </c>
      <c r="HD435" t="s">
        <v>1189</v>
      </c>
      <c r="HE435" t="s">
        <v>1151</v>
      </c>
      <c r="HG435" t="s">
        <v>1107</v>
      </c>
      <c r="HY435" t="s">
        <v>1245</v>
      </c>
      <c r="MK435" t="s">
        <v>1184</v>
      </c>
      <c r="MZ435" t="s">
        <v>1107</v>
      </c>
      <c r="NA435" t="s">
        <v>1108</v>
      </c>
      <c r="NB435" t="s">
        <v>1108</v>
      </c>
      <c r="NC435" t="s">
        <v>1108</v>
      </c>
      <c r="ND435" t="s">
        <v>1108</v>
      </c>
      <c r="NE435" t="s">
        <v>1108</v>
      </c>
      <c r="NF435" t="s">
        <v>1108</v>
      </c>
      <c r="NG435" t="s">
        <v>1108</v>
      </c>
      <c r="NI435" t="s">
        <v>1107</v>
      </c>
      <c r="NJ435" t="s">
        <v>1108</v>
      </c>
      <c r="NK435" t="s">
        <v>1108</v>
      </c>
      <c r="NL435" t="s">
        <v>1108</v>
      </c>
      <c r="NM435" t="s">
        <v>1108</v>
      </c>
      <c r="NN435" t="s">
        <v>1108</v>
      </c>
      <c r="NO435" t="s">
        <v>1108</v>
      </c>
      <c r="NP435" t="s">
        <v>1108</v>
      </c>
      <c r="NQ435" t="s">
        <v>1108</v>
      </c>
      <c r="NR435" t="s">
        <v>1108</v>
      </c>
      <c r="NS435" t="s">
        <v>1108</v>
      </c>
      <c r="NT435" t="s">
        <v>1108</v>
      </c>
      <c r="NU435" t="s">
        <v>1108</v>
      </c>
      <c r="NV435" t="s">
        <v>1108</v>
      </c>
      <c r="NW435" t="s">
        <v>1108</v>
      </c>
      <c r="NX435" t="s">
        <v>1108</v>
      </c>
    </row>
    <row r="436" spans="1:388" x14ac:dyDescent="0.25">
      <c r="A436">
        <v>924</v>
      </c>
      <c r="B436" t="s">
        <v>4832</v>
      </c>
      <c r="C436" t="s">
        <v>1179</v>
      </c>
      <c r="D436" t="s">
        <v>1494</v>
      </c>
      <c r="E436" t="s">
        <v>1495</v>
      </c>
      <c r="F436" t="s">
        <v>1496</v>
      </c>
      <c r="G436" t="s">
        <v>1086</v>
      </c>
      <c r="DE436" t="s">
        <v>1127</v>
      </c>
      <c r="DF436" t="s">
        <v>1098</v>
      </c>
      <c r="DG436" t="s">
        <v>1168</v>
      </c>
      <c r="DH436" t="s">
        <v>1223</v>
      </c>
      <c r="DI436" t="s">
        <v>1130</v>
      </c>
      <c r="DJ436" t="s">
        <v>1130</v>
      </c>
      <c r="DK436" t="s">
        <v>1131</v>
      </c>
      <c r="DL436" t="s">
        <v>1127</v>
      </c>
      <c r="DM436" t="s">
        <v>1297</v>
      </c>
      <c r="DN436" t="s">
        <v>1297</v>
      </c>
      <c r="DO436" t="s">
        <v>1130</v>
      </c>
      <c r="DP436" t="s">
        <v>1130</v>
      </c>
      <c r="DQ436" t="s">
        <v>1131</v>
      </c>
      <c r="DX436" t="s">
        <v>1127</v>
      </c>
      <c r="EA436" t="s">
        <v>1130</v>
      </c>
      <c r="EB436" t="s">
        <v>1130</v>
      </c>
      <c r="EC436" t="s">
        <v>1112</v>
      </c>
      <c r="EJ436" t="s">
        <v>1127</v>
      </c>
      <c r="EK436" t="s">
        <v>1267</v>
      </c>
      <c r="EL436" t="s">
        <v>1267</v>
      </c>
      <c r="EM436" t="s">
        <v>1130</v>
      </c>
      <c r="EN436" t="s">
        <v>1130</v>
      </c>
      <c r="EO436" t="s">
        <v>1131</v>
      </c>
      <c r="GP436" t="s">
        <v>1196</v>
      </c>
      <c r="HB436" t="s">
        <v>1090</v>
      </c>
      <c r="HC436" t="s">
        <v>1189</v>
      </c>
      <c r="HD436" t="s">
        <v>1189</v>
      </c>
      <c r="HE436" t="s">
        <v>1151</v>
      </c>
      <c r="HG436" t="s">
        <v>1107</v>
      </c>
      <c r="HY436" t="s">
        <v>1245</v>
      </c>
      <c r="MK436" t="s">
        <v>1184</v>
      </c>
      <c r="MZ436" t="s">
        <v>1107</v>
      </c>
      <c r="NA436" t="s">
        <v>1108</v>
      </c>
      <c r="NB436" t="s">
        <v>1108</v>
      </c>
      <c r="NC436" t="s">
        <v>1108</v>
      </c>
      <c r="ND436" t="s">
        <v>1108</v>
      </c>
      <c r="NE436" t="s">
        <v>1108</v>
      </c>
      <c r="NF436" t="s">
        <v>1108</v>
      </c>
      <c r="NG436" t="s">
        <v>1108</v>
      </c>
      <c r="NI436" t="s">
        <v>1107</v>
      </c>
      <c r="NJ436" t="s">
        <v>1108</v>
      </c>
      <c r="NK436" t="s">
        <v>1108</v>
      </c>
      <c r="NL436" t="s">
        <v>1108</v>
      </c>
      <c r="NM436" t="s">
        <v>1108</v>
      </c>
      <c r="NN436" t="s">
        <v>1108</v>
      </c>
      <c r="NO436" t="s">
        <v>1108</v>
      </c>
      <c r="NP436" t="s">
        <v>1108</v>
      </c>
      <c r="NQ436" t="s">
        <v>1108</v>
      </c>
      <c r="NR436" t="s">
        <v>1108</v>
      </c>
      <c r="NS436" t="s">
        <v>1108</v>
      </c>
      <c r="NT436" t="s">
        <v>1108</v>
      </c>
      <c r="NU436" t="s">
        <v>1108</v>
      </c>
      <c r="NV436" t="s">
        <v>1108</v>
      </c>
      <c r="NW436" t="s">
        <v>1108</v>
      </c>
      <c r="NX436" t="s">
        <v>1108</v>
      </c>
    </row>
    <row r="437" spans="1:388" x14ac:dyDescent="0.25">
      <c r="A437">
        <v>943</v>
      </c>
      <c r="B437" t="s">
        <v>4832</v>
      </c>
      <c r="C437" t="s">
        <v>1179</v>
      </c>
      <c r="D437" t="s">
        <v>1494</v>
      </c>
      <c r="E437" t="s">
        <v>1495</v>
      </c>
      <c r="F437" t="s">
        <v>1495</v>
      </c>
      <c r="G437" t="s">
        <v>1086</v>
      </c>
      <c r="H437" t="s">
        <v>1127</v>
      </c>
      <c r="I437" t="s">
        <v>1210</v>
      </c>
      <c r="J437" t="s">
        <v>1110</v>
      </c>
      <c r="K437" t="s">
        <v>1092</v>
      </c>
      <c r="L437" t="s">
        <v>1289</v>
      </c>
      <c r="M437" t="s">
        <v>1130</v>
      </c>
      <c r="N437" t="s">
        <v>1130</v>
      </c>
      <c r="O437" t="s">
        <v>1131</v>
      </c>
      <c r="BW437" t="s">
        <v>1127</v>
      </c>
      <c r="BX437" t="s">
        <v>1093</v>
      </c>
      <c r="BY437" t="s">
        <v>1088</v>
      </c>
      <c r="BZ437" t="s">
        <v>1153</v>
      </c>
      <c r="CA437" t="s">
        <v>1153</v>
      </c>
      <c r="CB437" t="s">
        <v>1130</v>
      </c>
      <c r="CC437" t="s">
        <v>1130</v>
      </c>
      <c r="CD437" t="s">
        <v>1131</v>
      </c>
      <c r="CM437" t="s">
        <v>1127</v>
      </c>
      <c r="CN437" t="s">
        <v>1096</v>
      </c>
      <c r="CO437" t="s">
        <v>1140</v>
      </c>
      <c r="CP437" t="s">
        <v>1381</v>
      </c>
      <c r="CQ437" t="s">
        <v>1130</v>
      </c>
      <c r="CR437" t="s">
        <v>1130</v>
      </c>
      <c r="CS437" t="s">
        <v>1131</v>
      </c>
      <c r="CT437" t="s">
        <v>1127</v>
      </c>
      <c r="CU437" t="s">
        <v>1095</v>
      </c>
      <c r="CV437" t="s">
        <v>1096</v>
      </c>
      <c r="CW437" t="s">
        <v>1099</v>
      </c>
      <c r="CX437" t="s">
        <v>1113</v>
      </c>
      <c r="CY437" t="s">
        <v>1130</v>
      </c>
      <c r="CZ437" t="s">
        <v>1130</v>
      </c>
      <c r="DA437" t="s">
        <v>1131</v>
      </c>
      <c r="DE437" t="s">
        <v>1127</v>
      </c>
      <c r="DF437" t="s">
        <v>1098</v>
      </c>
      <c r="DG437" t="s">
        <v>1168</v>
      </c>
      <c r="DH437" t="s">
        <v>1223</v>
      </c>
      <c r="DI437" t="s">
        <v>1130</v>
      </c>
      <c r="DJ437" t="s">
        <v>1130</v>
      </c>
      <c r="DK437" t="s">
        <v>1131</v>
      </c>
      <c r="GN437" t="s">
        <v>1196</v>
      </c>
      <c r="GO437" t="s">
        <v>1196</v>
      </c>
      <c r="GP437" t="s">
        <v>1196</v>
      </c>
      <c r="GW437" t="s">
        <v>1090</v>
      </c>
      <c r="GX437" t="s">
        <v>1189</v>
      </c>
      <c r="GY437" t="s">
        <v>1151</v>
      </c>
      <c r="HA437" t="s">
        <v>1107</v>
      </c>
      <c r="HB437" t="s">
        <v>1090</v>
      </c>
      <c r="HC437" t="s">
        <v>1233</v>
      </c>
      <c r="HD437" t="s">
        <v>1204</v>
      </c>
      <c r="HE437" t="s">
        <v>1151</v>
      </c>
      <c r="HG437" t="s">
        <v>1142</v>
      </c>
      <c r="HY437" t="s">
        <v>1541</v>
      </c>
      <c r="IB437" t="s">
        <v>1157</v>
      </c>
      <c r="IC437" t="s">
        <v>1245</v>
      </c>
      <c r="MK437" t="s">
        <v>1184</v>
      </c>
      <c r="MZ437" t="s">
        <v>1107</v>
      </c>
      <c r="NA437" t="s">
        <v>1108</v>
      </c>
      <c r="NB437" t="s">
        <v>1108</v>
      </c>
      <c r="NC437" t="s">
        <v>1108</v>
      </c>
      <c r="ND437" t="s">
        <v>1108</v>
      </c>
      <c r="NE437" t="s">
        <v>1108</v>
      </c>
      <c r="NF437" t="s">
        <v>1108</v>
      </c>
      <c r="NG437" t="s">
        <v>1108</v>
      </c>
      <c r="NI437" t="s">
        <v>1107</v>
      </c>
      <c r="NJ437" t="s">
        <v>1108</v>
      </c>
      <c r="NK437" t="s">
        <v>1108</v>
      </c>
      <c r="NL437" t="s">
        <v>1108</v>
      </c>
      <c r="NM437" t="s">
        <v>1108</v>
      </c>
      <c r="NN437" t="s">
        <v>1108</v>
      </c>
      <c r="NO437" t="s">
        <v>1108</v>
      </c>
      <c r="NP437" t="s">
        <v>1108</v>
      </c>
      <c r="NQ437" t="s">
        <v>1108</v>
      </c>
      <c r="NR437" t="s">
        <v>1108</v>
      </c>
      <c r="NS437" t="s">
        <v>1108</v>
      </c>
      <c r="NT437" t="s">
        <v>1108</v>
      </c>
      <c r="NU437" t="s">
        <v>1108</v>
      </c>
      <c r="NV437" t="s">
        <v>1108</v>
      </c>
      <c r="NW437" t="s">
        <v>1108</v>
      </c>
      <c r="NX437" t="s">
        <v>1108</v>
      </c>
    </row>
    <row r="438" spans="1:388" x14ac:dyDescent="0.25">
      <c r="A438">
        <v>944</v>
      </c>
      <c r="B438" t="s">
        <v>4832</v>
      </c>
      <c r="C438" t="s">
        <v>1179</v>
      </c>
      <c r="D438" t="s">
        <v>1494</v>
      </c>
      <c r="E438" t="s">
        <v>1495</v>
      </c>
      <c r="F438" t="s">
        <v>1496</v>
      </c>
      <c r="G438" t="s">
        <v>1086</v>
      </c>
      <c r="H438" t="s">
        <v>1127</v>
      </c>
      <c r="I438" t="s">
        <v>1210</v>
      </c>
      <c r="J438" t="s">
        <v>1110</v>
      </c>
      <c r="K438" t="s">
        <v>1092</v>
      </c>
      <c r="L438" t="s">
        <v>1289</v>
      </c>
      <c r="M438" t="s">
        <v>1130</v>
      </c>
      <c r="N438" t="s">
        <v>1130</v>
      </c>
      <c r="O438" t="s">
        <v>1131</v>
      </c>
      <c r="BW438" t="s">
        <v>1127</v>
      </c>
      <c r="BX438" t="s">
        <v>1093</v>
      </c>
      <c r="BY438" t="s">
        <v>1088</v>
      </c>
      <c r="BZ438" t="s">
        <v>1092</v>
      </c>
      <c r="CA438" t="s">
        <v>1092</v>
      </c>
      <c r="CB438" t="s">
        <v>1130</v>
      </c>
      <c r="CC438" t="s">
        <v>1130</v>
      </c>
      <c r="CD438" t="s">
        <v>1131</v>
      </c>
      <c r="CM438" t="s">
        <v>1127</v>
      </c>
      <c r="CN438" t="s">
        <v>1096</v>
      </c>
      <c r="CO438" t="s">
        <v>1140</v>
      </c>
      <c r="CP438" t="s">
        <v>1381</v>
      </c>
      <c r="CQ438" t="s">
        <v>1130</v>
      </c>
      <c r="CR438" t="s">
        <v>1130</v>
      </c>
      <c r="CS438" t="s">
        <v>1131</v>
      </c>
      <c r="CT438" t="s">
        <v>1127</v>
      </c>
      <c r="CU438" t="s">
        <v>1095</v>
      </c>
      <c r="CV438" t="s">
        <v>1096</v>
      </c>
      <c r="CW438" t="s">
        <v>1099</v>
      </c>
      <c r="CX438" t="s">
        <v>1113</v>
      </c>
      <c r="CY438" t="s">
        <v>1130</v>
      </c>
      <c r="CZ438" t="s">
        <v>1130</v>
      </c>
      <c r="DA438" t="s">
        <v>1131</v>
      </c>
      <c r="DE438" t="s">
        <v>1127</v>
      </c>
      <c r="DF438" t="s">
        <v>1098</v>
      </c>
      <c r="DG438" t="s">
        <v>1168</v>
      </c>
      <c r="DH438" t="s">
        <v>1223</v>
      </c>
      <c r="DI438" t="s">
        <v>1130</v>
      </c>
      <c r="DJ438" t="s">
        <v>1130</v>
      </c>
      <c r="DK438" t="s">
        <v>1131</v>
      </c>
      <c r="EP438" t="s">
        <v>1127</v>
      </c>
      <c r="EQ438" t="s">
        <v>1192</v>
      </c>
      <c r="ER438" t="s">
        <v>1192</v>
      </c>
      <c r="ES438" t="s">
        <v>1130</v>
      </c>
      <c r="ET438" t="s">
        <v>1130</v>
      </c>
      <c r="EU438" t="s">
        <v>1112</v>
      </c>
      <c r="GN438" t="s">
        <v>1196</v>
      </c>
      <c r="GO438" t="s">
        <v>1196</v>
      </c>
      <c r="GP438" t="s">
        <v>1196</v>
      </c>
      <c r="GW438" t="s">
        <v>1090</v>
      </c>
      <c r="GX438" t="s">
        <v>1189</v>
      </c>
      <c r="GY438" t="s">
        <v>1151</v>
      </c>
      <c r="HA438" t="s">
        <v>1107</v>
      </c>
      <c r="HB438" t="s">
        <v>1090</v>
      </c>
      <c r="HC438" t="s">
        <v>1189</v>
      </c>
      <c r="HD438" t="s">
        <v>1189</v>
      </c>
      <c r="HE438" t="s">
        <v>1151</v>
      </c>
      <c r="HG438" t="s">
        <v>1107</v>
      </c>
      <c r="HY438" t="s">
        <v>1245</v>
      </c>
      <c r="MK438" t="s">
        <v>1184</v>
      </c>
      <c r="MZ438" t="s">
        <v>1107</v>
      </c>
      <c r="NA438" t="s">
        <v>1108</v>
      </c>
      <c r="NB438" t="s">
        <v>1108</v>
      </c>
      <c r="NC438" t="s">
        <v>1108</v>
      </c>
      <c r="ND438" t="s">
        <v>1108</v>
      </c>
      <c r="NE438" t="s">
        <v>1108</v>
      </c>
      <c r="NF438" t="s">
        <v>1108</v>
      </c>
      <c r="NG438" t="s">
        <v>1108</v>
      </c>
      <c r="NI438" t="s">
        <v>1107</v>
      </c>
      <c r="NJ438" t="s">
        <v>1108</v>
      </c>
      <c r="NK438" t="s">
        <v>1108</v>
      </c>
      <c r="NL438" t="s">
        <v>1108</v>
      </c>
      <c r="NM438" t="s">
        <v>1108</v>
      </c>
      <c r="NN438" t="s">
        <v>1108</v>
      </c>
      <c r="NO438" t="s">
        <v>1108</v>
      </c>
      <c r="NP438" t="s">
        <v>1108</v>
      </c>
      <c r="NQ438" t="s">
        <v>1108</v>
      </c>
      <c r="NR438" t="s">
        <v>1108</v>
      </c>
      <c r="NS438" t="s">
        <v>1108</v>
      </c>
      <c r="NT438" t="s">
        <v>1108</v>
      </c>
      <c r="NU438" t="s">
        <v>1108</v>
      </c>
      <c r="NV438" t="s">
        <v>1108</v>
      </c>
      <c r="NW438" t="s">
        <v>1108</v>
      </c>
      <c r="NX438" t="s">
        <v>1108</v>
      </c>
    </row>
    <row r="439" spans="1:388" x14ac:dyDescent="0.25">
      <c r="A439">
        <v>945</v>
      </c>
      <c r="B439" t="s">
        <v>4832</v>
      </c>
      <c r="C439" t="s">
        <v>1179</v>
      </c>
      <c r="D439" t="s">
        <v>1494</v>
      </c>
      <c r="E439" t="s">
        <v>1495</v>
      </c>
      <c r="F439" t="s">
        <v>1495</v>
      </c>
      <c r="G439" t="s">
        <v>1086</v>
      </c>
      <c r="AS439" t="s">
        <v>1127</v>
      </c>
      <c r="AT439" t="s">
        <v>1088</v>
      </c>
      <c r="AU439" t="s">
        <v>1099</v>
      </c>
      <c r="AV439" t="s">
        <v>1099</v>
      </c>
      <c r="AW439" t="s">
        <v>1130</v>
      </c>
      <c r="AX439" t="s">
        <v>1130</v>
      </c>
      <c r="AY439" t="s">
        <v>1131</v>
      </c>
      <c r="BW439" t="s">
        <v>1127</v>
      </c>
      <c r="BX439" t="s">
        <v>1093</v>
      </c>
      <c r="BY439" t="s">
        <v>1088</v>
      </c>
      <c r="BZ439" t="s">
        <v>1153</v>
      </c>
      <c r="CA439" t="s">
        <v>1153</v>
      </c>
      <c r="CB439" t="s">
        <v>1130</v>
      </c>
      <c r="CC439" t="s">
        <v>1130</v>
      </c>
      <c r="CD439" t="s">
        <v>1131</v>
      </c>
      <c r="CM439" t="s">
        <v>1127</v>
      </c>
      <c r="CN439" t="s">
        <v>1096</v>
      </c>
      <c r="CO439" t="s">
        <v>1140</v>
      </c>
      <c r="CP439" t="s">
        <v>1381</v>
      </c>
      <c r="CQ439" t="s">
        <v>1130</v>
      </c>
      <c r="CR439" t="s">
        <v>1130</v>
      </c>
      <c r="CS439" t="s">
        <v>1131</v>
      </c>
      <c r="CT439" t="s">
        <v>1127</v>
      </c>
      <c r="CU439" t="s">
        <v>1095</v>
      </c>
      <c r="CV439" t="s">
        <v>1096</v>
      </c>
      <c r="CW439" t="s">
        <v>1099</v>
      </c>
      <c r="CX439" t="s">
        <v>1113</v>
      </c>
      <c r="CY439" t="s">
        <v>1130</v>
      </c>
      <c r="CZ439" t="s">
        <v>1130</v>
      </c>
      <c r="DA439" t="s">
        <v>1131</v>
      </c>
      <c r="DE439" t="s">
        <v>1127</v>
      </c>
      <c r="DF439" t="s">
        <v>1098</v>
      </c>
      <c r="DG439" t="s">
        <v>1168</v>
      </c>
      <c r="DH439" t="s">
        <v>1223</v>
      </c>
      <c r="DI439" t="s">
        <v>1130</v>
      </c>
      <c r="DJ439" t="s">
        <v>1130</v>
      </c>
      <c r="DK439" t="s">
        <v>1131</v>
      </c>
      <c r="GO439" t="s">
        <v>1196</v>
      </c>
      <c r="GP439" t="s">
        <v>1196</v>
      </c>
      <c r="GW439" t="s">
        <v>1090</v>
      </c>
      <c r="GX439" t="s">
        <v>1189</v>
      </c>
      <c r="GY439" t="s">
        <v>1151</v>
      </c>
      <c r="HA439" t="s">
        <v>1107</v>
      </c>
      <c r="HB439" t="s">
        <v>1090</v>
      </c>
      <c r="HC439" t="s">
        <v>1189</v>
      </c>
      <c r="HD439" t="s">
        <v>1189</v>
      </c>
      <c r="HE439" t="s">
        <v>1151</v>
      </c>
      <c r="HG439" t="s">
        <v>1107</v>
      </c>
      <c r="HY439" t="s">
        <v>1245</v>
      </c>
      <c r="MK439" t="s">
        <v>1184</v>
      </c>
      <c r="MZ439" t="s">
        <v>1107</v>
      </c>
      <c r="NA439" t="s">
        <v>1108</v>
      </c>
      <c r="NB439" t="s">
        <v>1108</v>
      </c>
      <c r="NC439" t="s">
        <v>1108</v>
      </c>
      <c r="ND439" t="s">
        <v>1108</v>
      </c>
      <c r="NE439" t="s">
        <v>1108</v>
      </c>
      <c r="NF439" t="s">
        <v>1108</v>
      </c>
      <c r="NG439" t="s">
        <v>1108</v>
      </c>
      <c r="NI439" t="s">
        <v>1107</v>
      </c>
      <c r="NJ439" t="s">
        <v>1108</v>
      </c>
      <c r="NK439" t="s">
        <v>1108</v>
      </c>
      <c r="NL439" t="s">
        <v>1108</v>
      </c>
      <c r="NM439" t="s">
        <v>1108</v>
      </c>
      <c r="NN439" t="s">
        <v>1108</v>
      </c>
      <c r="NO439" t="s">
        <v>1108</v>
      </c>
      <c r="NP439" t="s">
        <v>1108</v>
      </c>
      <c r="NQ439" t="s">
        <v>1108</v>
      </c>
      <c r="NR439" t="s">
        <v>1108</v>
      </c>
      <c r="NS439" t="s">
        <v>1108</v>
      </c>
      <c r="NT439" t="s">
        <v>1108</v>
      </c>
      <c r="NU439" t="s">
        <v>1108</v>
      </c>
      <c r="NV439" t="s">
        <v>1108</v>
      </c>
      <c r="NW439" t="s">
        <v>1108</v>
      </c>
      <c r="NX439" t="s">
        <v>1108</v>
      </c>
    </row>
    <row r="440" spans="1:388" x14ac:dyDescent="0.25">
      <c r="A440">
        <v>946</v>
      </c>
      <c r="B440" t="s">
        <v>4832</v>
      </c>
      <c r="C440" t="s">
        <v>1179</v>
      </c>
      <c r="D440" t="s">
        <v>1494</v>
      </c>
      <c r="E440" t="s">
        <v>1495</v>
      </c>
      <c r="F440" t="s">
        <v>1495</v>
      </c>
      <c r="G440" t="s">
        <v>1086</v>
      </c>
      <c r="AS440" t="s">
        <v>1127</v>
      </c>
      <c r="AT440" t="s">
        <v>1088</v>
      </c>
      <c r="AU440" t="s">
        <v>1099</v>
      </c>
      <c r="AV440" t="s">
        <v>1099</v>
      </c>
      <c r="AW440" t="s">
        <v>1130</v>
      </c>
      <c r="AX440" t="s">
        <v>1130</v>
      </c>
      <c r="AY440" t="s">
        <v>1112</v>
      </c>
      <c r="BW440" t="s">
        <v>1127</v>
      </c>
      <c r="BX440" t="s">
        <v>1093</v>
      </c>
      <c r="BY440" t="s">
        <v>1088</v>
      </c>
      <c r="BZ440" t="s">
        <v>1092</v>
      </c>
      <c r="CA440" t="s">
        <v>1092</v>
      </c>
      <c r="CB440" t="s">
        <v>1130</v>
      </c>
      <c r="CC440" t="s">
        <v>1130</v>
      </c>
      <c r="CD440" t="s">
        <v>1131</v>
      </c>
      <c r="CM440" t="s">
        <v>1127</v>
      </c>
      <c r="CN440" t="s">
        <v>1096</v>
      </c>
      <c r="CO440" t="s">
        <v>1140</v>
      </c>
      <c r="CP440" t="s">
        <v>1381</v>
      </c>
      <c r="CQ440" t="s">
        <v>1130</v>
      </c>
      <c r="CR440" t="s">
        <v>1130</v>
      </c>
      <c r="CS440" t="s">
        <v>1112</v>
      </c>
      <c r="CT440" t="s">
        <v>1127</v>
      </c>
      <c r="CU440" t="s">
        <v>1095</v>
      </c>
      <c r="CV440" t="s">
        <v>1096</v>
      </c>
      <c r="CW440" t="s">
        <v>1099</v>
      </c>
      <c r="CX440" t="s">
        <v>1113</v>
      </c>
      <c r="CY440" t="s">
        <v>1130</v>
      </c>
      <c r="CZ440" t="s">
        <v>1130</v>
      </c>
      <c r="DA440" t="s">
        <v>1131</v>
      </c>
      <c r="DE440" t="s">
        <v>1127</v>
      </c>
      <c r="DF440" t="s">
        <v>1098</v>
      </c>
      <c r="DG440" t="s">
        <v>1168</v>
      </c>
      <c r="DH440" t="s">
        <v>1223</v>
      </c>
      <c r="DI440" t="s">
        <v>1130</v>
      </c>
      <c r="DJ440" t="s">
        <v>1130</v>
      </c>
      <c r="DK440" t="s">
        <v>1131</v>
      </c>
      <c r="GO440" t="s">
        <v>1196</v>
      </c>
      <c r="GP440" t="s">
        <v>1196</v>
      </c>
      <c r="GW440" t="s">
        <v>1090</v>
      </c>
      <c r="GX440" t="s">
        <v>1189</v>
      </c>
      <c r="GY440" t="s">
        <v>1151</v>
      </c>
      <c r="HA440" t="s">
        <v>1107</v>
      </c>
      <c r="HB440" t="s">
        <v>1090</v>
      </c>
      <c r="HC440" t="s">
        <v>1189</v>
      </c>
      <c r="HD440" t="s">
        <v>1189</v>
      </c>
      <c r="HE440" t="s">
        <v>1151</v>
      </c>
      <c r="HG440" t="s">
        <v>1107</v>
      </c>
      <c r="HY440" t="s">
        <v>1245</v>
      </c>
      <c r="MK440" t="s">
        <v>1184</v>
      </c>
      <c r="MZ440" t="s">
        <v>1107</v>
      </c>
      <c r="NA440" t="s">
        <v>1108</v>
      </c>
      <c r="NB440" t="s">
        <v>1108</v>
      </c>
      <c r="NC440" t="s">
        <v>1108</v>
      </c>
      <c r="ND440" t="s">
        <v>1108</v>
      </c>
      <c r="NE440" t="s">
        <v>1108</v>
      </c>
      <c r="NF440" t="s">
        <v>1108</v>
      </c>
      <c r="NG440" t="s">
        <v>1108</v>
      </c>
      <c r="NI440" t="s">
        <v>1107</v>
      </c>
      <c r="NJ440" t="s">
        <v>1108</v>
      </c>
      <c r="NK440" t="s">
        <v>1108</v>
      </c>
      <c r="NL440" t="s">
        <v>1108</v>
      </c>
      <c r="NM440" t="s">
        <v>1108</v>
      </c>
      <c r="NN440" t="s">
        <v>1108</v>
      </c>
      <c r="NO440" t="s">
        <v>1108</v>
      </c>
      <c r="NP440" t="s">
        <v>1108</v>
      </c>
      <c r="NQ440" t="s">
        <v>1108</v>
      </c>
      <c r="NR440" t="s">
        <v>1108</v>
      </c>
      <c r="NS440" t="s">
        <v>1108</v>
      </c>
      <c r="NT440" t="s">
        <v>1108</v>
      </c>
      <c r="NU440" t="s">
        <v>1108</v>
      </c>
      <c r="NV440" t="s">
        <v>1108</v>
      </c>
      <c r="NW440" t="s">
        <v>1108</v>
      </c>
      <c r="NX440" t="s">
        <v>1108</v>
      </c>
    </row>
    <row r="441" spans="1:388" x14ac:dyDescent="0.25">
      <c r="A441">
        <v>959</v>
      </c>
      <c r="B441" t="s">
        <v>4839</v>
      </c>
      <c r="C441" t="s">
        <v>1179</v>
      </c>
      <c r="D441" t="s">
        <v>1494</v>
      </c>
      <c r="E441" t="s">
        <v>1495</v>
      </c>
      <c r="F441" t="s">
        <v>1495</v>
      </c>
      <c r="G441" t="s">
        <v>1086</v>
      </c>
      <c r="H441" t="s">
        <v>1127</v>
      </c>
      <c r="I441" t="s">
        <v>1210</v>
      </c>
      <c r="J441" t="s">
        <v>1110</v>
      </c>
      <c r="K441" t="s">
        <v>1092</v>
      </c>
      <c r="L441" t="s">
        <v>1289</v>
      </c>
      <c r="M441" t="s">
        <v>1130</v>
      </c>
      <c r="N441" t="s">
        <v>1130</v>
      </c>
      <c r="O441" t="s">
        <v>1200</v>
      </c>
      <c r="AL441" t="s">
        <v>1127</v>
      </c>
      <c r="AM441" t="s">
        <v>1088</v>
      </c>
      <c r="AN441" t="s">
        <v>1092</v>
      </c>
      <c r="AO441" t="s">
        <v>1092</v>
      </c>
      <c r="AP441" t="s">
        <v>1130</v>
      </c>
      <c r="AQ441" t="s">
        <v>1130</v>
      </c>
      <c r="AR441" t="s">
        <v>1170</v>
      </c>
      <c r="BW441" t="s">
        <v>1127</v>
      </c>
      <c r="BX441" t="s">
        <v>1093</v>
      </c>
      <c r="BY441" t="s">
        <v>1088</v>
      </c>
      <c r="BZ441" t="s">
        <v>1089</v>
      </c>
      <c r="CA441" t="s">
        <v>1089</v>
      </c>
      <c r="CB441" t="s">
        <v>1130</v>
      </c>
      <c r="CC441" t="s">
        <v>1130</v>
      </c>
      <c r="CD441" t="s">
        <v>1186</v>
      </c>
      <c r="CM441" t="s">
        <v>1127</v>
      </c>
      <c r="CN441" t="s">
        <v>1088</v>
      </c>
      <c r="CO441" t="s">
        <v>1147</v>
      </c>
      <c r="CP441" t="s">
        <v>1147</v>
      </c>
      <c r="CQ441" t="s">
        <v>1130</v>
      </c>
      <c r="CR441" t="s">
        <v>1130</v>
      </c>
      <c r="CS441" t="s">
        <v>1112</v>
      </c>
      <c r="CT441" t="s">
        <v>1127</v>
      </c>
      <c r="CY441" t="s">
        <v>1130</v>
      </c>
      <c r="CZ441" t="s">
        <v>1130</v>
      </c>
      <c r="DA441" t="s">
        <v>1131</v>
      </c>
      <c r="DE441" t="s">
        <v>1127</v>
      </c>
      <c r="DF441" t="s">
        <v>1098</v>
      </c>
      <c r="DG441" t="s">
        <v>1168</v>
      </c>
      <c r="DH441" t="s">
        <v>1223</v>
      </c>
      <c r="DI441" t="s">
        <v>1130</v>
      </c>
      <c r="DJ441" t="s">
        <v>1130</v>
      </c>
      <c r="DK441" t="s">
        <v>1112</v>
      </c>
      <c r="EP441" t="s">
        <v>1127</v>
      </c>
      <c r="EQ441" t="s">
        <v>1389</v>
      </c>
      <c r="ER441" t="s">
        <v>1389</v>
      </c>
      <c r="ES441" t="s">
        <v>1130</v>
      </c>
      <c r="ET441" t="s">
        <v>1130</v>
      </c>
      <c r="EU441" t="s">
        <v>1170</v>
      </c>
      <c r="GN441" t="s">
        <v>1101</v>
      </c>
      <c r="GO441" t="s">
        <v>1196</v>
      </c>
      <c r="GP441" t="s">
        <v>1196</v>
      </c>
      <c r="GQ441" t="s">
        <v>1130</v>
      </c>
      <c r="GR441" t="s">
        <v>1130</v>
      </c>
      <c r="GS441" t="s">
        <v>1498</v>
      </c>
      <c r="GT441" t="s">
        <v>1103</v>
      </c>
      <c r="GW441" t="s">
        <v>1090</v>
      </c>
      <c r="GX441" t="s">
        <v>1203</v>
      </c>
      <c r="GY441" t="s">
        <v>1151</v>
      </c>
      <c r="HA441" t="s">
        <v>1104</v>
      </c>
      <c r="HB441" t="s">
        <v>1090</v>
      </c>
      <c r="HC441" t="s">
        <v>1203</v>
      </c>
      <c r="HD441" t="s">
        <v>1204</v>
      </c>
      <c r="HE441" t="s">
        <v>1151</v>
      </c>
      <c r="HG441" t="s">
        <v>1104</v>
      </c>
      <c r="IA441" t="s">
        <v>1245</v>
      </c>
      <c r="IB441" t="s">
        <v>1245</v>
      </c>
      <c r="IC441" t="s">
        <v>1245</v>
      </c>
      <c r="MK441" t="s">
        <v>1175</v>
      </c>
      <c r="MZ441" t="s">
        <v>1107</v>
      </c>
      <c r="NA441" t="s">
        <v>1107</v>
      </c>
      <c r="NB441" t="s">
        <v>1108</v>
      </c>
      <c r="NC441" t="s">
        <v>1108</v>
      </c>
      <c r="ND441" t="s">
        <v>1108</v>
      </c>
      <c r="NE441" t="s">
        <v>1108</v>
      </c>
      <c r="NF441" t="s">
        <v>1108</v>
      </c>
      <c r="NG441" t="s">
        <v>1108</v>
      </c>
      <c r="NI441" t="s">
        <v>1107</v>
      </c>
      <c r="NJ441" t="s">
        <v>1108</v>
      </c>
      <c r="NK441" t="s">
        <v>1108</v>
      </c>
      <c r="NL441" t="s">
        <v>1108</v>
      </c>
      <c r="NM441" t="s">
        <v>1108</v>
      </c>
      <c r="NN441" t="s">
        <v>1108</v>
      </c>
      <c r="NO441" t="s">
        <v>1108</v>
      </c>
      <c r="NP441" t="s">
        <v>1108</v>
      </c>
      <c r="NQ441" t="s">
        <v>1108</v>
      </c>
      <c r="NR441" t="s">
        <v>1108</v>
      </c>
      <c r="NS441" t="s">
        <v>1108</v>
      </c>
      <c r="NT441" t="s">
        <v>1108</v>
      </c>
      <c r="NU441" t="s">
        <v>1108</v>
      </c>
      <c r="NV441" t="s">
        <v>1108</v>
      </c>
      <c r="NW441" t="s">
        <v>1108</v>
      </c>
      <c r="NX441" t="s">
        <v>1108</v>
      </c>
    </row>
    <row r="442" spans="1:388" x14ac:dyDescent="0.25">
      <c r="A442">
        <v>960</v>
      </c>
      <c r="B442" t="s">
        <v>4839</v>
      </c>
      <c r="C442" t="s">
        <v>1179</v>
      </c>
      <c r="D442" t="s">
        <v>1494</v>
      </c>
      <c r="E442" t="s">
        <v>1495</v>
      </c>
      <c r="F442" t="s">
        <v>1495</v>
      </c>
      <c r="G442" t="s">
        <v>1086</v>
      </c>
      <c r="AL442" t="s">
        <v>1127</v>
      </c>
      <c r="AM442" t="s">
        <v>1088</v>
      </c>
      <c r="AN442" t="s">
        <v>1089</v>
      </c>
      <c r="AO442" t="s">
        <v>1089</v>
      </c>
      <c r="AP442" t="s">
        <v>1130</v>
      </c>
      <c r="AQ442" t="s">
        <v>1130</v>
      </c>
      <c r="AR442" t="s">
        <v>1186</v>
      </c>
      <c r="AS442" t="s">
        <v>1127</v>
      </c>
      <c r="AT442" t="s">
        <v>1088</v>
      </c>
      <c r="AU442" t="s">
        <v>1092</v>
      </c>
      <c r="AV442" t="s">
        <v>1092</v>
      </c>
      <c r="AW442" t="s">
        <v>1130</v>
      </c>
      <c r="AX442" t="s">
        <v>1130</v>
      </c>
      <c r="AY442" t="s">
        <v>1112</v>
      </c>
      <c r="BW442" t="s">
        <v>1127</v>
      </c>
      <c r="BX442" t="s">
        <v>1138</v>
      </c>
      <c r="BY442" t="s">
        <v>1088</v>
      </c>
      <c r="BZ442" t="s">
        <v>1231</v>
      </c>
      <c r="CA442" t="s">
        <v>1231</v>
      </c>
      <c r="CB442" t="s">
        <v>1130</v>
      </c>
      <c r="CC442" t="s">
        <v>1130</v>
      </c>
      <c r="CD442" t="s">
        <v>1170</v>
      </c>
      <c r="CM442" t="s">
        <v>1127</v>
      </c>
      <c r="CN442" t="s">
        <v>1088</v>
      </c>
      <c r="CO442" t="s">
        <v>1147</v>
      </c>
      <c r="CP442" t="s">
        <v>1147</v>
      </c>
      <c r="CQ442" t="s">
        <v>1130</v>
      </c>
      <c r="CR442" t="s">
        <v>1130</v>
      </c>
      <c r="CS442" t="s">
        <v>1112</v>
      </c>
      <c r="GO442" t="s">
        <v>1196</v>
      </c>
      <c r="GW442" t="s">
        <v>1090</v>
      </c>
      <c r="GX442" t="s">
        <v>1203</v>
      </c>
      <c r="GY442" t="s">
        <v>1151</v>
      </c>
      <c r="HA442" t="s">
        <v>1104</v>
      </c>
      <c r="IA442" t="s">
        <v>1245</v>
      </c>
      <c r="IB442" t="s">
        <v>1245</v>
      </c>
      <c r="IC442" t="s">
        <v>1245</v>
      </c>
      <c r="MK442" t="s">
        <v>1175</v>
      </c>
      <c r="MZ442" t="s">
        <v>1107</v>
      </c>
      <c r="NA442" t="s">
        <v>1107</v>
      </c>
      <c r="NB442" t="s">
        <v>1108</v>
      </c>
      <c r="NC442" t="s">
        <v>1108</v>
      </c>
      <c r="ND442" t="s">
        <v>1108</v>
      </c>
      <c r="NE442" t="s">
        <v>1108</v>
      </c>
      <c r="NF442" t="s">
        <v>1108</v>
      </c>
      <c r="NG442" t="s">
        <v>1108</v>
      </c>
      <c r="NI442" t="s">
        <v>1107</v>
      </c>
      <c r="NJ442" t="s">
        <v>1108</v>
      </c>
      <c r="NK442" t="s">
        <v>1108</v>
      </c>
      <c r="NL442" t="s">
        <v>1108</v>
      </c>
      <c r="NM442" t="s">
        <v>1108</v>
      </c>
      <c r="NN442" t="s">
        <v>1108</v>
      </c>
      <c r="NO442" t="s">
        <v>1108</v>
      </c>
      <c r="NP442" t="s">
        <v>1108</v>
      </c>
      <c r="NQ442" t="s">
        <v>1108</v>
      </c>
      <c r="NR442" t="s">
        <v>1108</v>
      </c>
      <c r="NS442" t="s">
        <v>1108</v>
      </c>
      <c r="NT442" t="s">
        <v>1108</v>
      </c>
      <c r="NU442" t="s">
        <v>1108</v>
      </c>
      <c r="NV442" t="s">
        <v>1108</v>
      </c>
      <c r="NW442" t="s">
        <v>1108</v>
      </c>
      <c r="NX442" t="s">
        <v>1108</v>
      </c>
    </row>
    <row r="443" spans="1:388" x14ac:dyDescent="0.25">
      <c r="A443">
        <v>961</v>
      </c>
      <c r="B443" t="s">
        <v>4839</v>
      </c>
      <c r="C443" t="s">
        <v>1179</v>
      </c>
      <c r="D443" t="s">
        <v>1494</v>
      </c>
      <c r="E443" t="s">
        <v>1495</v>
      </c>
      <c r="F443" t="s">
        <v>1495</v>
      </c>
      <c r="G443" t="s">
        <v>1086</v>
      </c>
      <c r="AZ443" t="s">
        <v>1127</v>
      </c>
      <c r="BA443" t="s">
        <v>1110</v>
      </c>
      <c r="BB443" t="s">
        <v>1147</v>
      </c>
      <c r="BC443" t="s">
        <v>1449</v>
      </c>
      <c r="BD443" t="s">
        <v>1130</v>
      </c>
      <c r="BE443" t="s">
        <v>1130</v>
      </c>
      <c r="BF443" t="s">
        <v>1170</v>
      </c>
      <c r="BW443" t="s">
        <v>1127</v>
      </c>
      <c r="BX443" t="s">
        <v>1093</v>
      </c>
      <c r="BY443" t="s">
        <v>1088</v>
      </c>
      <c r="BZ443" t="s">
        <v>1089</v>
      </c>
      <c r="CA443" t="s">
        <v>1089</v>
      </c>
      <c r="CB443" t="s">
        <v>1130</v>
      </c>
      <c r="CC443" t="s">
        <v>1130</v>
      </c>
      <c r="CD443" t="s">
        <v>1186</v>
      </c>
      <c r="DE443" t="s">
        <v>1127</v>
      </c>
      <c r="DF443" t="s">
        <v>1098</v>
      </c>
      <c r="DG443" t="s">
        <v>1168</v>
      </c>
      <c r="DH443" t="s">
        <v>1223</v>
      </c>
      <c r="DI443" t="s">
        <v>1130</v>
      </c>
      <c r="DJ443" t="s">
        <v>1130</v>
      </c>
      <c r="DK443" t="s">
        <v>1169</v>
      </c>
      <c r="GO443" t="s">
        <v>1196</v>
      </c>
      <c r="GP443" t="s">
        <v>1196</v>
      </c>
      <c r="GW443" t="s">
        <v>1090</v>
      </c>
      <c r="GX443" t="s">
        <v>1203</v>
      </c>
      <c r="GY443" t="s">
        <v>1151</v>
      </c>
      <c r="HA443" t="s">
        <v>1199</v>
      </c>
      <c r="HB443" t="s">
        <v>1090</v>
      </c>
      <c r="HC443" t="s">
        <v>1217</v>
      </c>
      <c r="HD443" t="s">
        <v>1295</v>
      </c>
      <c r="HE443" t="s">
        <v>1151</v>
      </c>
      <c r="HG443" t="s">
        <v>1466</v>
      </c>
      <c r="HY443" t="s">
        <v>1245</v>
      </c>
      <c r="IA443" t="s">
        <v>1245</v>
      </c>
      <c r="IB443" t="s">
        <v>1245</v>
      </c>
      <c r="IC443" t="s">
        <v>1245</v>
      </c>
      <c r="MK443" t="s">
        <v>1175</v>
      </c>
      <c r="MZ443" t="s">
        <v>1107</v>
      </c>
      <c r="NA443" t="s">
        <v>1107</v>
      </c>
      <c r="NB443" t="s">
        <v>1108</v>
      </c>
      <c r="NC443" t="s">
        <v>1108</v>
      </c>
      <c r="ND443" t="s">
        <v>1108</v>
      </c>
      <c r="NE443" t="s">
        <v>1108</v>
      </c>
      <c r="NF443" t="s">
        <v>1108</v>
      </c>
      <c r="NG443" t="s">
        <v>1108</v>
      </c>
      <c r="NI443" t="s">
        <v>1107</v>
      </c>
      <c r="NJ443" t="s">
        <v>1108</v>
      </c>
      <c r="NK443" t="s">
        <v>1108</v>
      </c>
      <c r="NL443" t="s">
        <v>1108</v>
      </c>
      <c r="NM443" t="s">
        <v>1108</v>
      </c>
      <c r="NN443" t="s">
        <v>1108</v>
      </c>
      <c r="NO443" t="s">
        <v>1108</v>
      </c>
      <c r="NP443" t="s">
        <v>1108</v>
      </c>
      <c r="NQ443" t="s">
        <v>1108</v>
      </c>
      <c r="NR443" t="s">
        <v>1108</v>
      </c>
      <c r="NS443" t="s">
        <v>1108</v>
      </c>
      <c r="NT443" t="s">
        <v>1108</v>
      </c>
      <c r="NU443" t="s">
        <v>1108</v>
      </c>
      <c r="NV443" t="s">
        <v>1108</v>
      </c>
      <c r="NW443" t="s">
        <v>1108</v>
      </c>
      <c r="NX443" t="s">
        <v>1108</v>
      </c>
    </row>
    <row r="444" spans="1:388" x14ac:dyDescent="0.25">
      <c r="A444">
        <v>962</v>
      </c>
      <c r="B444" t="s">
        <v>4839</v>
      </c>
      <c r="C444" t="s">
        <v>1179</v>
      </c>
      <c r="D444" t="s">
        <v>1494</v>
      </c>
      <c r="E444" t="s">
        <v>1495</v>
      </c>
      <c r="F444" t="s">
        <v>1495</v>
      </c>
      <c r="G444" t="s">
        <v>1086</v>
      </c>
      <c r="H444" t="s">
        <v>1127</v>
      </c>
      <c r="I444" t="s">
        <v>1128</v>
      </c>
      <c r="J444" t="s">
        <v>1110</v>
      </c>
      <c r="K444" t="s">
        <v>1092</v>
      </c>
      <c r="L444" t="s">
        <v>1141</v>
      </c>
      <c r="M444" t="s">
        <v>1130</v>
      </c>
      <c r="N444" t="s">
        <v>1130</v>
      </c>
      <c r="O444" t="s">
        <v>1112</v>
      </c>
      <c r="GN444" t="s">
        <v>1196</v>
      </c>
      <c r="GQ444" t="s">
        <v>1090</v>
      </c>
      <c r="GR444" t="s">
        <v>1130</v>
      </c>
      <c r="GS444" t="s">
        <v>1498</v>
      </c>
      <c r="GT444" t="s">
        <v>1103</v>
      </c>
      <c r="GV444" t="s">
        <v>1104</v>
      </c>
      <c r="GW444" t="s">
        <v>1090</v>
      </c>
      <c r="GX444" t="s">
        <v>1203</v>
      </c>
      <c r="GY444" t="s">
        <v>1151</v>
      </c>
      <c r="HA444" t="s">
        <v>1104</v>
      </c>
      <c r="IA444" t="s">
        <v>1245</v>
      </c>
      <c r="IB444" t="s">
        <v>1245</v>
      </c>
      <c r="IC444" t="s">
        <v>1245</v>
      </c>
      <c r="MK444" t="s">
        <v>1175</v>
      </c>
      <c r="MZ444" t="s">
        <v>1107</v>
      </c>
      <c r="NA444" t="s">
        <v>1107</v>
      </c>
      <c r="NB444" t="s">
        <v>1108</v>
      </c>
      <c r="NC444" t="s">
        <v>1108</v>
      </c>
      <c r="ND444" t="s">
        <v>1108</v>
      </c>
      <c r="NE444" t="s">
        <v>1108</v>
      </c>
      <c r="NF444" t="s">
        <v>1108</v>
      </c>
      <c r="NG444" t="s">
        <v>1108</v>
      </c>
      <c r="NI444" t="s">
        <v>1107</v>
      </c>
      <c r="NJ444" t="s">
        <v>1108</v>
      </c>
      <c r="NK444" t="s">
        <v>1108</v>
      </c>
      <c r="NL444" t="s">
        <v>1108</v>
      </c>
      <c r="NM444" t="s">
        <v>1108</v>
      </c>
      <c r="NN444" t="s">
        <v>1108</v>
      </c>
      <c r="NO444" t="s">
        <v>1108</v>
      </c>
      <c r="NP444" t="s">
        <v>1108</v>
      </c>
      <c r="NQ444" t="s">
        <v>1108</v>
      </c>
      <c r="NR444" t="s">
        <v>1108</v>
      </c>
      <c r="NS444" t="s">
        <v>1108</v>
      </c>
      <c r="NT444" t="s">
        <v>1108</v>
      </c>
      <c r="NU444" t="s">
        <v>1108</v>
      </c>
      <c r="NV444" t="s">
        <v>1108</v>
      </c>
      <c r="NW444" t="s">
        <v>1108</v>
      </c>
      <c r="NX444" t="s">
        <v>1108</v>
      </c>
    </row>
    <row r="445" spans="1:388" x14ac:dyDescent="0.25">
      <c r="A445">
        <v>963</v>
      </c>
      <c r="B445" t="s">
        <v>4839</v>
      </c>
      <c r="C445" t="s">
        <v>1179</v>
      </c>
      <c r="D445" t="s">
        <v>1494</v>
      </c>
      <c r="E445" t="s">
        <v>1495</v>
      </c>
      <c r="F445" t="s">
        <v>1496</v>
      </c>
      <c r="G445" t="s">
        <v>1086</v>
      </c>
      <c r="DE445" t="s">
        <v>1127</v>
      </c>
      <c r="DF445" t="s">
        <v>1098</v>
      </c>
      <c r="DG445" t="s">
        <v>1168</v>
      </c>
      <c r="DH445" t="s">
        <v>1223</v>
      </c>
      <c r="DI445" t="s">
        <v>1130</v>
      </c>
      <c r="DJ445" t="s">
        <v>1130</v>
      </c>
      <c r="DK445" t="s">
        <v>1131</v>
      </c>
      <c r="DL445" t="s">
        <v>1127</v>
      </c>
      <c r="DM445" t="s">
        <v>1121</v>
      </c>
      <c r="DN445" t="s">
        <v>1121</v>
      </c>
      <c r="DO445" t="s">
        <v>1130</v>
      </c>
      <c r="DP445" t="s">
        <v>1130</v>
      </c>
      <c r="DQ445" t="s">
        <v>1131</v>
      </c>
      <c r="DR445" t="s">
        <v>1127</v>
      </c>
      <c r="DS445" t="s">
        <v>1097</v>
      </c>
      <c r="DT445" t="s">
        <v>1097</v>
      </c>
      <c r="DU445" t="s">
        <v>1130</v>
      </c>
      <c r="DV445" t="s">
        <v>1130</v>
      </c>
      <c r="DW445" t="s">
        <v>1131</v>
      </c>
      <c r="GP445" t="s">
        <v>1196</v>
      </c>
      <c r="HB445" t="s">
        <v>1090</v>
      </c>
      <c r="HC445" t="s">
        <v>1203</v>
      </c>
      <c r="HD445" t="s">
        <v>1204</v>
      </c>
      <c r="HE445" t="s">
        <v>1151</v>
      </c>
      <c r="HG445" t="s">
        <v>1104</v>
      </c>
      <c r="IA445" t="s">
        <v>1245</v>
      </c>
      <c r="IB445" t="s">
        <v>1245</v>
      </c>
      <c r="IC445" t="s">
        <v>1245</v>
      </c>
      <c r="MK445" t="s">
        <v>1175</v>
      </c>
      <c r="MZ445" t="s">
        <v>1107</v>
      </c>
      <c r="NA445" t="s">
        <v>1107</v>
      </c>
      <c r="NB445" t="s">
        <v>1108</v>
      </c>
      <c r="NC445" t="s">
        <v>1108</v>
      </c>
      <c r="ND445" t="s">
        <v>1108</v>
      </c>
      <c r="NE445" t="s">
        <v>1108</v>
      </c>
      <c r="NF445" t="s">
        <v>1108</v>
      </c>
      <c r="NG445" t="s">
        <v>1108</v>
      </c>
      <c r="NI445" t="s">
        <v>1107</v>
      </c>
      <c r="NJ445" t="s">
        <v>1108</v>
      </c>
      <c r="NK445" t="s">
        <v>1108</v>
      </c>
      <c r="NL445" t="s">
        <v>1108</v>
      </c>
      <c r="NM445" t="s">
        <v>1108</v>
      </c>
      <c r="NN445" t="s">
        <v>1108</v>
      </c>
      <c r="NO445" t="s">
        <v>1108</v>
      </c>
      <c r="NP445" t="s">
        <v>1108</v>
      </c>
      <c r="NQ445" t="s">
        <v>1108</v>
      </c>
      <c r="NR445" t="s">
        <v>1108</v>
      </c>
      <c r="NS445" t="s">
        <v>1108</v>
      </c>
      <c r="NT445" t="s">
        <v>1108</v>
      </c>
      <c r="NU445" t="s">
        <v>1108</v>
      </c>
      <c r="NV445" t="s">
        <v>1108</v>
      </c>
      <c r="NW445" t="s">
        <v>1108</v>
      </c>
      <c r="NX445" t="s">
        <v>1108</v>
      </c>
    </row>
    <row r="446" spans="1:388" x14ac:dyDescent="0.25">
      <c r="A446">
        <v>964</v>
      </c>
      <c r="B446" t="s">
        <v>4839</v>
      </c>
      <c r="C446" t="s">
        <v>1179</v>
      </c>
      <c r="D446" t="s">
        <v>1494</v>
      </c>
      <c r="E446" t="s">
        <v>1495</v>
      </c>
      <c r="F446" t="s">
        <v>1496</v>
      </c>
      <c r="G446" t="s">
        <v>1086</v>
      </c>
      <c r="DL446" t="s">
        <v>1127</v>
      </c>
      <c r="DM446" t="s">
        <v>1121</v>
      </c>
      <c r="DN446" t="s">
        <v>1121</v>
      </c>
      <c r="DO446" t="s">
        <v>1130</v>
      </c>
      <c r="DP446" t="s">
        <v>1130</v>
      </c>
      <c r="DQ446" t="s">
        <v>1112</v>
      </c>
      <c r="EJ446" t="s">
        <v>1127</v>
      </c>
      <c r="EK446" t="s">
        <v>1192</v>
      </c>
      <c r="EL446" t="s">
        <v>1192</v>
      </c>
      <c r="EM446" t="s">
        <v>1130</v>
      </c>
      <c r="EN446" t="s">
        <v>1130</v>
      </c>
      <c r="EO446" t="s">
        <v>1186</v>
      </c>
      <c r="EP446" t="s">
        <v>1127</v>
      </c>
      <c r="EQ446" t="s">
        <v>1238</v>
      </c>
      <c r="ER446" t="s">
        <v>1238</v>
      </c>
      <c r="ES446" t="s">
        <v>1130</v>
      </c>
      <c r="ET446" t="s">
        <v>1130</v>
      </c>
      <c r="EU446" t="s">
        <v>1112</v>
      </c>
      <c r="GP446" t="s">
        <v>1196</v>
      </c>
      <c r="HB446" t="s">
        <v>1090</v>
      </c>
      <c r="HC446" t="s">
        <v>1189</v>
      </c>
      <c r="HD446" t="s">
        <v>1189</v>
      </c>
      <c r="HE446" t="s">
        <v>1103</v>
      </c>
      <c r="HG446" t="s">
        <v>1107</v>
      </c>
      <c r="HY446" t="s">
        <v>1245</v>
      </c>
      <c r="MK446" t="s">
        <v>1175</v>
      </c>
      <c r="MZ446" t="s">
        <v>1107</v>
      </c>
      <c r="NA446" t="s">
        <v>1107</v>
      </c>
      <c r="NB446" t="s">
        <v>1108</v>
      </c>
      <c r="NC446" t="s">
        <v>1108</v>
      </c>
      <c r="ND446" t="s">
        <v>1108</v>
      </c>
      <c r="NE446" t="s">
        <v>1108</v>
      </c>
      <c r="NF446" t="s">
        <v>1108</v>
      </c>
      <c r="NG446" t="s">
        <v>1108</v>
      </c>
      <c r="NI446" t="s">
        <v>1107</v>
      </c>
      <c r="NJ446" t="s">
        <v>1108</v>
      </c>
      <c r="NK446" t="s">
        <v>1108</v>
      </c>
      <c r="NL446" t="s">
        <v>1108</v>
      </c>
      <c r="NM446" t="s">
        <v>1108</v>
      </c>
      <c r="NN446" t="s">
        <v>1108</v>
      </c>
      <c r="NO446" t="s">
        <v>1108</v>
      </c>
      <c r="NP446" t="s">
        <v>1108</v>
      </c>
      <c r="NQ446" t="s">
        <v>1108</v>
      </c>
      <c r="NR446" t="s">
        <v>1108</v>
      </c>
      <c r="NS446" t="s">
        <v>1108</v>
      </c>
      <c r="NT446" t="s">
        <v>1108</v>
      </c>
      <c r="NU446" t="s">
        <v>1108</v>
      </c>
      <c r="NV446" t="s">
        <v>1108</v>
      </c>
      <c r="NW446" t="s">
        <v>1108</v>
      </c>
      <c r="NX446" t="s">
        <v>1108</v>
      </c>
    </row>
    <row r="447" spans="1:388" x14ac:dyDescent="0.25">
      <c r="A447">
        <v>965</v>
      </c>
      <c r="B447" t="s">
        <v>4839</v>
      </c>
      <c r="C447" t="s">
        <v>1179</v>
      </c>
      <c r="D447" t="s">
        <v>1494</v>
      </c>
      <c r="E447" t="s">
        <v>1495</v>
      </c>
      <c r="F447" t="s">
        <v>1496</v>
      </c>
      <c r="G447" t="s">
        <v>1086</v>
      </c>
      <c r="DE447" t="s">
        <v>1127</v>
      </c>
      <c r="DF447" t="s">
        <v>1098</v>
      </c>
      <c r="DG447" t="s">
        <v>1168</v>
      </c>
      <c r="DH447" t="s">
        <v>1223</v>
      </c>
      <c r="DI447" t="s">
        <v>1130</v>
      </c>
      <c r="DJ447" t="s">
        <v>1130</v>
      </c>
      <c r="DK447" t="s">
        <v>1131</v>
      </c>
      <c r="DL447" t="s">
        <v>1127</v>
      </c>
      <c r="DM447" t="s">
        <v>1114</v>
      </c>
      <c r="DN447" t="s">
        <v>1114</v>
      </c>
      <c r="DO447" t="s">
        <v>1130</v>
      </c>
      <c r="DP447" t="s">
        <v>1130</v>
      </c>
      <c r="DQ447" t="s">
        <v>1131</v>
      </c>
      <c r="DR447" t="s">
        <v>1127</v>
      </c>
      <c r="DS447" t="s">
        <v>1097</v>
      </c>
      <c r="DT447" t="s">
        <v>1097</v>
      </c>
      <c r="DU447" t="s">
        <v>1130</v>
      </c>
      <c r="DV447" t="s">
        <v>1130</v>
      </c>
      <c r="DW447" t="s">
        <v>1112</v>
      </c>
      <c r="DX447" t="s">
        <v>1127</v>
      </c>
      <c r="DY447" t="s">
        <v>1117</v>
      </c>
      <c r="DZ447" t="s">
        <v>1117</v>
      </c>
      <c r="EA447" t="s">
        <v>1130</v>
      </c>
      <c r="EB447" t="s">
        <v>1130</v>
      </c>
      <c r="EC447" t="s">
        <v>1131</v>
      </c>
      <c r="GP447" t="s">
        <v>1196</v>
      </c>
      <c r="HB447" t="s">
        <v>1090</v>
      </c>
      <c r="HC447" t="s">
        <v>1189</v>
      </c>
      <c r="HD447" t="s">
        <v>1189</v>
      </c>
      <c r="HE447" t="s">
        <v>1103</v>
      </c>
      <c r="HG447" t="s">
        <v>1107</v>
      </c>
      <c r="HY447" t="s">
        <v>1245</v>
      </c>
      <c r="MK447" t="s">
        <v>1175</v>
      </c>
      <c r="MZ447" t="s">
        <v>1107</v>
      </c>
      <c r="NA447" t="s">
        <v>1107</v>
      </c>
      <c r="NB447" t="s">
        <v>1108</v>
      </c>
      <c r="NC447" t="s">
        <v>1108</v>
      </c>
      <c r="ND447" t="s">
        <v>1108</v>
      </c>
      <c r="NE447" t="s">
        <v>1108</v>
      </c>
      <c r="NF447" t="s">
        <v>1108</v>
      </c>
      <c r="NG447" t="s">
        <v>1108</v>
      </c>
      <c r="NI447" t="s">
        <v>1107</v>
      </c>
      <c r="NJ447" t="s">
        <v>1108</v>
      </c>
      <c r="NK447" t="s">
        <v>1108</v>
      </c>
      <c r="NL447" t="s">
        <v>1108</v>
      </c>
      <c r="NM447" t="s">
        <v>1108</v>
      </c>
      <c r="NN447" t="s">
        <v>1108</v>
      </c>
      <c r="NO447" t="s">
        <v>1108</v>
      </c>
      <c r="NP447" t="s">
        <v>1108</v>
      </c>
      <c r="NQ447" t="s">
        <v>1108</v>
      </c>
      <c r="NR447" t="s">
        <v>1108</v>
      </c>
      <c r="NS447" t="s">
        <v>1108</v>
      </c>
      <c r="NT447" t="s">
        <v>1108</v>
      </c>
      <c r="NU447" t="s">
        <v>1108</v>
      </c>
      <c r="NV447" t="s">
        <v>1108</v>
      </c>
      <c r="NW447" t="s">
        <v>1108</v>
      </c>
      <c r="NX447" t="s">
        <v>1108</v>
      </c>
    </row>
    <row r="448" spans="1:388" x14ac:dyDescent="0.25">
      <c r="A448">
        <v>966</v>
      </c>
      <c r="B448" t="s">
        <v>4839</v>
      </c>
      <c r="C448" t="s">
        <v>1179</v>
      </c>
      <c r="D448" t="s">
        <v>1494</v>
      </c>
      <c r="E448" t="s">
        <v>1495</v>
      </c>
      <c r="F448" t="s">
        <v>1496</v>
      </c>
      <c r="G448" t="s">
        <v>1086</v>
      </c>
      <c r="DE448" t="s">
        <v>1127</v>
      </c>
      <c r="DF448" t="s">
        <v>1098</v>
      </c>
      <c r="DG448" t="s">
        <v>1168</v>
      </c>
      <c r="DH448" t="s">
        <v>1223</v>
      </c>
      <c r="DI448" t="s">
        <v>1130</v>
      </c>
      <c r="DJ448" t="s">
        <v>1130</v>
      </c>
      <c r="DK448" t="s">
        <v>1131</v>
      </c>
      <c r="DL448" t="s">
        <v>1127</v>
      </c>
      <c r="DM448" t="s">
        <v>1114</v>
      </c>
      <c r="DN448" t="s">
        <v>1114</v>
      </c>
      <c r="DO448" t="s">
        <v>1130</v>
      </c>
      <c r="DP448" t="s">
        <v>1130</v>
      </c>
      <c r="DQ448" t="s">
        <v>1131</v>
      </c>
      <c r="DR448" t="s">
        <v>1127</v>
      </c>
      <c r="DS448" t="s">
        <v>1097</v>
      </c>
      <c r="DT448" t="s">
        <v>1097</v>
      </c>
      <c r="DU448" t="s">
        <v>1130</v>
      </c>
      <c r="DV448" t="s">
        <v>1130</v>
      </c>
      <c r="DW448" t="s">
        <v>1112</v>
      </c>
      <c r="DX448" t="s">
        <v>1127</v>
      </c>
      <c r="DY448" t="s">
        <v>1117</v>
      </c>
      <c r="DZ448" t="s">
        <v>1117</v>
      </c>
      <c r="EA448" t="s">
        <v>1130</v>
      </c>
      <c r="EB448" t="s">
        <v>1130</v>
      </c>
      <c r="EC448" t="s">
        <v>1131</v>
      </c>
      <c r="GP448" t="s">
        <v>1196</v>
      </c>
      <c r="HB448" t="s">
        <v>1090</v>
      </c>
      <c r="HC448" t="s">
        <v>1189</v>
      </c>
      <c r="HD448" t="s">
        <v>1189</v>
      </c>
      <c r="HE448" t="s">
        <v>1103</v>
      </c>
      <c r="HY448" t="s">
        <v>1245</v>
      </c>
      <c r="MK448" t="s">
        <v>1175</v>
      </c>
      <c r="MZ448" t="s">
        <v>1107</v>
      </c>
      <c r="NA448" t="s">
        <v>1107</v>
      </c>
      <c r="NB448" t="s">
        <v>1108</v>
      </c>
      <c r="NC448" t="s">
        <v>1108</v>
      </c>
      <c r="ND448" t="s">
        <v>1108</v>
      </c>
      <c r="NE448" t="s">
        <v>1108</v>
      </c>
      <c r="NF448" t="s">
        <v>1108</v>
      </c>
      <c r="NG448" t="s">
        <v>1108</v>
      </c>
      <c r="NI448" t="s">
        <v>1107</v>
      </c>
      <c r="NJ448" t="s">
        <v>1108</v>
      </c>
      <c r="NK448" t="s">
        <v>1108</v>
      </c>
      <c r="NL448" t="s">
        <v>1108</v>
      </c>
      <c r="NM448" t="s">
        <v>1108</v>
      </c>
      <c r="NN448" t="s">
        <v>1108</v>
      </c>
      <c r="NO448" t="s">
        <v>1108</v>
      </c>
      <c r="NP448" t="s">
        <v>1108</v>
      </c>
      <c r="NQ448" t="s">
        <v>1108</v>
      </c>
      <c r="NR448" t="s">
        <v>1108</v>
      </c>
      <c r="NS448" t="s">
        <v>1108</v>
      </c>
      <c r="NT448" t="s">
        <v>1108</v>
      </c>
      <c r="NU448" t="s">
        <v>1108</v>
      </c>
      <c r="NV448" t="s">
        <v>1108</v>
      </c>
      <c r="NW448" t="s">
        <v>1108</v>
      </c>
      <c r="NX448" t="s">
        <v>1108</v>
      </c>
    </row>
    <row r="449" spans="1:388" x14ac:dyDescent="0.25">
      <c r="A449">
        <v>967</v>
      </c>
      <c r="B449" t="s">
        <v>4839</v>
      </c>
      <c r="C449" t="s">
        <v>1179</v>
      </c>
      <c r="D449" t="s">
        <v>1494</v>
      </c>
      <c r="E449" t="s">
        <v>1495</v>
      </c>
      <c r="F449" t="s">
        <v>1499</v>
      </c>
      <c r="G449" t="s">
        <v>1086</v>
      </c>
      <c r="FG449" t="s">
        <v>1127</v>
      </c>
      <c r="FH449" t="s">
        <v>1252</v>
      </c>
      <c r="FI449" t="s">
        <v>1252</v>
      </c>
      <c r="MZ449" t="s">
        <v>1107</v>
      </c>
      <c r="NA449" t="s">
        <v>1108</v>
      </c>
      <c r="NB449" t="s">
        <v>1108</v>
      </c>
      <c r="NC449" t="s">
        <v>1108</v>
      </c>
      <c r="ND449" t="s">
        <v>1108</v>
      </c>
      <c r="NE449" t="s">
        <v>1108</v>
      </c>
      <c r="NF449" t="s">
        <v>1108</v>
      </c>
      <c r="NG449" t="s">
        <v>1108</v>
      </c>
      <c r="NI449" t="s">
        <v>1107</v>
      </c>
      <c r="NJ449" t="s">
        <v>1108</v>
      </c>
      <c r="NK449" t="s">
        <v>1108</v>
      </c>
      <c r="NL449" t="s">
        <v>1108</v>
      </c>
      <c r="NM449" t="s">
        <v>1108</v>
      </c>
      <c r="NN449" t="s">
        <v>1108</v>
      </c>
      <c r="NO449" t="s">
        <v>1108</v>
      </c>
      <c r="NP449" t="s">
        <v>1108</v>
      </c>
      <c r="NQ449" t="s">
        <v>1108</v>
      </c>
      <c r="NR449" t="s">
        <v>1108</v>
      </c>
      <c r="NS449" t="s">
        <v>1108</v>
      </c>
      <c r="NT449" t="s">
        <v>1108</v>
      </c>
      <c r="NU449" t="s">
        <v>1108</v>
      </c>
      <c r="NV449" t="s">
        <v>1108</v>
      </c>
      <c r="NW449" t="s">
        <v>1108</v>
      </c>
      <c r="NX449" t="s">
        <v>1108</v>
      </c>
    </row>
    <row r="450" spans="1:388" x14ac:dyDescent="0.25">
      <c r="A450">
        <v>968</v>
      </c>
      <c r="B450" t="s">
        <v>4839</v>
      </c>
      <c r="C450" t="s">
        <v>1179</v>
      </c>
      <c r="D450" t="s">
        <v>1494</v>
      </c>
      <c r="E450" t="s">
        <v>1495</v>
      </c>
      <c r="F450" t="s">
        <v>1499</v>
      </c>
      <c r="G450" t="s">
        <v>1086</v>
      </c>
      <c r="FJ450" t="s">
        <v>1127</v>
      </c>
      <c r="FK450" t="s">
        <v>1114</v>
      </c>
      <c r="FL450" t="s">
        <v>1114</v>
      </c>
      <c r="MZ450" t="s">
        <v>1107</v>
      </c>
      <c r="NA450" t="s">
        <v>1107</v>
      </c>
      <c r="NB450" t="s">
        <v>1108</v>
      </c>
      <c r="NC450" t="s">
        <v>1108</v>
      </c>
      <c r="ND450" t="s">
        <v>1108</v>
      </c>
      <c r="NE450" t="s">
        <v>1108</v>
      </c>
      <c r="NF450" t="s">
        <v>1108</v>
      </c>
      <c r="NG450" t="s">
        <v>1108</v>
      </c>
      <c r="NI450" t="s">
        <v>1107</v>
      </c>
      <c r="NJ450" t="s">
        <v>1108</v>
      </c>
      <c r="NK450" t="s">
        <v>1108</v>
      </c>
      <c r="NL450" t="s">
        <v>1108</v>
      </c>
      <c r="NM450" t="s">
        <v>1108</v>
      </c>
      <c r="NN450" t="s">
        <v>1108</v>
      </c>
      <c r="NO450" t="s">
        <v>1108</v>
      </c>
      <c r="NP450" t="s">
        <v>1108</v>
      </c>
      <c r="NQ450" t="s">
        <v>1108</v>
      </c>
      <c r="NR450" t="s">
        <v>1108</v>
      </c>
      <c r="NS450" t="s">
        <v>1108</v>
      </c>
      <c r="NT450" t="s">
        <v>1108</v>
      </c>
      <c r="NU450" t="s">
        <v>1108</v>
      </c>
      <c r="NV450" t="s">
        <v>1108</v>
      </c>
      <c r="NW450" t="s">
        <v>1108</v>
      </c>
      <c r="NX450" t="s">
        <v>1108</v>
      </c>
    </row>
    <row r="451" spans="1:388" x14ac:dyDescent="0.25">
      <c r="A451">
        <v>969</v>
      </c>
      <c r="B451" t="s">
        <v>4839</v>
      </c>
      <c r="C451" t="s">
        <v>1179</v>
      </c>
      <c r="D451" t="s">
        <v>1494</v>
      </c>
      <c r="E451" t="s">
        <v>1495</v>
      </c>
      <c r="F451" t="s">
        <v>1499</v>
      </c>
      <c r="G451" t="s">
        <v>1086</v>
      </c>
      <c r="FJ451" t="s">
        <v>1127</v>
      </c>
      <c r="FK451" t="s">
        <v>1114</v>
      </c>
      <c r="FL451" t="s">
        <v>1114</v>
      </c>
      <c r="MZ451" t="s">
        <v>1107</v>
      </c>
      <c r="NA451" t="s">
        <v>1107</v>
      </c>
      <c r="NB451" t="s">
        <v>1108</v>
      </c>
      <c r="NC451" t="s">
        <v>1108</v>
      </c>
      <c r="ND451" t="s">
        <v>1108</v>
      </c>
      <c r="NE451" t="s">
        <v>1108</v>
      </c>
      <c r="NF451" t="s">
        <v>1108</v>
      </c>
      <c r="NG451" t="s">
        <v>1108</v>
      </c>
      <c r="NI451" t="s">
        <v>1107</v>
      </c>
      <c r="NJ451" t="s">
        <v>1108</v>
      </c>
      <c r="NK451" t="s">
        <v>1108</v>
      </c>
      <c r="NL451" t="s">
        <v>1108</v>
      </c>
      <c r="NM451" t="s">
        <v>1108</v>
      </c>
      <c r="NN451" t="s">
        <v>1108</v>
      </c>
      <c r="NO451" t="s">
        <v>1108</v>
      </c>
      <c r="NP451" t="s">
        <v>1108</v>
      </c>
      <c r="NQ451" t="s">
        <v>1108</v>
      </c>
      <c r="NR451" t="s">
        <v>1108</v>
      </c>
      <c r="NS451" t="s">
        <v>1108</v>
      </c>
      <c r="NT451" t="s">
        <v>1108</v>
      </c>
      <c r="NU451" t="s">
        <v>1108</v>
      </c>
      <c r="NV451" t="s">
        <v>1108</v>
      </c>
      <c r="NW451" t="s">
        <v>1108</v>
      </c>
      <c r="NX451" t="s">
        <v>1108</v>
      </c>
    </row>
    <row r="452" spans="1:388" x14ac:dyDescent="0.25">
      <c r="A452">
        <v>970</v>
      </c>
      <c r="B452" t="s">
        <v>4839</v>
      </c>
      <c r="C452" t="s">
        <v>1179</v>
      </c>
      <c r="D452" t="s">
        <v>1494</v>
      </c>
      <c r="E452" t="s">
        <v>1495</v>
      </c>
      <c r="F452" t="s">
        <v>1499</v>
      </c>
      <c r="G452" t="s">
        <v>1086</v>
      </c>
      <c r="FJ452" t="s">
        <v>1127</v>
      </c>
      <c r="FK452" t="s">
        <v>1121</v>
      </c>
      <c r="FL452" t="s">
        <v>1121</v>
      </c>
      <c r="MZ452" t="s">
        <v>1107</v>
      </c>
      <c r="NA452" t="s">
        <v>1107</v>
      </c>
      <c r="NB452" t="s">
        <v>1108</v>
      </c>
      <c r="NC452" t="s">
        <v>1108</v>
      </c>
      <c r="ND452" t="s">
        <v>1108</v>
      </c>
      <c r="NE452" t="s">
        <v>1108</v>
      </c>
      <c r="NF452" t="s">
        <v>1108</v>
      </c>
      <c r="NG452" t="s">
        <v>1108</v>
      </c>
      <c r="NI452" t="s">
        <v>1107</v>
      </c>
      <c r="NJ452" t="s">
        <v>1108</v>
      </c>
      <c r="NK452" t="s">
        <v>1108</v>
      </c>
      <c r="NL452" t="s">
        <v>1108</v>
      </c>
      <c r="NM452" t="s">
        <v>1108</v>
      </c>
      <c r="NN452" t="s">
        <v>1108</v>
      </c>
      <c r="NO452" t="s">
        <v>1108</v>
      </c>
      <c r="NP452" t="s">
        <v>1108</v>
      </c>
      <c r="NQ452" t="s">
        <v>1108</v>
      </c>
      <c r="NR452" t="s">
        <v>1108</v>
      </c>
      <c r="NS452" t="s">
        <v>1108</v>
      </c>
      <c r="NT452" t="s">
        <v>1108</v>
      </c>
      <c r="NU452" t="s">
        <v>1108</v>
      </c>
      <c r="NV452" t="s">
        <v>1108</v>
      </c>
      <c r="NW452" t="s">
        <v>1108</v>
      </c>
      <c r="NX452" t="s">
        <v>1108</v>
      </c>
    </row>
    <row r="453" spans="1:388" x14ac:dyDescent="0.25">
      <c r="A453">
        <v>971</v>
      </c>
      <c r="B453" t="s">
        <v>4839</v>
      </c>
      <c r="C453" t="s">
        <v>1179</v>
      </c>
      <c r="D453" t="s">
        <v>1494</v>
      </c>
      <c r="E453" t="s">
        <v>1495</v>
      </c>
      <c r="F453" t="s">
        <v>1499</v>
      </c>
      <c r="G453" t="s">
        <v>1086</v>
      </c>
      <c r="EY453" t="s">
        <v>1127</v>
      </c>
      <c r="EZ453" t="s">
        <v>1199</v>
      </c>
      <c r="FA453" t="s">
        <v>1147</v>
      </c>
      <c r="FB453" t="s">
        <v>1147</v>
      </c>
      <c r="MZ453" t="s">
        <v>1107</v>
      </c>
      <c r="NA453" t="s">
        <v>1107</v>
      </c>
      <c r="NB453" t="s">
        <v>1108</v>
      </c>
      <c r="NC453" t="s">
        <v>1108</v>
      </c>
      <c r="ND453" t="s">
        <v>1108</v>
      </c>
      <c r="NE453" t="s">
        <v>1108</v>
      </c>
      <c r="NF453" t="s">
        <v>1108</v>
      </c>
      <c r="NG453" t="s">
        <v>1108</v>
      </c>
      <c r="NI453" t="s">
        <v>1107</v>
      </c>
      <c r="NJ453" t="s">
        <v>1108</v>
      </c>
      <c r="NK453" t="s">
        <v>1108</v>
      </c>
      <c r="NL453" t="s">
        <v>1108</v>
      </c>
      <c r="NM453" t="s">
        <v>1108</v>
      </c>
      <c r="NN453" t="s">
        <v>1108</v>
      </c>
      <c r="NO453" t="s">
        <v>1108</v>
      </c>
      <c r="NP453" t="s">
        <v>1108</v>
      </c>
      <c r="NQ453" t="s">
        <v>1108</v>
      </c>
      <c r="NR453" t="s">
        <v>1108</v>
      </c>
      <c r="NS453" t="s">
        <v>1108</v>
      </c>
      <c r="NT453" t="s">
        <v>1108</v>
      </c>
      <c r="NU453" t="s">
        <v>1108</v>
      </c>
      <c r="NV453" t="s">
        <v>1108</v>
      </c>
      <c r="NW453" t="s">
        <v>1108</v>
      </c>
      <c r="NX453" t="s">
        <v>1108</v>
      </c>
    </row>
    <row r="454" spans="1:388" x14ac:dyDescent="0.25">
      <c r="A454">
        <v>972</v>
      </c>
      <c r="B454" t="s">
        <v>4839</v>
      </c>
      <c r="C454" t="s">
        <v>1179</v>
      </c>
      <c r="D454" t="s">
        <v>1494</v>
      </c>
      <c r="E454" t="s">
        <v>1495</v>
      </c>
      <c r="F454" t="s">
        <v>1496</v>
      </c>
      <c r="G454" t="s">
        <v>1086</v>
      </c>
      <c r="FC454" t="s">
        <v>1127</v>
      </c>
      <c r="FD454" t="s">
        <v>1162</v>
      </c>
      <c r="FE454" t="s">
        <v>1140</v>
      </c>
      <c r="FF454" t="s">
        <v>1236</v>
      </c>
      <c r="MZ454" t="s">
        <v>1107</v>
      </c>
      <c r="NA454" t="s">
        <v>1107</v>
      </c>
      <c r="NB454" t="s">
        <v>1108</v>
      </c>
      <c r="NC454" t="s">
        <v>1108</v>
      </c>
      <c r="ND454" t="s">
        <v>1108</v>
      </c>
      <c r="NE454" t="s">
        <v>1108</v>
      </c>
      <c r="NF454" t="s">
        <v>1108</v>
      </c>
      <c r="NG454" t="s">
        <v>1108</v>
      </c>
      <c r="NI454" t="s">
        <v>1107</v>
      </c>
      <c r="NJ454" t="s">
        <v>1108</v>
      </c>
      <c r="NK454" t="s">
        <v>1108</v>
      </c>
      <c r="NL454" t="s">
        <v>1108</v>
      </c>
      <c r="NM454" t="s">
        <v>1108</v>
      </c>
      <c r="NN454" t="s">
        <v>1108</v>
      </c>
      <c r="NO454" t="s">
        <v>1108</v>
      </c>
      <c r="NP454" t="s">
        <v>1108</v>
      </c>
      <c r="NQ454" t="s">
        <v>1108</v>
      </c>
      <c r="NR454" t="s">
        <v>1108</v>
      </c>
      <c r="NS454" t="s">
        <v>1108</v>
      </c>
      <c r="NT454" t="s">
        <v>1108</v>
      </c>
      <c r="NU454" t="s">
        <v>1108</v>
      </c>
      <c r="NV454" t="s">
        <v>1108</v>
      </c>
      <c r="NW454" t="s">
        <v>1108</v>
      </c>
      <c r="NX454" t="s">
        <v>1108</v>
      </c>
    </row>
    <row r="455" spans="1:388" x14ac:dyDescent="0.25">
      <c r="A455">
        <v>973</v>
      </c>
      <c r="B455" t="s">
        <v>4839</v>
      </c>
      <c r="C455" t="s">
        <v>1179</v>
      </c>
      <c r="D455" t="s">
        <v>1494</v>
      </c>
      <c r="E455" t="s">
        <v>1495</v>
      </c>
      <c r="F455" t="s">
        <v>1496</v>
      </c>
      <c r="G455" t="s">
        <v>1086</v>
      </c>
      <c r="FC455" t="s">
        <v>1127</v>
      </c>
      <c r="FD455" t="s">
        <v>1162</v>
      </c>
      <c r="FE455" t="s">
        <v>1140</v>
      </c>
      <c r="FF455" t="s">
        <v>1236</v>
      </c>
      <c r="MZ455" t="s">
        <v>1107</v>
      </c>
      <c r="NA455" t="s">
        <v>1107</v>
      </c>
      <c r="NB455" t="s">
        <v>1108</v>
      </c>
      <c r="NC455" t="s">
        <v>1108</v>
      </c>
      <c r="ND455" t="s">
        <v>1108</v>
      </c>
      <c r="NE455" t="s">
        <v>1108</v>
      </c>
      <c r="NF455" t="s">
        <v>1108</v>
      </c>
      <c r="NG455" t="s">
        <v>1108</v>
      </c>
      <c r="NI455" t="s">
        <v>1107</v>
      </c>
      <c r="NJ455" t="s">
        <v>1108</v>
      </c>
      <c r="NK455" t="s">
        <v>1108</v>
      </c>
      <c r="NL455" t="s">
        <v>1108</v>
      </c>
      <c r="NM455" t="s">
        <v>1108</v>
      </c>
      <c r="NN455" t="s">
        <v>1108</v>
      </c>
      <c r="NO455" t="s">
        <v>1108</v>
      </c>
      <c r="NP455" t="s">
        <v>1108</v>
      </c>
      <c r="NQ455" t="s">
        <v>1108</v>
      </c>
      <c r="NR455" t="s">
        <v>1108</v>
      </c>
      <c r="NS455" t="s">
        <v>1108</v>
      </c>
      <c r="NT455" t="s">
        <v>1108</v>
      </c>
      <c r="NU455" t="s">
        <v>1108</v>
      </c>
      <c r="NV455" t="s">
        <v>1108</v>
      </c>
      <c r="NW455" t="s">
        <v>1108</v>
      </c>
      <c r="NX455" t="s">
        <v>1108</v>
      </c>
    </row>
    <row r="456" spans="1:388" x14ac:dyDescent="0.25">
      <c r="A456">
        <v>974</v>
      </c>
      <c r="B456" t="s">
        <v>4839</v>
      </c>
      <c r="C456" t="s">
        <v>1179</v>
      </c>
      <c r="D456" t="s">
        <v>1494</v>
      </c>
      <c r="E456" t="s">
        <v>1495</v>
      </c>
      <c r="F456" t="s">
        <v>1496</v>
      </c>
      <c r="G456" t="s">
        <v>1086</v>
      </c>
      <c r="EV456" t="s">
        <v>1127</v>
      </c>
      <c r="EW456" t="s">
        <v>1117</v>
      </c>
      <c r="EX456" t="s">
        <v>1117</v>
      </c>
      <c r="MZ456" t="s">
        <v>1107</v>
      </c>
      <c r="NA456" t="s">
        <v>1107</v>
      </c>
      <c r="NB456" t="s">
        <v>1108</v>
      </c>
      <c r="NC456" t="s">
        <v>1108</v>
      </c>
      <c r="ND456" t="s">
        <v>1108</v>
      </c>
      <c r="NE456" t="s">
        <v>1108</v>
      </c>
      <c r="NF456" t="s">
        <v>1108</v>
      </c>
      <c r="NG456" t="s">
        <v>1108</v>
      </c>
      <c r="NI456" t="s">
        <v>1107</v>
      </c>
      <c r="NJ456" t="s">
        <v>1108</v>
      </c>
      <c r="NK456" t="s">
        <v>1108</v>
      </c>
      <c r="NL456" t="s">
        <v>1108</v>
      </c>
      <c r="NM456" t="s">
        <v>1108</v>
      </c>
      <c r="NN456" t="s">
        <v>1108</v>
      </c>
      <c r="NO456" t="s">
        <v>1108</v>
      </c>
      <c r="NP456" t="s">
        <v>1108</v>
      </c>
      <c r="NQ456" t="s">
        <v>1108</v>
      </c>
      <c r="NR456" t="s">
        <v>1108</v>
      </c>
      <c r="NS456" t="s">
        <v>1108</v>
      </c>
      <c r="NT456" t="s">
        <v>1108</v>
      </c>
      <c r="NU456" t="s">
        <v>1108</v>
      </c>
      <c r="NV456" t="s">
        <v>1108</v>
      </c>
      <c r="NW456" t="s">
        <v>1108</v>
      </c>
      <c r="NX456" t="s">
        <v>1108</v>
      </c>
    </row>
    <row r="457" spans="1:388" x14ac:dyDescent="0.25">
      <c r="A457">
        <v>975</v>
      </c>
      <c r="B457" t="s">
        <v>4839</v>
      </c>
      <c r="C457" t="s">
        <v>1179</v>
      </c>
      <c r="D457" t="s">
        <v>1494</v>
      </c>
      <c r="E457" t="s">
        <v>1495</v>
      </c>
      <c r="F457" t="s">
        <v>1496</v>
      </c>
      <c r="G457" t="s">
        <v>1086</v>
      </c>
      <c r="FM457" t="s">
        <v>1127</v>
      </c>
      <c r="FN457" t="s">
        <v>1209</v>
      </c>
      <c r="FO457" t="s">
        <v>1356</v>
      </c>
      <c r="FP457" t="s">
        <v>1087</v>
      </c>
      <c r="FQ457" t="s">
        <v>1355</v>
      </c>
      <c r="FR457" t="s">
        <v>1097</v>
      </c>
      <c r="MZ457" t="s">
        <v>1107</v>
      </c>
      <c r="NA457" t="s">
        <v>1107</v>
      </c>
      <c r="NB457" t="s">
        <v>1108</v>
      </c>
      <c r="NC457" t="s">
        <v>1108</v>
      </c>
      <c r="ND457" t="s">
        <v>1108</v>
      </c>
      <c r="NE457" t="s">
        <v>1108</v>
      </c>
      <c r="NF457" t="s">
        <v>1108</v>
      </c>
      <c r="NG457" t="s">
        <v>1108</v>
      </c>
      <c r="NI457" t="s">
        <v>1107</v>
      </c>
      <c r="NJ457" t="s">
        <v>1108</v>
      </c>
      <c r="NK457" t="s">
        <v>1108</v>
      </c>
      <c r="NL457" t="s">
        <v>1108</v>
      </c>
      <c r="NM457" t="s">
        <v>1108</v>
      </c>
      <c r="NN457" t="s">
        <v>1108</v>
      </c>
      <c r="NO457" t="s">
        <v>1108</v>
      </c>
      <c r="NP457" t="s">
        <v>1108</v>
      </c>
      <c r="NQ457" t="s">
        <v>1108</v>
      </c>
      <c r="NR457" t="s">
        <v>1108</v>
      </c>
      <c r="NS457" t="s">
        <v>1108</v>
      </c>
      <c r="NT457" t="s">
        <v>1108</v>
      </c>
      <c r="NU457" t="s">
        <v>1108</v>
      </c>
      <c r="NV457" t="s">
        <v>1108</v>
      </c>
      <c r="NW457" t="s">
        <v>1108</v>
      </c>
      <c r="NX457" t="s">
        <v>1108</v>
      </c>
    </row>
    <row r="458" spans="1:388" x14ac:dyDescent="0.25">
      <c r="A458">
        <v>976</v>
      </c>
      <c r="B458" t="s">
        <v>4839</v>
      </c>
      <c r="C458" t="s">
        <v>1179</v>
      </c>
      <c r="D458" t="s">
        <v>1494</v>
      </c>
      <c r="E458" t="s">
        <v>1495</v>
      </c>
      <c r="F458" t="s">
        <v>1496</v>
      </c>
      <c r="G458" t="s">
        <v>1086</v>
      </c>
      <c r="FM458" t="s">
        <v>1087</v>
      </c>
      <c r="FN458" t="s">
        <v>1209</v>
      </c>
      <c r="FO458" t="s">
        <v>1356</v>
      </c>
      <c r="FP458" t="s">
        <v>1127</v>
      </c>
      <c r="FQ458" t="s">
        <v>1355</v>
      </c>
      <c r="FR458" t="s">
        <v>1097</v>
      </c>
      <c r="MZ458" t="s">
        <v>1107</v>
      </c>
      <c r="NA458" t="s">
        <v>1107</v>
      </c>
      <c r="NB458" t="s">
        <v>1108</v>
      </c>
      <c r="NC458" t="s">
        <v>1108</v>
      </c>
      <c r="ND458" t="s">
        <v>1108</v>
      </c>
      <c r="NE458" t="s">
        <v>1108</v>
      </c>
      <c r="NF458" t="s">
        <v>1108</v>
      </c>
      <c r="NG458" t="s">
        <v>1108</v>
      </c>
      <c r="NI458" t="s">
        <v>1107</v>
      </c>
      <c r="NJ458" t="s">
        <v>1108</v>
      </c>
      <c r="NK458" t="s">
        <v>1108</v>
      </c>
      <c r="NL458" t="s">
        <v>1108</v>
      </c>
      <c r="NM458" t="s">
        <v>1108</v>
      </c>
      <c r="NN458" t="s">
        <v>1108</v>
      </c>
      <c r="NO458" t="s">
        <v>1108</v>
      </c>
      <c r="NP458" t="s">
        <v>1108</v>
      </c>
      <c r="NQ458" t="s">
        <v>1108</v>
      </c>
      <c r="NR458" t="s">
        <v>1108</v>
      </c>
      <c r="NS458" t="s">
        <v>1108</v>
      </c>
      <c r="NT458" t="s">
        <v>1108</v>
      </c>
      <c r="NU458" t="s">
        <v>1108</v>
      </c>
      <c r="NV458" t="s">
        <v>1108</v>
      </c>
      <c r="NW458" t="s">
        <v>1108</v>
      </c>
      <c r="NX458" t="s">
        <v>1108</v>
      </c>
    </row>
    <row r="459" spans="1:388" x14ac:dyDescent="0.25">
      <c r="A459">
        <v>977</v>
      </c>
      <c r="B459" t="s">
        <v>4839</v>
      </c>
      <c r="C459" t="s">
        <v>1179</v>
      </c>
      <c r="D459" t="s">
        <v>1494</v>
      </c>
      <c r="E459" t="s">
        <v>1495</v>
      </c>
      <c r="F459" t="s">
        <v>1496</v>
      </c>
      <c r="G459" t="s">
        <v>1086</v>
      </c>
      <c r="FM459" t="s">
        <v>1127</v>
      </c>
      <c r="FN459" t="s">
        <v>1209</v>
      </c>
      <c r="FO459" t="s">
        <v>1356</v>
      </c>
      <c r="FP459" t="s">
        <v>1127</v>
      </c>
      <c r="FQ459" t="s">
        <v>1355</v>
      </c>
      <c r="FR459" t="s">
        <v>1097</v>
      </c>
      <c r="MZ459" t="s">
        <v>1107</v>
      </c>
      <c r="NA459" t="s">
        <v>1107</v>
      </c>
      <c r="NB459" t="s">
        <v>1108</v>
      </c>
      <c r="NC459" t="s">
        <v>1108</v>
      </c>
      <c r="ND459" t="s">
        <v>1108</v>
      </c>
      <c r="NE459" t="s">
        <v>1108</v>
      </c>
      <c r="NF459" t="s">
        <v>1108</v>
      </c>
      <c r="NG459" t="s">
        <v>1108</v>
      </c>
      <c r="NI459" t="s">
        <v>1107</v>
      </c>
      <c r="NJ459" t="s">
        <v>1108</v>
      </c>
      <c r="NK459" t="s">
        <v>1108</v>
      </c>
      <c r="NL459" t="s">
        <v>1108</v>
      </c>
      <c r="NM459" t="s">
        <v>1108</v>
      </c>
      <c r="NN459" t="s">
        <v>1108</v>
      </c>
      <c r="NO459" t="s">
        <v>1108</v>
      </c>
      <c r="NP459" t="s">
        <v>1108</v>
      </c>
      <c r="NQ459" t="s">
        <v>1108</v>
      </c>
      <c r="NR459" t="s">
        <v>1108</v>
      </c>
      <c r="NS459" t="s">
        <v>1108</v>
      </c>
      <c r="NT459" t="s">
        <v>1108</v>
      </c>
      <c r="NU459" t="s">
        <v>1108</v>
      </c>
      <c r="NV459" t="s">
        <v>1108</v>
      </c>
      <c r="NW459" t="s">
        <v>1108</v>
      </c>
      <c r="NX459" t="s">
        <v>1108</v>
      </c>
    </row>
    <row r="460" spans="1:388" x14ac:dyDescent="0.25">
      <c r="A460">
        <v>978</v>
      </c>
      <c r="B460" t="s">
        <v>4839</v>
      </c>
      <c r="C460" t="s">
        <v>1179</v>
      </c>
      <c r="D460" t="s">
        <v>1494</v>
      </c>
      <c r="E460" t="s">
        <v>1495</v>
      </c>
      <c r="F460" t="s">
        <v>1496</v>
      </c>
      <c r="G460" t="s">
        <v>1086</v>
      </c>
      <c r="GH460" t="s">
        <v>1110</v>
      </c>
      <c r="GI460" t="s">
        <v>1140</v>
      </c>
      <c r="GJ460" t="s">
        <v>1284</v>
      </c>
      <c r="GM460" t="s">
        <v>1284</v>
      </c>
    </row>
    <row r="461" spans="1:388" x14ac:dyDescent="0.25">
      <c r="A461">
        <v>979</v>
      </c>
      <c r="B461" t="s">
        <v>4839</v>
      </c>
      <c r="C461" t="s">
        <v>1179</v>
      </c>
      <c r="D461" t="s">
        <v>1494</v>
      </c>
      <c r="E461" t="s">
        <v>1495</v>
      </c>
      <c r="F461" t="s">
        <v>1496</v>
      </c>
      <c r="G461" t="s">
        <v>1086</v>
      </c>
      <c r="GH461" t="s">
        <v>1110</v>
      </c>
      <c r="GI461" t="s">
        <v>1140</v>
      </c>
      <c r="GJ461" t="s">
        <v>1284</v>
      </c>
      <c r="GM461" t="s">
        <v>1284</v>
      </c>
    </row>
    <row r="462" spans="1:388" x14ac:dyDescent="0.25">
      <c r="A462">
        <v>980</v>
      </c>
      <c r="B462" t="s">
        <v>4839</v>
      </c>
      <c r="C462" t="s">
        <v>1179</v>
      </c>
      <c r="D462" t="s">
        <v>1494</v>
      </c>
      <c r="E462" t="s">
        <v>1495</v>
      </c>
      <c r="F462" t="s">
        <v>1496</v>
      </c>
      <c r="G462" t="s">
        <v>1086</v>
      </c>
      <c r="GH462" t="s">
        <v>1110</v>
      </c>
      <c r="GI462" t="s">
        <v>1140</v>
      </c>
      <c r="GJ462" t="s">
        <v>1284</v>
      </c>
      <c r="GM462" t="s">
        <v>1284</v>
      </c>
    </row>
    <row r="463" spans="1:388" x14ac:dyDescent="0.25">
      <c r="A463">
        <v>981</v>
      </c>
      <c r="B463" t="s">
        <v>4839</v>
      </c>
      <c r="C463" t="s">
        <v>1179</v>
      </c>
      <c r="D463" t="s">
        <v>1494</v>
      </c>
      <c r="E463" t="s">
        <v>1495</v>
      </c>
      <c r="F463" t="s">
        <v>1496</v>
      </c>
      <c r="G463" t="s">
        <v>1086</v>
      </c>
      <c r="CE463" t="s">
        <v>1127</v>
      </c>
      <c r="CF463" t="s">
        <v>1093</v>
      </c>
      <c r="CG463" t="s">
        <v>1262</v>
      </c>
      <c r="CH463" t="s">
        <v>1194</v>
      </c>
      <c r="CI463" t="s">
        <v>1194</v>
      </c>
      <c r="CJ463" t="s">
        <v>1130</v>
      </c>
      <c r="CK463" t="s">
        <v>1130</v>
      </c>
      <c r="CL463" t="s">
        <v>1112</v>
      </c>
      <c r="GO463" t="s">
        <v>1196</v>
      </c>
      <c r="GW463" t="s">
        <v>1090</v>
      </c>
      <c r="GX463" t="s">
        <v>1203</v>
      </c>
      <c r="GY463" t="s">
        <v>1151</v>
      </c>
      <c r="HA463" t="s">
        <v>1104</v>
      </c>
      <c r="IA463" t="s">
        <v>1245</v>
      </c>
      <c r="IB463" t="s">
        <v>1245</v>
      </c>
      <c r="IC463" t="s">
        <v>1245</v>
      </c>
      <c r="MZ463" t="s">
        <v>1107</v>
      </c>
      <c r="NA463" t="s">
        <v>1107</v>
      </c>
      <c r="NB463" t="s">
        <v>1108</v>
      </c>
      <c r="NC463" t="s">
        <v>1108</v>
      </c>
      <c r="ND463" t="s">
        <v>1108</v>
      </c>
      <c r="NE463" t="s">
        <v>1108</v>
      </c>
      <c r="NF463" t="s">
        <v>1108</v>
      </c>
      <c r="NG463" t="s">
        <v>1108</v>
      </c>
      <c r="NI463" t="s">
        <v>1107</v>
      </c>
      <c r="NJ463" t="s">
        <v>1108</v>
      </c>
      <c r="NK463" t="s">
        <v>1108</v>
      </c>
      <c r="NL463" t="s">
        <v>1108</v>
      </c>
      <c r="NM463" t="s">
        <v>1108</v>
      </c>
      <c r="NN463" t="s">
        <v>1108</v>
      </c>
      <c r="NO463" t="s">
        <v>1108</v>
      </c>
      <c r="NP463" t="s">
        <v>1108</v>
      </c>
      <c r="NQ463" t="s">
        <v>1108</v>
      </c>
      <c r="NR463" t="s">
        <v>1108</v>
      </c>
      <c r="NS463" t="s">
        <v>1108</v>
      </c>
      <c r="NT463" t="s">
        <v>1108</v>
      </c>
      <c r="NU463" t="s">
        <v>1108</v>
      </c>
      <c r="NV463" t="s">
        <v>1108</v>
      </c>
      <c r="NW463" t="s">
        <v>1108</v>
      </c>
      <c r="NX463" t="s">
        <v>1108</v>
      </c>
    </row>
    <row r="464" spans="1:388" x14ac:dyDescent="0.25">
      <c r="A464">
        <v>982</v>
      </c>
      <c r="B464" t="s">
        <v>4839</v>
      </c>
      <c r="C464" t="s">
        <v>1179</v>
      </c>
      <c r="D464" t="s">
        <v>1494</v>
      </c>
      <c r="E464" t="s">
        <v>1495</v>
      </c>
      <c r="F464" t="s">
        <v>1496</v>
      </c>
      <c r="G464" t="s">
        <v>1086</v>
      </c>
      <c r="CE464" t="s">
        <v>1127</v>
      </c>
      <c r="CF464" t="s">
        <v>1093</v>
      </c>
      <c r="CG464" t="s">
        <v>1262</v>
      </c>
      <c r="CH464" t="s">
        <v>1194</v>
      </c>
      <c r="CI464" t="s">
        <v>1194</v>
      </c>
      <c r="CJ464" t="s">
        <v>1130</v>
      </c>
      <c r="CK464" t="s">
        <v>1130</v>
      </c>
      <c r="CL464" t="s">
        <v>1131</v>
      </c>
      <c r="GO464" t="s">
        <v>1196</v>
      </c>
      <c r="GW464" t="s">
        <v>1090</v>
      </c>
      <c r="GX464" t="s">
        <v>1203</v>
      </c>
      <c r="GY464" t="s">
        <v>1151</v>
      </c>
      <c r="HA464" t="s">
        <v>1104</v>
      </c>
      <c r="IA464" t="s">
        <v>1245</v>
      </c>
      <c r="IB464" t="s">
        <v>1245</v>
      </c>
      <c r="IC464" t="s">
        <v>1245</v>
      </c>
      <c r="MZ464" t="s">
        <v>1107</v>
      </c>
      <c r="NA464" t="s">
        <v>1107</v>
      </c>
      <c r="NB464" t="s">
        <v>1108</v>
      </c>
      <c r="NC464" t="s">
        <v>1108</v>
      </c>
      <c r="ND464" t="s">
        <v>1108</v>
      </c>
      <c r="NE464" t="s">
        <v>1108</v>
      </c>
      <c r="NF464" t="s">
        <v>1108</v>
      </c>
      <c r="NG464" t="s">
        <v>1108</v>
      </c>
      <c r="NI464" t="s">
        <v>1107</v>
      </c>
      <c r="NJ464" t="s">
        <v>1108</v>
      </c>
      <c r="NK464" t="s">
        <v>1108</v>
      </c>
      <c r="NL464" t="s">
        <v>1108</v>
      </c>
      <c r="NM464" t="s">
        <v>1108</v>
      </c>
      <c r="NN464" t="s">
        <v>1108</v>
      </c>
      <c r="NO464" t="s">
        <v>1108</v>
      </c>
      <c r="NP464" t="s">
        <v>1108</v>
      </c>
      <c r="NQ464" t="s">
        <v>1108</v>
      </c>
      <c r="NR464" t="s">
        <v>1108</v>
      </c>
      <c r="NS464" t="s">
        <v>1108</v>
      </c>
      <c r="NT464" t="s">
        <v>1108</v>
      </c>
      <c r="NU464" t="s">
        <v>1108</v>
      </c>
      <c r="NV464" t="s">
        <v>1108</v>
      </c>
      <c r="NW464" t="s">
        <v>1108</v>
      </c>
      <c r="NX464" t="s">
        <v>1108</v>
      </c>
    </row>
    <row r="465" spans="1:388" x14ac:dyDescent="0.25">
      <c r="A465">
        <v>309</v>
      </c>
      <c r="B465" t="s">
        <v>4820</v>
      </c>
      <c r="C465" t="s">
        <v>1179</v>
      </c>
      <c r="D465" t="s">
        <v>1494</v>
      </c>
      <c r="E465" t="s">
        <v>1501</v>
      </c>
      <c r="F465" t="s">
        <v>3991</v>
      </c>
      <c r="G465" t="s">
        <v>1086</v>
      </c>
      <c r="H465" t="s">
        <v>1127</v>
      </c>
      <c r="I465" t="s">
        <v>1210</v>
      </c>
      <c r="J465" t="s">
        <v>1110</v>
      </c>
      <c r="K465" t="s">
        <v>1092</v>
      </c>
      <c r="L465" t="s">
        <v>1289</v>
      </c>
      <c r="M465" t="s">
        <v>1130</v>
      </c>
      <c r="N465" t="s">
        <v>1130</v>
      </c>
      <c r="O465" t="s">
        <v>1131</v>
      </c>
      <c r="AL465" t="s">
        <v>1127</v>
      </c>
      <c r="AM465" t="s">
        <v>1088</v>
      </c>
      <c r="AN465" t="s">
        <v>1092</v>
      </c>
      <c r="AO465" t="s">
        <v>1092</v>
      </c>
      <c r="AP465" t="s">
        <v>1130</v>
      </c>
      <c r="AQ465" t="s">
        <v>1130</v>
      </c>
      <c r="AR465" t="s">
        <v>1131</v>
      </c>
      <c r="AS465" t="s">
        <v>1127</v>
      </c>
      <c r="AT465" t="s">
        <v>1088</v>
      </c>
      <c r="AU465" t="s">
        <v>1092</v>
      </c>
      <c r="AV465" t="s">
        <v>1092</v>
      </c>
      <c r="AW465" t="s">
        <v>1130</v>
      </c>
      <c r="AX465" t="s">
        <v>1130</v>
      </c>
      <c r="AY465" t="s">
        <v>1112</v>
      </c>
      <c r="AZ465" t="s">
        <v>1127</v>
      </c>
      <c r="BA465" t="s">
        <v>1110</v>
      </c>
      <c r="BB465" t="s">
        <v>1147</v>
      </c>
      <c r="BC465" t="s">
        <v>1449</v>
      </c>
      <c r="BD465" t="s">
        <v>1130</v>
      </c>
      <c r="BE465" t="s">
        <v>1130</v>
      </c>
      <c r="BF465" t="s">
        <v>1186</v>
      </c>
      <c r="BW465" t="s">
        <v>1127</v>
      </c>
      <c r="BX465" t="s">
        <v>1093</v>
      </c>
      <c r="BY465" t="s">
        <v>1088</v>
      </c>
      <c r="BZ465" t="s">
        <v>1089</v>
      </c>
      <c r="CA465" t="s">
        <v>1089</v>
      </c>
      <c r="CB465" t="s">
        <v>1130</v>
      </c>
      <c r="CC465" t="s">
        <v>1130</v>
      </c>
      <c r="CD465" t="s">
        <v>1131</v>
      </c>
      <c r="CM465" t="s">
        <v>1127</v>
      </c>
      <c r="CN465" t="s">
        <v>1088</v>
      </c>
      <c r="CO465" t="s">
        <v>1092</v>
      </c>
      <c r="CP465" t="s">
        <v>1092</v>
      </c>
      <c r="CQ465" t="s">
        <v>1130</v>
      </c>
      <c r="CR465" t="s">
        <v>1130</v>
      </c>
      <c r="CS465" t="s">
        <v>1091</v>
      </c>
      <c r="CT465" t="s">
        <v>1127</v>
      </c>
      <c r="CU465" t="s">
        <v>1314</v>
      </c>
      <c r="CV465" t="s">
        <v>1363</v>
      </c>
      <c r="CW465" t="s">
        <v>1114</v>
      </c>
      <c r="CX465" t="s">
        <v>4901</v>
      </c>
      <c r="CY465" t="s">
        <v>1130</v>
      </c>
      <c r="CZ465" t="s">
        <v>1130</v>
      </c>
      <c r="DA465" t="s">
        <v>1131</v>
      </c>
      <c r="DE465" t="s">
        <v>1127</v>
      </c>
      <c r="DF465" t="s">
        <v>1098</v>
      </c>
      <c r="DG465" t="s">
        <v>1147</v>
      </c>
      <c r="DH465" t="s">
        <v>1156</v>
      </c>
      <c r="DI465" t="s">
        <v>1130</v>
      </c>
      <c r="DJ465" t="s">
        <v>1130</v>
      </c>
      <c r="DK465" t="s">
        <v>1112</v>
      </c>
      <c r="DX465" t="s">
        <v>1127</v>
      </c>
      <c r="DY465" t="s">
        <v>1117</v>
      </c>
      <c r="DZ465" t="s">
        <v>1117</v>
      </c>
      <c r="EA465" t="s">
        <v>1130</v>
      </c>
      <c r="EB465" t="s">
        <v>1130</v>
      </c>
      <c r="EC465" t="s">
        <v>1112</v>
      </c>
      <c r="GN465" t="s">
        <v>1101</v>
      </c>
      <c r="GO465" t="s">
        <v>1196</v>
      </c>
      <c r="GP465" t="s">
        <v>1196</v>
      </c>
      <c r="GQ465" t="s">
        <v>1090</v>
      </c>
      <c r="GR465" t="s">
        <v>1130</v>
      </c>
      <c r="GS465" t="s">
        <v>1498</v>
      </c>
      <c r="GT465" t="s">
        <v>1103</v>
      </c>
      <c r="GV465" t="s">
        <v>1104</v>
      </c>
      <c r="GW465" t="s">
        <v>1090</v>
      </c>
      <c r="GX465" t="s">
        <v>1203</v>
      </c>
      <c r="GY465" t="s">
        <v>1151</v>
      </c>
      <c r="HA465" t="s">
        <v>1199</v>
      </c>
      <c r="HB465" t="s">
        <v>1130</v>
      </c>
      <c r="HC465" t="s">
        <v>1203</v>
      </c>
      <c r="HD465" t="s">
        <v>1204</v>
      </c>
      <c r="HE465" t="s">
        <v>1151</v>
      </c>
      <c r="MK465" t="s">
        <v>1175</v>
      </c>
      <c r="MZ465" t="s">
        <v>1107</v>
      </c>
      <c r="NA465" t="s">
        <v>1107</v>
      </c>
      <c r="NB465" t="s">
        <v>1108</v>
      </c>
      <c r="NC465" t="s">
        <v>1108</v>
      </c>
      <c r="ND465" t="s">
        <v>1108</v>
      </c>
      <c r="NE465" t="s">
        <v>1108</v>
      </c>
      <c r="NF465" t="s">
        <v>1108</v>
      </c>
      <c r="NG465" t="s">
        <v>1108</v>
      </c>
      <c r="NI465" t="s">
        <v>1107</v>
      </c>
      <c r="NJ465" t="s">
        <v>1108</v>
      </c>
      <c r="NK465" t="s">
        <v>1108</v>
      </c>
      <c r="NL465" t="s">
        <v>1108</v>
      </c>
      <c r="NM465" t="s">
        <v>1108</v>
      </c>
      <c r="NN465" t="s">
        <v>1108</v>
      </c>
      <c r="NO465" t="s">
        <v>1108</v>
      </c>
      <c r="NP465" t="s">
        <v>1108</v>
      </c>
      <c r="NQ465" t="s">
        <v>1108</v>
      </c>
      <c r="NR465" t="s">
        <v>1108</v>
      </c>
      <c r="NS465" t="s">
        <v>1108</v>
      </c>
      <c r="NT465" t="s">
        <v>1108</v>
      </c>
      <c r="NU465" t="s">
        <v>1108</v>
      </c>
      <c r="NV465" t="s">
        <v>1108</v>
      </c>
      <c r="NW465" t="s">
        <v>1108</v>
      </c>
      <c r="NX465" t="s">
        <v>1108</v>
      </c>
    </row>
    <row r="466" spans="1:388" x14ac:dyDescent="0.25">
      <c r="A466">
        <v>310</v>
      </c>
      <c r="B466" t="s">
        <v>4820</v>
      </c>
      <c r="C466" t="s">
        <v>1179</v>
      </c>
      <c r="D466" t="s">
        <v>1494</v>
      </c>
      <c r="E466" t="s">
        <v>1501</v>
      </c>
      <c r="F466" t="s">
        <v>3991</v>
      </c>
      <c r="G466" t="s">
        <v>1086</v>
      </c>
      <c r="AL466" t="s">
        <v>1127</v>
      </c>
      <c r="AM466" t="s">
        <v>1088</v>
      </c>
      <c r="AN466" t="s">
        <v>1092</v>
      </c>
      <c r="AO466" t="s">
        <v>1092</v>
      </c>
      <c r="AP466" t="s">
        <v>1130</v>
      </c>
      <c r="AQ466" t="s">
        <v>1130</v>
      </c>
      <c r="AR466" t="s">
        <v>1170</v>
      </c>
      <c r="BW466" t="s">
        <v>1127</v>
      </c>
      <c r="BX466" t="s">
        <v>1093</v>
      </c>
      <c r="BY466" t="s">
        <v>1088</v>
      </c>
      <c r="BZ466" t="s">
        <v>1089</v>
      </c>
      <c r="CA466" t="s">
        <v>1089</v>
      </c>
      <c r="CB466" t="s">
        <v>1130</v>
      </c>
      <c r="CC466" t="s">
        <v>1130</v>
      </c>
      <c r="CD466" t="s">
        <v>1186</v>
      </c>
      <c r="CM466" t="s">
        <v>1127</v>
      </c>
      <c r="CN466" t="s">
        <v>1088</v>
      </c>
      <c r="CO466" t="s">
        <v>1147</v>
      </c>
      <c r="CP466" t="s">
        <v>1147</v>
      </c>
      <c r="CQ466" t="s">
        <v>1130</v>
      </c>
      <c r="CR466" t="s">
        <v>1130</v>
      </c>
      <c r="CS466" t="s">
        <v>1131</v>
      </c>
      <c r="CT466" t="s">
        <v>1127</v>
      </c>
      <c r="CU466" t="s">
        <v>1314</v>
      </c>
      <c r="CV466" t="s">
        <v>1363</v>
      </c>
      <c r="CW466" t="s">
        <v>1114</v>
      </c>
      <c r="CX466" t="s">
        <v>4901</v>
      </c>
      <c r="CY466" t="s">
        <v>1130</v>
      </c>
      <c r="CZ466" t="s">
        <v>1130</v>
      </c>
      <c r="DA466" t="s">
        <v>1131</v>
      </c>
      <c r="DE466" t="s">
        <v>1127</v>
      </c>
      <c r="DF466" t="s">
        <v>1098</v>
      </c>
      <c r="DG466" t="s">
        <v>1147</v>
      </c>
      <c r="DH466" t="s">
        <v>1156</v>
      </c>
      <c r="DI466" t="s">
        <v>1130</v>
      </c>
      <c r="DJ466" t="s">
        <v>1130</v>
      </c>
      <c r="DK466" t="s">
        <v>1112</v>
      </c>
      <c r="GO466" t="s">
        <v>1196</v>
      </c>
      <c r="GP466" t="s">
        <v>1196</v>
      </c>
      <c r="GW466" t="s">
        <v>1090</v>
      </c>
      <c r="GX466" t="s">
        <v>1203</v>
      </c>
      <c r="GY466" t="s">
        <v>1151</v>
      </c>
      <c r="HA466" t="s">
        <v>1104</v>
      </c>
      <c r="HB466" t="s">
        <v>1090</v>
      </c>
      <c r="HC466" t="s">
        <v>1203</v>
      </c>
      <c r="HD466" t="s">
        <v>1204</v>
      </c>
      <c r="HE466" t="s">
        <v>1151</v>
      </c>
      <c r="HG466" t="s">
        <v>1104</v>
      </c>
      <c r="MK466" t="s">
        <v>1175</v>
      </c>
      <c r="MZ466" t="s">
        <v>1107</v>
      </c>
      <c r="NA466" t="s">
        <v>1107</v>
      </c>
      <c r="NB466" t="s">
        <v>1108</v>
      </c>
      <c r="NC466" t="s">
        <v>1108</v>
      </c>
      <c r="ND466" t="s">
        <v>1108</v>
      </c>
      <c r="NE466" t="s">
        <v>1108</v>
      </c>
      <c r="NF466" t="s">
        <v>1108</v>
      </c>
      <c r="NG466" t="s">
        <v>1108</v>
      </c>
      <c r="NI466" t="s">
        <v>1107</v>
      </c>
      <c r="NJ466" t="s">
        <v>1108</v>
      </c>
      <c r="NK466" t="s">
        <v>1108</v>
      </c>
      <c r="NL466" t="s">
        <v>1108</v>
      </c>
      <c r="NM466" t="s">
        <v>1108</v>
      </c>
      <c r="NN466" t="s">
        <v>1108</v>
      </c>
      <c r="NO466" t="s">
        <v>1108</v>
      </c>
      <c r="NP466" t="s">
        <v>1108</v>
      </c>
      <c r="NQ466" t="s">
        <v>1108</v>
      </c>
      <c r="NR466" t="s">
        <v>1108</v>
      </c>
      <c r="NS466" t="s">
        <v>1108</v>
      </c>
      <c r="NT466" t="s">
        <v>1108</v>
      </c>
      <c r="NU466" t="s">
        <v>1108</v>
      </c>
      <c r="NV466" t="s">
        <v>1108</v>
      </c>
      <c r="NW466" t="s">
        <v>1108</v>
      </c>
      <c r="NX466" t="s">
        <v>1108</v>
      </c>
    </row>
    <row r="467" spans="1:388" x14ac:dyDescent="0.25">
      <c r="A467">
        <v>311</v>
      </c>
      <c r="B467" t="s">
        <v>4820</v>
      </c>
      <c r="C467" t="s">
        <v>1179</v>
      </c>
      <c r="D467" t="s">
        <v>1494</v>
      </c>
      <c r="E467" t="s">
        <v>1501</v>
      </c>
      <c r="F467" t="s">
        <v>3991</v>
      </c>
      <c r="G467" t="s">
        <v>1086</v>
      </c>
      <c r="BW467" t="s">
        <v>1127</v>
      </c>
      <c r="BX467" t="s">
        <v>1093</v>
      </c>
      <c r="BY467" t="s">
        <v>1088</v>
      </c>
      <c r="BZ467" t="s">
        <v>1092</v>
      </c>
      <c r="CA467" t="s">
        <v>1092</v>
      </c>
      <c r="CB467" t="s">
        <v>1130</v>
      </c>
      <c r="CC467" t="s">
        <v>1130</v>
      </c>
      <c r="CD467" t="s">
        <v>1131</v>
      </c>
      <c r="CM467" t="s">
        <v>1127</v>
      </c>
      <c r="CN467" t="s">
        <v>1088</v>
      </c>
      <c r="CO467" t="s">
        <v>1147</v>
      </c>
      <c r="CP467" t="s">
        <v>1147</v>
      </c>
      <c r="CQ467" t="s">
        <v>1130</v>
      </c>
      <c r="CR467" t="s">
        <v>1130</v>
      </c>
      <c r="CS467" t="s">
        <v>1131</v>
      </c>
      <c r="DE467" t="s">
        <v>1127</v>
      </c>
      <c r="DF467" t="s">
        <v>1098</v>
      </c>
      <c r="DG467" t="s">
        <v>1147</v>
      </c>
      <c r="DH467" t="s">
        <v>1156</v>
      </c>
      <c r="DI467" t="s">
        <v>1130</v>
      </c>
      <c r="DJ467" t="s">
        <v>1130</v>
      </c>
      <c r="DK467" t="s">
        <v>1112</v>
      </c>
      <c r="GO467" t="s">
        <v>1196</v>
      </c>
      <c r="GP467" t="s">
        <v>1196</v>
      </c>
      <c r="GW467" t="s">
        <v>1090</v>
      </c>
      <c r="GX467" t="s">
        <v>1203</v>
      </c>
      <c r="GY467" t="s">
        <v>1151</v>
      </c>
      <c r="HA467" t="s">
        <v>1104</v>
      </c>
      <c r="HB467" t="s">
        <v>1090</v>
      </c>
      <c r="HC467" t="s">
        <v>1203</v>
      </c>
      <c r="HD467" t="s">
        <v>1204</v>
      </c>
      <c r="HE467" t="s">
        <v>1151</v>
      </c>
      <c r="HG467" t="s">
        <v>1107</v>
      </c>
      <c r="MK467" t="s">
        <v>1175</v>
      </c>
      <c r="MZ467" t="s">
        <v>1107</v>
      </c>
      <c r="NA467" t="s">
        <v>1107</v>
      </c>
      <c r="NB467" t="s">
        <v>1108</v>
      </c>
      <c r="NC467" t="s">
        <v>1108</v>
      </c>
      <c r="ND467" t="s">
        <v>1108</v>
      </c>
      <c r="NE467" t="s">
        <v>1108</v>
      </c>
      <c r="NF467" t="s">
        <v>1108</v>
      </c>
      <c r="NG467" t="s">
        <v>1108</v>
      </c>
      <c r="NI467" t="s">
        <v>1107</v>
      </c>
      <c r="NJ467" t="s">
        <v>1108</v>
      </c>
      <c r="NK467" t="s">
        <v>1108</v>
      </c>
      <c r="NL467" t="s">
        <v>1108</v>
      </c>
      <c r="NM467" t="s">
        <v>1108</v>
      </c>
      <c r="NN467" t="s">
        <v>1108</v>
      </c>
      <c r="NO467" t="s">
        <v>1108</v>
      </c>
      <c r="NP467" t="s">
        <v>1108</v>
      </c>
      <c r="NQ467" t="s">
        <v>1108</v>
      </c>
      <c r="NR467" t="s">
        <v>1108</v>
      </c>
      <c r="NS467" t="s">
        <v>1108</v>
      </c>
      <c r="NT467" t="s">
        <v>1108</v>
      </c>
      <c r="NU467" t="s">
        <v>1108</v>
      </c>
      <c r="NV467" t="s">
        <v>1108</v>
      </c>
      <c r="NW467" t="s">
        <v>1108</v>
      </c>
      <c r="NX467" t="s">
        <v>1108</v>
      </c>
    </row>
    <row r="468" spans="1:388" x14ac:dyDescent="0.25">
      <c r="A468">
        <v>312</v>
      </c>
      <c r="B468" t="s">
        <v>4820</v>
      </c>
      <c r="C468" t="s">
        <v>1179</v>
      </c>
      <c r="D468" t="s">
        <v>1494</v>
      </c>
      <c r="E468" t="s">
        <v>1501</v>
      </c>
      <c r="F468" t="s">
        <v>3991</v>
      </c>
      <c r="G468" t="s">
        <v>1086</v>
      </c>
      <c r="H468" t="s">
        <v>1127</v>
      </c>
      <c r="I468" t="s">
        <v>1210</v>
      </c>
      <c r="J468" t="s">
        <v>1110</v>
      </c>
      <c r="K468" t="s">
        <v>1092</v>
      </c>
      <c r="L468" t="s">
        <v>1289</v>
      </c>
      <c r="M468" t="s">
        <v>1130</v>
      </c>
      <c r="N468" t="s">
        <v>1130</v>
      </c>
      <c r="O468" t="s">
        <v>1112</v>
      </c>
      <c r="AZ468" t="s">
        <v>1127</v>
      </c>
      <c r="BA468" t="s">
        <v>1110</v>
      </c>
      <c r="BB468" t="s">
        <v>1147</v>
      </c>
      <c r="BC468" t="s">
        <v>1449</v>
      </c>
      <c r="BD468" t="s">
        <v>1130</v>
      </c>
      <c r="BE468" t="s">
        <v>1130</v>
      </c>
      <c r="BF468" t="s">
        <v>1186</v>
      </c>
      <c r="GN468" t="s">
        <v>1101</v>
      </c>
      <c r="GQ468" t="s">
        <v>1130</v>
      </c>
      <c r="GR468" t="s">
        <v>1130</v>
      </c>
      <c r="GS468" t="s">
        <v>1488</v>
      </c>
      <c r="GT468" t="s">
        <v>1151</v>
      </c>
      <c r="MK468" t="s">
        <v>1175</v>
      </c>
      <c r="MZ468" t="s">
        <v>1107</v>
      </c>
      <c r="NA468" t="s">
        <v>1107</v>
      </c>
      <c r="NB468" t="s">
        <v>1108</v>
      </c>
      <c r="NC468" t="s">
        <v>1108</v>
      </c>
      <c r="ND468" t="s">
        <v>1108</v>
      </c>
      <c r="NE468" t="s">
        <v>1108</v>
      </c>
      <c r="NF468" t="s">
        <v>1108</v>
      </c>
      <c r="NG468" t="s">
        <v>1108</v>
      </c>
      <c r="NI468" t="s">
        <v>1107</v>
      </c>
      <c r="NJ468" t="s">
        <v>1108</v>
      </c>
      <c r="NK468" t="s">
        <v>1108</v>
      </c>
      <c r="NL468" t="s">
        <v>1108</v>
      </c>
      <c r="NM468" t="s">
        <v>1108</v>
      </c>
      <c r="NN468" t="s">
        <v>1108</v>
      </c>
      <c r="NO468" t="s">
        <v>1108</v>
      </c>
      <c r="NP468" t="s">
        <v>1108</v>
      </c>
      <c r="NQ468" t="s">
        <v>1108</v>
      </c>
      <c r="NR468" t="s">
        <v>1108</v>
      </c>
      <c r="NS468" t="s">
        <v>1108</v>
      </c>
      <c r="NT468" t="s">
        <v>1108</v>
      </c>
      <c r="NU468" t="s">
        <v>1108</v>
      </c>
      <c r="NV468" t="s">
        <v>1108</v>
      </c>
      <c r="NW468" t="s">
        <v>1108</v>
      </c>
      <c r="NX468" t="s">
        <v>1108</v>
      </c>
    </row>
    <row r="469" spans="1:388" x14ac:dyDescent="0.25">
      <c r="A469">
        <v>313</v>
      </c>
      <c r="B469" t="s">
        <v>4820</v>
      </c>
      <c r="C469" t="s">
        <v>1179</v>
      </c>
      <c r="D469" t="s">
        <v>1494</v>
      </c>
      <c r="E469" t="s">
        <v>1501</v>
      </c>
      <c r="F469" t="s">
        <v>3991</v>
      </c>
      <c r="G469" t="s">
        <v>1086</v>
      </c>
      <c r="EJ469" t="s">
        <v>1127</v>
      </c>
      <c r="EK469" t="s">
        <v>1192</v>
      </c>
      <c r="EL469" t="s">
        <v>1192</v>
      </c>
      <c r="EM469" t="s">
        <v>1130</v>
      </c>
      <c r="EN469" t="s">
        <v>1130</v>
      </c>
      <c r="EO469" t="s">
        <v>1112</v>
      </c>
      <c r="GP469" t="s">
        <v>1196</v>
      </c>
      <c r="HB469" t="s">
        <v>1090</v>
      </c>
      <c r="HC469" t="s">
        <v>1203</v>
      </c>
      <c r="HD469" t="s">
        <v>1204</v>
      </c>
      <c r="HE469" t="s">
        <v>1151</v>
      </c>
      <c r="HG469" t="s">
        <v>1104</v>
      </c>
      <c r="MK469" t="s">
        <v>1175</v>
      </c>
      <c r="MZ469" t="s">
        <v>1107</v>
      </c>
      <c r="NA469" t="s">
        <v>1107</v>
      </c>
      <c r="NB469" t="s">
        <v>1108</v>
      </c>
      <c r="NC469" t="s">
        <v>1108</v>
      </c>
      <c r="ND469" t="s">
        <v>1108</v>
      </c>
      <c r="NE469" t="s">
        <v>1108</v>
      </c>
      <c r="NF469" t="s">
        <v>1108</v>
      </c>
      <c r="NG469" t="s">
        <v>1108</v>
      </c>
      <c r="NI469" t="s">
        <v>1107</v>
      </c>
      <c r="NJ469" t="s">
        <v>1108</v>
      </c>
      <c r="NK469" t="s">
        <v>1108</v>
      </c>
      <c r="NL469" t="s">
        <v>1108</v>
      </c>
      <c r="NM469" t="s">
        <v>1108</v>
      </c>
      <c r="NN469" t="s">
        <v>1108</v>
      </c>
      <c r="NO469" t="s">
        <v>1108</v>
      </c>
      <c r="NP469" t="s">
        <v>1108</v>
      </c>
      <c r="NQ469" t="s">
        <v>1108</v>
      </c>
      <c r="NR469" t="s">
        <v>1108</v>
      </c>
      <c r="NS469" t="s">
        <v>1108</v>
      </c>
      <c r="NT469" t="s">
        <v>1108</v>
      </c>
      <c r="NU469" t="s">
        <v>1108</v>
      </c>
      <c r="NV469" t="s">
        <v>1108</v>
      </c>
      <c r="NW469" t="s">
        <v>1108</v>
      </c>
      <c r="NX469" t="s">
        <v>1108</v>
      </c>
    </row>
    <row r="470" spans="1:388" x14ac:dyDescent="0.25">
      <c r="A470">
        <v>314</v>
      </c>
      <c r="B470" t="s">
        <v>4839</v>
      </c>
      <c r="C470" t="s">
        <v>1179</v>
      </c>
      <c r="D470" t="s">
        <v>1494</v>
      </c>
      <c r="E470" t="s">
        <v>1501</v>
      </c>
      <c r="F470" t="s">
        <v>3991</v>
      </c>
      <c r="G470" t="s">
        <v>1086</v>
      </c>
      <c r="ED470" t="s">
        <v>1127</v>
      </c>
      <c r="EE470" t="s">
        <v>1192</v>
      </c>
      <c r="EF470" t="s">
        <v>1192</v>
      </c>
      <c r="EG470" t="s">
        <v>1130</v>
      </c>
      <c r="EH470" t="s">
        <v>1130</v>
      </c>
      <c r="EI470" t="s">
        <v>1131</v>
      </c>
      <c r="GP470" t="s">
        <v>1196</v>
      </c>
      <c r="HB470" t="s">
        <v>1090</v>
      </c>
      <c r="HC470" t="s">
        <v>1217</v>
      </c>
      <c r="HD470" t="s">
        <v>1295</v>
      </c>
      <c r="HE470" t="s">
        <v>1151</v>
      </c>
      <c r="HG470" t="s">
        <v>1137</v>
      </c>
      <c r="MK470" t="s">
        <v>1175</v>
      </c>
      <c r="MZ470" t="s">
        <v>1107</v>
      </c>
      <c r="NA470" t="s">
        <v>1108</v>
      </c>
      <c r="NB470" t="s">
        <v>1107</v>
      </c>
      <c r="NC470" t="s">
        <v>1108</v>
      </c>
      <c r="ND470" t="s">
        <v>1108</v>
      </c>
      <c r="NE470" t="s">
        <v>1108</v>
      </c>
      <c r="NF470" t="s">
        <v>1108</v>
      </c>
      <c r="NG470" t="s">
        <v>1108</v>
      </c>
      <c r="NI470" t="s">
        <v>1107</v>
      </c>
      <c r="NJ470" t="s">
        <v>1108</v>
      </c>
      <c r="NK470" t="s">
        <v>1108</v>
      </c>
      <c r="NL470" t="s">
        <v>1108</v>
      </c>
      <c r="NM470" t="s">
        <v>1108</v>
      </c>
      <c r="NN470" t="s">
        <v>1108</v>
      </c>
      <c r="NO470" t="s">
        <v>1108</v>
      </c>
      <c r="NP470" t="s">
        <v>1108</v>
      </c>
      <c r="NQ470" t="s">
        <v>1108</v>
      </c>
      <c r="NR470" t="s">
        <v>1108</v>
      </c>
      <c r="NS470" t="s">
        <v>1108</v>
      </c>
      <c r="NT470" t="s">
        <v>1108</v>
      </c>
      <c r="NU470" t="s">
        <v>1108</v>
      </c>
      <c r="NV470" t="s">
        <v>1108</v>
      </c>
      <c r="NW470" t="s">
        <v>1108</v>
      </c>
      <c r="NX470" t="s">
        <v>1108</v>
      </c>
    </row>
    <row r="471" spans="1:388" x14ac:dyDescent="0.25">
      <c r="A471">
        <v>315</v>
      </c>
      <c r="B471" t="s">
        <v>4839</v>
      </c>
      <c r="C471" t="s">
        <v>1179</v>
      </c>
      <c r="D471" t="s">
        <v>1494</v>
      </c>
      <c r="E471" t="s">
        <v>1501</v>
      </c>
      <c r="F471" t="s">
        <v>3991</v>
      </c>
      <c r="G471" t="s">
        <v>1086</v>
      </c>
      <c r="EY471" t="s">
        <v>1127</v>
      </c>
      <c r="EZ471" t="s">
        <v>1199</v>
      </c>
      <c r="FA471" t="s">
        <v>1147</v>
      </c>
      <c r="FB471" t="s">
        <v>1147</v>
      </c>
      <c r="FC471" t="s">
        <v>1127</v>
      </c>
      <c r="FD471" t="s">
        <v>1162</v>
      </c>
      <c r="FE471" t="s">
        <v>1140</v>
      </c>
      <c r="FF471" t="s">
        <v>1236</v>
      </c>
      <c r="MZ471" t="s">
        <v>1107</v>
      </c>
      <c r="NA471" t="s">
        <v>1107</v>
      </c>
      <c r="NB471" t="s">
        <v>1108</v>
      </c>
      <c r="NC471" t="s">
        <v>1108</v>
      </c>
      <c r="ND471" t="s">
        <v>1108</v>
      </c>
      <c r="NE471" t="s">
        <v>1108</v>
      </c>
      <c r="NF471" t="s">
        <v>1108</v>
      </c>
      <c r="NG471" t="s">
        <v>1108</v>
      </c>
      <c r="NI471" t="s">
        <v>1107</v>
      </c>
      <c r="NJ471" t="s">
        <v>1108</v>
      </c>
      <c r="NK471" t="s">
        <v>1108</v>
      </c>
      <c r="NL471" t="s">
        <v>1108</v>
      </c>
      <c r="NM471" t="s">
        <v>1108</v>
      </c>
      <c r="NN471" t="s">
        <v>1108</v>
      </c>
      <c r="NO471" t="s">
        <v>1108</v>
      </c>
      <c r="NP471" t="s">
        <v>1108</v>
      </c>
      <c r="NQ471" t="s">
        <v>1108</v>
      </c>
      <c r="NR471" t="s">
        <v>1108</v>
      </c>
      <c r="NS471" t="s">
        <v>1108</v>
      </c>
      <c r="NT471" t="s">
        <v>1108</v>
      </c>
      <c r="NU471" t="s">
        <v>1108</v>
      </c>
      <c r="NV471" t="s">
        <v>1108</v>
      </c>
      <c r="NW471" t="s">
        <v>1108</v>
      </c>
      <c r="NX471" t="s">
        <v>1108</v>
      </c>
    </row>
    <row r="472" spans="1:388" x14ac:dyDescent="0.25">
      <c r="A472">
        <v>316</v>
      </c>
      <c r="B472" t="s">
        <v>4839</v>
      </c>
      <c r="C472" t="s">
        <v>1179</v>
      </c>
      <c r="D472" t="s">
        <v>1494</v>
      </c>
      <c r="E472" t="s">
        <v>1501</v>
      </c>
      <c r="F472" t="s">
        <v>3991</v>
      </c>
      <c r="G472" t="s">
        <v>1086</v>
      </c>
      <c r="EV472" t="s">
        <v>1127</v>
      </c>
      <c r="EW472" t="s">
        <v>1121</v>
      </c>
      <c r="EX472" t="s">
        <v>1121</v>
      </c>
      <c r="MZ472" t="s">
        <v>1107</v>
      </c>
      <c r="NA472" t="s">
        <v>1108</v>
      </c>
      <c r="NB472" t="s">
        <v>1108</v>
      </c>
      <c r="NC472" t="s">
        <v>1108</v>
      </c>
      <c r="ND472" t="s">
        <v>1108</v>
      </c>
      <c r="NE472" t="s">
        <v>1108</v>
      </c>
      <c r="NF472" t="s">
        <v>1108</v>
      </c>
      <c r="NG472" t="s">
        <v>1108</v>
      </c>
      <c r="NI472" t="s">
        <v>1107</v>
      </c>
      <c r="NJ472" t="s">
        <v>1108</v>
      </c>
      <c r="NK472" t="s">
        <v>1108</v>
      </c>
      <c r="NL472" t="s">
        <v>1108</v>
      </c>
      <c r="NM472" t="s">
        <v>1108</v>
      </c>
      <c r="NN472" t="s">
        <v>1108</v>
      </c>
      <c r="NO472" t="s">
        <v>1108</v>
      </c>
      <c r="NP472" t="s">
        <v>1108</v>
      </c>
      <c r="NQ472" t="s">
        <v>1108</v>
      </c>
      <c r="NR472" t="s">
        <v>1108</v>
      </c>
      <c r="NS472" t="s">
        <v>1108</v>
      </c>
      <c r="NT472" t="s">
        <v>1108</v>
      </c>
      <c r="NU472" t="s">
        <v>1108</v>
      </c>
      <c r="NV472" t="s">
        <v>1108</v>
      </c>
      <c r="NW472" t="s">
        <v>1108</v>
      </c>
      <c r="NX472" t="s">
        <v>1108</v>
      </c>
    </row>
    <row r="473" spans="1:388" x14ac:dyDescent="0.25">
      <c r="A473">
        <v>317</v>
      </c>
      <c r="B473" t="s">
        <v>4839</v>
      </c>
      <c r="C473" t="s">
        <v>1179</v>
      </c>
      <c r="D473" t="s">
        <v>1494</v>
      </c>
      <c r="E473" t="s">
        <v>1501</v>
      </c>
      <c r="F473" t="s">
        <v>3991</v>
      </c>
      <c r="G473" t="s">
        <v>1086</v>
      </c>
      <c r="FG473" t="s">
        <v>1127</v>
      </c>
      <c r="FH473" t="s">
        <v>1264</v>
      </c>
      <c r="FI473" t="s">
        <v>1264</v>
      </c>
      <c r="MZ473" t="s">
        <v>1107</v>
      </c>
      <c r="NA473" t="s">
        <v>1107</v>
      </c>
      <c r="NB473" t="s">
        <v>1108</v>
      </c>
      <c r="NC473" t="s">
        <v>1108</v>
      </c>
      <c r="ND473" t="s">
        <v>1108</v>
      </c>
      <c r="NE473" t="s">
        <v>1108</v>
      </c>
      <c r="NF473" t="s">
        <v>1108</v>
      </c>
      <c r="NG473" t="s">
        <v>1108</v>
      </c>
      <c r="NI473" t="s">
        <v>1107</v>
      </c>
      <c r="NJ473" t="s">
        <v>1108</v>
      </c>
      <c r="NK473" t="s">
        <v>1108</v>
      </c>
      <c r="NL473" t="s">
        <v>1108</v>
      </c>
      <c r="NM473" t="s">
        <v>1108</v>
      </c>
      <c r="NN473" t="s">
        <v>1108</v>
      </c>
      <c r="NO473" t="s">
        <v>1108</v>
      </c>
      <c r="NP473" t="s">
        <v>1108</v>
      </c>
      <c r="NQ473" t="s">
        <v>1108</v>
      </c>
      <c r="NR473" t="s">
        <v>1108</v>
      </c>
      <c r="NS473" t="s">
        <v>1108</v>
      </c>
      <c r="NT473" t="s">
        <v>1108</v>
      </c>
      <c r="NU473" t="s">
        <v>1108</v>
      </c>
      <c r="NV473" t="s">
        <v>1108</v>
      </c>
      <c r="NW473" t="s">
        <v>1108</v>
      </c>
      <c r="NX473" t="s">
        <v>1108</v>
      </c>
    </row>
    <row r="474" spans="1:388" x14ac:dyDescent="0.25">
      <c r="A474">
        <v>318</v>
      </c>
      <c r="B474" t="s">
        <v>4839</v>
      </c>
      <c r="C474" t="s">
        <v>1179</v>
      </c>
      <c r="D474" t="s">
        <v>1494</v>
      </c>
      <c r="E474" t="s">
        <v>1501</v>
      </c>
      <c r="F474" t="s">
        <v>3991</v>
      </c>
      <c r="G474" t="s">
        <v>1086</v>
      </c>
      <c r="FG474" t="s">
        <v>1127</v>
      </c>
      <c r="FH474" t="s">
        <v>1252</v>
      </c>
      <c r="FI474" t="s">
        <v>1252</v>
      </c>
      <c r="MZ474" t="s">
        <v>1107</v>
      </c>
      <c r="NA474" t="s">
        <v>1107</v>
      </c>
      <c r="NB474" t="s">
        <v>1108</v>
      </c>
      <c r="NC474" t="s">
        <v>1108</v>
      </c>
      <c r="ND474" t="s">
        <v>1108</v>
      </c>
      <c r="NE474" t="s">
        <v>1108</v>
      </c>
      <c r="NF474" t="s">
        <v>1108</v>
      </c>
      <c r="NG474" t="s">
        <v>1108</v>
      </c>
      <c r="NI474" t="s">
        <v>1107</v>
      </c>
      <c r="NJ474" t="s">
        <v>1108</v>
      </c>
      <c r="NK474" t="s">
        <v>1108</v>
      </c>
      <c r="NL474" t="s">
        <v>1108</v>
      </c>
      <c r="NM474" t="s">
        <v>1108</v>
      </c>
      <c r="NN474" t="s">
        <v>1108</v>
      </c>
      <c r="NO474" t="s">
        <v>1108</v>
      </c>
      <c r="NP474" t="s">
        <v>1108</v>
      </c>
      <c r="NQ474" t="s">
        <v>1108</v>
      </c>
      <c r="NR474" t="s">
        <v>1108</v>
      </c>
      <c r="NS474" t="s">
        <v>1108</v>
      </c>
      <c r="NT474" t="s">
        <v>1108</v>
      </c>
      <c r="NU474" t="s">
        <v>1108</v>
      </c>
      <c r="NV474" t="s">
        <v>1108</v>
      </c>
      <c r="NW474" t="s">
        <v>1108</v>
      </c>
      <c r="NX474" t="s">
        <v>1108</v>
      </c>
    </row>
    <row r="475" spans="1:388" x14ac:dyDescent="0.25">
      <c r="A475">
        <v>319</v>
      </c>
      <c r="B475" t="s">
        <v>4839</v>
      </c>
      <c r="C475" t="s">
        <v>1179</v>
      </c>
      <c r="D475" t="s">
        <v>1494</v>
      </c>
      <c r="E475" t="s">
        <v>1501</v>
      </c>
      <c r="F475" t="s">
        <v>3991</v>
      </c>
      <c r="G475" t="s">
        <v>1086</v>
      </c>
      <c r="FJ475" t="s">
        <v>1127</v>
      </c>
      <c r="FK475" t="s">
        <v>1121</v>
      </c>
      <c r="FL475" t="s">
        <v>1121</v>
      </c>
      <c r="MZ475" t="s">
        <v>1107</v>
      </c>
      <c r="NA475" t="s">
        <v>1107</v>
      </c>
      <c r="NB475" t="s">
        <v>1108</v>
      </c>
      <c r="NC475" t="s">
        <v>1108</v>
      </c>
      <c r="ND475" t="s">
        <v>1108</v>
      </c>
      <c r="NE475" t="s">
        <v>1108</v>
      </c>
      <c r="NF475" t="s">
        <v>1108</v>
      </c>
      <c r="NG475" t="s">
        <v>1108</v>
      </c>
      <c r="NI475" t="s">
        <v>1107</v>
      </c>
      <c r="NJ475" t="s">
        <v>1108</v>
      </c>
      <c r="NK475" t="s">
        <v>1108</v>
      </c>
      <c r="NL475" t="s">
        <v>1108</v>
      </c>
      <c r="NM475" t="s">
        <v>1108</v>
      </c>
      <c r="NN475" t="s">
        <v>1108</v>
      </c>
      <c r="NO475" t="s">
        <v>1108</v>
      </c>
      <c r="NP475" t="s">
        <v>1108</v>
      </c>
      <c r="NQ475" t="s">
        <v>1108</v>
      </c>
      <c r="NR475" t="s">
        <v>1108</v>
      </c>
      <c r="NS475" t="s">
        <v>1108</v>
      </c>
      <c r="NT475" t="s">
        <v>1108</v>
      </c>
      <c r="NU475" t="s">
        <v>1108</v>
      </c>
      <c r="NV475" t="s">
        <v>1108</v>
      </c>
      <c r="NW475" t="s">
        <v>1108</v>
      </c>
      <c r="NX475" t="s">
        <v>1108</v>
      </c>
    </row>
    <row r="476" spans="1:388" x14ac:dyDescent="0.25">
      <c r="A476">
        <v>320</v>
      </c>
      <c r="B476" t="s">
        <v>4839</v>
      </c>
      <c r="C476" t="s">
        <v>1179</v>
      </c>
      <c r="D476" t="s">
        <v>1494</v>
      </c>
      <c r="E476" t="s">
        <v>1501</v>
      </c>
      <c r="F476" t="s">
        <v>3991</v>
      </c>
      <c r="G476" t="s">
        <v>1086</v>
      </c>
      <c r="FJ476" t="s">
        <v>1127</v>
      </c>
      <c r="FK476" t="s">
        <v>1114</v>
      </c>
      <c r="FL476" t="s">
        <v>1114</v>
      </c>
      <c r="MZ476" t="s">
        <v>1107</v>
      </c>
      <c r="NA476" t="s">
        <v>1107</v>
      </c>
      <c r="NB476" t="s">
        <v>1108</v>
      </c>
      <c r="NC476" t="s">
        <v>1108</v>
      </c>
      <c r="ND476" t="s">
        <v>1108</v>
      </c>
      <c r="NE476" t="s">
        <v>1108</v>
      </c>
      <c r="NF476" t="s">
        <v>1108</v>
      </c>
      <c r="NG476" t="s">
        <v>1108</v>
      </c>
      <c r="NI476" t="s">
        <v>1107</v>
      </c>
      <c r="NJ476" t="s">
        <v>1108</v>
      </c>
      <c r="NK476" t="s">
        <v>1108</v>
      </c>
      <c r="NL476" t="s">
        <v>1108</v>
      </c>
      <c r="NM476" t="s">
        <v>1108</v>
      </c>
      <c r="NN476" t="s">
        <v>1108</v>
      </c>
      <c r="NO476" t="s">
        <v>1108</v>
      </c>
      <c r="NP476" t="s">
        <v>1108</v>
      </c>
      <c r="NQ476" t="s">
        <v>1108</v>
      </c>
      <c r="NR476" t="s">
        <v>1108</v>
      </c>
      <c r="NS476" t="s">
        <v>1108</v>
      </c>
      <c r="NT476" t="s">
        <v>1108</v>
      </c>
      <c r="NU476" t="s">
        <v>1108</v>
      </c>
      <c r="NV476" t="s">
        <v>1108</v>
      </c>
      <c r="NW476" t="s">
        <v>1108</v>
      </c>
      <c r="NX476" t="s">
        <v>1108</v>
      </c>
    </row>
    <row r="477" spans="1:388" x14ac:dyDescent="0.25">
      <c r="A477">
        <v>321</v>
      </c>
      <c r="B477" t="s">
        <v>4839</v>
      </c>
      <c r="C477" t="s">
        <v>1179</v>
      </c>
      <c r="D477" t="s">
        <v>1494</v>
      </c>
      <c r="E477" t="s">
        <v>1501</v>
      </c>
      <c r="F477" t="s">
        <v>3991</v>
      </c>
      <c r="G477" t="s">
        <v>1086</v>
      </c>
      <c r="FM477" t="s">
        <v>1127</v>
      </c>
      <c r="FN477" t="s">
        <v>1209</v>
      </c>
      <c r="FO477" t="s">
        <v>1356</v>
      </c>
      <c r="FP477" t="s">
        <v>1127</v>
      </c>
      <c r="FQ477" t="s">
        <v>1355</v>
      </c>
      <c r="FR477" t="s">
        <v>1097</v>
      </c>
      <c r="MZ477" t="s">
        <v>1107</v>
      </c>
      <c r="NA477" t="s">
        <v>1107</v>
      </c>
      <c r="NB477" t="s">
        <v>1108</v>
      </c>
      <c r="NC477" t="s">
        <v>1108</v>
      </c>
      <c r="ND477" t="s">
        <v>1108</v>
      </c>
      <c r="NE477" t="s">
        <v>1108</v>
      </c>
      <c r="NF477" t="s">
        <v>1108</v>
      </c>
      <c r="NG477" t="s">
        <v>1108</v>
      </c>
      <c r="NI477" t="s">
        <v>1107</v>
      </c>
      <c r="NJ477" t="s">
        <v>1108</v>
      </c>
      <c r="NK477" t="s">
        <v>1108</v>
      </c>
      <c r="NL477" t="s">
        <v>1108</v>
      </c>
      <c r="NM477" t="s">
        <v>1108</v>
      </c>
      <c r="NN477" t="s">
        <v>1108</v>
      </c>
      <c r="NO477" t="s">
        <v>1108</v>
      </c>
      <c r="NP477" t="s">
        <v>1108</v>
      </c>
      <c r="NQ477" t="s">
        <v>1108</v>
      </c>
      <c r="NR477" t="s">
        <v>1108</v>
      </c>
      <c r="NS477" t="s">
        <v>1108</v>
      </c>
      <c r="NT477" t="s">
        <v>1108</v>
      </c>
      <c r="NU477" t="s">
        <v>1108</v>
      </c>
      <c r="NV477" t="s">
        <v>1108</v>
      </c>
      <c r="NW477" t="s">
        <v>1108</v>
      </c>
      <c r="NX477" t="s">
        <v>1108</v>
      </c>
    </row>
    <row r="478" spans="1:388" x14ac:dyDescent="0.25">
      <c r="A478">
        <v>322</v>
      </c>
      <c r="B478" t="s">
        <v>4839</v>
      </c>
      <c r="C478" t="s">
        <v>1179</v>
      </c>
      <c r="D478" t="s">
        <v>1494</v>
      </c>
      <c r="E478" t="s">
        <v>1501</v>
      </c>
      <c r="F478" t="s">
        <v>3991</v>
      </c>
      <c r="G478" t="s">
        <v>1086</v>
      </c>
      <c r="FM478" t="s">
        <v>1127</v>
      </c>
      <c r="FN478" t="s">
        <v>1209</v>
      </c>
      <c r="FO478" t="s">
        <v>1356</v>
      </c>
      <c r="FP478" t="s">
        <v>1127</v>
      </c>
      <c r="FQ478" t="s">
        <v>1355</v>
      </c>
      <c r="FR478" t="s">
        <v>1097</v>
      </c>
      <c r="MZ478" t="s">
        <v>1107</v>
      </c>
      <c r="NA478" t="s">
        <v>1107</v>
      </c>
      <c r="NB478" t="s">
        <v>1108</v>
      </c>
      <c r="NC478" t="s">
        <v>1108</v>
      </c>
      <c r="ND478" t="s">
        <v>1108</v>
      </c>
      <c r="NE478" t="s">
        <v>1108</v>
      </c>
      <c r="NF478" t="s">
        <v>1108</v>
      </c>
      <c r="NG478" t="s">
        <v>1108</v>
      </c>
      <c r="NI478" t="s">
        <v>1107</v>
      </c>
      <c r="NJ478" t="s">
        <v>1108</v>
      </c>
      <c r="NK478" t="s">
        <v>1108</v>
      </c>
      <c r="NL478" t="s">
        <v>1108</v>
      </c>
      <c r="NM478" t="s">
        <v>1108</v>
      </c>
      <c r="NN478" t="s">
        <v>1108</v>
      </c>
      <c r="NO478" t="s">
        <v>1108</v>
      </c>
      <c r="NP478" t="s">
        <v>1108</v>
      </c>
      <c r="NQ478" t="s">
        <v>1108</v>
      </c>
      <c r="NR478" t="s">
        <v>1108</v>
      </c>
      <c r="NS478" t="s">
        <v>1108</v>
      </c>
      <c r="NT478" t="s">
        <v>1108</v>
      </c>
      <c r="NU478" t="s">
        <v>1108</v>
      </c>
      <c r="NV478" t="s">
        <v>1108</v>
      </c>
      <c r="NW478" t="s">
        <v>1108</v>
      </c>
      <c r="NX478" t="s">
        <v>1108</v>
      </c>
    </row>
    <row r="479" spans="1:388" x14ac:dyDescent="0.25">
      <c r="A479">
        <v>323</v>
      </c>
      <c r="B479" t="s">
        <v>4839</v>
      </c>
      <c r="C479" t="s">
        <v>1179</v>
      </c>
      <c r="D479" t="s">
        <v>1494</v>
      </c>
      <c r="E479" t="s">
        <v>1501</v>
      </c>
      <c r="F479" t="s">
        <v>3991</v>
      </c>
      <c r="G479" t="s">
        <v>1086</v>
      </c>
      <c r="FM479" t="s">
        <v>1127</v>
      </c>
      <c r="FN479" t="s">
        <v>1209</v>
      </c>
      <c r="FO479" t="s">
        <v>1356</v>
      </c>
      <c r="FP479" t="s">
        <v>1127</v>
      </c>
      <c r="FQ479" t="s">
        <v>1355</v>
      </c>
      <c r="FR479" t="s">
        <v>1097</v>
      </c>
      <c r="MZ479" t="s">
        <v>1107</v>
      </c>
      <c r="NA479" t="s">
        <v>1107</v>
      </c>
      <c r="NB479" t="s">
        <v>1108</v>
      </c>
      <c r="NC479" t="s">
        <v>1108</v>
      </c>
      <c r="ND479" t="s">
        <v>1108</v>
      </c>
      <c r="NE479" t="s">
        <v>1108</v>
      </c>
      <c r="NF479" t="s">
        <v>1108</v>
      </c>
      <c r="NG479" t="s">
        <v>1108</v>
      </c>
      <c r="NI479" t="s">
        <v>1107</v>
      </c>
      <c r="NJ479" t="s">
        <v>1108</v>
      </c>
      <c r="NK479" t="s">
        <v>1108</v>
      </c>
      <c r="NL479" t="s">
        <v>1108</v>
      </c>
      <c r="NM479" t="s">
        <v>1108</v>
      </c>
      <c r="NN479" t="s">
        <v>1108</v>
      </c>
      <c r="NO479" t="s">
        <v>1108</v>
      </c>
      <c r="NP479" t="s">
        <v>1108</v>
      </c>
      <c r="NQ479" t="s">
        <v>1108</v>
      </c>
      <c r="NR479" t="s">
        <v>1108</v>
      </c>
      <c r="NS479" t="s">
        <v>1108</v>
      </c>
      <c r="NT479" t="s">
        <v>1108</v>
      </c>
      <c r="NU479" t="s">
        <v>1108</v>
      </c>
      <c r="NV479" t="s">
        <v>1108</v>
      </c>
      <c r="NW479" t="s">
        <v>1108</v>
      </c>
      <c r="NX479" t="s">
        <v>1108</v>
      </c>
    </row>
    <row r="480" spans="1:388" x14ac:dyDescent="0.25">
      <c r="A480">
        <v>324</v>
      </c>
      <c r="B480" t="s">
        <v>4839</v>
      </c>
      <c r="C480" t="s">
        <v>1179</v>
      </c>
      <c r="D480" t="s">
        <v>1494</v>
      </c>
      <c r="E480" t="s">
        <v>1501</v>
      </c>
      <c r="F480" t="s">
        <v>3991</v>
      </c>
      <c r="G480" t="s">
        <v>1086</v>
      </c>
      <c r="FM480" t="s">
        <v>1127</v>
      </c>
      <c r="FN480" t="s">
        <v>1209</v>
      </c>
      <c r="FO480" t="s">
        <v>1356</v>
      </c>
      <c r="FP480" t="s">
        <v>1127</v>
      </c>
      <c r="FQ480" t="s">
        <v>1355</v>
      </c>
      <c r="FR480" t="s">
        <v>1097</v>
      </c>
      <c r="MZ480" t="s">
        <v>1107</v>
      </c>
      <c r="NA480" t="s">
        <v>1107</v>
      </c>
      <c r="NB480" t="s">
        <v>1108</v>
      </c>
      <c r="NC480" t="s">
        <v>1108</v>
      </c>
      <c r="ND480" t="s">
        <v>1108</v>
      </c>
      <c r="NE480" t="s">
        <v>1108</v>
      </c>
      <c r="NF480" t="s">
        <v>1108</v>
      </c>
      <c r="NG480" t="s">
        <v>1108</v>
      </c>
      <c r="NI480" t="s">
        <v>1107</v>
      </c>
      <c r="NJ480" t="s">
        <v>1108</v>
      </c>
      <c r="NK480" t="s">
        <v>1108</v>
      </c>
      <c r="NL480" t="s">
        <v>1108</v>
      </c>
      <c r="NM480" t="s">
        <v>1108</v>
      </c>
      <c r="NN480" t="s">
        <v>1108</v>
      </c>
      <c r="NO480" t="s">
        <v>1108</v>
      </c>
      <c r="NP480" t="s">
        <v>1108</v>
      </c>
      <c r="NQ480" t="s">
        <v>1108</v>
      </c>
      <c r="NR480" t="s">
        <v>1108</v>
      </c>
      <c r="NS480" t="s">
        <v>1108</v>
      </c>
      <c r="NT480" t="s">
        <v>1108</v>
      </c>
      <c r="NU480" t="s">
        <v>1108</v>
      </c>
      <c r="NV480" t="s">
        <v>1108</v>
      </c>
      <c r="NW480" t="s">
        <v>1108</v>
      </c>
      <c r="NX480" t="s">
        <v>1108</v>
      </c>
    </row>
    <row r="481" spans="1:388" x14ac:dyDescent="0.25">
      <c r="A481">
        <v>325</v>
      </c>
      <c r="B481" t="s">
        <v>4839</v>
      </c>
      <c r="C481" t="s">
        <v>1179</v>
      </c>
      <c r="D481" t="s">
        <v>1494</v>
      </c>
      <c r="E481" t="s">
        <v>1501</v>
      </c>
      <c r="F481" t="s">
        <v>3991</v>
      </c>
      <c r="G481" t="s">
        <v>1086</v>
      </c>
      <c r="GH481" t="s">
        <v>1110</v>
      </c>
      <c r="GI481" t="s">
        <v>1140</v>
      </c>
      <c r="GJ481" t="s">
        <v>1284</v>
      </c>
      <c r="GM481" t="s">
        <v>1284</v>
      </c>
    </row>
    <row r="482" spans="1:388" x14ac:dyDescent="0.25">
      <c r="A482">
        <v>326</v>
      </c>
      <c r="B482" t="s">
        <v>4839</v>
      </c>
      <c r="C482" t="s">
        <v>1179</v>
      </c>
      <c r="D482" t="s">
        <v>1494</v>
      </c>
      <c r="E482" t="s">
        <v>1501</v>
      </c>
      <c r="F482" t="s">
        <v>3991</v>
      </c>
      <c r="G482" t="s">
        <v>1086</v>
      </c>
      <c r="GH482" t="s">
        <v>1110</v>
      </c>
      <c r="GI482" t="s">
        <v>1140</v>
      </c>
      <c r="GJ482" t="s">
        <v>1284</v>
      </c>
      <c r="GM482" t="s">
        <v>1284</v>
      </c>
    </row>
    <row r="483" spans="1:388" x14ac:dyDescent="0.25">
      <c r="A483">
        <v>327</v>
      </c>
      <c r="B483" t="s">
        <v>4839</v>
      </c>
      <c r="C483" t="s">
        <v>1179</v>
      </c>
      <c r="D483" t="s">
        <v>1494</v>
      </c>
      <c r="E483" t="s">
        <v>1501</v>
      </c>
      <c r="F483" t="s">
        <v>3991</v>
      </c>
      <c r="G483" t="s">
        <v>1086</v>
      </c>
      <c r="CE483" t="s">
        <v>1127</v>
      </c>
      <c r="CF483" t="s">
        <v>1093</v>
      </c>
      <c r="CG483" t="s">
        <v>1262</v>
      </c>
      <c r="CH483" t="s">
        <v>1194</v>
      </c>
      <c r="CI483" t="s">
        <v>1194</v>
      </c>
      <c r="CJ483" t="s">
        <v>1130</v>
      </c>
      <c r="CK483" t="s">
        <v>1130</v>
      </c>
      <c r="CL483" t="s">
        <v>1112</v>
      </c>
      <c r="GO483" t="s">
        <v>1196</v>
      </c>
      <c r="GW483" t="s">
        <v>1090</v>
      </c>
      <c r="GX483" t="s">
        <v>1203</v>
      </c>
      <c r="GY483" t="s">
        <v>1151</v>
      </c>
      <c r="HA483" t="s">
        <v>1104</v>
      </c>
      <c r="MZ483" t="s">
        <v>1107</v>
      </c>
      <c r="NA483" t="s">
        <v>1107</v>
      </c>
      <c r="NB483" t="s">
        <v>1108</v>
      </c>
      <c r="NC483" t="s">
        <v>1108</v>
      </c>
      <c r="ND483" t="s">
        <v>1108</v>
      </c>
      <c r="NE483" t="s">
        <v>1108</v>
      </c>
      <c r="NF483" t="s">
        <v>1108</v>
      </c>
      <c r="NG483" t="s">
        <v>1108</v>
      </c>
      <c r="NI483" t="s">
        <v>1107</v>
      </c>
      <c r="NJ483" t="s">
        <v>1108</v>
      </c>
      <c r="NK483" t="s">
        <v>1108</v>
      </c>
      <c r="NL483" t="s">
        <v>1108</v>
      </c>
      <c r="NM483" t="s">
        <v>1108</v>
      </c>
      <c r="NN483" t="s">
        <v>1108</v>
      </c>
      <c r="NO483" t="s">
        <v>1108</v>
      </c>
      <c r="NP483" t="s">
        <v>1108</v>
      </c>
      <c r="NQ483" t="s">
        <v>1108</v>
      </c>
      <c r="NR483" t="s">
        <v>1108</v>
      </c>
      <c r="NS483" t="s">
        <v>1108</v>
      </c>
      <c r="NT483" t="s">
        <v>1108</v>
      </c>
      <c r="NU483" t="s">
        <v>1108</v>
      </c>
      <c r="NV483" t="s">
        <v>1108</v>
      </c>
      <c r="NW483" t="s">
        <v>1108</v>
      </c>
      <c r="NX483" t="s">
        <v>1108</v>
      </c>
    </row>
    <row r="484" spans="1:388" x14ac:dyDescent="0.25">
      <c r="A484">
        <v>328</v>
      </c>
      <c r="B484" t="s">
        <v>4839</v>
      </c>
      <c r="C484" t="s">
        <v>1179</v>
      </c>
      <c r="D484" t="s">
        <v>1494</v>
      </c>
      <c r="E484" t="s">
        <v>1501</v>
      </c>
      <c r="F484" t="s">
        <v>3991</v>
      </c>
      <c r="G484" t="s">
        <v>1086</v>
      </c>
      <c r="CE484" t="s">
        <v>1127</v>
      </c>
      <c r="CF484" t="s">
        <v>1093</v>
      </c>
      <c r="CG484" t="s">
        <v>1262</v>
      </c>
      <c r="CH484" t="s">
        <v>1194</v>
      </c>
      <c r="CI484" t="s">
        <v>1194</v>
      </c>
      <c r="CJ484" t="s">
        <v>1130</v>
      </c>
      <c r="CK484" t="s">
        <v>1130</v>
      </c>
      <c r="CL484" t="s">
        <v>1131</v>
      </c>
      <c r="GO484" t="s">
        <v>1196</v>
      </c>
      <c r="GW484" t="s">
        <v>1090</v>
      </c>
      <c r="GX484" t="s">
        <v>1203</v>
      </c>
      <c r="GY484" t="s">
        <v>1151</v>
      </c>
      <c r="HA484" t="s">
        <v>1104</v>
      </c>
      <c r="MZ484" t="s">
        <v>1107</v>
      </c>
      <c r="NA484" t="s">
        <v>1107</v>
      </c>
      <c r="NB484" t="s">
        <v>1108</v>
      </c>
      <c r="NC484" t="s">
        <v>1108</v>
      </c>
      <c r="ND484" t="s">
        <v>1108</v>
      </c>
      <c r="NE484" t="s">
        <v>1108</v>
      </c>
      <c r="NF484" t="s">
        <v>1108</v>
      </c>
      <c r="NG484" t="s">
        <v>1108</v>
      </c>
      <c r="NI484" t="s">
        <v>1107</v>
      </c>
      <c r="NJ484" t="s">
        <v>1108</v>
      </c>
      <c r="NK484" t="s">
        <v>1108</v>
      </c>
      <c r="NL484" t="s">
        <v>1108</v>
      </c>
      <c r="NM484" t="s">
        <v>1108</v>
      </c>
      <c r="NN484" t="s">
        <v>1108</v>
      </c>
      <c r="NO484" t="s">
        <v>1108</v>
      </c>
      <c r="NP484" t="s">
        <v>1108</v>
      </c>
      <c r="NQ484" t="s">
        <v>1108</v>
      </c>
      <c r="NR484" t="s">
        <v>1108</v>
      </c>
      <c r="NS484" t="s">
        <v>1108</v>
      </c>
      <c r="NT484" t="s">
        <v>1108</v>
      </c>
      <c r="NU484" t="s">
        <v>1108</v>
      </c>
      <c r="NV484" t="s">
        <v>1108</v>
      </c>
      <c r="NW484" t="s">
        <v>1108</v>
      </c>
      <c r="NX484" t="s">
        <v>1108</v>
      </c>
    </row>
    <row r="485" spans="1:388" x14ac:dyDescent="0.25">
      <c r="A485">
        <v>134</v>
      </c>
      <c r="B485" t="s">
        <v>4812</v>
      </c>
      <c r="C485" t="s">
        <v>1227</v>
      </c>
      <c r="D485" t="s">
        <v>3814</v>
      </c>
      <c r="E485" t="s">
        <v>3930</v>
      </c>
      <c r="F485" t="s">
        <v>4902</v>
      </c>
      <c r="G485" t="s">
        <v>1086</v>
      </c>
      <c r="H485" t="s">
        <v>1127</v>
      </c>
      <c r="I485" t="s">
        <v>1109</v>
      </c>
      <c r="J485" t="s">
        <v>1110</v>
      </c>
      <c r="K485" t="s">
        <v>1099</v>
      </c>
      <c r="L485" t="s">
        <v>1111</v>
      </c>
      <c r="M485" t="s">
        <v>1130</v>
      </c>
      <c r="N485" t="s">
        <v>1130</v>
      </c>
      <c r="O485" t="s">
        <v>1094</v>
      </c>
      <c r="X485" t="s">
        <v>1127</v>
      </c>
      <c r="Y485" t="s">
        <v>1088</v>
      </c>
      <c r="Z485" t="s">
        <v>1092</v>
      </c>
      <c r="AA485" t="s">
        <v>1092</v>
      </c>
      <c r="AB485" t="s">
        <v>1130</v>
      </c>
      <c r="AC485" t="s">
        <v>1130</v>
      </c>
      <c r="AD485" t="s">
        <v>1131</v>
      </c>
      <c r="AS485" t="s">
        <v>1127</v>
      </c>
      <c r="AT485" t="s">
        <v>1088</v>
      </c>
      <c r="AU485" t="s">
        <v>1216</v>
      </c>
      <c r="AV485" t="s">
        <v>1216</v>
      </c>
      <c r="AW485" t="s">
        <v>1130</v>
      </c>
      <c r="AX485" t="s">
        <v>1130</v>
      </c>
      <c r="AY485" t="s">
        <v>1131</v>
      </c>
      <c r="AZ485" t="s">
        <v>1127</v>
      </c>
      <c r="BA485" t="s">
        <v>1110</v>
      </c>
      <c r="BB485" t="s">
        <v>1121</v>
      </c>
      <c r="BC485" t="s">
        <v>1121</v>
      </c>
      <c r="BD485" t="s">
        <v>1130</v>
      </c>
      <c r="BE485" t="s">
        <v>1130</v>
      </c>
      <c r="BF485" t="s">
        <v>1131</v>
      </c>
      <c r="BG485" t="s">
        <v>1127</v>
      </c>
      <c r="BL485" t="s">
        <v>1130</v>
      </c>
      <c r="BM485" t="s">
        <v>1130</v>
      </c>
      <c r="BN485" t="s">
        <v>1131</v>
      </c>
      <c r="BW485" t="s">
        <v>1127</v>
      </c>
      <c r="BX485" t="s">
        <v>1138</v>
      </c>
      <c r="BY485" t="s">
        <v>1088</v>
      </c>
      <c r="BZ485" t="s">
        <v>1092</v>
      </c>
      <c r="CA485" t="s">
        <v>1092</v>
      </c>
      <c r="CB485" t="s">
        <v>1130</v>
      </c>
      <c r="CC485" t="s">
        <v>1130</v>
      </c>
      <c r="CD485" t="s">
        <v>1131</v>
      </c>
      <c r="CM485" t="s">
        <v>1127</v>
      </c>
      <c r="CQ485" t="s">
        <v>1130</v>
      </c>
      <c r="CR485" t="s">
        <v>1130</v>
      </c>
      <c r="CS485" t="s">
        <v>1131</v>
      </c>
      <c r="DE485" t="s">
        <v>1127</v>
      </c>
      <c r="DF485" t="s">
        <v>1098</v>
      </c>
      <c r="DG485" t="s">
        <v>1099</v>
      </c>
      <c r="DH485" t="s">
        <v>1100</v>
      </c>
      <c r="DI485" t="s">
        <v>1130</v>
      </c>
      <c r="DJ485" t="s">
        <v>1130</v>
      </c>
      <c r="DK485" t="s">
        <v>1131</v>
      </c>
      <c r="DL485" t="s">
        <v>1127</v>
      </c>
      <c r="DM485" t="s">
        <v>1121</v>
      </c>
      <c r="DN485" t="s">
        <v>1121</v>
      </c>
      <c r="DO485" t="s">
        <v>1130</v>
      </c>
      <c r="DP485" t="s">
        <v>1130</v>
      </c>
      <c r="DQ485" t="s">
        <v>1131</v>
      </c>
      <c r="DX485" t="s">
        <v>1127</v>
      </c>
      <c r="DY485" t="s">
        <v>1099</v>
      </c>
      <c r="DZ485" t="s">
        <v>1099</v>
      </c>
      <c r="EA485" t="s">
        <v>1130</v>
      </c>
      <c r="EB485" t="s">
        <v>1130</v>
      </c>
      <c r="EC485" t="s">
        <v>1131</v>
      </c>
      <c r="EV485" t="s">
        <v>1127</v>
      </c>
      <c r="EW485" t="s">
        <v>1092</v>
      </c>
      <c r="EX485" t="s">
        <v>1092</v>
      </c>
      <c r="EY485" t="s">
        <v>1127</v>
      </c>
      <c r="EZ485" t="s">
        <v>1199</v>
      </c>
      <c r="FA485" t="s">
        <v>1092</v>
      </c>
      <c r="FB485" t="s">
        <v>1092</v>
      </c>
      <c r="FC485" t="s">
        <v>1127</v>
      </c>
      <c r="FD485" t="s">
        <v>1120</v>
      </c>
      <c r="FE485" t="s">
        <v>1297</v>
      </c>
      <c r="FF485" t="s">
        <v>4854</v>
      </c>
      <c r="GN485" t="s">
        <v>1101</v>
      </c>
      <c r="GO485" t="s">
        <v>1101</v>
      </c>
      <c r="GP485" t="s">
        <v>1101</v>
      </c>
      <c r="GQ485" t="s">
        <v>1130</v>
      </c>
      <c r="GR485" t="s">
        <v>1130</v>
      </c>
      <c r="GS485" t="s">
        <v>1451</v>
      </c>
      <c r="GT485" t="s">
        <v>1151</v>
      </c>
      <c r="GW485" t="s">
        <v>1130</v>
      </c>
      <c r="GX485" t="s">
        <v>1102</v>
      </c>
      <c r="GY485" t="s">
        <v>1151</v>
      </c>
      <c r="HB485" t="s">
        <v>1130</v>
      </c>
      <c r="HC485" t="s">
        <v>1102</v>
      </c>
      <c r="HD485" t="s">
        <v>1102</v>
      </c>
      <c r="HE485" t="s">
        <v>1151</v>
      </c>
      <c r="MZ485" t="s">
        <v>1107</v>
      </c>
      <c r="NA485" t="s">
        <v>1108</v>
      </c>
      <c r="NB485" t="s">
        <v>1108</v>
      </c>
      <c r="NC485" t="s">
        <v>1108</v>
      </c>
      <c r="ND485" t="s">
        <v>1108</v>
      </c>
      <c r="NE485" t="s">
        <v>1108</v>
      </c>
      <c r="NF485" t="s">
        <v>1108</v>
      </c>
      <c r="NG485" t="s">
        <v>1108</v>
      </c>
      <c r="NI485" t="s">
        <v>1108</v>
      </c>
      <c r="NJ485" t="s">
        <v>1107</v>
      </c>
      <c r="NK485" t="s">
        <v>1108</v>
      </c>
      <c r="NL485" t="s">
        <v>1108</v>
      </c>
      <c r="NM485" t="s">
        <v>1108</v>
      </c>
      <c r="NN485" t="s">
        <v>1108</v>
      </c>
      <c r="NO485" t="s">
        <v>1108</v>
      </c>
      <c r="NP485" t="s">
        <v>1108</v>
      </c>
      <c r="NQ485" t="s">
        <v>1108</v>
      </c>
      <c r="NR485" t="s">
        <v>1108</v>
      </c>
      <c r="NS485" t="s">
        <v>1108</v>
      </c>
      <c r="NT485" t="s">
        <v>1108</v>
      </c>
      <c r="NU485" t="s">
        <v>1108</v>
      </c>
      <c r="NV485" t="s">
        <v>1108</v>
      </c>
      <c r="NW485" t="s">
        <v>1108</v>
      </c>
      <c r="NX485" t="s">
        <v>1108</v>
      </c>
    </row>
    <row r="486" spans="1:388" x14ac:dyDescent="0.25">
      <c r="A486">
        <v>135</v>
      </c>
      <c r="B486" t="s">
        <v>4812</v>
      </c>
      <c r="C486" t="s">
        <v>1227</v>
      </c>
      <c r="D486" t="s">
        <v>3814</v>
      </c>
      <c r="E486" t="s">
        <v>3930</v>
      </c>
      <c r="F486" t="s">
        <v>4902</v>
      </c>
      <c r="G486" t="s">
        <v>1086</v>
      </c>
      <c r="H486" t="s">
        <v>1127</v>
      </c>
      <c r="I486" t="s">
        <v>1128</v>
      </c>
      <c r="J486" t="s">
        <v>1110</v>
      </c>
      <c r="K486" t="s">
        <v>1099</v>
      </c>
      <c r="L486" t="s">
        <v>1129</v>
      </c>
      <c r="M486" t="s">
        <v>1130</v>
      </c>
      <c r="N486" t="s">
        <v>1130</v>
      </c>
      <c r="O486" t="s">
        <v>1131</v>
      </c>
      <c r="X486" t="s">
        <v>1127</v>
      </c>
      <c r="Y486" t="s">
        <v>1088</v>
      </c>
      <c r="Z486" t="s">
        <v>1092</v>
      </c>
      <c r="AA486" t="s">
        <v>1092</v>
      </c>
      <c r="AB486" t="s">
        <v>1130</v>
      </c>
      <c r="AC486" t="s">
        <v>1130</v>
      </c>
      <c r="AD486" t="s">
        <v>1131</v>
      </c>
      <c r="AS486" t="s">
        <v>1127</v>
      </c>
      <c r="AT486" t="s">
        <v>1088</v>
      </c>
      <c r="AU486" t="s">
        <v>1216</v>
      </c>
      <c r="AV486" t="s">
        <v>1216</v>
      </c>
      <c r="AW486" t="s">
        <v>1130</v>
      </c>
      <c r="AX486" t="s">
        <v>1130</v>
      </c>
      <c r="AY486" t="s">
        <v>1131</v>
      </c>
      <c r="AZ486" t="s">
        <v>1127</v>
      </c>
      <c r="BA486" t="s">
        <v>1110</v>
      </c>
      <c r="BB486" t="s">
        <v>1121</v>
      </c>
      <c r="BC486" t="s">
        <v>1121</v>
      </c>
      <c r="BD486" t="s">
        <v>1130</v>
      </c>
      <c r="BE486" t="s">
        <v>1130</v>
      </c>
      <c r="BF486" t="s">
        <v>1131</v>
      </c>
      <c r="BG486" t="s">
        <v>1127</v>
      </c>
      <c r="BH486" t="s">
        <v>1133</v>
      </c>
      <c r="BI486" t="s">
        <v>1088</v>
      </c>
      <c r="BJ486" t="s">
        <v>1092</v>
      </c>
      <c r="BK486" t="s">
        <v>1092</v>
      </c>
      <c r="BL486" t="s">
        <v>1130</v>
      </c>
      <c r="BM486" t="s">
        <v>1130</v>
      </c>
      <c r="BN486" t="s">
        <v>1131</v>
      </c>
      <c r="BW486" t="s">
        <v>1127</v>
      </c>
      <c r="CB486" t="s">
        <v>1130</v>
      </c>
      <c r="CC486" t="s">
        <v>1130</v>
      </c>
      <c r="CD486" t="s">
        <v>1131</v>
      </c>
      <c r="CM486" t="s">
        <v>1127</v>
      </c>
      <c r="CQ486" t="s">
        <v>1130</v>
      </c>
      <c r="CR486" t="s">
        <v>1130</v>
      </c>
      <c r="CS486" t="s">
        <v>1131</v>
      </c>
      <c r="CT486" t="s">
        <v>1127</v>
      </c>
      <c r="CU486" t="s">
        <v>1095</v>
      </c>
      <c r="CV486" t="s">
        <v>1363</v>
      </c>
      <c r="CW486" t="s">
        <v>1119</v>
      </c>
      <c r="CX486" t="s">
        <v>1099</v>
      </c>
      <c r="CY486" t="s">
        <v>1130</v>
      </c>
      <c r="CZ486" t="s">
        <v>1130</v>
      </c>
      <c r="DA486" t="s">
        <v>1131</v>
      </c>
      <c r="DE486" t="s">
        <v>1127</v>
      </c>
      <c r="DF486" t="s">
        <v>1098</v>
      </c>
      <c r="DG486" t="s">
        <v>1099</v>
      </c>
      <c r="DH486" t="s">
        <v>1100</v>
      </c>
      <c r="DI486" t="s">
        <v>1130</v>
      </c>
      <c r="DJ486" t="s">
        <v>1130</v>
      </c>
      <c r="DK486" t="s">
        <v>1104</v>
      </c>
      <c r="DL486" t="s">
        <v>1127</v>
      </c>
      <c r="DM486" t="s">
        <v>1121</v>
      </c>
      <c r="DN486" t="s">
        <v>1121</v>
      </c>
      <c r="DO486" t="s">
        <v>1130</v>
      </c>
      <c r="DP486" t="s">
        <v>1130</v>
      </c>
      <c r="DQ486" t="s">
        <v>1131</v>
      </c>
      <c r="DX486" t="s">
        <v>1127</v>
      </c>
      <c r="DY486" t="s">
        <v>1173</v>
      </c>
      <c r="DZ486" t="s">
        <v>1173</v>
      </c>
      <c r="EA486" t="s">
        <v>1130</v>
      </c>
      <c r="EB486" t="s">
        <v>1130</v>
      </c>
      <c r="EC486" t="s">
        <v>1131</v>
      </c>
      <c r="EV486" t="s">
        <v>1127</v>
      </c>
      <c r="EW486" t="s">
        <v>1092</v>
      </c>
      <c r="EX486" t="s">
        <v>1092</v>
      </c>
      <c r="EY486" t="s">
        <v>1127</v>
      </c>
      <c r="EZ486" t="s">
        <v>1199</v>
      </c>
      <c r="FA486" t="s">
        <v>1092</v>
      </c>
      <c r="FB486" t="s">
        <v>1092</v>
      </c>
      <c r="FC486" t="s">
        <v>1127</v>
      </c>
      <c r="FD486" t="s">
        <v>1120</v>
      </c>
      <c r="FE486" t="s">
        <v>1121</v>
      </c>
      <c r="FF486" t="s">
        <v>1122</v>
      </c>
      <c r="GN486" t="s">
        <v>1101</v>
      </c>
      <c r="GO486" t="s">
        <v>1101</v>
      </c>
      <c r="GP486" t="s">
        <v>1101</v>
      </c>
      <c r="GQ486" t="s">
        <v>1130</v>
      </c>
      <c r="GR486" t="s">
        <v>1130</v>
      </c>
      <c r="GS486" t="s">
        <v>1451</v>
      </c>
      <c r="GT486" t="s">
        <v>1151</v>
      </c>
      <c r="GW486" t="s">
        <v>1130</v>
      </c>
      <c r="GX486" t="s">
        <v>1233</v>
      </c>
      <c r="GY486" t="s">
        <v>1151</v>
      </c>
      <c r="HB486" t="s">
        <v>1130</v>
      </c>
      <c r="HC486" t="s">
        <v>1217</v>
      </c>
      <c r="HD486" t="s">
        <v>1295</v>
      </c>
      <c r="HE486" t="s">
        <v>1151</v>
      </c>
      <c r="MZ486" t="s">
        <v>1107</v>
      </c>
      <c r="NA486" t="s">
        <v>1108</v>
      </c>
      <c r="NB486" t="s">
        <v>1108</v>
      </c>
      <c r="NC486" t="s">
        <v>1108</v>
      </c>
      <c r="ND486" t="s">
        <v>1108</v>
      </c>
      <c r="NE486" t="s">
        <v>1108</v>
      </c>
      <c r="NF486" t="s">
        <v>1108</v>
      </c>
      <c r="NG486" t="s">
        <v>1108</v>
      </c>
      <c r="NI486" t="s">
        <v>1108</v>
      </c>
      <c r="NJ486" t="s">
        <v>1107</v>
      </c>
      <c r="NK486" t="s">
        <v>1108</v>
      </c>
      <c r="NL486" t="s">
        <v>1108</v>
      </c>
      <c r="NM486" t="s">
        <v>1108</v>
      </c>
      <c r="NN486" t="s">
        <v>1108</v>
      </c>
      <c r="NO486" t="s">
        <v>1108</v>
      </c>
      <c r="NP486" t="s">
        <v>1108</v>
      </c>
      <c r="NQ486" t="s">
        <v>1108</v>
      </c>
      <c r="NR486" t="s">
        <v>1108</v>
      </c>
      <c r="NS486" t="s">
        <v>1107</v>
      </c>
      <c r="NT486" t="s">
        <v>1108</v>
      </c>
      <c r="NU486" t="s">
        <v>1108</v>
      </c>
      <c r="NV486" t="s">
        <v>1108</v>
      </c>
      <c r="NW486" t="s">
        <v>1108</v>
      </c>
      <c r="NX486" t="s">
        <v>1108</v>
      </c>
    </row>
    <row r="487" spans="1:388" x14ac:dyDescent="0.25">
      <c r="A487">
        <v>136</v>
      </c>
      <c r="B487" t="s">
        <v>4812</v>
      </c>
      <c r="C487" t="s">
        <v>1227</v>
      </c>
      <c r="D487" t="s">
        <v>3814</v>
      </c>
      <c r="E487" t="s">
        <v>3930</v>
      </c>
      <c r="F487" t="s">
        <v>4902</v>
      </c>
      <c r="G487" t="s">
        <v>1086</v>
      </c>
      <c r="H487" t="s">
        <v>1127</v>
      </c>
      <c r="I487" t="s">
        <v>1109</v>
      </c>
      <c r="J487" t="s">
        <v>1110</v>
      </c>
      <c r="K487" t="s">
        <v>1099</v>
      </c>
      <c r="L487" t="s">
        <v>1111</v>
      </c>
      <c r="M487" t="s">
        <v>1130</v>
      </c>
      <c r="N487" t="s">
        <v>1130</v>
      </c>
      <c r="O487" t="s">
        <v>1094</v>
      </c>
      <c r="X487" t="s">
        <v>1127</v>
      </c>
      <c r="Y487" t="s">
        <v>1088</v>
      </c>
      <c r="Z487" t="s">
        <v>1092</v>
      </c>
      <c r="AA487" t="s">
        <v>1092</v>
      </c>
      <c r="AB487" t="s">
        <v>1130</v>
      </c>
      <c r="AC487" t="s">
        <v>1130</v>
      </c>
      <c r="AD487" t="s">
        <v>1131</v>
      </c>
      <c r="AS487" t="s">
        <v>1127</v>
      </c>
      <c r="AT487" t="s">
        <v>1088</v>
      </c>
      <c r="AU487" t="s">
        <v>1216</v>
      </c>
      <c r="AV487" t="s">
        <v>1216</v>
      </c>
      <c r="AW487" t="s">
        <v>1130</v>
      </c>
      <c r="AX487" t="s">
        <v>1130</v>
      </c>
      <c r="AY487" t="s">
        <v>1131</v>
      </c>
      <c r="AZ487" t="s">
        <v>1127</v>
      </c>
      <c r="BA487" t="s">
        <v>1110</v>
      </c>
      <c r="BB487" t="s">
        <v>1121</v>
      </c>
      <c r="BC487" t="s">
        <v>1121</v>
      </c>
      <c r="BD487" t="s">
        <v>1130</v>
      </c>
      <c r="BE487" t="s">
        <v>1130</v>
      </c>
      <c r="BF487" t="s">
        <v>1131</v>
      </c>
      <c r="BG487" t="s">
        <v>1127</v>
      </c>
      <c r="BL487" t="s">
        <v>1130</v>
      </c>
      <c r="BM487" t="s">
        <v>1130</v>
      </c>
      <c r="BN487" t="s">
        <v>1131</v>
      </c>
      <c r="BW487" t="s">
        <v>1127</v>
      </c>
      <c r="BX487" t="s">
        <v>1093</v>
      </c>
      <c r="BY487" t="s">
        <v>1088</v>
      </c>
      <c r="BZ487" t="s">
        <v>1092</v>
      </c>
      <c r="CA487" t="s">
        <v>1092</v>
      </c>
      <c r="CB487" t="s">
        <v>1130</v>
      </c>
      <c r="CC487" t="s">
        <v>1130</v>
      </c>
      <c r="CD487" t="s">
        <v>1131</v>
      </c>
      <c r="CM487" t="s">
        <v>1127</v>
      </c>
      <c r="CN487" t="s">
        <v>1134</v>
      </c>
      <c r="CO487" t="s">
        <v>1135</v>
      </c>
      <c r="CP487" t="s">
        <v>1345</v>
      </c>
      <c r="CQ487" t="s">
        <v>1130</v>
      </c>
      <c r="CR487" t="s">
        <v>1130</v>
      </c>
      <c r="CS487" t="s">
        <v>1131</v>
      </c>
      <c r="CT487" t="s">
        <v>1127</v>
      </c>
      <c r="CU487" t="s">
        <v>1095</v>
      </c>
      <c r="CV487" t="s">
        <v>1363</v>
      </c>
      <c r="CW487" t="s">
        <v>1119</v>
      </c>
      <c r="CX487" t="s">
        <v>1099</v>
      </c>
      <c r="CY487" t="s">
        <v>1130</v>
      </c>
      <c r="CZ487" t="s">
        <v>1130</v>
      </c>
      <c r="DA487" t="s">
        <v>1112</v>
      </c>
      <c r="DE487" t="s">
        <v>1127</v>
      </c>
      <c r="DF487" t="s">
        <v>1248</v>
      </c>
      <c r="DG487" t="s">
        <v>1117</v>
      </c>
      <c r="DH487" t="s">
        <v>1117</v>
      </c>
      <c r="DI487" t="s">
        <v>1130</v>
      </c>
      <c r="DJ487" t="s">
        <v>1130</v>
      </c>
      <c r="DK487" t="s">
        <v>1112</v>
      </c>
      <c r="DL487" t="s">
        <v>1127</v>
      </c>
      <c r="DM487" t="s">
        <v>1121</v>
      </c>
      <c r="DN487" t="s">
        <v>1121</v>
      </c>
      <c r="DO487" t="s">
        <v>1130</v>
      </c>
      <c r="DP487" t="s">
        <v>1130</v>
      </c>
      <c r="DQ487" t="s">
        <v>1131</v>
      </c>
      <c r="DX487" t="s">
        <v>1127</v>
      </c>
      <c r="DY487" t="s">
        <v>1099</v>
      </c>
      <c r="DZ487" t="s">
        <v>1099</v>
      </c>
      <c r="EA487" t="s">
        <v>1130</v>
      </c>
      <c r="EB487" t="s">
        <v>1130</v>
      </c>
      <c r="EC487" t="s">
        <v>1131</v>
      </c>
      <c r="EV487" t="s">
        <v>1127</v>
      </c>
      <c r="EW487" t="s">
        <v>1092</v>
      </c>
      <c r="EX487" t="s">
        <v>1092</v>
      </c>
      <c r="EY487" t="s">
        <v>1127</v>
      </c>
      <c r="EZ487" t="s">
        <v>1199</v>
      </c>
      <c r="FA487" t="s">
        <v>1092</v>
      </c>
      <c r="FB487" t="s">
        <v>1092</v>
      </c>
      <c r="FC487" t="s">
        <v>1127</v>
      </c>
      <c r="GN487" t="s">
        <v>1101</v>
      </c>
      <c r="GO487" t="s">
        <v>1101</v>
      </c>
      <c r="GP487" t="s">
        <v>1101</v>
      </c>
      <c r="GQ487" t="s">
        <v>1130</v>
      </c>
      <c r="GR487" t="s">
        <v>1130</v>
      </c>
      <c r="GS487" t="s">
        <v>1451</v>
      </c>
      <c r="GT487" t="s">
        <v>1151</v>
      </c>
      <c r="GW487" t="s">
        <v>1130</v>
      </c>
      <c r="GX487" t="s">
        <v>1217</v>
      </c>
      <c r="GY487" t="s">
        <v>1151</v>
      </c>
      <c r="HB487" t="s">
        <v>1130</v>
      </c>
      <c r="HC487" t="s">
        <v>1233</v>
      </c>
      <c r="HD487" t="s">
        <v>1204</v>
      </c>
      <c r="HE487" t="s">
        <v>1151</v>
      </c>
      <c r="MZ487" t="s">
        <v>1107</v>
      </c>
      <c r="NA487" t="s">
        <v>1108</v>
      </c>
      <c r="NB487" t="s">
        <v>1108</v>
      </c>
      <c r="NC487" t="s">
        <v>1108</v>
      </c>
      <c r="ND487" t="s">
        <v>1108</v>
      </c>
      <c r="NE487" t="s">
        <v>1108</v>
      </c>
      <c r="NF487" t="s">
        <v>1108</v>
      </c>
      <c r="NG487" t="s">
        <v>1108</v>
      </c>
      <c r="NI487" t="s">
        <v>1108</v>
      </c>
      <c r="NJ487" t="s">
        <v>1107</v>
      </c>
      <c r="NK487" t="s">
        <v>1108</v>
      </c>
      <c r="NL487" t="s">
        <v>1108</v>
      </c>
      <c r="NM487" t="s">
        <v>1108</v>
      </c>
      <c r="NN487" t="s">
        <v>1108</v>
      </c>
      <c r="NO487" t="s">
        <v>1108</v>
      </c>
      <c r="NP487" t="s">
        <v>1108</v>
      </c>
      <c r="NQ487" t="s">
        <v>1108</v>
      </c>
      <c r="NR487" t="s">
        <v>1108</v>
      </c>
      <c r="NS487" t="s">
        <v>1108</v>
      </c>
      <c r="NT487" t="s">
        <v>1108</v>
      </c>
      <c r="NU487" t="s">
        <v>1108</v>
      </c>
      <c r="NV487" t="s">
        <v>1108</v>
      </c>
      <c r="NW487" t="s">
        <v>1108</v>
      </c>
      <c r="NX487" t="s">
        <v>1108</v>
      </c>
    </row>
    <row r="488" spans="1:388" x14ac:dyDescent="0.25">
      <c r="A488">
        <v>137</v>
      </c>
      <c r="B488" t="s">
        <v>4812</v>
      </c>
      <c r="C488" t="s">
        <v>1227</v>
      </c>
      <c r="D488" t="s">
        <v>3814</v>
      </c>
      <c r="E488" t="s">
        <v>3930</v>
      </c>
      <c r="F488" t="s">
        <v>4902</v>
      </c>
      <c r="G488" t="s">
        <v>1086</v>
      </c>
      <c r="FG488" t="s">
        <v>1127</v>
      </c>
      <c r="FJ488" t="s">
        <v>1127</v>
      </c>
      <c r="MZ488" t="s">
        <v>1107</v>
      </c>
      <c r="NA488" t="s">
        <v>1108</v>
      </c>
      <c r="NB488" t="s">
        <v>1108</v>
      </c>
      <c r="NC488" t="s">
        <v>1108</v>
      </c>
      <c r="ND488" t="s">
        <v>1108</v>
      </c>
      <c r="NE488" t="s">
        <v>1108</v>
      </c>
      <c r="NF488" t="s">
        <v>1108</v>
      </c>
      <c r="NG488" t="s">
        <v>1108</v>
      </c>
      <c r="NI488" t="s">
        <v>1108</v>
      </c>
      <c r="NJ488" t="s">
        <v>1107</v>
      </c>
      <c r="NK488" t="s">
        <v>1108</v>
      </c>
      <c r="NL488" t="s">
        <v>1108</v>
      </c>
      <c r="NM488" t="s">
        <v>1108</v>
      </c>
      <c r="NN488" t="s">
        <v>1108</v>
      </c>
      <c r="NO488" t="s">
        <v>1108</v>
      </c>
      <c r="NP488" t="s">
        <v>1108</v>
      </c>
      <c r="NQ488" t="s">
        <v>1108</v>
      </c>
      <c r="NR488" t="s">
        <v>1107</v>
      </c>
      <c r="NS488" t="s">
        <v>1108</v>
      </c>
      <c r="NT488" t="s">
        <v>1108</v>
      </c>
      <c r="NU488" t="s">
        <v>1108</v>
      </c>
      <c r="NV488" t="s">
        <v>1108</v>
      </c>
      <c r="NW488" t="s">
        <v>1108</v>
      </c>
      <c r="NX488" t="s">
        <v>1108</v>
      </c>
    </row>
    <row r="489" spans="1:388" x14ac:dyDescent="0.25">
      <c r="A489">
        <v>138</v>
      </c>
      <c r="B489" t="s">
        <v>4812</v>
      </c>
      <c r="C489" t="s">
        <v>1227</v>
      </c>
      <c r="D489" t="s">
        <v>3814</v>
      </c>
      <c r="E489" t="s">
        <v>3930</v>
      </c>
      <c r="F489" t="s">
        <v>4902</v>
      </c>
      <c r="G489" t="s">
        <v>1086</v>
      </c>
      <c r="FG489" t="s">
        <v>1127</v>
      </c>
      <c r="FH489" t="s">
        <v>1264</v>
      </c>
      <c r="FI489" t="s">
        <v>1264</v>
      </c>
      <c r="FJ489" t="s">
        <v>1127</v>
      </c>
      <c r="MZ489" t="s">
        <v>1107</v>
      </c>
      <c r="NA489" t="s">
        <v>1108</v>
      </c>
      <c r="NB489" t="s">
        <v>1108</v>
      </c>
      <c r="NC489" t="s">
        <v>1108</v>
      </c>
      <c r="ND489" t="s">
        <v>1108</v>
      </c>
      <c r="NE489" t="s">
        <v>1108</v>
      </c>
      <c r="NF489" t="s">
        <v>1108</v>
      </c>
      <c r="NG489" t="s">
        <v>1108</v>
      </c>
      <c r="NI489" t="s">
        <v>1108</v>
      </c>
      <c r="NJ489" t="s">
        <v>1107</v>
      </c>
      <c r="NK489" t="s">
        <v>1108</v>
      </c>
      <c r="NL489" t="s">
        <v>1108</v>
      </c>
      <c r="NM489" t="s">
        <v>1108</v>
      </c>
      <c r="NN489" t="s">
        <v>1108</v>
      </c>
      <c r="NO489" t="s">
        <v>1108</v>
      </c>
      <c r="NP489" t="s">
        <v>1108</v>
      </c>
      <c r="NQ489" t="s">
        <v>1108</v>
      </c>
      <c r="NR489" t="s">
        <v>1108</v>
      </c>
      <c r="NS489" t="s">
        <v>1108</v>
      </c>
      <c r="NT489" t="s">
        <v>1108</v>
      </c>
      <c r="NU489" t="s">
        <v>1108</v>
      </c>
      <c r="NV489" t="s">
        <v>1108</v>
      </c>
      <c r="NW489" t="s">
        <v>1108</v>
      </c>
      <c r="NX489" t="s">
        <v>1108</v>
      </c>
    </row>
    <row r="490" spans="1:388" x14ac:dyDescent="0.25">
      <c r="A490">
        <v>139</v>
      </c>
      <c r="B490" t="s">
        <v>4812</v>
      </c>
      <c r="C490" t="s">
        <v>1227</v>
      </c>
      <c r="D490" t="s">
        <v>3814</v>
      </c>
      <c r="E490" t="s">
        <v>3930</v>
      </c>
      <c r="F490" t="s">
        <v>4902</v>
      </c>
      <c r="G490" t="s">
        <v>1086</v>
      </c>
      <c r="FG490" t="s">
        <v>1127</v>
      </c>
      <c r="FH490" t="s">
        <v>1238</v>
      </c>
      <c r="FI490" t="s">
        <v>1238</v>
      </c>
      <c r="FJ490" t="s">
        <v>1127</v>
      </c>
      <c r="FK490" t="s">
        <v>1121</v>
      </c>
      <c r="FL490" t="s">
        <v>1121</v>
      </c>
      <c r="MZ490" t="s">
        <v>1107</v>
      </c>
      <c r="NA490" t="s">
        <v>1108</v>
      </c>
      <c r="NB490" t="s">
        <v>1108</v>
      </c>
      <c r="NC490" t="s">
        <v>1108</v>
      </c>
      <c r="ND490" t="s">
        <v>1108</v>
      </c>
      <c r="NE490" t="s">
        <v>1108</v>
      </c>
      <c r="NF490" t="s">
        <v>1108</v>
      </c>
      <c r="NG490" t="s">
        <v>1108</v>
      </c>
      <c r="NI490" t="s">
        <v>1108</v>
      </c>
      <c r="NJ490" t="s">
        <v>1107</v>
      </c>
      <c r="NK490" t="s">
        <v>1108</v>
      </c>
      <c r="NL490" t="s">
        <v>1108</v>
      </c>
      <c r="NM490" t="s">
        <v>1108</v>
      </c>
      <c r="NN490" t="s">
        <v>1108</v>
      </c>
      <c r="NO490" t="s">
        <v>1108</v>
      </c>
      <c r="NP490" t="s">
        <v>1108</v>
      </c>
      <c r="NQ490" t="s">
        <v>1107</v>
      </c>
      <c r="NR490" t="s">
        <v>1108</v>
      </c>
      <c r="NS490" t="s">
        <v>1108</v>
      </c>
      <c r="NT490" t="s">
        <v>1108</v>
      </c>
      <c r="NU490" t="s">
        <v>1108</v>
      </c>
      <c r="NV490" t="s">
        <v>1108</v>
      </c>
      <c r="NW490" t="s">
        <v>1108</v>
      </c>
      <c r="NX490" t="s">
        <v>1108</v>
      </c>
    </row>
    <row r="491" spans="1:388" x14ac:dyDescent="0.25">
      <c r="A491">
        <v>140</v>
      </c>
      <c r="B491" t="s">
        <v>4812</v>
      </c>
      <c r="C491" t="s">
        <v>1227</v>
      </c>
      <c r="D491" t="s">
        <v>3814</v>
      </c>
      <c r="E491" t="s">
        <v>3930</v>
      </c>
      <c r="F491" t="s">
        <v>4902</v>
      </c>
      <c r="G491" t="s">
        <v>1086</v>
      </c>
      <c r="FG491" t="s">
        <v>1127</v>
      </c>
      <c r="FH491" t="s">
        <v>1377</v>
      </c>
      <c r="FI491" t="s">
        <v>1377</v>
      </c>
      <c r="FJ491" t="s">
        <v>1127</v>
      </c>
      <c r="FK491" t="s">
        <v>1114</v>
      </c>
      <c r="FL491" t="s">
        <v>1114</v>
      </c>
      <c r="MZ491" t="s">
        <v>1107</v>
      </c>
      <c r="NA491" t="s">
        <v>1108</v>
      </c>
      <c r="NB491" t="s">
        <v>1108</v>
      </c>
      <c r="NC491" t="s">
        <v>1108</v>
      </c>
      <c r="ND491" t="s">
        <v>1108</v>
      </c>
      <c r="NE491" t="s">
        <v>1108</v>
      </c>
      <c r="NF491" t="s">
        <v>1108</v>
      </c>
      <c r="NG491" t="s">
        <v>1108</v>
      </c>
      <c r="NI491" t="s">
        <v>1108</v>
      </c>
      <c r="NJ491" t="s">
        <v>1107</v>
      </c>
      <c r="NK491" t="s">
        <v>1108</v>
      </c>
      <c r="NL491" t="s">
        <v>1108</v>
      </c>
      <c r="NM491" t="s">
        <v>1108</v>
      </c>
      <c r="NN491" t="s">
        <v>1108</v>
      </c>
      <c r="NO491" t="s">
        <v>1108</v>
      </c>
      <c r="NP491" t="s">
        <v>1108</v>
      </c>
      <c r="NQ491" t="s">
        <v>1107</v>
      </c>
      <c r="NR491" t="s">
        <v>1107</v>
      </c>
      <c r="NS491" t="s">
        <v>1107</v>
      </c>
      <c r="NT491" t="s">
        <v>1108</v>
      </c>
      <c r="NU491" t="s">
        <v>1108</v>
      </c>
      <c r="NV491" t="s">
        <v>1108</v>
      </c>
      <c r="NW491" t="s">
        <v>1108</v>
      </c>
      <c r="NX491" t="s">
        <v>1108</v>
      </c>
    </row>
    <row r="492" spans="1:388" x14ac:dyDescent="0.25">
      <c r="A492">
        <v>141</v>
      </c>
      <c r="B492" t="s">
        <v>4812</v>
      </c>
      <c r="C492" t="s">
        <v>1227</v>
      </c>
      <c r="D492" t="s">
        <v>3814</v>
      </c>
      <c r="E492" t="s">
        <v>3930</v>
      </c>
      <c r="F492" t="s">
        <v>4902</v>
      </c>
      <c r="G492" t="s">
        <v>1086</v>
      </c>
      <c r="GH492" t="s">
        <v>1110</v>
      </c>
      <c r="GI492" t="s">
        <v>1140</v>
      </c>
      <c r="GJ492" t="s">
        <v>1284</v>
      </c>
      <c r="GM492" t="s">
        <v>1284</v>
      </c>
    </row>
    <row r="493" spans="1:388" x14ac:dyDescent="0.25">
      <c r="A493">
        <v>142</v>
      </c>
      <c r="B493" t="s">
        <v>4812</v>
      </c>
      <c r="C493" t="s">
        <v>1227</v>
      </c>
      <c r="D493" t="s">
        <v>3814</v>
      </c>
      <c r="E493" t="s">
        <v>3930</v>
      </c>
      <c r="F493" t="s">
        <v>4902</v>
      </c>
      <c r="G493" t="s">
        <v>1086</v>
      </c>
      <c r="GH493" t="s">
        <v>1110</v>
      </c>
      <c r="GI493" t="s">
        <v>1140</v>
      </c>
      <c r="GJ493" t="s">
        <v>1284</v>
      </c>
      <c r="GM493" t="s">
        <v>1284</v>
      </c>
    </row>
    <row r="494" spans="1:388" x14ac:dyDescent="0.25">
      <c r="A494">
        <v>143</v>
      </c>
      <c r="B494" t="s">
        <v>4812</v>
      </c>
      <c r="C494" t="s">
        <v>1227</v>
      </c>
      <c r="D494" t="s">
        <v>3814</v>
      </c>
      <c r="E494" t="s">
        <v>3930</v>
      </c>
      <c r="F494" t="s">
        <v>4902</v>
      </c>
      <c r="G494" t="s">
        <v>1086</v>
      </c>
      <c r="P494" t="s">
        <v>1127</v>
      </c>
      <c r="Q494" t="s">
        <v>1128</v>
      </c>
      <c r="R494" t="s">
        <v>1262</v>
      </c>
      <c r="S494" t="s">
        <v>1298</v>
      </c>
      <c r="T494" t="s">
        <v>1298</v>
      </c>
      <c r="U494" t="s">
        <v>1130</v>
      </c>
      <c r="V494" t="s">
        <v>1130</v>
      </c>
      <c r="W494" t="s">
        <v>1094</v>
      </c>
      <c r="BO494" t="s">
        <v>1127</v>
      </c>
      <c r="BP494" t="s">
        <v>1133</v>
      </c>
      <c r="BQ494" t="s">
        <v>1262</v>
      </c>
      <c r="BR494" t="s">
        <v>1450</v>
      </c>
      <c r="BS494" t="s">
        <v>1450</v>
      </c>
      <c r="BT494" t="s">
        <v>1130</v>
      </c>
      <c r="BU494" t="s">
        <v>1130</v>
      </c>
      <c r="BV494" t="s">
        <v>1112</v>
      </c>
      <c r="CE494" t="s">
        <v>1127</v>
      </c>
      <c r="CF494" t="s">
        <v>1138</v>
      </c>
      <c r="CG494" t="s">
        <v>1262</v>
      </c>
      <c r="CH494" t="s">
        <v>1346</v>
      </c>
      <c r="CI494" t="s">
        <v>1346</v>
      </c>
      <c r="CJ494" t="s">
        <v>1130</v>
      </c>
      <c r="CK494" t="s">
        <v>1130</v>
      </c>
      <c r="CL494" t="s">
        <v>1131</v>
      </c>
      <c r="GN494" t="s">
        <v>1101</v>
      </c>
      <c r="GO494" t="s">
        <v>1101</v>
      </c>
      <c r="GQ494" t="s">
        <v>1130</v>
      </c>
      <c r="GR494" t="s">
        <v>1130</v>
      </c>
      <c r="GS494" t="s">
        <v>1451</v>
      </c>
      <c r="GT494" t="s">
        <v>1151</v>
      </c>
      <c r="GW494" t="s">
        <v>1130</v>
      </c>
      <c r="GX494" t="s">
        <v>1217</v>
      </c>
      <c r="GY494" t="s">
        <v>1151</v>
      </c>
      <c r="MZ494" t="s">
        <v>1107</v>
      </c>
      <c r="NA494" t="s">
        <v>1108</v>
      </c>
      <c r="NB494" t="s">
        <v>1108</v>
      </c>
      <c r="NC494" t="s">
        <v>1108</v>
      </c>
      <c r="ND494" t="s">
        <v>1108</v>
      </c>
      <c r="NE494" t="s">
        <v>1108</v>
      </c>
      <c r="NF494" t="s">
        <v>1108</v>
      </c>
      <c r="NG494" t="s">
        <v>1108</v>
      </c>
      <c r="NI494" t="s">
        <v>1108</v>
      </c>
      <c r="NJ494" t="s">
        <v>1107</v>
      </c>
      <c r="NK494" t="s">
        <v>1108</v>
      </c>
      <c r="NL494" t="s">
        <v>1108</v>
      </c>
      <c r="NM494" t="s">
        <v>1108</v>
      </c>
      <c r="NN494" t="s">
        <v>1108</v>
      </c>
      <c r="NO494" t="s">
        <v>1108</v>
      </c>
      <c r="NP494" t="s">
        <v>1108</v>
      </c>
      <c r="NQ494" t="s">
        <v>1108</v>
      </c>
      <c r="NR494" t="s">
        <v>1108</v>
      </c>
      <c r="NS494" t="s">
        <v>1108</v>
      </c>
      <c r="NT494" t="s">
        <v>1108</v>
      </c>
      <c r="NU494" t="s">
        <v>1108</v>
      </c>
      <c r="NV494" t="s">
        <v>1108</v>
      </c>
      <c r="NW494" t="s">
        <v>1108</v>
      </c>
      <c r="NX494" t="s">
        <v>1108</v>
      </c>
    </row>
    <row r="495" spans="1:388" x14ac:dyDescent="0.25">
      <c r="A495">
        <v>144</v>
      </c>
      <c r="B495" t="s">
        <v>4812</v>
      </c>
      <c r="C495" t="s">
        <v>1227</v>
      </c>
      <c r="D495" t="s">
        <v>3814</v>
      </c>
      <c r="E495" t="s">
        <v>3930</v>
      </c>
      <c r="F495" t="s">
        <v>4902</v>
      </c>
      <c r="G495" t="s">
        <v>1086</v>
      </c>
      <c r="P495" t="s">
        <v>1127</v>
      </c>
      <c r="U495" t="s">
        <v>1130</v>
      </c>
      <c r="V495" t="s">
        <v>1130</v>
      </c>
      <c r="W495" t="s">
        <v>1200</v>
      </c>
      <c r="BO495" t="s">
        <v>1127</v>
      </c>
      <c r="BP495" t="s">
        <v>1133</v>
      </c>
      <c r="BQ495" t="s">
        <v>1262</v>
      </c>
      <c r="BR495" t="s">
        <v>1544</v>
      </c>
      <c r="BS495" t="s">
        <v>1544</v>
      </c>
      <c r="BT495" t="s">
        <v>1130</v>
      </c>
      <c r="BU495" t="s">
        <v>1130</v>
      </c>
      <c r="BV495" t="s">
        <v>1131</v>
      </c>
      <c r="CE495" t="s">
        <v>1127</v>
      </c>
      <c r="CF495" t="s">
        <v>1093</v>
      </c>
      <c r="CG495" t="s">
        <v>1262</v>
      </c>
      <c r="CH495" t="s">
        <v>1427</v>
      </c>
      <c r="CI495" t="s">
        <v>1427</v>
      </c>
      <c r="CJ495" t="s">
        <v>1130</v>
      </c>
      <c r="CK495" t="s">
        <v>1130</v>
      </c>
      <c r="CL495" t="s">
        <v>1131</v>
      </c>
      <c r="GN495" t="s">
        <v>1101</v>
      </c>
      <c r="GO495" t="s">
        <v>1101</v>
      </c>
      <c r="GQ495" t="s">
        <v>1130</v>
      </c>
      <c r="GR495" t="s">
        <v>1130</v>
      </c>
      <c r="GS495" t="s">
        <v>1451</v>
      </c>
      <c r="GT495" t="s">
        <v>1151</v>
      </c>
      <c r="GW495" t="s">
        <v>1130</v>
      </c>
      <c r="GX495" t="s">
        <v>1217</v>
      </c>
      <c r="GY495" t="s">
        <v>1151</v>
      </c>
      <c r="MZ495" t="s">
        <v>1107</v>
      </c>
      <c r="NA495" t="s">
        <v>1108</v>
      </c>
      <c r="NB495" t="s">
        <v>1108</v>
      </c>
      <c r="NC495" t="s">
        <v>1108</v>
      </c>
      <c r="ND495" t="s">
        <v>1108</v>
      </c>
      <c r="NE495" t="s">
        <v>1108</v>
      </c>
      <c r="NF495" t="s">
        <v>1108</v>
      </c>
      <c r="NG495" t="s">
        <v>1108</v>
      </c>
      <c r="NI495" t="s">
        <v>1108</v>
      </c>
      <c r="NJ495" t="s">
        <v>1107</v>
      </c>
      <c r="NK495" t="s">
        <v>1108</v>
      </c>
      <c r="NL495" t="s">
        <v>1108</v>
      </c>
      <c r="NM495" t="s">
        <v>1108</v>
      </c>
      <c r="NN495" t="s">
        <v>1108</v>
      </c>
      <c r="NO495" t="s">
        <v>1108</v>
      </c>
      <c r="NP495" t="s">
        <v>1108</v>
      </c>
      <c r="NQ495" t="s">
        <v>1108</v>
      </c>
      <c r="NR495" t="s">
        <v>1108</v>
      </c>
      <c r="NS495" t="s">
        <v>1108</v>
      </c>
      <c r="NT495" t="s">
        <v>1108</v>
      </c>
      <c r="NU495" t="s">
        <v>1108</v>
      </c>
      <c r="NV495" t="s">
        <v>1108</v>
      </c>
      <c r="NW495" t="s">
        <v>1108</v>
      </c>
      <c r="NX495" t="s">
        <v>1108</v>
      </c>
    </row>
    <row r="496" spans="1:388" x14ac:dyDescent="0.25">
      <c r="A496">
        <v>145</v>
      </c>
      <c r="B496" t="s">
        <v>4812</v>
      </c>
      <c r="C496" t="s">
        <v>1227</v>
      </c>
      <c r="D496" t="s">
        <v>3814</v>
      </c>
      <c r="E496" t="s">
        <v>3930</v>
      </c>
      <c r="F496" t="s">
        <v>4902</v>
      </c>
      <c r="G496" t="s">
        <v>1086</v>
      </c>
      <c r="FM496" t="s">
        <v>1127</v>
      </c>
      <c r="MZ496" t="s">
        <v>1107</v>
      </c>
      <c r="NA496" t="s">
        <v>1108</v>
      </c>
      <c r="NB496" t="s">
        <v>1108</v>
      </c>
      <c r="NC496" t="s">
        <v>1108</v>
      </c>
      <c r="ND496" t="s">
        <v>1108</v>
      </c>
      <c r="NE496" t="s">
        <v>1108</v>
      </c>
      <c r="NF496" t="s">
        <v>1108</v>
      </c>
      <c r="NG496" t="s">
        <v>1108</v>
      </c>
      <c r="NI496" t="s">
        <v>1108</v>
      </c>
      <c r="NJ496" t="s">
        <v>1107</v>
      </c>
      <c r="NK496" t="s">
        <v>1108</v>
      </c>
      <c r="NL496" t="s">
        <v>1108</v>
      </c>
      <c r="NM496" t="s">
        <v>1108</v>
      </c>
      <c r="NN496" t="s">
        <v>1108</v>
      </c>
      <c r="NO496" t="s">
        <v>1108</v>
      </c>
      <c r="NP496" t="s">
        <v>1108</v>
      </c>
      <c r="NQ496" t="s">
        <v>1108</v>
      </c>
      <c r="NR496" t="s">
        <v>1108</v>
      </c>
      <c r="NS496" t="s">
        <v>1108</v>
      </c>
      <c r="NT496" t="s">
        <v>1108</v>
      </c>
      <c r="NU496" t="s">
        <v>1108</v>
      </c>
      <c r="NV496" t="s">
        <v>1108</v>
      </c>
      <c r="NW496" t="s">
        <v>1108</v>
      </c>
      <c r="NX496" t="s">
        <v>1108</v>
      </c>
    </row>
    <row r="497" spans="1:388" x14ac:dyDescent="0.25">
      <c r="A497">
        <v>146</v>
      </c>
      <c r="B497" t="s">
        <v>4812</v>
      </c>
      <c r="C497" t="s">
        <v>1227</v>
      </c>
      <c r="D497" t="s">
        <v>3814</v>
      </c>
      <c r="E497" t="s">
        <v>3930</v>
      </c>
      <c r="F497" t="s">
        <v>4902</v>
      </c>
      <c r="G497" t="s">
        <v>1086</v>
      </c>
      <c r="FM497" t="s">
        <v>1127</v>
      </c>
      <c r="MZ497" t="s">
        <v>1107</v>
      </c>
      <c r="NA497" t="s">
        <v>1108</v>
      </c>
      <c r="NB497" t="s">
        <v>1108</v>
      </c>
      <c r="NC497" t="s">
        <v>1108</v>
      </c>
      <c r="ND497" t="s">
        <v>1108</v>
      </c>
      <c r="NE497" t="s">
        <v>1108</v>
      </c>
      <c r="NF497" t="s">
        <v>1108</v>
      </c>
      <c r="NG497" t="s">
        <v>1108</v>
      </c>
      <c r="NI497" t="s">
        <v>1108</v>
      </c>
      <c r="NJ497" t="s">
        <v>1107</v>
      </c>
      <c r="NK497" t="s">
        <v>1108</v>
      </c>
      <c r="NL497" t="s">
        <v>1108</v>
      </c>
      <c r="NM497" t="s">
        <v>1108</v>
      </c>
      <c r="NN497" t="s">
        <v>1108</v>
      </c>
      <c r="NO497" t="s">
        <v>1108</v>
      </c>
      <c r="NP497" t="s">
        <v>1108</v>
      </c>
      <c r="NQ497" t="s">
        <v>1108</v>
      </c>
      <c r="NR497" t="s">
        <v>1108</v>
      </c>
      <c r="NS497" t="s">
        <v>1108</v>
      </c>
      <c r="NT497" t="s">
        <v>1108</v>
      </c>
      <c r="NU497" t="s">
        <v>1108</v>
      </c>
      <c r="NV497" t="s">
        <v>1108</v>
      </c>
      <c r="NW497" t="s">
        <v>1108</v>
      </c>
      <c r="NX497" t="s">
        <v>1108</v>
      </c>
    </row>
    <row r="498" spans="1:388" x14ac:dyDescent="0.25">
      <c r="A498">
        <v>54</v>
      </c>
      <c r="B498" t="s">
        <v>4812</v>
      </c>
      <c r="C498" t="s">
        <v>1179</v>
      </c>
      <c r="D498" t="s">
        <v>1520</v>
      </c>
      <c r="E498" t="s">
        <v>1528</v>
      </c>
      <c r="F498" t="s">
        <v>1529</v>
      </c>
      <c r="G498" t="s">
        <v>1086</v>
      </c>
      <c r="P498" t="s">
        <v>1127</v>
      </c>
      <c r="U498" t="s">
        <v>1130</v>
      </c>
      <c r="V498" t="s">
        <v>1130</v>
      </c>
      <c r="W498" t="s">
        <v>1131</v>
      </c>
      <c r="BO498" t="s">
        <v>1127</v>
      </c>
      <c r="BP498" t="s">
        <v>1133</v>
      </c>
      <c r="BQ498" t="s">
        <v>1262</v>
      </c>
      <c r="BR498" t="s">
        <v>1346</v>
      </c>
      <c r="BS498" t="s">
        <v>1346</v>
      </c>
      <c r="BT498" t="s">
        <v>1130</v>
      </c>
      <c r="BU498" t="s">
        <v>1130</v>
      </c>
      <c r="BV498" t="s">
        <v>1112</v>
      </c>
      <c r="CE498" t="s">
        <v>1127</v>
      </c>
      <c r="CF498" t="s">
        <v>1093</v>
      </c>
      <c r="CG498" t="s">
        <v>1262</v>
      </c>
      <c r="CH498" t="s">
        <v>1194</v>
      </c>
      <c r="CI498" t="s">
        <v>1194</v>
      </c>
      <c r="CJ498" t="s">
        <v>1130</v>
      </c>
      <c r="CK498" t="s">
        <v>1130</v>
      </c>
      <c r="CL498" t="s">
        <v>1091</v>
      </c>
      <c r="GN498" t="s">
        <v>1196</v>
      </c>
      <c r="GO498" t="s">
        <v>1196</v>
      </c>
      <c r="GW498" t="s">
        <v>1090</v>
      </c>
      <c r="GX498" t="s">
        <v>1189</v>
      </c>
      <c r="GY498" t="s">
        <v>1151</v>
      </c>
      <c r="HA498" t="s">
        <v>1107</v>
      </c>
      <c r="MZ498" t="s">
        <v>1107</v>
      </c>
      <c r="NA498" t="s">
        <v>1108</v>
      </c>
      <c r="NB498" t="s">
        <v>1108</v>
      </c>
      <c r="NC498" t="s">
        <v>1108</v>
      </c>
      <c r="ND498" t="s">
        <v>1108</v>
      </c>
      <c r="NE498" t="s">
        <v>1108</v>
      </c>
      <c r="NF498" t="s">
        <v>1108</v>
      </c>
      <c r="NG498" t="s">
        <v>1108</v>
      </c>
      <c r="NI498" t="s">
        <v>1108</v>
      </c>
      <c r="NJ498" t="s">
        <v>1108</v>
      </c>
      <c r="NK498" t="s">
        <v>1108</v>
      </c>
      <c r="NL498" t="s">
        <v>1107</v>
      </c>
      <c r="NM498" t="s">
        <v>1108</v>
      </c>
      <c r="NN498" t="s">
        <v>1108</v>
      </c>
      <c r="NO498" t="s">
        <v>1108</v>
      </c>
      <c r="NP498" t="s">
        <v>1108</v>
      </c>
      <c r="NQ498" t="s">
        <v>1108</v>
      </c>
      <c r="NR498" t="s">
        <v>1108</v>
      </c>
      <c r="NS498" t="s">
        <v>1108</v>
      </c>
      <c r="NT498" t="s">
        <v>1108</v>
      </c>
      <c r="NU498" t="s">
        <v>1108</v>
      </c>
      <c r="NV498" t="s">
        <v>1108</v>
      </c>
      <c r="NW498" t="s">
        <v>1108</v>
      </c>
      <c r="NX498" t="s">
        <v>1108</v>
      </c>
    </row>
    <row r="499" spans="1:388" x14ac:dyDescent="0.25">
      <c r="A499">
        <v>55</v>
      </c>
      <c r="B499" t="s">
        <v>4812</v>
      </c>
      <c r="C499" t="s">
        <v>1179</v>
      </c>
      <c r="D499" t="s">
        <v>1520</v>
      </c>
      <c r="E499" t="s">
        <v>1528</v>
      </c>
      <c r="F499" t="s">
        <v>1529</v>
      </c>
      <c r="G499" t="s">
        <v>1086</v>
      </c>
      <c r="P499" t="s">
        <v>1127</v>
      </c>
      <c r="U499" t="s">
        <v>1130</v>
      </c>
      <c r="V499" t="s">
        <v>1130</v>
      </c>
      <c r="W499" t="s">
        <v>1131</v>
      </c>
      <c r="CE499" t="s">
        <v>1127</v>
      </c>
      <c r="CF499" t="s">
        <v>1093</v>
      </c>
      <c r="CG499" t="s">
        <v>1262</v>
      </c>
      <c r="CH499" t="s">
        <v>1346</v>
      </c>
      <c r="CI499" t="s">
        <v>1346</v>
      </c>
      <c r="CJ499" t="s">
        <v>1130</v>
      </c>
      <c r="CK499" t="s">
        <v>1130</v>
      </c>
      <c r="CL499" t="s">
        <v>1131</v>
      </c>
      <c r="GN499" t="s">
        <v>1196</v>
      </c>
      <c r="GO499" t="s">
        <v>1196</v>
      </c>
      <c r="GQ499" t="s">
        <v>1090</v>
      </c>
      <c r="GR499" t="s">
        <v>1130</v>
      </c>
      <c r="GS499" t="s">
        <v>1488</v>
      </c>
      <c r="GT499" t="s">
        <v>1151</v>
      </c>
      <c r="GV499" t="s">
        <v>1107</v>
      </c>
      <c r="GW499" t="s">
        <v>1090</v>
      </c>
      <c r="GX499" t="s">
        <v>1233</v>
      </c>
      <c r="GY499" t="s">
        <v>1151</v>
      </c>
      <c r="HA499" t="s">
        <v>1142</v>
      </c>
      <c r="MZ499" t="s">
        <v>1107</v>
      </c>
      <c r="NA499" t="s">
        <v>1108</v>
      </c>
      <c r="NB499" t="s">
        <v>1107</v>
      </c>
      <c r="NC499" t="s">
        <v>1108</v>
      </c>
      <c r="ND499" t="s">
        <v>1108</v>
      </c>
      <c r="NE499" t="s">
        <v>1108</v>
      </c>
      <c r="NF499" t="s">
        <v>1108</v>
      </c>
      <c r="NG499" t="s">
        <v>1108</v>
      </c>
      <c r="NI499" t="s">
        <v>1108</v>
      </c>
      <c r="NJ499" t="s">
        <v>1108</v>
      </c>
      <c r="NK499" t="s">
        <v>1108</v>
      </c>
      <c r="NL499" t="s">
        <v>1107</v>
      </c>
      <c r="NM499" t="s">
        <v>1108</v>
      </c>
      <c r="NN499" t="s">
        <v>1108</v>
      </c>
      <c r="NO499" t="s">
        <v>1108</v>
      </c>
      <c r="NP499" t="s">
        <v>1108</v>
      </c>
      <c r="NQ499" t="s">
        <v>1108</v>
      </c>
      <c r="NR499" t="s">
        <v>1108</v>
      </c>
      <c r="NS499" t="s">
        <v>1108</v>
      </c>
      <c r="NT499" t="s">
        <v>1108</v>
      </c>
      <c r="NU499" t="s">
        <v>1108</v>
      </c>
      <c r="NV499" t="s">
        <v>1108</v>
      </c>
      <c r="NW499" t="s">
        <v>1108</v>
      </c>
      <c r="NX499" t="s">
        <v>1108</v>
      </c>
    </row>
    <row r="500" spans="1:388" x14ac:dyDescent="0.25">
      <c r="A500">
        <v>56</v>
      </c>
      <c r="B500" t="s">
        <v>4812</v>
      </c>
      <c r="C500" t="s">
        <v>1179</v>
      </c>
      <c r="D500" t="s">
        <v>1520</v>
      </c>
      <c r="E500" t="s">
        <v>1528</v>
      </c>
      <c r="F500" t="s">
        <v>1529</v>
      </c>
      <c r="G500" t="s">
        <v>1086</v>
      </c>
      <c r="GH500" t="s">
        <v>1110</v>
      </c>
      <c r="GI500" t="s">
        <v>1140</v>
      </c>
      <c r="GJ500" t="s">
        <v>1284</v>
      </c>
      <c r="GM500" t="s">
        <v>1284</v>
      </c>
    </row>
    <row r="501" spans="1:388" x14ac:dyDescent="0.25">
      <c r="A501">
        <v>57</v>
      </c>
      <c r="B501" t="s">
        <v>4812</v>
      </c>
      <c r="C501" t="s">
        <v>1179</v>
      </c>
      <c r="D501" t="s">
        <v>1520</v>
      </c>
      <c r="E501" t="s">
        <v>1528</v>
      </c>
      <c r="F501" t="s">
        <v>1529</v>
      </c>
      <c r="G501" t="s">
        <v>1086</v>
      </c>
      <c r="GH501" t="s">
        <v>1110</v>
      </c>
      <c r="GI501" t="s">
        <v>1140</v>
      </c>
      <c r="GJ501" t="s">
        <v>1284</v>
      </c>
      <c r="GM501" t="s">
        <v>1284</v>
      </c>
    </row>
    <row r="502" spans="1:388" x14ac:dyDescent="0.25">
      <c r="A502">
        <v>58</v>
      </c>
      <c r="B502" t="s">
        <v>4812</v>
      </c>
      <c r="C502" t="s">
        <v>1179</v>
      </c>
      <c r="D502" t="s">
        <v>1520</v>
      </c>
      <c r="E502" t="s">
        <v>1528</v>
      </c>
      <c r="F502" t="s">
        <v>1529</v>
      </c>
      <c r="G502" t="s">
        <v>1086</v>
      </c>
      <c r="FM502" t="s">
        <v>1127</v>
      </c>
      <c r="FN502" t="s">
        <v>1209</v>
      </c>
      <c r="FO502" t="s">
        <v>1459</v>
      </c>
      <c r="MZ502" t="s">
        <v>1107</v>
      </c>
      <c r="NA502" t="s">
        <v>1107</v>
      </c>
      <c r="NB502" t="s">
        <v>1108</v>
      </c>
      <c r="NC502" t="s">
        <v>1108</v>
      </c>
      <c r="ND502" t="s">
        <v>1108</v>
      </c>
      <c r="NE502" t="s">
        <v>1108</v>
      </c>
      <c r="NF502" t="s">
        <v>1108</v>
      </c>
      <c r="NG502" t="s">
        <v>1108</v>
      </c>
      <c r="NI502" t="s">
        <v>1108</v>
      </c>
      <c r="NJ502" t="s">
        <v>1108</v>
      </c>
      <c r="NK502" t="s">
        <v>1108</v>
      </c>
      <c r="NL502" t="s">
        <v>1107</v>
      </c>
      <c r="NM502" t="s">
        <v>1108</v>
      </c>
      <c r="NN502" t="s">
        <v>1108</v>
      </c>
      <c r="NO502" t="s">
        <v>1108</v>
      </c>
      <c r="NP502" t="s">
        <v>1108</v>
      </c>
      <c r="NQ502" t="s">
        <v>1108</v>
      </c>
      <c r="NR502" t="s">
        <v>1108</v>
      </c>
      <c r="NS502" t="s">
        <v>1108</v>
      </c>
      <c r="NT502" t="s">
        <v>1108</v>
      </c>
      <c r="NU502" t="s">
        <v>1108</v>
      </c>
      <c r="NV502" t="s">
        <v>1108</v>
      </c>
      <c r="NW502" t="s">
        <v>1108</v>
      </c>
      <c r="NX502" t="s">
        <v>1108</v>
      </c>
    </row>
    <row r="503" spans="1:388" x14ac:dyDescent="0.25">
      <c r="A503">
        <v>59</v>
      </c>
      <c r="B503" t="s">
        <v>4812</v>
      </c>
      <c r="C503" t="s">
        <v>1179</v>
      </c>
      <c r="D503" t="s">
        <v>1520</v>
      </c>
      <c r="E503" t="s">
        <v>1528</v>
      </c>
      <c r="F503" t="s">
        <v>1529</v>
      </c>
      <c r="G503" t="s">
        <v>1086</v>
      </c>
      <c r="FM503" t="s">
        <v>1127</v>
      </c>
      <c r="FN503" t="s">
        <v>1273</v>
      </c>
      <c r="FO503" t="s">
        <v>1356</v>
      </c>
      <c r="MZ503" t="s">
        <v>1107</v>
      </c>
      <c r="NA503" t="s">
        <v>1108</v>
      </c>
      <c r="NB503" t="s">
        <v>1108</v>
      </c>
      <c r="NC503" t="s">
        <v>1108</v>
      </c>
      <c r="ND503" t="s">
        <v>1108</v>
      </c>
      <c r="NE503" t="s">
        <v>1108</v>
      </c>
      <c r="NF503" t="s">
        <v>1108</v>
      </c>
      <c r="NG503" t="s">
        <v>1108</v>
      </c>
      <c r="NI503" t="s">
        <v>1108</v>
      </c>
      <c r="NJ503" t="s">
        <v>1108</v>
      </c>
      <c r="NK503" t="s">
        <v>1108</v>
      </c>
      <c r="NL503" t="s">
        <v>1107</v>
      </c>
      <c r="NM503" t="s">
        <v>1108</v>
      </c>
      <c r="NN503" t="s">
        <v>1108</v>
      </c>
      <c r="NO503" t="s">
        <v>1108</v>
      </c>
      <c r="NP503" t="s">
        <v>1108</v>
      </c>
      <c r="NQ503" t="s">
        <v>1108</v>
      </c>
      <c r="NR503" t="s">
        <v>1108</v>
      </c>
      <c r="NS503" t="s">
        <v>1108</v>
      </c>
      <c r="NT503" t="s">
        <v>1108</v>
      </c>
      <c r="NU503" t="s">
        <v>1108</v>
      </c>
      <c r="NV503" t="s">
        <v>1108</v>
      </c>
      <c r="NW503" t="s">
        <v>1108</v>
      </c>
      <c r="NX503" t="s">
        <v>1108</v>
      </c>
    </row>
    <row r="504" spans="1:388" x14ac:dyDescent="0.25">
      <c r="A504">
        <v>60</v>
      </c>
      <c r="B504" t="s">
        <v>4812</v>
      </c>
      <c r="C504" t="s">
        <v>1179</v>
      </c>
      <c r="D504" t="s">
        <v>1520</v>
      </c>
      <c r="E504" t="s">
        <v>1528</v>
      </c>
      <c r="F504" t="s">
        <v>1529</v>
      </c>
      <c r="G504" t="s">
        <v>1086</v>
      </c>
      <c r="EY504" t="s">
        <v>1127</v>
      </c>
      <c r="EZ504" t="s">
        <v>1199</v>
      </c>
      <c r="FA504" t="s">
        <v>1168</v>
      </c>
      <c r="FB504" t="s">
        <v>1168</v>
      </c>
      <c r="FC504" t="s">
        <v>1127</v>
      </c>
      <c r="FD504" t="s">
        <v>1120</v>
      </c>
      <c r="FE504" t="s">
        <v>1243</v>
      </c>
      <c r="FF504" t="s">
        <v>1374</v>
      </c>
      <c r="MZ504" t="s">
        <v>1107</v>
      </c>
      <c r="NA504" t="s">
        <v>1108</v>
      </c>
      <c r="NB504" t="s">
        <v>1108</v>
      </c>
      <c r="NC504" t="s">
        <v>1108</v>
      </c>
      <c r="ND504" t="s">
        <v>1108</v>
      </c>
      <c r="NE504" t="s">
        <v>1108</v>
      </c>
      <c r="NF504" t="s">
        <v>1108</v>
      </c>
      <c r="NG504" t="s">
        <v>1108</v>
      </c>
      <c r="NI504" t="s">
        <v>1108</v>
      </c>
      <c r="NJ504" t="s">
        <v>1108</v>
      </c>
      <c r="NK504" t="s">
        <v>1108</v>
      </c>
      <c r="NL504" t="s">
        <v>1107</v>
      </c>
      <c r="NM504" t="s">
        <v>1108</v>
      </c>
      <c r="NN504" t="s">
        <v>1108</v>
      </c>
      <c r="NO504" t="s">
        <v>1108</v>
      </c>
      <c r="NP504" t="s">
        <v>1108</v>
      </c>
      <c r="NQ504" t="s">
        <v>1108</v>
      </c>
      <c r="NR504" t="s">
        <v>1108</v>
      </c>
      <c r="NS504" t="s">
        <v>1108</v>
      </c>
      <c r="NT504" t="s">
        <v>1108</v>
      </c>
      <c r="NU504" t="s">
        <v>1108</v>
      </c>
      <c r="NV504" t="s">
        <v>1108</v>
      </c>
      <c r="NW504" t="s">
        <v>1108</v>
      </c>
      <c r="NX504" t="s">
        <v>1108</v>
      </c>
    </row>
    <row r="505" spans="1:388" x14ac:dyDescent="0.25">
      <c r="A505">
        <v>61</v>
      </c>
      <c r="B505" t="s">
        <v>4812</v>
      </c>
      <c r="C505" t="s">
        <v>1179</v>
      </c>
      <c r="D505" t="s">
        <v>1520</v>
      </c>
      <c r="E505" t="s">
        <v>1528</v>
      </c>
      <c r="F505" t="s">
        <v>1529</v>
      </c>
      <c r="G505" t="s">
        <v>1086</v>
      </c>
      <c r="EV505" t="s">
        <v>1127</v>
      </c>
      <c r="EW505" t="s">
        <v>1153</v>
      </c>
      <c r="EX505" t="s">
        <v>1153</v>
      </c>
      <c r="FC505" t="s">
        <v>1127</v>
      </c>
      <c r="FD505" t="s">
        <v>1162</v>
      </c>
      <c r="FE505" t="s">
        <v>1140</v>
      </c>
      <c r="FF505" t="s">
        <v>1236</v>
      </c>
      <c r="MZ505" t="s">
        <v>1107</v>
      </c>
      <c r="NA505" t="s">
        <v>1108</v>
      </c>
      <c r="NB505" t="s">
        <v>1108</v>
      </c>
      <c r="NC505" t="s">
        <v>1108</v>
      </c>
      <c r="ND505" t="s">
        <v>1108</v>
      </c>
      <c r="NE505" t="s">
        <v>1108</v>
      </c>
      <c r="NF505" t="s">
        <v>1108</v>
      </c>
      <c r="NG505" t="s">
        <v>1108</v>
      </c>
      <c r="NI505" t="s">
        <v>1107</v>
      </c>
      <c r="NJ505" t="s">
        <v>1108</v>
      </c>
      <c r="NK505" t="s">
        <v>1108</v>
      </c>
      <c r="NL505" t="s">
        <v>1108</v>
      </c>
      <c r="NM505" t="s">
        <v>1108</v>
      </c>
      <c r="NN505" t="s">
        <v>1108</v>
      </c>
      <c r="NO505" t="s">
        <v>1108</v>
      </c>
      <c r="NP505" t="s">
        <v>1108</v>
      </c>
      <c r="NQ505" t="s">
        <v>1108</v>
      </c>
      <c r="NR505" t="s">
        <v>1108</v>
      </c>
      <c r="NS505" t="s">
        <v>1108</v>
      </c>
      <c r="NT505" t="s">
        <v>1108</v>
      </c>
      <c r="NU505" t="s">
        <v>1108</v>
      </c>
      <c r="NV505" t="s">
        <v>1108</v>
      </c>
      <c r="NW505" t="s">
        <v>1108</v>
      </c>
      <c r="NX505" t="s">
        <v>1108</v>
      </c>
    </row>
    <row r="506" spans="1:388" x14ac:dyDescent="0.25">
      <c r="A506">
        <v>62</v>
      </c>
      <c r="B506" t="s">
        <v>4812</v>
      </c>
      <c r="C506" t="s">
        <v>1179</v>
      </c>
      <c r="D506" t="s">
        <v>1520</v>
      </c>
      <c r="E506" t="s">
        <v>1528</v>
      </c>
      <c r="F506" t="s">
        <v>1529</v>
      </c>
      <c r="G506" t="s">
        <v>1086</v>
      </c>
      <c r="EY506" t="s">
        <v>1127</v>
      </c>
      <c r="EZ506" t="s">
        <v>1199</v>
      </c>
      <c r="FA506" t="s">
        <v>1099</v>
      </c>
      <c r="FB506" t="s">
        <v>1099</v>
      </c>
      <c r="FC506" t="s">
        <v>1127</v>
      </c>
      <c r="FD506" t="s">
        <v>1120</v>
      </c>
      <c r="FE506" t="s">
        <v>1267</v>
      </c>
      <c r="FF506" t="s">
        <v>1554</v>
      </c>
      <c r="MZ506" t="s">
        <v>1107</v>
      </c>
      <c r="NA506" t="s">
        <v>1108</v>
      </c>
      <c r="NB506" t="s">
        <v>1108</v>
      </c>
      <c r="NC506" t="s">
        <v>1108</v>
      </c>
      <c r="ND506" t="s">
        <v>1108</v>
      </c>
      <c r="NE506" t="s">
        <v>1108</v>
      </c>
      <c r="NF506" t="s">
        <v>1108</v>
      </c>
      <c r="NG506" t="s">
        <v>1108</v>
      </c>
      <c r="NI506" t="s">
        <v>1107</v>
      </c>
      <c r="NJ506" t="s">
        <v>1108</v>
      </c>
      <c r="NK506" t="s">
        <v>1108</v>
      </c>
      <c r="NL506" t="s">
        <v>1108</v>
      </c>
      <c r="NM506" t="s">
        <v>1108</v>
      </c>
      <c r="NN506" t="s">
        <v>1108</v>
      </c>
      <c r="NO506" t="s">
        <v>1108</v>
      </c>
      <c r="NP506" t="s">
        <v>1108</v>
      </c>
      <c r="NQ506" t="s">
        <v>1108</v>
      </c>
      <c r="NR506" t="s">
        <v>1108</v>
      </c>
      <c r="NS506" t="s">
        <v>1108</v>
      </c>
      <c r="NT506" t="s">
        <v>1108</v>
      </c>
      <c r="NU506" t="s">
        <v>1108</v>
      </c>
      <c r="NV506" t="s">
        <v>1108</v>
      </c>
      <c r="NW506" t="s">
        <v>1108</v>
      </c>
      <c r="NX506" t="s">
        <v>1108</v>
      </c>
    </row>
    <row r="507" spans="1:388" x14ac:dyDescent="0.25">
      <c r="A507">
        <v>63</v>
      </c>
      <c r="B507" t="s">
        <v>4812</v>
      </c>
      <c r="C507" t="s">
        <v>1179</v>
      </c>
      <c r="D507" t="s">
        <v>1520</v>
      </c>
      <c r="E507" t="s">
        <v>1528</v>
      </c>
      <c r="F507" t="s">
        <v>1529</v>
      </c>
      <c r="G507" t="s">
        <v>1086</v>
      </c>
      <c r="EV507" t="s">
        <v>1127</v>
      </c>
      <c r="EW507" t="s">
        <v>1099</v>
      </c>
      <c r="EX507" t="s">
        <v>1099</v>
      </c>
      <c r="FC507" t="s">
        <v>1127</v>
      </c>
      <c r="FD507" t="s">
        <v>1162</v>
      </c>
      <c r="FE507" t="s">
        <v>1140</v>
      </c>
      <c r="FF507" t="s">
        <v>1236</v>
      </c>
      <c r="MZ507" t="s">
        <v>1107</v>
      </c>
      <c r="NA507" t="s">
        <v>1108</v>
      </c>
      <c r="NB507" t="s">
        <v>1108</v>
      </c>
      <c r="NC507" t="s">
        <v>1108</v>
      </c>
      <c r="ND507" t="s">
        <v>1108</v>
      </c>
      <c r="NE507" t="s">
        <v>1108</v>
      </c>
      <c r="NF507" t="s">
        <v>1108</v>
      </c>
      <c r="NG507" t="s">
        <v>1108</v>
      </c>
      <c r="NI507" t="s">
        <v>1107</v>
      </c>
      <c r="NJ507" t="s">
        <v>1108</v>
      </c>
      <c r="NK507" t="s">
        <v>1108</v>
      </c>
      <c r="NL507" t="s">
        <v>1108</v>
      </c>
      <c r="NM507" t="s">
        <v>1108</v>
      </c>
      <c r="NN507" t="s">
        <v>1108</v>
      </c>
      <c r="NO507" t="s">
        <v>1108</v>
      </c>
      <c r="NP507" t="s">
        <v>1108</v>
      </c>
      <c r="NQ507" t="s">
        <v>1108</v>
      </c>
      <c r="NR507" t="s">
        <v>1108</v>
      </c>
      <c r="NS507" t="s">
        <v>1108</v>
      </c>
      <c r="NT507" t="s">
        <v>1108</v>
      </c>
      <c r="NU507" t="s">
        <v>1108</v>
      </c>
      <c r="NV507" t="s">
        <v>1108</v>
      </c>
      <c r="NW507" t="s">
        <v>1108</v>
      </c>
      <c r="NX507" t="s">
        <v>1108</v>
      </c>
    </row>
    <row r="508" spans="1:388" x14ac:dyDescent="0.25">
      <c r="A508">
        <v>64</v>
      </c>
      <c r="B508" t="s">
        <v>4813</v>
      </c>
      <c r="C508" t="s">
        <v>1179</v>
      </c>
      <c r="D508" t="s">
        <v>1520</v>
      </c>
      <c r="E508" t="s">
        <v>1528</v>
      </c>
      <c r="F508" t="s">
        <v>1529</v>
      </c>
      <c r="G508" t="s">
        <v>1086</v>
      </c>
      <c r="FG508" t="s">
        <v>1127</v>
      </c>
      <c r="FH508" t="s">
        <v>1193</v>
      </c>
      <c r="FI508" t="s">
        <v>1193</v>
      </c>
      <c r="FJ508" t="s">
        <v>1127</v>
      </c>
      <c r="FK508" t="s">
        <v>1116</v>
      </c>
      <c r="FL508" t="s">
        <v>1116</v>
      </c>
      <c r="MZ508" t="s">
        <v>1107</v>
      </c>
      <c r="NA508" t="s">
        <v>1108</v>
      </c>
      <c r="NB508" t="s">
        <v>1108</v>
      </c>
      <c r="NC508" t="s">
        <v>1108</v>
      </c>
      <c r="ND508" t="s">
        <v>1108</v>
      </c>
      <c r="NE508" t="s">
        <v>1108</v>
      </c>
      <c r="NF508" t="s">
        <v>1108</v>
      </c>
      <c r="NG508" t="s">
        <v>1108</v>
      </c>
      <c r="NI508" t="s">
        <v>1107</v>
      </c>
      <c r="NJ508" t="s">
        <v>1108</v>
      </c>
      <c r="NK508" t="s">
        <v>1108</v>
      </c>
      <c r="NL508" t="s">
        <v>1108</v>
      </c>
      <c r="NM508" t="s">
        <v>1108</v>
      </c>
      <c r="NN508" t="s">
        <v>1108</v>
      </c>
      <c r="NO508" t="s">
        <v>1108</v>
      </c>
      <c r="NP508" t="s">
        <v>1108</v>
      </c>
      <c r="NQ508" t="s">
        <v>1108</v>
      </c>
      <c r="NR508" t="s">
        <v>1108</v>
      </c>
      <c r="NS508" t="s">
        <v>1108</v>
      </c>
      <c r="NT508" t="s">
        <v>1108</v>
      </c>
      <c r="NU508" t="s">
        <v>1108</v>
      </c>
      <c r="NV508" t="s">
        <v>1108</v>
      </c>
      <c r="NW508" t="s">
        <v>1108</v>
      </c>
      <c r="NX508" t="s">
        <v>1108</v>
      </c>
    </row>
    <row r="509" spans="1:388" x14ac:dyDescent="0.25">
      <c r="A509">
        <v>65</v>
      </c>
      <c r="B509" t="s">
        <v>4813</v>
      </c>
      <c r="C509" t="s">
        <v>1179</v>
      </c>
      <c r="D509" t="s">
        <v>1520</v>
      </c>
      <c r="E509" t="s">
        <v>1528</v>
      </c>
      <c r="F509" t="s">
        <v>1529</v>
      </c>
      <c r="G509" t="s">
        <v>1086</v>
      </c>
      <c r="FG509" t="s">
        <v>1127</v>
      </c>
      <c r="FH509" t="s">
        <v>1194</v>
      </c>
      <c r="FI509" t="s">
        <v>1194</v>
      </c>
      <c r="FJ509" t="s">
        <v>1127</v>
      </c>
      <c r="FK509" t="s">
        <v>1243</v>
      </c>
      <c r="FL509" t="s">
        <v>1243</v>
      </c>
      <c r="MZ509" t="s">
        <v>1107</v>
      </c>
      <c r="NA509" t="s">
        <v>1108</v>
      </c>
      <c r="NB509" t="s">
        <v>1108</v>
      </c>
      <c r="NC509" t="s">
        <v>1108</v>
      </c>
      <c r="ND509" t="s">
        <v>1108</v>
      </c>
      <c r="NE509" t="s">
        <v>1108</v>
      </c>
      <c r="NF509" t="s">
        <v>1108</v>
      </c>
      <c r="NG509" t="s">
        <v>1108</v>
      </c>
      <c r="NI509" t="s">
        <v>1107</v>
      </c>
      <c r="NJ509" t="s">
        <v>1108</v>
      </c>
      <c r="NK509" t="s">
        <v>1108</v>
      </c>
      <c r="NL509" t="s">
        <v>1108</v>
      </c>
      <c r="NM509" t="s">
        <v>1108</v>
      </c>
      <c r="NN509" t="s">
        <v>1108</v>
      </c>
      <c r="NO509" t="s">
        <v>1108</v>
      </c>
      <c r="NP509" t="s">
        <v>1108</v>
      </c>
      <c r="NQ509" t="s">
        <v>1108</v>
      </c>
      <c r="NR509" t="s">
        <v>1108</v>
      </c>
      <c r="NS509" t="s">
        <v>1108</v>
      </c>
      <c r="NT509" t="s">
        <v>1108</v>
      </c>
      <c r="NU509" t="s">
        <v>1108</v>
      </c>
      <c r="NV509" t="s">
        <v>1108</v>
      </c>
      <c r="NW509" t="s">
        <v>1108</v>
      </c>
      <c r="NX509" t="s">
        <v>1108</v>
      </c>
    </row>
    <row r="510" spans="1:388" x14ac:dyDescent="0.25">
      <c r="A510">
        <v>66</v>
      </c>
      <c r="B510" t="s">
        <v>4813</v>
      </c>
      <c r="C510" t="s">
        <v>1179</v>
      </c>
      <c r="D510" t="s">
        <v>1520</v>
      </c>
      <c r="E510" t="s">
        <v>1528</v>
      </c>
      <c r="F510" t="s">
        <v>1529</v>
      </c>
      <c r="G510" t="s">
        <v>1086</v>
      </c>
      <c r="FG510" t="s">
        <v>1127</v>
      </c>
      <c r="FH510" t="s">
        <v>1346</v>
      </c>
      <c r="FI510" t="s">
        <v>1346</v>
      </c>
      <c r="FJ510" t="s">
        <v>1127</v>
      </c>
      <c r="FK510" t="s">
        <v>1116</v>
      </c>
      <c r="FL510" t="s">
        <v>1116</v>
      </c>
      <c r="MZ510" t="s">
        <v>1107</v>
      </c>
      <c r="NA510" t="s">
        <v>1108</v>
      </c>
      <c r="NB510" t="s">
        <v>1108</v>
      </c>
      <c r="NC510" t="s">
        <v>1108</v>
      </c>
      <c r="ND510" t="s">
        <v>1108</v>
      </c>
      <c r="NE510" t="s">
        <v>1108</v>
      </c>
      <c r="NF510" t="s">
        <v>1108</v>
      </c>
      <c r="NG510" t="s">
        <v>1108</v>
      </c>
      <c r="NI510" t="s">
        <v>1108</v>
      </c>
      <c r="NJ510" t="s">
        <v>1108</v>
      </c>
      <c r="NK510" t="s">
        <v>1108</v>
      </c>
      <c r="NL510" t="s">
        <v>1107</v>
      </c>
      <c r="NM510" t="s">
        <v>1108</v>
      </c>
      <c r="NN510" t="s">
        <v>1108</v>
      </c>
      <c r="NO510" t="s">
        <v>1108</v>
      </c>
      <c r="NP510" t="s">
        <v>1108</v>
      </c>
      <c r="NQ510" t="s">
        <v>1108</v>
      </c>
      <c r="NR510" t="s">
        <v>1108</v>
      </c>
      <c r="NS510" t="s">
        <v>1108</v>
      </c>
      <c r="NT510" t="s">
        <v>1108</v>
      </c>
      <c r="NU510" t="s">
        <v>1108</v>
      </c>
      <c r="NV510" t="s">
        <v>1108</v>
      </c>
      <c r="NW510" t="s">
        <v>1108</v>
      </c>
      <c r="NX510" t="s">
        <v>1108</v>
      </c>
    </row>
    <row r="511" spans="1:388" x14ac:dyDescent="0.25">
      <c r="A511">
        <v>67</v>
      </c>
      <c r="B511" t="s">
        <v>4813</v>
      </c>
      <c r="C511" t="s">
        <v>1179</v>
      </c>
      <c r="D511" t="s">
        <v>1520</v>
      </c>
      <c r="E511" t="s">
        <v>1528</v>
      </c>
      <c r="F511" t="s">
        <v>1529</v>
      </c>
      <c r="G511" t="s">
        <v>1086</v>
      </c>
      <c r="FG511" t="s">
        <v>1127</v>
      </c>
      <c r="FH511" t="s">
        <v>1193</v>
      </c>
      <c r="FI511" t="s">
        <v>1193</v>
      </c>
      <c r="FJ511" t="s">
        <v>1127</v>
      </c>
      <c r="FK511" t="s">
        <v>1243</v>
      </c>
      <c r="FL511" t="s">
        <v>1243</v>
      </c>
      <c r="MZ511" t="s">
        <v>1107</v>
      </c>
      <c r="NA511" t="s">
        <v>1108</v>
      </c>
      <c r="NB511" t="s">
        <v>1108</v>
      </c>
      <c r="NC511" t="s">
        <v>1108</v>
      </c>
      <c r="ND511" t="s">
        <v>1108</v>
      </c>
      <c r="NE511" t="s">
        <v>1108</v>
      </c>
      <c r="NF511" t="s">
        <v>1108</v>
      </c>
      <c r="NG511" t="s">
        <v>1108</v>
      </c>
      <c r="NI511" t="s">
        <v>1107</v>
      </c>
      <c r="NJ511" t="s">
        <v>1108</v>
      </c>
      <c r="NK511" t="s">
        <v>1108</v>
      </c>
      <c r="NL511" t="s">
        <v>1108</v>
      </c>
      <c r="NM511" t="s">
        <v>1108</v>
      </c>
      <c r="NN511" t="s">
        <v>1108</v>
      </c>
      <c r="NO511" t="s">
        <v>1108</v>
      </c>
      <c r="NP511" t="s">
        <v>1108</v>
      </c>
      <c r="NQ511" t="s">
        <v>1108</v>
      </c>
      <c r="NR511" t="s">
        <v>1108</v>
      </c>
      <c r="NS511" t="s">
        <v>1108</v>
      </c>
      <c r="NT511" t="s">
        <v>1108</v>
      </c>
      <c r="NU511" t="s">
        <v>1108</v>
      </c>
      <c r="NV511" t="s">
        <v>1108</v>
      </c>
      <c r="NW511" t="s">
        <v>1108</v>
      </c>
      <c r="NX511" t="s">
        <v>1108</v>
      </c>
    </row>
    <row r="512" spans="1:388" x14ac:dyDescent="0.25">
      <c r="A512">
        <v>68</v>
      </c>
      <c r="B512" t="s">
        <v>4813</v>
      </c>
      <c r="C512" t="s">
        <v>1179</v>
      </c>
      <c r="D512" t="s">
        <v>1520</v>
      </c>
      <c r="E512" t="s">
        <v>1528</v>
      </c>
      <c r="F512" t="s">
        <v>1529</v>
      </c>
      <c r="G512" t="s">
        <v>1086</v>
      </c>
      <c r="DE512" t="s">
        <v>1127</v>
      </c>
      <c r="DF512" t="s">
        <v>1098</v>
      </c>
      <c r="DG512" t="s">
        <v>1168</v>
      </c>
      <c r="DH512" t="s">
        <v>1223</v>
      </c>
      <c r="DI512" t="s">
        <v>1130</v>
      </c>
      <c r="DJ512" t="s">
        <v>1130</v>
      </c>
      <c r="DK512" t="s">
        <v>1137</v>
      </c>
      <c r="DL512" t="s">
        <v>1127</v>
      </c>
      <c r="DM512" t="s">
        <v>1114</v>
      </c>
      <c r="DN512" t="s">
        <v>1114</v>
      </c>
      <c r="DO512" t="s">
        <v>1130</v>
      </c>
      <c r="DP512" t="s">
        <v>1130</v>
      </c>
      <c r="DQ512" t="s">
        <v>1131</v>
      </c>
      <c r="DR512" t="s">
        <v>1127</v>
      </c>
      <c r="DS512" t="s">
        <v>1121</v>
      </c>
      <c r="DT512" t="s">
        <v>1121</v>
      </c>
      <c r="DU512" t="s">
        <v>1130</v>
      </c>
      <c r="DV512" t="s">
        <v>1130</v>
      </c>
      <c r="DW512" t="s">
        <v>1107</v>
      </c>
      <c r="DX512" t="s">
        <v>1127</v>
      </c>
      <c r="DY512" t="s">
        <v>1099</v>
      </c>
      <c r="DZ512" t="s">
        <v>1099</v>
      </c>
      <c r="EA512" t="s">
        <v>1130</v>
      </c>
      <c r="EB512" t="s">
        <v>1130</v>
      </c>
      <c r="EC512" t="s">
        <v>1112</v>
      </c>
      <c r="EJ512" t="s">
        <v>1127</v>
      </c>
      <c r="EK512" t="s">
        <v>1187</v>
      </c>
      <c r="EL512" t="s">
        <v>1187</v>
      </c>
      <c r="EM512" t="s">
        <v>1130</v>
      </c>
      <c r="EN512" t="s">
        <v>1130</v>
      </c>
      <c r="EO512" t="s">
        <v>1112</v>
      </c>
      <c r="GP512" t="s">
        <v>1196</v>
      </c>
      <c r="HB512" t="s">
        <v>1090</v>
      </c>
      <c r="HC512" t="s">
        <v>1189</v>
      </c>
      <c r="HD512" t="s">
        <v>1189</v>
      </c>
      <c r="HE512" t="s">
        <v>1151</v>
      </c>
      <c r="HG512" t="s">
        <v>1107</v>
      </c>
      <c r="MZ512" t="s">
        <v>1107</v>
      </c>
      <c r="NA512" t="s">
        <v>1108</v>
      </c>
      <c r="NB512" t="s">
        <v>1108</v>
      </c>
      <c r="NC512" t="s">
        <v>1108</v>
      </c>
      <c r="ND512" t="s">
        <v>1108</v>
      </c>
      <c r="NE512" t="s">
        <v>1108</v>
      </c>
      <c r="NF512" t="s">
        <v>1108</v>
      </c>
      <c r="NG512" t="s">
        <v>1108</v>
      </c>
      <c r="NI512" t="s">
        <v>1107</v>
      </c>
      <c r="NJ512" t="s">
        <v>1108</v>
      </c>
      <c r="NK512" t="s">
        <v>1108</v>
      </c>
      <c r="NL512" t="s">
        <v>1108</v>
      </c>
      <c r="NM512" t="s">
        <v>1108</v>
      </c>
      <c r="NN512" t="s">
        <v>1108</v>
      </c>
      <c r="NO512" t="s">
        <v>1108</v>
      </c>
      <c r="NP512" t="s">
        <v>1108</v>
      </c>
      <c r="NQ512" t="s">
        <v>1108</v>
      </c>
      <c r="NR512" t="s">
        <v>1108</v>
      </c>
      <c r="NS512" t="s">
        <v>1108</v>
      </c>
      <c r="NT512" t="s">
        <v>1108</v>
      </c>
      <c r="NU512" t="s">
        <v>1108</v>
      </c>
      <c r="NV512" t="s">
        <v>1108</v>
      </c>
      <c r="NW512" t="s">
        <v>1108</v>
      </c>
      <c r="NX512" t="s">
        <v>1108</v>
      </c>
    </row>
    <row r="513" spans="1:388" x14ac:dyDescent="0.25">
      <c r="A513">
        <v>69</v>
      </c>
      <c r="B513" t="s">
        <v>4813</v>
      </c>
      <c r="C513" t="s">
        <v>1179</v>
      </c>
      <c r="D513" t="s">
        <v>1520</v>
      </c>
      <c r="E513" t="s">
        <v>1528</v>
      </c>
      <c r="F513" t="s">
        <v>1529</v>
      </c>
      <c r="G513" t="s">
        <v>1086</v>
      </c>
      <c r="DE513" t="s">
        <v>1127</v>
      </c>
      <c r="DF513" t="s">
        <v>1098</v>
      </c>
      <c r="DG513" t="s">
        <v>1168</v>
      </c>
      <c r="DH513" t="s">
        <v>1223</v>
      </c>
      <c r="DI513" t="s">
        <v>1130</v>
      </c>
      <c r="DJ513" t="s">
        <v>1130</v>
      </c>
      <c r="DK513" t="s">
        <v>1137</v>
      </c>
      <c r="DL513" t="s">
        <v>1127</v>
      </c>
      <c r="DM513" t="s">
        <v>1114</v>
      </c>
      <c r="DN513" t="s">
        <v>1114</v>
      </c>
      <c r="DO513" t="s">
        <v>1130</v>
      </c>
      <c r="DP513" t="s">
        <v>1130</v>
      </c>
      <c r="DQ513" t="s">
        <v>1131</v>
      </c>
      <c r="DX513" t="s">
        <v>1127</v>
      </c>
      <c r="DY513" t="s">
        <v>1099</v>
      </c>
      <c r="DZ513" t="s">
        <v>1099</v>
      </c>
      <c r="EA513" t="s">
        <v>1130</v>
      </c>
      <c r="EB513" t="s">
        <v>1130</v>
      </c>
      <c r="EC513" t="s">
        <v>1112</v>
      </c>
      <c r="GP513" t="s">
        <v>1196</v>
      </c>
      <c r="HB513" t="s">
        <v>1090</v>
      </c>
      <c r="HC513" t="s">
        <v>1189</v>
      </c>
      <c r="HD513" t="s">
        <v>1189</v>
      </c>
      <c r="HE513" t="s">
        <v>1151</v>
      </c>
      <c r="HG513" t="s">
        <v>1107</v>
      </c>
      <c r="MZ513" t="s">
        <v>1107</v>
      </c>
      <c r="NA513" t="s">
        <v>1108</v>
      </c>
      <c r="NB513" t="s">
        <v>1108</v>
      </c>
      <c r="NC513" t="s">
        <v>1108</v>
      </c>
      <c r="ND513" t="s">
        <v>1108</v>
      </c>
      <c r="NE513" t="s">
        <v>1108</v>
      </c>
      <c r="NF513" t="s">
        <v>1108</v>
      </c>
      <c r="NG513" t="s">
        <v>1108</v>
      </c>
      <c r="NI513" t="s">
        <v>1107</v>
      </c>
      <c r="NJ513" t="s">
        <v>1108</v>
      </c>
      <c r="NK513" t="s">
        <v>1108</v>
      </c>
      <c r="NL513" t="s">
        <v>1108</v>
      </c>
      <c r="NM513" t="s">
        <v>1108</v>
      </c>
      <c r="NN513" t="s">
        <v>1108</v>
      </c>
      <c r="NO513" t="s">
        <v>1108</v>
      </c>
      <c r="NP513" t="s">
        <v>1108</v>
      </c>
      <c r="NQ513" t="s">
        <v>1108</v>
      </c>
      <c r="NR513" t="s">
        <v>1108</v>
      </c>
      <c r="NS513" t="s">
        <v>1108</v>
      </c>
      <c r="NT513" t="s">
        <v>1108</v>
      </c>
      <c r="NU513" t="s">
        <v>1108</v>
      </c>
      <c r="NV513" t="s">
        <v>1108</v>
      </c>
      <c r="NW513" t="s">
        <v>1108</v>
      </c>
      <c r="NX513" t="s">
        <v>1108</v>
      </c>
    </row>
    <row r="514" spans="1:388" x14ac:dyDescent="0.25">
      <c r="A514">
        <v>70</v>
      </c>
      <c r="B514" t="s">
        <v>4813</v>
      </c>
      <c r="C514" t="s">
        <v>1179</v>
      </c>
      <c r="D514" t="s">
        <v>1520</v>
      </c>
      <c r="E514" t="s">
        <v>1528</v>
      </c>
      <c r="F514" t="s">
        <v>1529</v>
      </c>
      <c r="G514" t="s">
        <v>1086</v>
      </c>
      <c r="DE514" t="s">
        <v>1127</v>
      </c>
      <c r="DF514" t="s">
        <v>1098</v>
      </c>
      <c r="DG514" t="s">
        <v>1168</v>
      </c>
      <c r="DH514" t="s">
        <v>1223</v>
      </c>
      <c r="DI514" t="s">
        <v>1130</v>
      </c>
      <c r="DJ514" t="s">
        <v>1130</v>
      </c>
      <c r="DK514" t="s">
        <v>1137</v>
      </c>
      <c r="DL514" t="s">
        <v>1127</v>
      </c>
      <c r="DM514" t="s">
        <v>1114</v>
      </c>
      <c r="DN514" t="s">
        <v>1114</v>
      </c>
      <c r="DO514" t="s">
        <v>1130</v>
      </c>
      <c r="DP514" t="s">
        <v>1130</v>
      </c>
      <c r="DQ514" t="s">
        <v>1131</v>
      </c>
      <c r="EJ514" t="s">
        <v>1127</v>
      </c>
      <c r="EK514" t="s">
        <v>1192</v>
      </c>
      <c r="EL514" t="s">
        <v>1192</v>
      </c>
      <c r="EM514" t="s">
        <v>1130</v>
      </c>
      <c r="EN514" t="s">
        <v>1130</v>
      </c>
      <c r="EO514" t="s">
        <v>1112</v>
      </c>
      <c r="GP514" t="s">
        <v>1196</v>
      </c>
      <c r="HB514" t="s">
        <v>1090</v>
      </c>
      <c r="HC514" t="s">
        <v>1189</v>
      </c>
      <c r="HD514" t="s">
        <v>1189</v>
      </c>
      <c r="HE514" t="s">
        <v>1151</v>
      </c>
      <c r="HG514" t="s">
        <v>1107</v>
      </c>
      <c r="MZ514" t="s">
        <v>1107</v>
      </c>
      <c r="NA514" t="s">
        <v>1108</v>
      </c>
      <c r="NB514" t="s">
        <v>1108</v>
      </c>
      <c r="NC514" t="s">
        <v>1108</v>
      </c>
      <c r="ND514" t="s">
        <v>1108</v>
      </c>
      <c r="NE514" t="s">
        <v>1108</v>
      </c>
      <c r="NF514" t="s">
        <v>1108</v>
      </c>
      <c r="NG514" t="s">
        <v>1108</v>
      </c>
      <c r="NI514" t="s">
        <v>1107</v>
      </c>
      <c r="NJ514" t="s">
        <v>1108</v>
      </c>
      <c r="NK514" t="s">
        <v>1108</v>
      </c>
      <c r="NL514" t="s">
        <v>1108</v>
      </c>
      <c r="NM514" t="s">
        <v>1108</v>
      </c>
      <c r="NN514" t="s">
        <v>1108</v>
      </c>
      <c r="NO514" t="s">
        <v>1108</v>
      </c>
      <c r="NP514" t="s">
        <v>1108</v>
      </c>
      <c r="NQ514" t="s">
        <v>1108</v>
      </c>
      <c r="NR514" t="s">
        <v>1108</v>
      </c>
      <c r="NS514" t="s">
        <v>1108</v>
      </c>
      <c r="NT514" t="s">
        <v>1108</v>
      </c>
      <c r="NU514" t="s">
        <v>1108</v>
      </c>
      <c r="NV514" t="s">
        <v>1108</v>
      </c>
      <c r="NW514" t="s">
        <v>1108</v>
      </c>
      <c r="NX514" t="s">
        <v>1108</v>
      </c>
    </row>
    <row r="515" spans="1:388" x14ac:dyDescent="0.25">
      <c r="A515">
        <v>71</v>
      </c>
      <c r="B515" t="s">
        <v>4813</v>
      </c>
      <c r="C515" t="s">
        <v>1179</v>
      </c>
      <c r="D515" t="s">
        <v>1520</v>
      </c>
      <c r="E515" t="s">
        <v>1528</v>
      </c>
      <c r="F515" t="s">
        <v>1529</v>
      </c>
      <c r="G515" t="s">
        <v>1086</v>
      </c>
      <c r="DE515" t="s">
        <v>1127</v>
      </c>
      <c r="DF515" t="s">
        <v>1098</v>
      </c>
      <c r="DG515" t="s">
        <v>1168</v>
      </c>
      <c r="DH515" t="s">
        <v>1223</v>
      </c>
      <c r="DI515" t="s">
        <v>1130</v>
      </c>
      <c r="DJ515" t="s">
        <v>1130</v>
      </c>
      <c r="DK515" t="s">
        <v>1131</v>
      </c>
      <c r="DL515" t="s">
        <v>1127</v>
      </c>
      <c r="DM515" t="s">
        <v>1114</v>
      </c>
      <c r="DN515" t="s">
        <v>1114</v>
      </c>
      <c r="DO515" t="s">
        <v>1130</v>
      </c>
      <c r="DP515" t="s">
        <v>1130</v>
      </c>
      <c r="DQ515" t="s">
        <v>1131</v>
      </c>
      <c r="DX515" t="s">
        <v>1127</v>
      </c>
      <c r="DY515" t="s">
        <v>1099</v>
      </c>
      <c r="DZ515" t="s">
        <v>1099</v>
      </c>
      <c r="EA515" t="s">
        <v>1130</v>
      </c>
      <c r="EB515" t="s">
        <v>1130</v>
      </c>
      <c r="EC515" t="s">
        <v>1112</v>
      </c>
      <c r="EP515" t="s">
        <v>1127</v>
      </c>
      <c r="EQ515" t="s">
        <v>1192</v>
      </c>
      <c r="ER515" t="s">
        <v>1192</v>
      </c>
      <c r="ES515" t="s">
        <v>1130</v>
      </c>
      <c r="ET515" t="s">
        <v>1130</v>
      </c>
      <c r="EU515" t="s">
        <v>1112</v>
      </c>
      <c r="GP515" t="s">
        <v>1196</v>
      </c>
      <c r="HB515" t="s">
        <v>1090</v>
      </c>
      <c r="HC515" t="s">
        <v>1189</v>
      </c>
      <c r="HD515" t="s">
        <v>1189</v>
      </c>
      <c r="HE515" t="s">
        <v>1151</v>
      </c>
      <c r="HG515" t="s">
        <v>1107</v>
      </c>
      <c r="MZ515" t="s">
        <v>1107</v>
      </c>
      <c r="NA515" t="s">
        <v>1108</v>
      </c>
      <c r="NB515" t="s">
        <v>1108</v>
      </c>
      <c r="NC515" t="s">
        <v>1108</v>
      </c>
      <c r="ND515" t="s">
        <v>1108</v>
      </c>
      <c r="NE515" t="s">
        <v>1108</v>
      </c>
      <c r="NF515" t="s">
        <v>1108</v>
      </c>
      <c r="NG515" t="s">
        <v>1108</v>
      </c>
      <c r="NI515" t="s">
        <v>1107</v>
      </c>
      <c r="NJ515" t="s">
        <v>1108</v>
      </c>
      <c r="NK515" t="s">
        <v>1108</v>
      </c>
      <c r="NL515" t="s">
        <v>1108</v>
      </c>
      <c r="NM515" t="s">
        <v>1108</v>
      </c>
      <c r="NN515" t="s">
        <v>1108</v>
      </c>
      <c r="NO515" t="s">
        <v>1108</v>
      </c>
      <c r="NP515" t="s">
        <v>1108</v>
      </c>
      <c r="NQ515" t="s">
        <v>1108</v>
      </c>
      <c r="NR515" t="s">
        <v>1108</v>
      </c>
      <c r="NS515" t="s">
        <v>1108</v>
      </c>
      <c r="NT515" t="s">
        <v>1108</v>
      </c>
      <c r="NU515" t="s">
        <v>1108</v>
      </c>
      <c r="NV515" t="s">
        <v>1108</v>
      </c>
      <c r="NW515" t="s">
        <v>1108</v>
      </c>
      <c r="NX515" t="s">
        <v>1108</v>
      </c>
    </row>
    <row r="516" spans="1:388" x14ac:dyDescent="0.25">
      <c r="A516">
        <v>72</v>
      </c>
      <c r="B516" t="s">
        <v>4813</v>
      </c>
      <c r="C516" t="s">
        <v>1179</v>
      </c>
      <c r="D516" t="s">
        <v>1520</v>
      </c>
      <c r="E516" t="s">
        <v>1528</v>
      </c>
      <c r="F516" t="s">
        <v>1529</v>
      </c>
      <c r="G516" t="s">
        <v>1086</v>
      </c>
      <c r="H516" t="s">
        <v>1127</v>
      </c>
      <c r="I516" t="s">
        <v>1128</v>
      </c>
      <c r="J516" t="s">
        <v>1110</v>
      </c>
      <c r="K516" t="s">
        <v>1250</v>
      </c>
      <c r="L516" t="s">
        <v>1381</v>
      </c>
      <c r="M516" t="s">
        <v>1130</v>
      </c>
      <c r="N516" t="s">
        <v>1130</v>
      </c>
      <c r="O516" t="s">
        <v>1131</v>
      </c>
      <c r="AS516" t="s">
        <v>1127</v>
      </c>
      <c r="AT516" t="s">
        <v>1088</v>
      </c>
      <c r="AU516" t="s">
        <v>1099</v>
      </c>
      <c r="AV516" t="s">
        <v>1099</v>
      </c>
      <c r="AW516" t="s">
        <v>1130</v>
      </c>
      <c r="AX516" t="s">
        <v>1130</v>
      </c>
      <c r="AY516" t="s">
        <v>1131</v>
      </c>
      <c r="BW516" t="s">
        <v>1127</v>
      </c>
      <c r="BX516" t="s">
        <v>1093</v>
      </c>
      <c r="BY516" t="s">
        <v>1088</v>
      </c>
      <c r="BZ516" t="s">
        <v>1092</v>
      </c>
      <c r="CA516" t="s">
        <v>1092</v>
      </c>
      <c r="CB516" t="s">
        <v>1130</v>
      </c>
      <c r="CC516" t="s">
        <v>1130</v>
      </c>
      <c r="CD516" t="s">
        <v>1137</v>
      </c>
      <c r="CM516" t="s">
        <v>1127</v>
      </c>
      <c r="CN516" t="s">
        <v>1096</v>
      </c>
      <c r="CO516" t="s">
        <v>1140</v>
      </c>
      <c r="CP516" t="s">
        <v>1381</v>
      </c>
      <c r="CQ516" t="s">
        <v>1130</v>
      </c>
      <c r="CR516" t="s">
        <v>1130</v>
      </c>
      <c r="CS516" t="s">
        <v>1131</v>
      </c>
      <c r="CT516" t="s">
        <v>1127</v>
      </c>
      <c r="CU516" t="s">
        <v>1095</v>
      </c>
      <c r="CV516" t="s">
        <v>1096</v>
      </c>
      <c r="CW516" t="s">
        <v>1099</v>
      </c>
      <c r="CX516" t="s">
        <v>1113</v>
      </c>
      <c r="CY516" t="s">
        <v>1130</v>
      </c>
      <c r="CZ516" t="s">
        <v>1130</v>
      </c>
      <c r="DA516" t="s">
        <v>1137</v>
      </c>
      <c r="DE516" t="s">
        <v>1127</v>
      </c>
      <c r="DF516" t="s">
        <v>1098</v>
      </c>
      <c r="DG516" t="s">
        <v>1168</v>
      </c>
      <c r="DH516" t="s">
        <v>1223</v>
      </c>
      <c r="DI516" t="s">
        <v>1130</v>
      </c>
      <c r="DJ516" t="s">
        <v>1130</v>
      </c>
      <c r="DK516" t="s">
        <v>1137</v>
      </c>
      <c r="DL516" t="s">
        <v>1127</v>
      </c>
      <c r="DM516" t="s">
        <v>1114</v>
      </c>
      <c r="DN516" t="s">
        <v>1114</v>
      </c>
      <c r="DO516" t="s">
        <v>1130</v>
      </c>
      <c r="DP516" t="s">
        <v>1130</v>
      </c>
      <c r="DQ516" t="s">
        <v>1131</v>
      </c>
      <c r="DR516" t="s">
        <v>1127</v>
      </c>
      <c r="DS516" t="s">
        <v>1114</v>
      </c>
      <c r="DT516" t="s">
        <v>1114</v>
      </c>
      <c r="DU516" t="s">
        <v>1130</v>
      </c>
      <c r="DV516" t="s">
        <v>1130</v>
      </c>
      <c r="DW516" t="s">
        <v>1131</v>
      </c>
      <c r="DX516" t="s">
        <v>1127</v>
      </c>
      <c r="DY516" t="s">
        <v>1099</v>
      </c>
      <c r="DZ516" t="s">
        <v>1099</v>
      </c>
      <c r="EA516" t="s">
        <v>1130</v>
      </c>
      <c r="EB516" t="s">
        <v>1130</v>
      </c>
      <c r="EC516" t="s">
        <v>1112</v>
      </c>
      <c r="EJ516" t="s">
        <v>1127</v>
      </c>
      <c r="EK516" t="s">
        <v>1187</v>
      </c>
      <c r="EL516" t="s">
        <v>1187</v>
      </c>
      <c r="EM516" t="s">
        <v>1130</v>
      </c>
      <c r="EN516" t="s">
        <v>1130</v>
      </c>
      <c r="EO516" t="s">
        <v>1131</v>
      </c>
      <c r="EP516" t="s">
        <v>1127</v>
      </c>
      <c r="EQ516" t="s">
        <v>1192</v>
      </c>
      <c r="ER516" t="s">
        <v>1192</v>
      </c>
      <c r="ES516" t="s">
        <v>1130</v>
      </c>
      <c r="ET516" t="s">
        <v>1130</v>
      </c>
      <c r="EU516" t="s">
        <v>1131</v>
      </c>
      <c r="EV516" t="s">
        <v>1127</v>
      </c>
      <c r="EW516" t="s">
        <v>1099</v>
      </c>
      <c r="EX516" t="s">
        <v>1099</v>
      </c>
      <c r="EY516" t="s">
        <v>1127</v>
      </c>
      <c r="EZ516" t="s">
        <v>1199</v>
      </c>
      <c r="FA516" t="s">
        <v>1173</v>
      </c>
      <c r="FB516" t="s">
        <v>1173</v>
      </c>
      <c r="FC516" t="s">
        <v>1127</v>
      </c>
      <c r="FD516" t="s">
        <v>1120</v>
      </c>
      <c r="FE516" t="s">
        <v>1267</v>
      </c>
      <c r="FF516" t="s">
        <v>1554</v>
      </c>
      <c r="GN516" t="s">
        <v>1196</v>
      </c>
      <c r="GO516" t="s">
        <v>1196</v>
      </c>
      <c r="GP516" t="s">
        <v>1196</v>
      </c>
      <c r="GQ516" t="s">
        <v>1090</v>
      </c>
      <c r="GR516" t="s">
        <v>1130</v>
      </c>
      <c r="GS516" t="s">
        <v>1488</v>
      </c>
      <c r="GT516" t="s">
        <v>1151</v>
      </c>
      <c r="GV516" t="s">
        <v>1107</v>
      </c>
      <c r="GW516" t="s">
        <v>1090</v>
      </c>
      <c r="GX516" t="s">
        <v>1189</v>
      </c>
      <c r="GY516" t="s">
        <v>1151</v>
      </c>
      <c r="HA516" t="s">
        <v>1107</v>
      </c>
      <c r="HB516" t="s">
        <v>1090</v>
      </c>
      <c r="HC516" t="s">
        <v>1189</v>
      </c>
      <c r="HD516" t="s">
        <v>1189</v>
      </c>
      <c r="HE516" t="s">
        <v>1151</v>
      </c>
      <c r="HG516" t="s">
        <v>1107</v>
      </c>
      <c r="MZ516" t="s">
        <v>1107</v>
      </c>
      <c r="NA516" t="s">
        <v>1108</v>
      </c>
      <c r="NB516" t="s">
        <v>1108</v>
      </c>
      <c r="NC516" t="s">
        <v>1108</v>
      </c>
      <c r="ND516" t="s">
        <v>1108</v>
      </c>
      <c r="NE516" t="s">
        <v>1108</v>
      </c>
      <c r="NF516" t="s">
        <v>1108</v>
      </c>
      <c r="NG516" t="s">
        <v>1108</v>
      </c>
      <c r="NI516" t="s">
        <v>1107</v>
      </c>
      <c r="NJ516" t="s">
        <v>1108</v>
      </c>
      <c r="NK516" t="s">
        <v>1108</v>
      </c>
      <c r="NL516" t="s">
        <v>1108</v>
      </c>
      <c r="NM516" t="s">
        <v>1108</v>
      </c>
      <c r="NN516" t="s">
        <v>1108</v>
      </c>
      <c r="NO516" t="s">
        <v>1108</v>
      </c>
      <c r="NP516" t="s">
        <v>1108</v>
      </c>
      <c r="NQ516" t="s">
        <v>1108</v>
      </c>
      <c r="NR516" t="s">
        <v>1108</v>
      </c>
      <c r="NS516" t="s">
        <v>1108</v>
      </c>
      <c r="NT516" t="s">
        <v>1108</v>
      </c>
      <c r="NU516" t="s">
        <v>1108</v>
      </c>
      <c r="NV516" t="s">
        <v>1108</v>
      </c>
      <c r="NW516" t="s">
        <v>1108</v>
      </c>
      <c r="NX516" t="s">
        <v>1108</v>
      </c>
    </row>
    <row r="517" spans="1:388" x14ac:dyDescent="0.25">
      <c r="A517">
        <v>73</v>
      </c>
      <c r="B517" t="s">
        <v>4813</v>
      </c>
      <c r="C517" t="s">
        <v>1179</v>
      </c>
      <c r="D517" t="s">
        <v>1520</v>
      </c>
      <c r="E517" t="s">
        <v>1528</v>
      </c>
      <c r="F517" t="s">
        <v>1529</v>
      </c>
      <c r="G517" t="s">
        <v>1086</v>
      </c>
      <c r="H517" t="s">
        <v>1127</v>
      </c>
      <c r="I517" t="s">
        <v>1128</v>
      </c>
      <c r="J517" t="s">
        <v>1110</v>
      </c>
      <c r="K517" t="s">
        <v>1092</v>
      </c>
      <c r="L517" t="s">
        <v>1141</v>
      </c>
      <c r="M517" t="s">
        <v>1130</v>
      </c>
      <c r="N517" t="s">
        <v>1130</v>
      </c>
      <c r="O517" t="s">
        <v>1131</v>
      </c>
      <c r="AS517" t="s">
        <v>1127</v>
      </c>
      <c r="AT517" t="s">
        <v>1088</v>
      </c>
      <c r="AU517" t="s">
        <v>1099</v>
      </c>
      <c r="AV517" t="s">
        <v>1099</v>
      </c>
      <c r="AW517" t="s">
        <v>1130</v>
      </c>
      <c r="AX517" t="s">
        <v>1130</v>
      </c>
      <c r="AY517" t="s">
        <v>1131</v>
      </c>
      <c r="BW517" t="s">
        <v>1127</v>
      </c>
      <c r="BX517" t="s">
        <v>1093</v>
      </c>
      <c r="BY517" t="s">
        <v>1088</v>
      </c>
      <c r="BZ517" t="s">
        <v>1092</v>
      </c>
      <c r="CA517" t="s">
        <v>1092</v>
      </c>
      <c r="CB517" t="s">
        <v>1130</v>
      </c>
      <c r="CC517" t="s">
        <v>1130</v>
      </c>
      <c r="CD517" t="s">
        <v>1131</v>
      </c>
      <c r="CM517" t="s">
        <v>1127</v>
      </c>
      <c r="CN517" t="s">
        <v>1096</v>
      </c>
      <c r="CO517" t="s">
        <v>1140</v>
      </c>
      <c r="CP517" t="s">
        <v>1381</v>
      </c>
      <c r="CQ517" t="s">
        <v>1130</v>
      </c>
      <c r="CR517" t="s">
        <v>1130</v>
      </c>
      <c r="CS517" t="s">
        <v>1137</v>
      </c>
      <c r="CT517" t="s">
        <v>1127</v>
      </c>
      <c r="CU517" t="s">
        <v>1095</v>
      </c>
      <c r="CV517" t="s">
        <v>1096</v>
      </c>
      <c r="CW517" t="s">
        <v>1099</v>
      </c>
      <c r="CX517" t="s">
        <v>1113</v>
      </c>
      <c r="CY517" t="s">
        <v>1130</v>
      </c>
      <c r="CZ517" t="s">
        <v>1130</v>
      </c>
      <c r="DA517" t="s">
        <v>1137</v>
      </c>
      <c r="DE517" t="s">
        <v>1127</v>
      </c>
      <c r="DF517" t="s">
        <v>1098</v>
      </c>
      <c r="DG517" t="s">
        <v>1168</v>
      </c>
      <c r="DH517" t="s">
        <v>1223</v>
      </c>
      <c r="DI517" t="s">
        <v>1130</v>
      </c>
      <c r="DJ517" t="s">
        <v>1130</v>
      </c>
      <c r="DK517" t="s">
        <v>1137</v>
      </c>
      <c r="GN517" t="s">
        <v>1196</v>
      </c>
      <c r="GO517" t="s">
        <v>1196</v>
      </c>
      <c r="GP517" t="s">
        <v>1196</v>
      </c>
      <c r="GQ517" t="s">
        <v>1090</v>
      </c>
      <c r="GR517" t="s">
        <v>1130</v>
      </c>
      <c r="GS517" t="s">
        <v>1488</v>
      </c>
      <c r="GT517" t="s">
        <v>1151</v>
      </c>
      <c r="GV517" t="s">
        <v>1107</v>
      </c>
      <c r="GW517" t="s">
        <v>1090</v>
      </c>
      <c r="GX517" t="s">
        <v>1189</v>
      </c>
      <c r="GY517" t="s">
        <v>1151</v>
      </c>
      <c r="HA517" t="s">
        <v>1107</v>
      </c>
      <c r="HB517" t="s">
        <v>1090</v>
      </c>
      <c r="HC517" t="s">
        <v>1189</v>
      </c>
      <c r="HD517" t="s">
        <v>1189</v>
      </c>
      <c r="HE517" t="s">
        <v>1151</v>
      </c>
      <c r="HG517" t="s">
        <v>1107</v>
      </c>
      <c r="MZ517" t="s">
        <v>1107</v>
      </c>
      <c r="NA517" t="s">
        <v>1108</v>
      </c>
      <c r="NB517" t="s">
        <v>1108</v>
      </c>
      <c r="NC517" t="s">
        <v>1108</v>
      </c>
      <c r="ND517" t="s">
        <v>1108</v>
      </c>
      <c r="NE517" t="s">
        <v>1108</v>
      </c>
      <c r="NF517" t="s">
        <v>1108</v>
      </c>
      <c r="NG517" t="s">
        <v>1108</v>
      </c>
      <c r="NI517" t="s">
        <v>1107</v>
      </c>
      <c r="NJ517" t="s">
        <v>1108</v>
      </c>
      <c r="NK517" t="s">
        <v>1108</v>
      </c>
      <c r="NL517" t="s">
        <v>1108</v>
      </c>
      <c r="NM517" t="s">
        <v>1108</v>
      </c>
      <c r="NN517" t="s">
        <v>1108</v>
      </c>
      <c r="NO517" t="s">
        <v>1108</v>
      </c>
      <c r="NP517" t="s">
        <v>1108</v>
      </c>
      <c r="NQ517" t="s">
        <v>1108</v>
      </c>
      <c r="NR517" t="s">
        <v>1108</v>
      </c>
      <c r="NS517" t="s">
        <v>1108</v>
      </c>
      <c r="NT517" t="s">
        <v>1108</v>
      </c>
      <c r="NU517" t="s">
        <v>1108</v>
      </c>
      <c r="NV517" t="s">
        <v>1108</v>
      </c>
      <c r="NW517" t="s">
        <v>1108</v>
      </c>
      <c r="NX517" t="s">
        <v>1108</v>
      </c>
    </row>
    <row r="518" spans="1:388" x14ac:dyDescent="0.25">
      <c r="A518">
        <v>179</v>
      </c>
      <c r="B518" t="s">
        <v>4813</v>
      </c>
      <c r="C518" t="s">
        <v>1082</v>
      </c>
      <c r="D518" t="s">
        <v>1460</v>
      </c>
      <c r="E518" t="s">
        <v>1102</v>
      </c>
      <c r="F518" t="s">
        <v>1461</v>
      </c>
      <c r="G518" t="s">
        <v>1086</v>
      </c>
      <c r="H518" t="s">
        <v>1127</v>
      </c>
      <c r="I518" t="s">
        <v>1109</v>
      </c>
      <c r="J518" t="s">
        <v>1088</v>
      </c>
      <c r="K518" t="s">
        <v>1147</v>
      </c>
      <c r="L518" t="s">
        <v>1147</v>
      </c>
      <c r="M518" t="s">
        <v>1130</v>
      </c>
      <c r="N518" t="s">
        <v>1130</v>
      </c>
      <c r="O518" t="s">
        <v>1112</v>
      </c>
      <c r="X518" t="s">
        <v>1087</v>
      </c>
      <c r="Y518" t="s">
        <v>1088</v>
      </c>
      <c r="Z518" t="s">
        <v>1135</v>
      </c>
      <c r="AA518" t="s">
        <v>1135</v>
      </c>
      <c r="AB518" t="s">
        <v>1130</v>
      </c>
      <c r="AC518" t="s">
        <v>1130</v>
      </c>
      <c r="AD518" t="s">
        <v>1112</v>
      </c>
      <c r="AL518" t="s">
        <v>1127</v>
      </c>
      <c r="AM518" t="s">
        <v>1088</v>
      </c>
      <c r="AN518" t="s">
        <v>1099</v>
      </c>
      <c r="AO518" t="s">
        <v>1099</v>
      </c>
      <c r="AP518" t="s">
        <v>1130</v>
      </c>
      <c r="AQ518" t="s">
        <v>1130</v>
      </c>
      <c r="AR518" t="s">
        <v>1112</v>
      </c>
      <c r="AS518" t="s">
        <v>1127</v>
      </c>
      <c r="AT518" t="s">
        <v>1088</v>
      </c>
      <c r="AU518" t="s">
        <v>1092</v>
      </c>
      <c r="AV518" t="s">
        <v>1092</v>
      </c>
      <c r="AW518" t="s">
        <v>1130</v>
      </c>
      <c r="AX518" t="s">
        <v>1130</v>
      </c>
      <c r="AY518" t="s">
        <v>1112</v>
      </c>
      <c r="AZ518" t="s">
        <v>1127</v>
      </c>
      <c r="BD518" t="s">
        <v>1130</v>
      </c>
      <c r="BE518" t="s">
        <v>1130</v>
      </c>
      <c r="BF518" t="s">
        <v>1112</v>
      </c>
      <c r="BG518" t="s">
        <v>1127</v>
      </c>
      <c r="BH518" t="s">
        <v>1133</v>
      </c>
      <c r="BI518" t="s">
        <v>1088</v>
      </c>
      <c r="BJ518" t="s">
        <v>1113</v>
      </c>
      <c r="BK518" t="s">
        <v>1113</v>
      </c>
      <c r="BL518" t="s">
        <v>1130</v>
      </c>
      <c r="BM518" t="s">
        <v>1130</v>
      </c>
      <c r="BN518" t="s">
        <v>1112</v>
      </c>
      <c r="BW518" t="s">
        <v>1127</v>
      </c>
      <c r="BX518" t="s">
        <v>1093</v>
      </c>
      <c r="BY518" t="s">
        <v>1088</v>
      </c>
      <c r="BZ518" t="s">
        <v>1092</v>
      </c>
      <c r="CA518" t="s">
        <v>1092</v>
      </c>
      <c r="CB518" t="s">
        <v>1130</v>
      </c>
      <c r="CC518" t="s">
        <v>1130</v>
      </c>
      <c r="CD518" t="s">
        <v>1112</v>
      </c>
      <c r="CM518" t="s">
        <v>1127</v>
      </c>
      <c r="CN518" t="s">
        <v>1088</v>
      </c>
      <c r="CO518" t="s">
        <v>1135</v>
      </c>
      <c r="CP518" t="s">
        <v>1135</v>
      </c>
      <c r="CQ518" t="s">
        <v>1130</v>
      </c>
      <c r="CR518" t="s">
        <v>1130</v>
      </c>
      <c r="CS518" t="s">
        <v>1112</v>
      </c>
      <c r="CT518" t="s">
        <v>1127</v>
      </c>
      <c r="CU518" t="s">
        <v>1095</v>
      </c>
      <c r="CV518" t="s">
        <v>1096</v>
      </c>
      <c r="CW518" t="s">
        <v>1147</v>
      </c>
      <c r="CX518" t="s">
        <v>1092</v>
      </c>
      <c r="CY518" t="s">
        <v>1130</v>
      </c>
      <c r="CZ518" t="s">
        <v>1130</v>
      </c>
      <c r="DA518" t="s">
        <v>1112</v>
      </c>
      <c r="DE518" t="s">
        <v>1127</v>
      </c>
      <c r="DF518" t="s">
        <v>1098</v>
      </c>
      <c r="DG518" t="s">
        <v>1092</v>
      </c>
      <c r="DH518" t="s">
        <v>1117</v>
      </c>
      <c r="DI518" t="s">
        <v>1130</v>
      </c>
      <c r="DJ518" t="s">
        <v>1130</v>
      </c>
      <c r="DK518" t="s">
        <v>1112</v>
      </c>
      <c r="DL518" t="s">
        <v>1127</v>
      </c>
      <c r="DM518" t="s">
        <v>1113</v>
      </c>
      <c r="DN518" t="s">
        <v>1113</v>
      </c>
      <c r="DO518" t="s">
        <v>1130</v>
      </c>
      <c r="DP518" t="s">
        <v>1130</v>
      </c>
      <c r="DQ518" t="s">
        <v>1112</v>
      </c>
      <c r="DR518" t="s">
        <v>1127</v>
      </c>
      <c r="DS518" t="s">
        <v>1114</v>
      </c>
      <c r="DT518" t="s">
        <v>1114</v>
      </c>
      <c r="DU518" t="s">
        <v>1130</v>
      </c>
      <c r="DV518" t="s">
        <v>1130</v>
      </c>
      <c r="DW518" t="s">
        <v>1131</v>
      </c>
      <c r="DX518" t="s">
        <v>1127</v>
      </c>
      <c r="DY518" t="s">
        <v>1099</v>
      </c>
      <c r="DZ518" t="s">
        <v>1099</v>
      </c>
      <c r="EA518" t="s">
        <v>1130</v>
      </c>
      <c r="EB518" t="s">
        <v>1130</v>
      </c>
      <c r="EC518" t="s">
        <v>1200</v>
      </c>
      <c r="ED518" t="s">
        <v>1127</v>
      </c>
      <c r="EE518" t="s">
        <v>1264</v>
      </c>
      <c r="EF518" t="s">
        <v>1264</v>
      </c>
      <c r="EG518" t="s">
        <v>1130</v>
      </c>
      <c r="EH518" t="s">
        <v>1130</v>
      </c>
      <c r="EI518" t="s">
        <v>1112</v>
      </c>
      <c r="EJ518" t="s">
        <v>1127</v>
      </c>
      <c r="EK518" t="s">
        <v>1176</v>
      </c>
      <c r="EL518" t="s">
        <v>1176</v>
      </c>
      <c r="EM518" t="s">
        <v>1130</v>
      </c>
      <c r="EN518" t="s">
        <v>1130</v>
      </c>
      <c r="EO518" t="s">
        <v>1112</v>
      </c>
      <c r="EP518" t="s">
        <v>1127</v>
      </c>
      <c r="EQ518" t="s">
        <v>1264</v>
      </c>
      <c r="ER518" t="s">
        <v>1264</v>
      </c>
      <c r="ES518" t="s">
        <v>1130</v>
      </c>
      <c r="ET518" t="s">
        <v>1130</v>
      </c>
      <c r="EU518" t="s">
        <v>1112</v>
      </c>
      <c r="EV518" t="s">
        <v>1127</v>
      </c>
      <c r="EY518" t="s">
        <v>1127</v>
      </c>
      <c r="EZ518" t="s">
        <v>1199</v>
      </c>
      <c r="FA518" t="s">
        <v>1121</v>
      </c>
      <c r="FB518" t="s">
        <v>1121</v>
      </c>
      <c r="FC518" t="s">
        <v>1127</v>
      </c>
      <c r="FD518" t="s">
        <v>1110</v>
      </c>
      <c r="FE518" t="s">
        <v>1117</v>
      </c>
      <c r="FF518" t="s">
        <v>1280</v>
      </c>
      <c r="GN518" t="s">
        <v>1196</v>
      </c>
      <c r="GO518" t="s">
        <v>1196</v>
      </c>
      <c r="GP518" t="s">
        <v>1196</v>
      </c>
      <c r="GW518" t="s">
        <v>1090</v>
      </c>
      <c r="GX518" t="s">
        <v>1217</v>
      </c>
      <c r="GY518" t="s">
        <v>1151</v>
      </c>
      <c r="HA518" t="s">
        <v>1186</v>
      </c>
      <c r="HB518" t="s">
        <v>1090</v>
      </c>
      <c r="HC518" t="s">
        <v>1217</v>
      </c>
      <c r="HD518" t="s">
        <v>1295</v>
      </c>
      <c r="HE518" t="s">
        <v>1151</v>
      </c>
      <c r="HG518" t="s">
        <v>1186</v>
      </c>
      <c r="HQ518" t="s">
        <v>1245</v>
      </c>
      <c r="HR518" t="s">
        <v>1245</v>
      </c>
      <c r="HS518" t="s">
        <v>1245</v>
      </c>
      <c r="MZ518" t="s">
        <v>1107</v>
      </c>
      <c r="NA518" t="s">
        <v>1108</v>
      </c>
      <c r="NB518" t="s">
        <v>1108</v>
      </c>
      <c r="NC518" t="s">
        <v>1108</v>
      </c>
      <c r="ND518" t="s">
        <v>1108</v>
      </c>
      <c r="NE518" t="s">
        <v>1108</v>
      </c>
      <c r="NF518" t="s">
        <v>1108</v>
      </c>
      <c r="NG518" t="s">
        <v>1108</v>
      </c>
      <c r="NI518" t="s">
        <v>1107</v>
      </c>
      <c r="NJ518" t="s">
        <v>1108</v>
      </c>
      <c r="NK518" t="s">
        <v>1108</v>
      </c>
      <c r="NL518" t="s">
        <v>1108</v>
      </c>
      <c r="NM518" t="s">
        <v>1108</v>
      </c>
      <c r="NN518" t="s">
        <v>1108</v>
      </c>
      <c r="NO518" t="s">
        <v>1108</v>
      </c>
      <c r="NP518" t="s">
        <v>1108</v>
      </c>
      <c r="NQ518" t="s">
        <v>1108</v>
      </c>
      <c r="NR518" t="s">
        <v>1108</v>
      </c>
      <c r="NS518" t="s">
        <v>1108</v>
      </c>
      <c r="NT518" t="s">
        <v>1108</v>
      </c>
      <c r="NU518" t="s">
        <v>1108</v>
      </c>
      <c r="NV518" t="s">
        <v>1108</v>
      </c>
      <c r="NW518" t="s">
        <v>1108</v>
      </c>
      <c r="NX518" t="s">
        <v>1108</v>
      </c>
    </row>
    <row r="519" spans="1:388" x14ac:dyDescent="0.25">
      <c r="A519">
        <v>180</v>
      </c>
      <c r="B519" t="s">
        <v>4813</v>
      </c>
      <c r="C519" t="s">
        <v>1082</v>
      </c>
      <c r="D519" t="s">
        <v>1460</v>
      </c>
      <c r="E519" t="s">
        <v>1102</v>
      </c>
      <c r="F519" t="s">
        <v>1461</v>
      </c>
      <c r="G519" t="s">
        <v>1086</v>
      </c>
      <c r="FM519" t="s">
        <v>1127</v>
      </c>
      <c r="FN519" t="s">
        <v>1273</v>
      </c>
      <c r="FO519" t="s">
        <v>1209</v>
      </c>
      <c r="MZ519" t="s">
        <v>1107</v>
      </c>
      <c r="NA519" t="s">
        <v>1107</v>
      </c>
      <c r="NB519" t="s">
        <v>1108</v>
      </c>
      <c r="NC519" t="s">
        <v>1108</v>
      </c>
      <c r="ND519" t="s">
        <v>1108</v>
      </c>
      <c r="NE519" t="s">
        <v>1108</v>
      </c>
      <c r="NF519" t="s">
        <v>1108</v>
      </c>
      <c r="NG519" t="s">
        <v>1108</v>
      </c>
      <c r="NI519" t="s">
        <v>1107</v>
      </c>
      <c r="NJ519" t="s">
        <v>1108</v>
      </c>
      <c r="NK519" t="s">
        <v>1108</v>
      </c>
      <c r="NL519" t="s">
        <v>1108</v>
      </c>
      <c r="NM519" t="s">
        <v>1108</v>
      </c>
      <c r="NN519" t="s">
        <v>1108</v>
      </c>
      <c r="NO519" t="s">
        <v>1108</v>
      </c>
      <c r="NP519" t="s">
        <v>1108</v>
      </c>
      <c r="NQ519" t="s">
        <v>1108</v>
      </c>
      <c r="NR519" t="s">
        <v>1108</v>
      </c>
      <c r="NS519" t="s">
        <v>1108</v>
      </c>
      <c r="NT519" t="s">
        <v>1108</v>
      </c>
      <c r="NU519" t="s">
        <v>1108</v>
      </c>
      <c r="NV519" t="s">
        <v>1108</v>
      </c>
      <c r="NW519" t="s">
        <v>1108</v>
      </c>
      <c r="NX519" t="s">
        <v>1108</v>
      </c>
    </row>
    <row r="520" spans="1:388" x14ac:dyDescent="0.25">
      <c r="A520">
        <v>181</v>
      </c>
      <c r="B520" t="s">
        <v>4813</v>
      </c>
      <c r="C520" t="s">
        <v>1082</v>
      </c>
      <c r="D520" t="s">
        <v>1460</v>
      </c>
      <c r="E520" t="s">
        <v>1102</v>
      </c>
      <c r="F520" t="s">
        <v>1461</v>
      </c>
      <c r="G520" t="s">
        <v>1086</v>
      </c>
      <c r="H520" t="s">
        <v>1127</v>
      </c>
      <c r="I520" t="s">
        <v>1109</v>
      </c>
      <c r="J520" t="s">
        <v>1088</v>
      </c>
      <c r="K520" t="s">
        <v>1147</v>
      </c>
      <c r="L520" t="s">
        <v>1147</v>
      </c>
      <c r="M520" t="s">
        <v>1130</v>
      </c>
      <c r="N520" t="s">
        <v>1130</v>
      </c>
      <c r="O520" t="s">
        <v>1131</v>
      </c>
      <c r="X520" t="s">
        <v>1087</v>
      </c>
      <c r="Y520" t="s">
        <v>1088</v>
      </c>
      <c r="Z520" t="s">
        <v>1168</v>
      </c>
      <c r="AA520" t="s">
        <v>1168</v>
      </c>
      <c r="AB520" t="s">
        <v>1130</v>
      </c>
      <c r="AC520" t="s">
        <v>1130</v>
      </c>
      <c r="AD520" t="s">
        <v>1131</v>
      </c>
      <c r="AL520" t="s">
        <v>1127</v>
      </c>
      <c r="AM520" t="s">
        <v>1088</v>
      </c>
      <c r="AN520" t="s">
        <v>1092</v>
      </c>
      <c r="AO520" t="s">
        <v>1092</v>
      </c>
      <c r="AP520" t="s">
        <v>1130</v>
      </c>
      <c r="AQ520" t="s">
        <v>1130</v>
      </c>
      <c r="AR520" t="s">
        <v>1131</v>
      </c>
      <c r="AS520" t="s">
        <v>1127</v>
      </c>
      <c r="AT520" t="s">
        <v>1088</v>
      </c>
      <c r="AU520" t="s">
        <v>1092</v>
      </c>
      <c r="AV520" t="s">
        <v>1092</v>
      </c>
      <c r="AW520" t="s">
        <v>1130</v>
      </c>
      <c r="AX520" t="s">
        <v>1130</v>
      </c>
      <c r="AY520" t="s">
        <v>1131</v>
      </c>
      <c r="AZ520" t="s">
        <v>1127</v>
      </c>
      <c r="BA520" t="s">
        <v>1088</v>
      </c>
      <c r="BB520" t="s">
        <v>1099</v>
      </c>
      <c r="BC520" t="s">
        <v>1099</v>
      </c>
      <c r="BD520" t="s">
        <v>1130</v>
      </c>
      <c r="BE520" t="s">
        <v>1130</v>
      </c>
      <c r="BF520" t="s">
        <v>1131</v>
      </c>
      <c r="BG520" t="s">
        <v>1127</v>
      </c>
      <c r="BH520" t="s">
        <v>1133</v>
      </c>
      <c r="BI520" t="s">
        <v>1088</v>
      </c>
      <c r="BJ520" t="s">
        <v>1099</v>
      </c>
      <c r="BK520" t="s">
        <v>1099</v>
      </c>
      <c r="BL520" t="s">
        <v>1130</v>
      </c>
      <c r="BM520" t="s">
        <v>1130</v>
      </c>
      <c r="BN520" t="s">
        <v>1131</v>
      </c>
      <c r="BW520" t="s">
        <v>1127</v>
      </c>
      <c r="BX520" t="s">
        <v>1093</v>
      </c>
      <c r="BY520" t="s">
        <v>1088</v>
      </c>
      <c r="BZ520" t="s">
        <v>1092</v>
      </c>
      <c r="CA520" t="s">
        <v>1092</v>
      </c>
      <c r="CB520" t="s">
        <v>1130</v>
      </c>
      <c r="CC520" t="s">
        <v>1130</v>
      </c>
      <c r="CD520" t="s">
        <v>1131</v>
      </c>
      <c r="CM520" t="s">
        <v>1127</v>
      </c>
      <c r="CQ520" t="s">
        <v>1130</v>
      </c>
      <c r="CR520" t="s">
        <v>1130</v>
      </c>
      <c r="CS520" t="s">
        <v>1131</v>
      </c>
      <c r="CT520" t="s">
        <v>1127</v>
      </c>
      <c r="CU520" t="s">
        <v>1095</v>
      </c>
      <c r="CV520" t="s">
        <v>1096</v>
      </c>
      <c r="CW520" t="s">
        <v>1092</v>
      </c>
      <c r="CX520" t="s">
        <v>1097</v>
      </c>
      <c r="CY520" t="s">
        <v>1130</v>
      </c>
      <c r="CZ520" t="s">
        <v>1130</v>
      </c>
      <c r="DA520" t="s">
        <v>1131</v>
      </c>
      <c r="DE520" t="s">
        <v>1127</v>
      </c>
      <c r="DF520" t="s">
        <v>1098</v>
      </c>
      <c r="DG520" t="s">
        <v>1099</v>
      </c>
      <c r="DH520" t="s">
        <v>1100</v>
      </c>
      <c r="DI520" t="s">
        <v>1130</v>
      </c>
      <c r="DJ520" t="s">
        <v>1130</v>
      </c>
      <c r="DK520" t="s">
        <v>1131</v>
      </c>
      <c r="DL520" t="s">
        <v>1127</v>
      </c>
      <c r="DM520" t="s">
        <v>1097</v>
      </c>
      <c r="DN520" t="s">
        <v>1097</v>
      </c>
      <c r="DO520" t="s">
        <v>1130</v>
      </c>
      <c r="DP520" t="s">
        <v>1130</v>
      </c>
      <c r="DQ520" t="s">
        <v>1131</v>
      </c>
      <c r="DR520" t="s">
        <v>1127</v>
      </c>
      <c r="DS520" t="s">
        <v>1114</v>
      </c>
      <c r="DT520" t="s">
        <v>1114</v>
      </c>
      <c r="DU520" t="s">
        <v>1130</v>
      </c>
      <c r="DV520" t="s">
        <v>1130</v>
      </c>
      <c r="DW520" t="s">
        <v>1131</v>
      </c>
      <c r="DX520" t="s">
        <v>1127</v>
      </c>
      <c r="DY520" t="s">
        <v>1147</v>
      </c>
      <c r="DZ520" t="s">
        <v>1147</v>
      </c>
      <c r="EA520" t="s">
        <v>1130</v>
      </c>
      <c r="EB520" t="s">
        <v>1130</v>
      </c>
      <c r="EC520" t="s">
        <v>1131</v>
      </c>
      <c r="ED520" t="s">
        <v>1127</v>
      </c>
      <c r="EE520" t="s">
        <v>1267</v>
      </c>
      <c r="EF520" t="s">
        <v>1267</v>
      </c>
      <c r="EG520" t="s">
        <v>1130</v>
      </c>
      <c r="EH520" t="s">
        <v>1130</v>
      </c>
      <c r="EI520" t="s">
        <v>1131</v>
      </c>
      <c r="EJ520" t="s">
        <v>1127</v>
      </c>
      <c r="EK520" t="s">
        <v>1192</v>
      </c>
      <c r="EL520" t="s">
        <v>1192</v>
      </c>
      <c r="EM520" t="s">
        <v>1130</v>
      </c>
      <c r="EN520" t="s">
        <v>1130</v>
      </c>
      <c r="EO520" t="s">
        <v>1131</v>
      </c>
      <c r="EP520" t="s">
        <v>1127</v>
      </c>
      <c r="EQ520" t="s">
        <v>1300</v>
      </c>
      <c r="ER520" t="s">
        <v>1300</v>
      </c>
      <c r="ES520" t="s">
        <v>1130</v>
      </c>
      <c r="ET520" t="s">
        <v>1130</v>
      </c>
      <c r="EU520" t="s">
        <v>1131</v>
      </c>
      <c r="EV520" t="s">
        <v>1127</v>
      </c>
      <c r="EY520" t="s">
        <v>1127</v>
      </c>
      <c r="FC520" t="s">
        <v>1127</v>
      </c>
      <c r="FD520" t="s">
        <v>1110</v>
      </c>
      <c r="FE520" t="s">
        <v>1147</v>
      </c>
      <c r="FF520" t="s">
        <v>4903</v>
      </c>
      <c r="GN520" t="s">
        <v>1196</v>
      </c>
      <c r="GO520" t="s">
        <v>1196</v>
      </c>
      <c r="GP520" t="s">
        <v>1196</v>
      </c>
      <c r="GW520" t="s">
        <v>1090</v>
      </c>
      <c r="GX520" t="s">
        <v>1217</v>
      </c>
      <c r="GY520" t="s">
        <v>1151</v>
      </c>
      <c r="HA520" t="s">
        <v>1462</v>
      </c>
      <c r="HB520" t="s">
        <v>1090</v>
      </c>
      <c r="HC520" t="s">
        <v>1217</v>
      </c>
      <c r="HD520" t="s">
        <v>1295</v>
      </c>
      <c r="HE520" t="s">
        <v>1151</v>
      </c>
      <c r="HG520" t="s">
        <v>1462</v>
      </c>
      <c r="HQ520" t="s">
        <v>1245</v>
      </c>
      <c r="HR520" t="s">
        <v>1245</v>
      </c>
      <c r="HS520" t="s">
        <v>1245</v>
      </c>
      <c r="MZ520" t="s">
        <v>1107</v>
      </c>
      <c r="NA520" t="s">
        <v>1108</v>
      </c>
      <c r="NB520" t="s">
        <v>1108</v>
      </c>
      <c r="NC520" t="s">
        <v>1108</v>
      </c>
      <c r="ND520" t="s">
        <v>1108</v>
      </c>
      <c r="NE520" t="s">
        <v>1108</v>
      </c>
      <c r="NF520" t="s">
        <v>1108</v>
      </c>
      <c r="NG520" t="s">
        <v>1108</v>
      </c>
      <c r="NI520" t="s">
        <v>1107</v>
      </c>
      <c r="NJ520" t="s">
        <v>1108</v>
      </c>
      <c r="NK520" t="s">
        <v>1108</v>
      </c>
      <c r="NL520" t="s">
        <v>1108</v>
      </c>
      <c r="NM520" t="s">
        <v>1108</v>
      </c>
      <c r="NN520" t="s">
        <v>1108</v>
      </c>
      <c r="NO520" t="s">
        <v>1108</v>
      </c>
      <c r="NP520" t="s">
        <v>1108</v>
      </c>
      <c r="NQ520" t="s">
        <v>1108</v>
      </c>
      <c r="NR520" t="s">
        <v>1108</v>
      </c>
      <c r="NS520" t="s">
        <v>1108</v>
      </c>
      <c r="NT520" t="s">
        <v>1108</v>
      </c>
      <c r="NU520" t="s">
        <v>1108</v>
      </c>
      <c r="NV520" t="s">
        <v>1108</v>
      </c>
      <c r="NW520" t="s">
        <v>1108</v>
      </c>
      <c r="NX520" t="s">
        <v>1108</v>
      </c>
    </row>
    <row r="521" spans="1:388" x14ac:dyDescent="0.25">
      <c r="A521">
        <v>182</v>
      </c>
      <c r="B521" t="s">
        <v>4813</v>
      </c>
      <c r="C521" t="s">
        <v>1082</v>
      </c>
      <c r="D521" t="s">
        <v>1460</v>
      </c>
      <c r="E521" t="s">
        <v>1102</v>
      </c>
      <c r="F521" t="s">
        <v>1461</v>
      </c>
      <c r="G521" t="s">
        <v>1086</v>
      </c>
      <c r="FM521" t="s">
        <v>1127</v>
      </c>
      <c r="FN521" t="s">
        <v>1273</v>
      </c>
      <c r="FO521" t="s">
        <v>1209</v>
      </c>
      <c r="MZ521" t="s">
        <v>1107</v>
      </c>
      <c r="NA521" t="s">
        <v>1107</v>
      </c>
      <c r="NB521" t="s">
        <v>1108</v>
      </c>
      <c r="NC521" t="s">
        <v>1108</v>
      </c>
      <c r="ND521" t="s">
        <v>1108</v>
      </c>
      <c r="NE521" t="s">
        <v>1108</v>
      </c>
      <c r="NF521" t="s">
        <v>1108</v>
      </c>
      <c r="NG521" t="s">
        <v>1108</v>
      </c>
      <c r="NI521" t="s">
        <v>1107</v>
      </c>
      <c r="NJ521" t="s">
        <v>1108</v>
      </c>
      <c r="NK521" t="s">
        <v>1108</v>
      </c>
      <c r="NL521" t="s">
        <v>1108</v>
      </c>
      <c r="NM521" t="s">
        <v>1108</v>
      </c>
      <c r="NN521" t="s">
        <v>1108</v>
      </c>
      <c r="NO521" t="s">
        <v>1108</v>
      </c>
      <c r="NP521" t="s">
        <v>1108</v>
      </c>
      <c r="NQ521" t="s">
        <v>1108</v>
      </c>
      <c r="NR521" t="s">
        <v>1108</v>
      </c>
      <c r="NS521" t="s">
        <v>1108</v>
      </c>
      <c r="NT521" t="s">
        <v>1108</v>
      </c>
      <c r="NU521" t="s">
        <v>1108</v>
      </c>
      <c r="NV521" t="s">
        <v>1108</v>
      </c>
      <c r="NW521" t="s">
        <v>1108</v>
      </c>
      <c r="NX521" t="s">
        <v>1108</v>
      </c>
    </row>
    <row r="522" spans="1:388" x14ac:dyDescent="0.25">
      <c r="A522">
        <v>183</v>
      </c>
      <c r="B522" t="s">
        <v>4813</v>
      </c>
      <c r="C522" t="s">
        <v>1082</v>
      </c>
      <c r="D522" t="s">
        <v>1460</v>
      </c>
      <c r="E522" t="s">
        <v>1102</v>
      </c>
      <c r="F522" t="s">
        <v>1461</v>
      </c>
      <c r="G522" t="s">
        <v>1086</v>
      </c>
      <c r="H522" t="s">
        <v>1127</v>
      </c>
      <c r="I522" t="s">
        <v>1109</v>
      </c>
      <c r="J522" t="s">
        <v>1088</v>
      </c>
      <c r="K522" t="s">
        <v>1135</v>
      </c>
      <c r="L522" t="s">
        <v>1135</v>
      </c>
      <c r="M522" t="s">
        <v>1130</v>
      </c>
      <c r="N522" t="s">
        <v>1130</v>
      </c>
      <c r="O522" t="s">
        <v>1091</v>
      </c>
      <c r="X522" t="s">
        <v>1087</v>
      </c>
      <c r="Y522" t="s">
        <v>1088</v>
      </c>
      <c r="Z522" t="s">
        <v>1117</v>
      </c>
      <c r="AA522" t="s">
        <v>1117</v>
      </c>
      <c r="AB522" t="s">
        <v>1130</v>
      </c>
      <c r="AC522" t="s">
        <v>1130</v>
      </c>
      <c r="AD522" t="s">
        <v>1091</v>
      </c>
      <c r="AL522" t="s">
        <v>1127</v>
      </c>
      <c r="AM522" t="s">
        <v>1088</v>
      </c>
      <c r="AN522" t="s">
        <v>1092</v>
      </c>
      <c r="AO522" t="s">
        <v>1092</v>
      </c>
      <c r="AP522" t="s">
        <v>1130</v>
      </c>
      <c r="AQ522" t="s">
        <v>1130</v>
      </c>
      <c r="AR522" t="s">
        <v>1091</v>
      </c>
      <c r="AS522" t="s">
        <v>1127</v>
      </c>
      <c r="AT522" t="s">
        <v>1088</v>
      </c>
      <c r="AU522" t="s">
        <v>1092</v>
      </c>
      <c r="AV522" t="s">
        <v>1092</v>
      </c>
      <c r="AW522" t="s">
        <v>1130</v>
      </c>
      <c r="AX522" t="s">
        <v>1130</v>
      </c>
      <c r="AY522" t="s">
        <v>1091</v>
      </c>
      <c r="AZ522" t="s">
        <v>1127</v>
      </c>
      <c r="BA522" t="s">
        <v>1088</v>
      </c>
      <c r="BB522" t="s">
        <v>1092</v>
      </c>
      <c r="BC522" t="s">
        <v>1092</v>
      </c>
      <c r="BD522" t="s">
        <v>1130</v>
      </c>
      <c r="BE522" t="s">
        <v>1130</v>
      </c>
      <c r="BF522" t="s">
        <v>1091</v>
      </c>
      <c r="BG522" t="s">
        <v>1127</v>
      </c>
      <c r="BH522" t="s">
        <v>1133</v>
      </c>
      <c r="BI522" t="s">
        <v>1088</v>
      </c>
      <c r="BJ522" t="s">
        <v>1216</v>
      </c>
      <c r="BK522" t="s">
        <v>1216</v>
      </c>
      <c r="BL522" t="s">
        <v>1130</v>
      </c>
      <c r="BM522" t="s">
        <v>1130</v>
      </c>
      <c r="BN522" t="s">
        <v>1091</v>
      </c>
      <c r="BW522" t="s">
        <v>1127</v>
      </c>
      <c r="BX522" t="s">
        <v>1093</v>
      </c>
      <c r="BY522" t="s">
        <v>1088</v>
      </c>
      <c r="BZ522" t="s">
        <v>1092</v>
      </c>
      <c r="CA522" t="s">
        <v>1092</v>
      </c>
      <c r="CB522" t="s">
        <v>1130</v>
      </c>
      <c r="CC522" t="s">
        <v>1130</v>
      </c>
      <c r="CD522" t="s">
        <v>1091</v>
      </c>
      <c r="CM522" t="s">
        <v>1127</v>
      </c>
      <c r="CQ522" t="s">
        <v>1130</v>
      </c>
      <c r="CR522" t="s">
        <v>1130</v>
      </c>
      <c r="CS522" t="s">
        <v>1091</v>
      </c>
      <c r="CT522" t="s">
        <v>1127</v>
      </c>
      <c r="CU522" t="s">
        <v>1095</v>
      </c>
      <c r="CV522" t="s">
        <v>1096</v>
      </c>
      <c r="CW522" t="s">
        <v>1099</v>
      </c>
      <c r="CX522" t="s">
        <v>1113</v>
      </c>
      <c r="CY522" t="s">
        <v>1130</v>
      </c>
      <c r="CZ522" t="s">
        <v>1130</v>
      </c>
      <c r="DA522" t="s">
        <v>1091</v>
      </c>
      <c r="DE522" t="s">
        <v>1127</v>
      </c>
      <c r="DF522" t="s">
        <v>1098</v>
      </c>
      <c r="DG522" t="s">
        <v>1099</v>
      </c>
      <c r="DH522" t="s">
        <v>1100</v>
      </c>
      <c r="DI522" t="s">
        <v>1130</v>
      </c>
      <c r="DJ522" t="s">
        <v>1130</v>
      </c>
      <c r="DK522" t="s">
        <v>1091</v>
      </c>
      <c r="DL522" t="s">
        <v>1127</v>
      </c>
      <c r="DM522" t="s">
        <v>1216</v>
      </c>
      <c r="DN522" t="s">
        <v>1216</v>
      </c>
      <c r="DO522" t="s">
        <v>1130</v>
      </c>
      <c r="DP522" t="s">
        <v>1130</v>
      </c>
      <c r="DQ522" t="s">
        <v>1091</v>
      </c>
      <c r="DR522" t="s">
        <v>1127</v>
      </c>
      <c r="DS522" t="s">
        <v>1114</v>
      </c>
      <c r="DT522" t="s">
        <v>1114</v>
      </c>
      <c r="DU522" t="s">
        <v>1130</v>
      </c>
      <c r="DV522" t="s">
        <v>1130</v>
      </c>
      <c r="DW522" t="s">
        <v>1091</v>
      </c>
      <c r="DX522" t="s">
        <v>1127</v>
      </c>
      <c r="DY522" t="s">
        <v>1147</v>
      </c>
      <c r="DZ522" t="s">
        <v>1147</v>
      </c>
      <c r="EA522" t="s">
        <v>1130</v>
      </c>
      <c r="EB522" t="s">
        <v>1130</v>
      </c>
      <c r="EC522" t="s">
        <v>1091</v>
      </c>
      <c r="ED522" t="s">
        <v>1127</v>
      </c>
      <c r="EE522" t="s">
        <v>1264</v>
      </c>
      <c r="EF522" t="s">
        <v>1264</v>
      </c>
      <c r="EG522" t="s">
        <v>1130</v>
      </c>
      <c r="EH522" t="s">
        <v>1130</v>
      </c>
      <c r="EI522" t="s">
        <v>1091</v>
      </c>
      <c r="EJ522" t="s">
        <v>1127</v>
      </c>
      <c r="EK522" t="s">
        <v>1176</v>
      </c>
      <c r="EL522" t="s">
        <v>1176</v>
      </c>
      <c r="EM522" t="s">
        <v>1130</v>
      </c>
      <c r="EN522" t="s">
        <v>1130</v>
      </c>
      <c r="EO522" t="s">
        <v>1091</v>
      </c>
      <c r="EP522" t="s">
        <v>1127</v>
      </c>
      <c r="EQ522" t="s">
        <v>1188</v>
      </c>
      <c r="ER522" t="s">
        <v>1188</v>
      </c>
      <c r="ES522" t="s">
        <v>1130</v>
      </c>
      <c r="ET522" t="s">
        <v>1130</v>
      </c>
      <c r="EU522" t="s">
        <v>1091</v>
      </c>
      <c r="EV522" t="s">
        <v>1127</v>
      </c>
      <c r="EW522" t="s">
        <v>1113</v>
      </c>
      <c r="EX522" t="s">
        <v>1113</v>
      </c>
      <c r="EY522" t="s">
        <v>1127</v>
      </c>
      <c r="EZ522" t="s">
        <v>1199</v>
      </c>
      <c r="FA522" t="s">
        <v>1113</v>
      </c>
      <c r="FB522" t="s">
        <v>1113</v>
      </c>
      <c r="FC522" t="s">
        <v>1127</v>
      </c>
      <c r="FD522" t="s">
        <v>1110</v>
      </c>
      <c r="FE522" t="s">
        <v>1117</v>
      </c>
      <c r="FF522" t="s">
        <v>1280</v>
      </c>
      <c r="GN522" t="s">
        <v>1196</v>
      </c>
      <c r="GO522" t="s">
        <v>1196</v>
      </c>
      <c r="GP522" t="s">
        <v>1196</v>
      </c>
      <c r="GW522" t="s">
        <v>1090</v>
      </c>
      <c r="GX522" t="s">
        <v>1217</v>
      </c>
      <c r="GY522" t="s">
        <v>1151</v>
      </c>
      <c r="HA522" t="s">
        <v>1198</v>
      </c>
      <c r="HB522" t="s">
        <v>1090</v>
      </c>
      <c r="HC522" t="s">
        <v>1217</v>
      </c>
      <c r="HD522" t="s">
        <v>1295</v>
      </c>
      <c r="HE522" t="s">
        <v>1151</v>
      </c>
      <c r="HG522" t="s">
        <v>1198</v>
      </c>
      <c r="HQ522" t="s">
        <v>1245</v>
      </c>
      <c r="HR522" t="s">
        <v>1245</v>
      </c>
      <c r="HS522" t="s">
        <v>1245</v>
      </c>
      <c r="MZ522" t="s">
        <v>1107</v>
      </c>
      <c r="NA522" t="s">
        <v>1108</v>
      </c>
      <c r="NB522" t="s">
        <v>1108</v>
      </c>
      <c r="NC522" t="s">
        <v>1108</v>
      </c>
      <c r="ND522" t="s">
        <v>1108</v>
      </c>
      <c r="NE522" t="s">
        <v>1108</v>
      </c>
      <c r="NF522" t="s">
        <v>1108</v>
      </c>
      <c r="NG522" t="s">
        <v>1108</v>
      </c>
      <c r="NI522" t="s">
        <v>1107</v>
      </c>
      <c r="NJ522" t="s">
        <v>1108</v>
      </c>
      <c r="NK522" t="s">
        <v>1108</v>
      </c>
      <c r="NL522" t="s">
        <v>1108</v>
      </c>
      <c r="NM522" t="s">
        <v>1108</v>
      </c>
      <c r="NN522" t="s">
        <v>1108</v>
      </c>
      <c r="NO522" t="s">
        <v>1108</v>
      </c>
      <c r="NP522" t="s">
        <v>1108</v>
      </c>
      <c r="NQ522" t="s">
        <v>1108</v>
      </c>
      <c r="NR522" t="s">
        <v>1108</v>
      </c>
      <c r="NS522" t="s">
        <v>1108</v>
      </c>
      <c r="NT522" t="s">
        <v>1108</v>
      </c>
      <c r="NU522" t="s">
        <v>1108</v>
      </c>
      <c r="NV522" t="s">
        <v>1108</v>
      </c>
      <c r="NW522" t="s">
        <v>1108</v>
      </c>
      <c r="NX522" t="s">
        <v>1108</v>
      </c>
    </row>
    <row r="523" spans="1:388" x14ac:dyDescent="0.25">
      <c r="A523">
        <v>184</v>
      </c>
      <c r="B523" t="s">
        <v>4817</v>
      </c>
      <c r="C523" t="s">
        <v>1082</v>
      </c>
      <c r="D523" t="s">
        <v>1460</v>
      </c>
      <c r="E523" t="s">
        <v>1102</v>
      </c>
      <c r="F523" t="s">
        <v>1461</v>
      </c>
      <c r="G523" t="s">
        <v>1086</v>
      </c>
      <c r="GH523" t="s">
        <v>1110</v>
      </c>
      <c r="GI523" t="s">
        <v>1117</v>
      </c>
      <c r="GJ523" t="s">
        <v>1118</v>
      </c>
      <c r="GK523" t="s">
        <v>1147</v>
      </c>
      <c r="GL523" t="s">
        <v>1247</v>
      </c>
      <c r="GM523" t="s">
        <v>1386</v>
      </c>
    </row>
    <row r="524" spans="1:388" x14ac:dyDescent="0.25">
      <c r="A524">
        <v>185</v>
      </c>
      <c r="B524" t="s">
        <v>4817</v>
      </c>
      <c r="C524" t="s">
        <v>1082</v>
      </c>
      <c r="D524" t="s">
        <v>1460</v>
      </c>
      <c r="E524" t="s">
        <v>1102</v>
      </c>
      <c r="F524" t="s">
        <v>1461</v>
      </c>
      <c r="G524" t="s">
        <v>1086</v>
      </c>
      <c r="GH524" t="s">
        <v>1110</v>
      </c>
      <c r="GI524" t="s">
        <v>1117</v>
      </c>
      <c r="GJ524" t="s">
        <v>1118</v>
      </c>
      <c r="GK524" t="s">
        <v>1147</v>
      </c>
      <c r="GL524" t="s">
        <v>1247</v>
      </c>
      <c r="GM524" t="s">
        <v>1386</v>
      </c>
    </row>
    <row r="525" spans="1:388" x14ac:dyDescent="0.25">
      <c r="A525">
        <v>186</v>
      </c>
      <c r="B525" t="s">
        <v>4817</v>
      </c>
      <c r="C525" t="s">
        <v>1082</v>
      </c>
      <c r="D525" t="s">
        <v>1460</v>
      </c>
      <c r="E525" t="s">
        <v>1102</v>
      </c>
      <c r="F525" t="s">
        <v>1461</v>
      </c>
      <c r="G525" t="s">
        <v>1086</v>
      </c>
      <c r="H525" t="s">
        <v>1127</v>
      </c>
      <c r="I525" t="s">
        <v>1109</v>
      </c>
      <c r="J525" t="s">
        <v>1088</v>
      </c>
      <c r="K525" t="s">
        <v>1117</v>
      </c>
      <c r="L525" t="s">
        <v>1117</v>
      </c>
      <c r="M525" t="s">
        <v>1130</v>
      </c>
      <c r="N525" t="s">
        <v>1130</v>
      </c>
      <c r="O525" t="s">
        <v>1137</v>
      </c>
      <c r="X525" t="s">
        <v>1127</v>
      </c>
      <c r="Y525" t="s">
        <v>1088</v>
      </c>
      <c r="Z525" t="s">
        <v>1117</v>
      </c>
      <c r="AA525" t="s">
        <v>1117</v>
      </c>
      <c r="AB525" t="s">
        <v>1130</v>
      </c>
      <c r="AC525" t="s">
        <v>1090</v>
      </c>
      <c r="AL525" t="s">
        <v>1127</v>
      </c>
      <c r="AM525" t="s">
        <v>1088</v>
      </c>
      <c r="AN525" t="s">
        <v>1092</v>
      </c>
      <c r="AO525" t="s">
        <v>1092</v>
      </c>
      <c r="AP525" t="s">
        <v>1130</v>
      </c>
      <c r="AQ525" t="s">
        <v>1130</v>
      </c>
      <c r="AR525" t="s">
        <v>1131</v>
      </c>
      <c r="AS525" t="s">
        <v>1127</v>
      </c>
      <c r="AT525" t="s">
        <v>1088</v>
      </c>
      <c r="AU525" t="s">
        <v>1092</v>
      </c>
      <c r="AV525" t="s">
        <v>1092</v>
      </c>
      <c r="AW525" t="s">
        <v>1130</v>
      </c>
      <c r="AX525" t="s">
        <v>1130</v>
      </c>
      <c r="AY525" t="s">
        <v>1131</v>
      </c>
      <c r="AZ525" t="s">
        <v>1127</v>
      </c>
      <c r="BD525" t="s">
        <v>1130</v>
      </c>
      <c r="BE525" t="s">
        <v>1130</v>
      </c>
      <c r="BF525" t="s">
        <v>1131</v>
      </c>
      <c r="BG525" t="s">
        <v>1127</v>
      </c>
      <c r="BH525" t="s">
        <v>1133</v>
      </c>
      <c r="BI525" t="s">
        <v>1088</v>
      </c>
      <c r="BJ525" t="s">
        <v>1216</v>
      </c>
      <c r="BK525" t="s">
        <v>1216</v>
      </c>
      <c r="BL525" t="s">
        <v>1130</v>
      </c>
      <c r="BM525" t="s">
        <v>1130</v>
      </c>
      <c r="BN525" t="s">
        <v>1131</v>
      </c>
      <c r="BW525" t="s">
        <v>1127</v>
      </c>
      <c r="BX525" t="s">
        <v>1093</v>
      </c>
      <c r="BY525" t="s">
        <v>1088</v>
      </c>
      <c r="BZ525" t="s">
        <v>1092</v>
      </c>
      <c r="CA525" t="s">
        <v>1092</v>
      </c>
      <c r="CB525" t="s">
        <v>1130</v>
      </c>
      <c r="CC525" t="s">
        <v>1130</v>
      </c>
      <c r="CD525" t="s">
        <v>1131</v>
      </c>
      <c r="CM525" t="s">
        <v>1127</v>
      </c>
      <c r="CN525" t="s">
        <v>1088</v>
      </c>
      <c r="CO525" t="s">
        <v>1117</v>
      </c>
      <c r="CP525" t="s">
        <v>1117</v>
      </c>
      <c r="CQ525" t="s">
        <v>1130</v>
      </c>
      <c r="CR525" t="s">
        <v>1130</v>
      </c>
      <c r="CS525" t="s">
        <v>1131</v>
      </c>
      <c r="CT525" t="s">
        <v>1127</v>
      </c>
      <c r="CU525" t="s">
        <v>1095</v>
      </c>
      <c r="CV525" t="s">
        <v>1096</v>
      </c>
      <c r="CW525" t="s">
        <v>1099</v>
      </c>
      <c r="CX525" t="s">
        <v>1113</v>
      </c>
      <c r="CY525" t="s">
        <v>1130</v>
      </c>
      <c r="CZ525" t="s">
        <v>1130</v>
      </c>
      <c r="DA525" t="s">
        <v>1131</v>
      </c>
      <c r="DE525" t="s">
        <v>1127</v>
      </c>
      <c r="DF525" t="s">
        <v>1098</v>
      </c>
      <c r="DG525" t="s">
        <v>1092</v>
      </c>
      <c r="DH525" t="s">
        <v>1117</v>
      </c>
      <c r="DI525" t="s">
        <v>1130</v>
      </c>
      <c r="DJ525" t="s">
        <v>1130</v>
      </c>
      <c r="DK525" t="s">
        <v>1131</v>
      </c>
      <c r="DL525" t="s">
        <v>1127</v>
      </c>
      <c r="DM525" t="s">
        <v>1113</v>
      </c>
      <c r="DN525" t="s">
        <v>1113</v>
      </c>
      <c r="DO525" t="s">
        <v>1130</v>
      </c>
      <c r="DP525" t="s">
        <v>1130</v>
      </c>
      <c r="DQ525" t="s">
        <v>1131</v>
      </c>
      <c r="DR525" t="s">
        <v>1127</v>
      </c>
      <c r="DS525" t="s">
        <v>1114</v>
      </c>
      <c r="DT525" t="s">
        <v>1114</v>
      </c>
      <c r="DU525" t="s">
        <v>1130</v>
      </c>
      <c r="DV525" t="s">
        <v>1130</v>
      </c>
      <c r="DW525" t="s">
        <v>1131</v>
      </c>
      <c r="DX525" t="s">
        <v>1127</v>
      </c>
      <c r="DY525" t="s">
        <v>1147</v>
      </c>
      <c r="DZ525" t="s">
        <v>1147</v>
      </c>
      <c r="EA525" t="s">
        <v>1130</v>
      </c>
      <c r="EB525" t="s">
        <v>1130</v>
      </c>
      <c r="EC525" t="s">
        <v>1131</v>
      </c>
      <c r="ED525" t="s">
        <v>1127</v>
      </c>
      <c r="EE525" t="s">
        <v>1264</v>
      </c>
      <c r="EF525" t="s">
        <v>1264</v>
      </c>
      <c r="EG525" t="s">
        <v>1130</v>
      </c>
      <c r="EH525" t="s">
        <v>1130</v>
      </c>
      <c r="EI525" t="s">
        <v>1131</v>
      </c>
      <c r="EJ525" t="s">
        <v>1127</v>
      </c>
      <c r="EK525" t="s">
        <v>1192</v>
      </c>
      <c r="EL525" t="s">
        <v>1192</v>
      </c>
      <c r="EM525" t="s">
        <v>1130</v>
      </c>
      <c r="EN525" t="s">
        <v>1130</v>
      </c>
      <c r="EO525" t="s">
        <v>1131</v>
      </c>
      <c r="EP525" t="s">
        <v>1127</v>
      </c>
      <c r="EQ525" t="s">
        <v>1389</v>
      </c>
      <c r="ER525" t="s">
        <v>1389</v>
      </c>
      <c r="ES525" t="s">
        <v>1130</v>
      </c>
      <c r="ET525" t="s">
        <v>1130</v>
      </c>
      <c r="EU525" t="s">
        <v>1131</v>
      </c>
      <c r="EV525" t="s">
        <v>1127</v>
      </c>
      <c r="EW525" t="s">
        <v>1121</v>
      </c>
      <c r="EX525" t="s">
        <v>1121</v>
      </c>
      <c r="EY525" t="s">
        <v>1127</v>
      </c>
      <c r="EZ525" t="s">
        <v>1199</v>
      </c>
      <c r="FA525" t="s">
        <v>1121</v>
      </c>
      <c r="FB525" t="s">
        <v>1121</v>
      </c>
      <c r="FC525" t="s">
        <v>1127</v>
      </c>
      <c r="FD525" t="s">
        <v>1110</v>
      </c>
      <c r="FE525" t="s">
        <v>1117</v>
      </c>
      <c r="FF525" t="s">
        <v>1280</v>
      </c>
      <c r="GN525" t="s">
        <v>1196</v>
      </c>
      <c r="GO525" t="s">
        <v>1196</v>
      </c>
      <c r="GP525" t="s">
        <v>1196</v>
      </c>
      <c r="GW525" t="s">
        <v>1090</v>
      </c>
      <c r="GX525" t="s">
        <v>1217</v>
      </c>
      <c r="GY525" t="s">
        <v>1151</v>
      </c>
      <c r="HA525" t="s">
        <v>1198</v>
      </c>
      <c r="HB525" t="s">
        <v>1090</v>
      </c>
      <c r="HC525" t="s">
        <v>1217</v>
      </c>
      <c r="HD525" t="s">
        <v>1295</v>
      </c>
      <c r="HE525" t="s">
        <v>1151</v>
      </c>
      <c r="HG525" t="s">
        <v>1198</v>
      </c>
      <c r="HQ525" t="s">
        <v>1245</v>
      </c>
      <c r="HR525" t="s">
        <v>1245</v>
      </c>
      <c r="HS525" t="s">
        <v>1245</v>
      </c>
      <c r="MZ525" t="s">
        <v>1107</v>
      </c>
      <c r="NA525" t="s">
        <v>1108</v>
      </c>
      <c r="NB525" t="s">
        <v>1108</v>
      </c>
      <c r="NC525" t="s">
        <v>1108</v>
      </c>
      <c r="ND525" t="s">
        <v>1108</v>
      </c>
      <c r="NE525" t="s">
        <v>1108</v>
      </c>
      <c r="NF525" t="s">
        <v>1108</v>
      </c>
      <c r="NG525" t="s">
        <v>1108</v>
      </c>
      <c r="NI525" t="s">
        <v>1107</v>
      </c>
      <c r="NJ525" t="s">
        <v>1108</v>
      </c>
      <c r="NK525" t="s">
        <v>1108</v>
      </c>
      <c r="NL525" t="s">
        <v>1108</v>
      </c>
      <c r="NM525" t="s">
        <v>1108</v>
      </c>
      <c r="NN525" t="s">
        <v>1108</v>
      </c>
      <c r="NO525" t="s">
        <v>1108</v>
      </c>
      <c r="NP525" t="s">
        <v>1108</v>
      </c>
      <c r="NQ525" t="s">
        <v>1108</v>
      </c>
      <c r="NR525" t="s">
        <v>1108</v>
      </c>
      <c r="NS525" t="s">
        <v>1108</v>
      </c>
      <c r="NT525" t="s">
        <v>1108</v>
      </c>
      <c r="NU525" t="s">
        <v>1108</v>
      </c>
      <c r="NV525" t="s">
        <v>1108</v>
      </c>
      <c r="NW525" t="s">
        <v>1108</v>
      </c>
      <c r="NX525" t="s">
        <v>1108</v>
      </c>
    </row>
    <row r="526" spans="1:388" x14ac:dyDescent="0.25">
      <c r="A526">
        <v>187</v>
      </c>
      <c r="B526" t="s">
        <v>4817</v>
      </c>
      <c r="C526" t="s">
        <v>1082</v>
      </c>
      <c r="D526" t="s">
        <v>1460</v>
      </c>
      <c r="E526" t="s">
        <v>1102</v>
      </c>
      <c r="F526" t="s">
        <v>1461</v>
      </c>
      <c r="G526" t="s">
        <v>1086</v>
      </c>
      <c r="P526" t="s">
        <v>1127</v>
      </c>
      <c r="Q526" t="s">
        <v>1109</v>
      </c>
      <c r="R526" t="s">
        <v>1262</v>
      </c>
      <c r="S526" t="s">
        <v>1237</v>
      </c>
      <c r="T526" t="s">
        <v>1237</v>
      </c>
      <c r="U526" t="s">
        <v>1130</v>
      </c>
      <c r="V526" t="s">
        <v>1130</v>
      </c>
      <c r="W526" t="s">
        <v>1091</v>
      </c>
      <c r="AE526" t="s">
        <v>1127</v>
      </c>
      <c r="AF526" t="s">
        <v>1262</v>
      </c>
      <c r="AG526" t="s">
        <v>1389</v>
      </c>
      <c r="AH526" t="s">
        <v>1389</v>
      </c>
      <c r="AI526" t="s">
        <v>1090</v>
      </c>
      <c r="AJ526" t="s">
        <v>1155</v>
      </c>
      <c r="AK526" t="s">
        <v>1091</v>
      </c>
      <c r="BO526" t="s">
        <v>1127</v>
      </c>
      <c r="BP526" t="s">
        <v>1133</v>
      </c>
      <c r="BQ526" t="s">
        <v>1262</v>
      </c>
      <c r="BR526" t="s">
        <v>1194</v>
      </c>
      <c r="BS526" t="s">
        <v>1194</v>
      </c>
      <c r="BT526" t="s">
        <v>1130</v>
      </c>
      <c r="BU526" t="s">
        <v>1130</v>
      </c>
      <c r="BV526" t="s">
        <v>1091</v>
      </c>
      <c r="CE526" t="s">
        <v>1127</v>
      </c>
      <c r="CF526" t="s">
        <v>1093</v>
      </c>
      <c r="CG526" t="s">
        <v>1262</v>
      </c>
      <c r="CH526" t="s">
        <v>4827</v>
      </c>
      <c r="CI526" t="s">
        <v>4827</v>
      </c>
      <c r="CJ526" t="s">
        <v>1130</v>
      </c>
      <c r="CK526" t="s">
        <v>1130</v>
      </c>
      <c r="CL526" t="s">
        <v>1091</v>
      </c>
      <c r="GN526" t="s">
        <v>1196</v>
      </c>
      <c r="GO526" t="s">
        <v>1196</v>
      </c>
      <c r="GW526" t="s">
        <v>1090</v>
      </c>
      <c r="GX526" t="s">
        <v>1217</v>
      </c>
      <c r="GY526" t="s">
        <v>1151</v>
      </c>
      <c r="HA526" t="s">
        <v>1186</v>
      </c>
      <c r="HQ526" t="s">
        <v>1245</v>
      </c>
      <c r="HR526" t="s">
        <v>1245</v>
      </c>
      <c r="HS526" t="s">
        <v>1245</v>
      </c>
      <c r="MZ526" t="s">
        <v>1107</v>
      </c>
      <c r="NA526" t="s">
        <v>1108</v>
      </c>
      <c r="NB526" t="s">
        <v>1108</v>
      </c>
      <c r="NC526" t="s">
        <v>1108</v>
      </c>
      <c r="ND526" t="s">
        <v>1108</v>
      </c>
      <c r="NE526" t="s">
        <v>1108</v>
      </c>
      <c r="NF526" t="s">
        <v>1108</v>
      </c>
      <c r="NG526" t="s">
        <v>1108</v>
      </c>
      <c r="NI526" t="s">
        <v>1107</v>
      </c>
      <c r="NJ526" t="s">
        <v>1108</v>
      </c>
      <c r="NK526" t="s">
        <v>1108</v>
      </c>
      <c r="NL526" t="s">
        <v>1108</v>
      </c>
      <c r="NM526" t="s">
        <v>1108</v>
      </c>
      <c r="NN526" t="s">
        <v>1108</v>
      </c>
      <c r="NO526" t="s">
        <v>1108</v>
      </c>
      <c r="NP526" t="s">
        <v>1108</v>
      </c>
      <c r="NQ526" t="s">
        <v>1108</v>
      </c>
      <c r="NR526" t="s">
        <v>1108</v>
      </c>
      <c r="NS526" t="s">
        <v>1108</v>
      </c>
      <c r="NT526" t="s">
        <v>1108</v>
      </c>
      <c r="NU526" t="s">
        <v>1108</v>
      </c>
      <c r="NV526" t="s">
        <v>1108</v>
      </c>
      <c r="NW526" t="s">
        <v>1108</v>
      </c>
      <c r="NX526" t="s">
        <v>1108</v>
      </c>
    </row>
    <row r="527" spans="1:388" x14ac:dyDescent="0.25">
      <c r="A527">
        <v>188</v>
      </c>
      <c r="B527" t="s">
        <v>4817</v>
      </c>
      <c r="C527" t="s">
        <v>1082</v>
      </c>
      <c r="D527" t="s">
        <v>1460</v>
      </c>
      <c r="E527" t="s">
        <v>1102</v>
      </c>
      <c r="F527" t="s">
        <v>1464</v>
      </c>
      <c r="G527" t="s">
        <v>1086</v>
      </c>
      <c r="P527" t="s">
        <v>1127</v>
      </c>
      <c r="Q527" t="s">
        <v>1109</v>
      </c>
      <c r="R527" t="s">
        <v>1262</v>
      </c>
      <c r="S527" t="s">
        <v>1237</v>
      </c>
      <c r="T527" t="s">
        <v>1237</v>
      </c>
      <c r="U527" t="s">
        <v>1130</v>
      </c>
      <c r="V527" t="s">
        <v>1130</v>
      </c>
      <c r="W527" t="s">
        <v>1137</v>
      </c>
      <c r="AE527" t="s">
        <v>1127</v>
      </c>
      <c r="AF527" t="s">
        <v>1262</v>
      </c>
      <c r="AG527" t="s">
        <v>1264</v>
      </c>
      <c r="AH527" t="s">
        <v>1264</v>
      </c>
      <c r="AI527" t="s">
        <v>1130</v>
      </c>
      <c r="AJ527" t="s">
        <v>1130</v>
      </c>
      <c r="AK527" t="s">
        <v>1137</v>
      </c>
      <c r="BO527" t="s">
        <v>1127</v>
      </c>
      <c r="BP527" t="s">
        <v>1133</v>
      </c>
      <c r="BQ527" t="s">
        <v>1262</v>
      </c>
      <c r="BR527" t="s">
        <v>1346</v>
      </c>
      <c r="BS527" t="s">
        <v>1346</v>
      </c>
      <c r="BT527" t="s">
        <v>1130</v>
      </c>
      <c r="BU527" t="s">
        <v>1130</v>
      </c>
      <c r="BV527" t="s">
        <v>1137</v>
      </c>
      <c r="CE527" t="s">
        <v>1127</v>
      </c>
      <c r="CF527" t="s">
        <v>1138</v>
      </c>
      <c r="CG527" t="s">
        <v>1262</v>
      </c>
      <c r="CH527" t="s">
        <v>1390</v>
      </c>
      <c r="CI527" t="s">
        <v>1390</v>
      </c>
      <c r="CJ527" t="s">
        <v>1130</v>
      </c>
      <c r="CK527" t="s">
        <v>1130</v>
      </c>
      <c r="CL527" t="s">
        <v>1094</v>
      </c>
      <c r="GN527" t="s">
        <v>1196</v>
      </c>
      <c r="GO527" t="s">
        <v>1196</v>
      </c>
      <c r="GW527" t="s">
        <v>1130</v>
      </c>
      <c r="GX527" t="s">
        <v>1217</v>
      </c>
      <c r="GY527" t="s">
        <v>1151</v>
      </c>
      <c r="MZ527" t="s">
        <v>1107</v>
      </c>
      <c r="NA527" t="s">
        <v>1108</v>
      </c>
      <c r="NB527" t="s">
        <v>1108</v>
      </c>
      <c r="NC527" t="s">
        <v>1108</v>
      </c>
      <c r="ND527" t="s">
        <v>1108</v>
      </c>
      <c r="NE527" t="s">
        <v>1108</v>
      </c>
      <c r="NF527" t="s">
        <v>1108</v>
      </c>
      <c r="NG527" t="s">
        <v>1108</v>
      </c>
      <c r="NI527" t="s">
        <v>1107</v>
      </c>
      <c r="NJ527" t="s">
        <v>1108</v>
      </c>
      <c r="NK527" t="s">
        <v>1108</v>
      </c>
      <c r="NL527" t="s">
        <v>1108</v>
      </c>
      <c r="NM527" t="s">
        <v>1108</v>
      </c>
      <c r="NN527" t="s">
        <v>1108</v>
      </c>
      <c r="NO527" t="s">
        <v>1108</v>
      </c>
      <c r="NP527" t="s">
        <v>1108</v>
      </c>
      <c r="NQ527" t="s">
        <v>1108</v>
      </c>
      <c r="NR527" t="s">
        <v>1108</v>
      </c>
      <c r="NS527" t="s">
        <v>1108</v>
      </c>
      <c r="NT527" t="s">
        <v>1108</v>
      </c>
      <c r="NU527" t="s">
        <v>1108</v>
      </c>
      <c r="NV527" t="s">
        <v>1108</v>
      </c>
      <c r="NW527" t="s">
        <v>1108</v>
      </c>
      <c r="NX527" t="s">
        <v>1108</v>
      </c>
    </row>
    <row r="528" spans="1:388" x14ac:dyDescent="0.25">
      <c r="A528">
        <v>189</v>
      </c>
      <c r="B528" t="s">
        <v>4817</v>
      </c>
      <c r="C528" t="s">
        <v>1082</v>
      </c>
      <c r="D528" t="s">
        <v>1460</v>
      </c>
      <c r="E528" t="s">
        <v>1102</v>
      </c>
      <c r="F528" t="s">
        <v>1464</v>
      </c>
      <c r="G528" t="s">
        <v>1086</v>
      </c>
      <c r="FG528" t="s">
        <v>1127</v>
      </c>
      <c r="FH528" t="s">
        <v>1193</v>
      </c>
      <c r="FI528" t="s">
        <v>1193</v>
      </c>
      <c r="FJ528" t="s">
        <v>1127</v>
      </c>
      <c r="FK528" t="s">
        <v>1243</v>
      </c>
      <c r="FL528" t="s">
        <v>1243</v>
      </c>
      <c r="MZ528" t="s">
        <v>1107</v>
      </c>
      <c r="NA528" t="s">
        <v>1108</v>
      </c>
      <c r="NB528" t="s">
        <v>1108</v>
      </c>
      <c r="NC528" t="s">
        <v>1108</v>
      </c>
      <c r="ND528" t="s">
        <v>1108</v>
      </c>
      <c r="NE528" t="s">
        <v>1108</v>
      </c>
      <c r="NF528" t="s">
        <v>1108</v>
      </c>
      <c r="NG528" t="s">
        <v>1108</v>
      </c>
      <c r="NI528" t="s">
        <v>1107</v>
      </c>
      <c r="NJ528" t="s">
        <v>1108</v>
      </c>
      <c r="NK528" t="s">
        <v>1108</v>
      </c>
      <c r="NL528" t="s">
        <v>1108</v>
      </c>
      <c r="NM528" t="s">
        <v>1108</v>
      </c>
      <c r="NN528" t="s">
        <v>1108</v>
      </c>
      <c r="NO528" t="s">
        <v>1108</v>
      </c>
      <c r="NP528" t="s">
        <v>1108</v>
      </c>
      <c r="NQ528" t="s">
        <v>1108</v>
      </c>
      <c r="NR528" t="s">
        <v>1108</v>
      </c>
      <c r="NS528" t="s">
        <v>1108</v>
      </c>
      <c r="NT528" t="s">
        <v>1108</v>
      </c>
      <c r="NU528" t="s">
        <v>1108</v>
      </c>
      <c r="NV528" t="s">
        <v>1108</v>
      </c>
      <c r="NW528" t="s">
        <v>1108</v>
      </c>
      <c r="NX528" t="s">
        <v>1108</v>
      </c>
    </row>
    <row r="529" spans="1:388" x14ac:dyDescent="0.25">
      <c r="A529">
        <v>190</v>
      </c>
      <c r="B529" t="s">
        <v>4817</v>
      </c>
      <c r="C529" t="s">
        <v>1082</v>
      </c>
      <c r="D529" t="s">
        <v>1460</v>
      </c>
      <c r="E529" t="s">
        <v>1102</v>
      </c>
      <c r="F529" t="s">
        <v>1464</v>
      </c>
      <c r="G529" t="s">
        <v>1086</v>
      </c>
      <c r="FG529" t="s">
        <v>1127</v>
      </c>
      <c r="FH529" t="s">
        <v>1286</v>
      </c>
      <c r="FI529" t="s">
        <v>1286</v>
      </c>
      <c r="FJ529" t="s">
        <v>1127</v>
      </c>
      <c r="FK529" t="s">
        <v>1190</v>
      </c>
      <c r="FL529" t="s">
        <v>1190</v>
      </c>
      <c r="MZ529" t="s">
        <v>1107</v>
      </c>
      <c r="NA529" t="s">
        <v>1108</v>
      </c>
      <c r="NB529" t="s">
        <v>1108</v>
      </c>
      <c r="NC529" t="s">
        <v>1108</v>
      </c>
      <c r="ND529" t="s">
        <v>1108</v>
      </c>
      <c r="NE529" t="s">
        <v>1108</v>
      </c>
      <c r="NF529" t="s">
        <v>1108</v>
      </c>
      <c r="NG529" t="s">
        <v>1108</v>
      </c>
      <c r="NI529" t="s">
        <v>1107</v>
      </c>
      <c r="NJ529" t="s">
        <v>1108</v>
      </c>
      <c r="NK529" t="s">
        <v>1108</v>
      </c>
      <c r="NL529" t="s">
        <v>1108</v>
      </c>
      <c r="NM529" t="s">
        <v>1108</v>
      </c>
      <c r="NN529" t="s">
        <v>1108</v>
      </c>
      <c r="NO529" t="s">
        <v>1108</v>
      </c>
      <c r="NP529" t="s">
        <v>1108</v>
      </c>
      <c r="NQ529" t="s">
        <v>1108</v>
      </c>
      <c r="NR529" t="s">
        <v>1108</v>
      </c>
      <c r="NS529" t="s">
        <v>1108</v>
      </c>
      <c r="NT529" t="s">
        <v>1108</v>
      </c>
      <c r="NU529" t="s">
        <v>1108</v>
      </c>
      <c r="NV529" t="s">
        <v>1108</v>
      </c>
      <c r="NW529" t="s">
        <v>1108</v>
      </c>
      <c r="NX529" t="s">
        <v>1108</v>
      </c>
    </row>
    <row r="530" spans="1:388" x14ac:dyDescent="0.25">
      <c r="A530">
        <v>191</v>
      </c>
      <c r="B530" t="s">
        <v>4817</v>
      </c>
      <c r="C530" t="s">
        <v>1082</v>
      </c>
      <c r="D530" t="s">
        <v>1460</v>
      </c>
      <c r="E530" t="s">
        <v>1102</v>
      </c>
      <c r="F530" t="s">
        <v>1464</v>
      </c>
      <c r="G530" t="s">
        <v>1086</v>
      </c>
      <c r="FG530" t="s">
        <v>1127</v>
      </c>
      <c r="FH530" t="s">
        <v>1252</v>
      </c>
      <c r="FI530" t="s">
        <v>1252</v>
      </c>
      <c r="FJ530" t="s">
        <v>1127</v>
      </c>
      <c r="FK530" t="s">
        <v>1116</v>
      </c>
      <c r="FL530" t="s">
        <v>1116</v>
      </c>
      <c r="MZ530" t="s">
        <v>1107</v>
      </c>
      <c r="NA530" t="s">
        <v>1108</v>
      </c>
      <c r="NB530" t="s">
        <v>1108</v>
      </c>
      <c r="NC530" t="s">
        <v>1108</v>
      </c>
      <c r="ND530" t="s">
        <v>1108</v>
      </c>
      <c r="NE530" t="s">
        <v>1108</v>
      </c>
      <c r="NF530" t="s">
        <v>1108</v>
      </c>
      <c r="NG530" t="s">
        <v>1108</v>
      </c>
      <c r="NI530" t="s">
        <v>1107</v>
      </c>
      <c r="NJ530" t="s">
        <v>1108</v>
      </c>
      <c r="NK530" t="s">
        <v>1108</v>
      </c>
      <c r="NL530" t="s">
        <v>1108</v>
      </c>
      <c r="NM530" t="s">
        <v>1108</v>
      </c>
      <c r="NN530" t="s">
        <v>1108</v>
      </c>
      <c r="NO530" t="s">
        <v>1108</v>
      </c>
      <c r="NP530" t="s">
        <v>1108</v>
      </c>
      <c r="NQ530" t="s">
        <v>1108</v>
      </c>
      <c r="NR530" t="s">
        <v>1108</v>
      </c>
      <c r="NS530" t="s">
        <v>1108</v>
      </c>
      <c r="NT530" t="s">
        <v>1108</v>
      </c>
      <c r="NU530" t="s">
        <v>1108</v>
      </c>
      <c r="NV530" t="s">
        <v>1108</v>
      </c>
      <c r="NW530" t="s">
        <v>1108</v>
      </c>
      <c r="NX530" t="s">
        <v>1108</v>
      </c>
    </row>
    <row r="531" spans="1:388" x14ac:dyDescent="0.25">
      <c r="A531">
        <v>192</v>
      </c>
      <c r="B531" t="s">
        <v>4817</v>
      </c>
      <c r="C531" t="s">
        <v>1082</v>
      </c>
      <c r="D531" t="s">
        <v>1460</v>
      </c>
      <c r="E531" t="s">
        <v>1102</v>
      </c>
      <c r="F531" t="s">
        <v>1464</v>
      </c>
      <c r="G531" t="s">
        <v>1086</v>
      </c>
      <c r="FG531" t="s">
        <v>1127</v>
      </c>
      <c r="FH531" t="s">
        <v>1287</v>
      </c>
      <c r="FI531" t="s">
        <v>1287</v>
      </c>
      <c r="FJ531" t="s">
        <v>1127</v>
      </c>
      <c r="FK531" t="s">
        <v>1243</v>
      </c>
      <c r="FL531" t="s">
        <v>1243</v>
      </c>
      <c r="MZ531" t="s">
        <v>1107</v>
      </c>
      <c r="NA531" t="s">
        <v>1108</v>
      </c>
      <c r="NB531" t="s">
        <v>1108</v>
      </c>
      <c r="NC531" t="s">
        <v>1108</v>
      </c>
      <c r="ND531" t="s">
        <v>1108</v>
      </c>
      <c r="NE531" t="s">
        <v>1108</v>
      </c>
      <c r="NF531" t="s">
        <v>1108</v>
      </c>
      <c r="NG531" t="s">
        <v>1108</v>
      </c>
      <c r="NI531" t="s">
        <v>1108</v>
      </c>
      <c r="NJ531" t="s">
        <v>1107</v>
      </c>
      <c r="NK531" t="s">
        <v>1108</v>
      </c>
      <c r="NL531" t="s">
        <v>1108</v>
      </c>
      <c r="NM531" t="s">
        <v>1108</v>
      </c>
      <c r="NN531" t="s">
        <v>1108</v>
      </c>
      <c r="NO531" t="s">
        <v>1108</v>
      </c>
      <c r="NP531" t="s">
        <v>1108</v>
      </c>
      <c r="NQ531" t="s">
        <v>1108</v>
      </c>
      <c r="NR531" t="s">
        <v>1108</v>
      </c>
      <c r="NS531" t="s">
        <v>1108</v>
      </c>
      <c r="NT531" t="s">
        <v>1108</v>
      </c>
      <c r="NU531" t="s">
        <v>1108</v>
      </c>
      <c r="NV531" t="s">
        <v>1108</v>
      </c>
      <c r="NW531" t="s">
        <v>1108</v>
      </c>
      <c r="NX531" t="s">
        <v>1108</v>
      </c>
    </row>
    <row r="532" spans="1:388" x14ac:dyDescent="0.25">
      <c r="A532">
        <v>983</v>
      </c>
      <c r="B532" t="s">
        <v>4813</v>
      </c>
      <c r="C532" t="s">
        <v>1403</v>
      </c>
      <c r="D532" t="s">
        <v>1404</v>
      </c>
      <c r="E532" t="s">
        <v>1405</v>
      </c>
      <c r="F532" t="s">
        <v>1414</v>
      </c>
      <c r="G532" t="s">
        <v>1086</v>
      </c>
      <c r="DE532" t="s">
        <v>1127</v>
      </c>
      <c r="DF532" t="s">
        <v>1098</v>
      </c>
      <c r="DG532" t="s">
        <v>1147</v>
      </c>
      <c r="DH532" t="s">
        <v>1156</v>
      </c>
      <c r="DI532" t="s">
        <v>1130</v>
      </c>
      <c r="DJ532" t="s">
        <v>1130</v>
      </c>
      <c r="DK532" t="s">
        <v>1112</v>
      </c>
      <c r="DL532" t="s">
        <v>1127</v>
      </c>
      <c r="DM532" t="s">
        <v>1099</v>
      </c>
      <c r="DN532" t="s">
        <v>1099</v>
      </c>
      <c r="DO532" t="s">
        <v>1155</v>
      </c>
      <c r="DP532" t="s">
        <v>1130</v>
      </c>
      <c r="DQ532" t="s">
        <v>1131</v>
      </c>
      <c r="DR532" t="s">
        <v>1127</v>
      </c>
      <c r="DS532" t="s">
        <v>1114</v>
      </c>
      <c r="DT532" t="s">
        <v>1114</v>
      </c>
      <c r="DU532" t="s">
        <v>1090</v>
      </c>
      <c r="DV532" t="s">
        <v>1090</v>
      </c>
      <c r="DW532" t="s">
        <v>1112</v>
      </c>
      <c r="DX532" t="s">
        <v>1087</v>
      </c>
      <c r="DY532" t="s">
        <v>1135</v>
      </c>
      <c r="DZ532" t="s">
        <v>1135</v>
      </c>
      <c r="EA532" t="s">
        <v>1130</v>
      </c>
      <c r="EB532" t="s">
        <v>1130</v>
      </c>
      <c r="EC532" t="s">
        <v>1131</v>
      </c>
      <c r="ED532" t="s">
        <v>1087</v>
      </c>
      <c r="EE532" t="s">
        <v>1190</v>
      </c>
      <c r="EF532" t="s">
        <v>1190</v>
      </c>
      <c r="EG532" t="s">
        <v>1155</v>
      </c>
      <c r="EH532" t="s">
        <v>1090</v>
      </c>
      <c r="EI532" t="s">
        <v>1094</v>
      </c>
      <c r="EJ532" t="s">
        <v>1127</v>
      </c>
      <c r="EK532" t="s">
        <v>1116</v>
      </c>
      <c r="EL532" t="s">
        <v>1116</v>
      </c>
      <c r="EM532" t="s">
        <v>1090</v>
      </c>
      <c r="EN532" t="s">
        <v>1090</v>
      </c>
      <c r="GP532" t="s">
        <v>1196</v>
      </c>
      <c r="HB532" t="s">
        <v>1090</v>
      </c>
      <c r="HC532" t="s">
        <v>1152</v>
      </c>
      <c r="HD532" t="s">
        <v>1152</v>
      </c>
      <c r="HE532" t="s">
        <v>1103</v>
      </c>
      <c r="HG532" t="s">
        <v>1094</v>
      </c>
      <c r="LV532" t="s">
        <v>1155</v>
      </c>
      <c r="LW532" t="s">
        <v>1155</v>
      </c>
      <c r="LX532" t="s">
        <v>1155</v>
      </c>
      <c r="LY532" t="s">
        <v>1155</v>
      </c>
      <c r="MZ532" t="s">
        <v>1107</v>
      </c>
      <c r="NA532" t="s">
        <v>1107</v>
      </c>
      <c r="NB532" t="s">
        <v>1107</v>
      </c>
      <c r="NC532" t="s">
        <v>1108</v>
      </c>
      <c r="ND532" t="s">
        <v>1108</v>
      </c>
      <c r="NE532" t="s">
        <v>1108</v>
      </c>
      <c r="NF532" t="s">
        <v>1108</v>
      </c>
      <c r="NG532" t="s">
        <v>1108</v>
      </c>
      <c r="NI532" t="s">
        <v>1108</v>
      </c>
      <c r="NJ532" t="s">
        <v>1107</v>
      </c>
      <c r="NK532" t="s">
        <v>1108</v>
      </c>
      <c r="NL532" t="s">
        <v>1108</v>
      </c>
      <c r="NM532" t="s">
        <v>1107</v>
      </c>
      <c r="NN532" t="s">
        <v>1107</v>
      </c>
      <c r="NO532" t="s">
        <v>1107</v>
      </c>
      <c r="NP532" t="s">
        <v>1107</v>
      </c>
      <c r="NQ532" t="s">
        <v>1108</v>
      </c>
      <c r="NR532" t="s">
        <v>1108</v>
      </c>
      <c r="NS532" t="s">
        <v>1107</v>
      </c>
      <c r="NT532" t="s">
        <v>1108</v>
      </c>
      <c r="NU532" t="s">
        <v>1108</v>
      </c>
      <c r="NV532" t="s">
        <v>1108</v>
      </c>
      <c r="NW532" t="s">
        <v>1108</v>
      </c>
      <c r="NX532" t="s">
        <v>1108</v>
      </c>
    </row>
    <row r="533" spans="1:388" x14ac:dyDescent="0.25">
      <c r="A533">
        <v>984</v>
      </c>
      <c r="B533" t="s">
        <v>4813</v>
      </c>
      <c r="C533" t="s">
        <v>1403</v>
      </c>
      <c r="D533" t="s">
        <v>1404</v>
      </c>
      <c r="E533" t="s">
        <v>1405</v>
      </c>
      <c r="F533" t="s">
        <v>1414</v>
      </c>
      <c r="G533" t="s">
        <v>1086</v>
      </c>
      <c r="EP533" t="s">
        <v>1087</v>
      </c>
      <c r="EQ533" t="s">
        <v>1192</v>
      </c>
      <c r="ER533" t="s">
        <v>1192</v>
      </c>
      <c r="ES533" t="s">
        <v>1090</v>
      </c>
      <c r="ET533" t="s">
        <v>1090</v>
      </c>
      <c r="EV533" t="s">
        <v>1127</v>
      </c>
      <c r="EW533" t="s">
        <v>1117</v>
      </c>
      <c r="EX533" t="s">
        <v>1117</v>
      </c>
      <c r="EY533" t="s">
        <v>1127</v>
      </c>
      <c r="EZ533" t="s">
        <v>1201</v>
      </c>
      <c r="FA533" t="s">
        <v>1113</v>
      </c>
      <c r="FB533" t="s">
        <v>1119</v>
      </c>
      <c r="FC533" t="s">
        <v>1127</v>
      </c>
      <c r="FD533" t="s">
        <v>1162</v>
      </c>
      <c r="FE533" t="s">
        <v>1147</v>
      </c>
      <c r="FF533" t="s">
        <v>1327</v>
      </c>
      <c r="GP533" t="s">
        <v>1196</v>
      </c>
      <c r="HB533" t="s">
        <v>1090</v>
      </c>
      <c r="HC533" t="s">
        <v>1217</v>
      </c>
      <c r="HD533" t="s">
        <v>1295</v>
      </c>
      <c r="HE533" t="s">
        <v>1103</v>
      </c>
      <c r="HG533" t="s">
        <v>1104</v>
      </c>
      <c r="LV533" t="s">
        <v>1155</v>
      </c>
      <c r="LW533" t="s">
        <v>1155</v>
      </c>
      <c r="LX533" t="s">
        <v>1155</v>
      </c>
      <c r="LY533" t="s">
        <v>1155</v>
      </c>
      <c r="MZ533" t="s">
        <v>1107</v>
      </c>
      <c r="NA533" t="s">
        <v>1108</v>
      </c>
      <c r="NB533" t="s">
        <v>1107</v>
      </c>
      <c r="NC533" t="s">
        <v>1108</v>
      </c>
      <c r="ND533" t="s">
        <v>1108</v>
      </c>
      <c r="NE533" t="s">
        <v>1108</v>
      </c>
      <c r="NF533" t="s">
        <v>1108</v>
      </c>
      <c r="NG533" t="s">
        <v>1108</v>
      </c>
      <c r="NI533" t="s">
        <v>1108</v>
      </c>
      <c r="NJ533" t="s">
        <v>1108</v>
      </c>
      <c r="NK533" t="s">
        <v>1108</v>
      </c>
      <c r="NL533" t="s">
        <v>1108</v>
      </c>
      <c r="NM533" t="s">
        <v>1108</v>
      </c>
      <c r="NN533" t="s">
        <v>1107</v>
      </c>
      <c r="NO533" t="s">
        <v>1107</v>
      </c>
      <c r="NP533" t="s">
        <v>1107</v>
      </c>
      <c r="NQ533" t="s">
        <v>1108</v>
      </c>
      <c r="NR533" t="s">
        <v>1108</v>
      </c>
      <c r="NS533" t="s">
        <v>1107</v>
      </c>
      <c r="NT533" t="s">
        <v>1108</v>
      </c>
      <c r="NU533" t="s">
        <v>1107</v>
      </c>
      <c r="NV533" t="s">
        <v>1108</v>
      </c>
      <c r="NW533" t="s">
        <v>1108</v>
      </c>
      <c r="NX533" t="s">
        <v>1108</v>
      </c>
    </row>
    <row r="534" spans="1:388" x14ac:dyDescent="0.25">
      <c r="A534">
        <v>985</v>
      </c>
      <c r="B534" t="s">
        <v>4813</v>
      </c>
      <c r="C534" t="s">
        <v>1403</v>
      </c>
      <c r="D534" t="s">
        <v>1404</v>
      </c>
      <c r="E534" t="s">
        <v>1405</v>
      </c>
      <c r="F534" t="s">
        <v>1414</v>
      </c>
      <c r="G534" t="s">
        <v>1086</v>
      </c>
      <c r="DE534" t="s">
        <v>1127</v>
      </c>
      <c r="DF534" t="s">
        <v>1098</v>
      </c>
      <c r="DG534" t="s">
        <v>1147</v>
      </c>
      <c r="DH534" t="s">
        <v>1156</v>
      </c>
      <c r="DI534" t="s">
        <v>1130</v>
      </c>
      <c r="DJ534" t="s">
        <v>1130</v>
      </c>
      <c r="DK534" t="s">
        <v>1131</v>
      </c>
      <c r="DL534" t="s">
        <v>1087</v>
      </c>
      <c r="DM534" t="s">
        <v>1173</v>
      </c>
      <c r="DN534" t="s">
        <v>1173</v>
      </c>
      <c r="DO534" t="s">
        <v>1130</v>
      </c>
      <c r="DP534" t="s">
        <v>1090</v>
      </c>
      <c r="DQ534" t="s">
        <v>1112</v>
      </c>
      <c r="DR534" t="s">
        <v>1127</v>
      </c>
      <c r="DS534" t="s">
        <v>1121</v>
      </c>
      <c r="DT534" t="s">
        <v>1121</v>
      </c>
      <c r="DU534" t="s">
        <v>1090</v>
      </c>
      <c r="DV534" t="s">
        <v>1090</v>
      </c>
      <c r="DW534" t="s">
        <v>1094</v>
      </c>
      <c r="DX534" t="s">
        <v>1127</v>
      </c>
      <c r="DY534" t="s">
        <v>1117</v>
      </c>
      <c r="DZ534" t="s">
        <v>1117</v>
      </c>
      <c r="EA534" t="s">
        <v>1130</v>
      </c>
      <c r="EB534" t="s">
        <v>1130</v>
      </c>
      <c r="EC534" t="s">
        <v>1112</v>
      </c>
      <c r="ED534" t="s">
        <v>1087</v>
      </c>
      <c r="EE534" t="s">
        <v>1116</v>
      </c>
      <c r="EF534" t="s">
        <v>1116</v>
      </c>
      <c r="EG534" t="s">
        <v>1090</v>
      </c>
      <c r="EH534" t="s">
        <v>1090</v>
      </c>
      <c r="EI534" t="s">
        <v>1094</v>
      </c>
      <c r="EJ534" t="s">
        <v>1127</v>
      </c>
      <c r="EK534" t="s">
        <v>1116</v>
      </c>
      <c r="EL534" t="s">
        <v>1116</v>
      </c>
      <c r="EM534" t="s">
        <v>1090</v>
      </c>
      <c r="EN534" t="s">
        <v>1090</v>
      </c>
      <c r="GP534" t="s">
        <v>1196</v>
      </c>
      <c r="HB534" t="s">
        <v>1090</v>
      </c>
      <c r="HC534" t="s">
        <v>1152</v>
      </c>
      <c r="HD534" t="s">
        <v>1152</v>
      </c>
      <c r="HE534" t="s">
        <v>1103</v>
      </c>
      <c r="HG534" t="s">
        <v>1094</v>
      </c>
      <c r="LV534" t="s">
        <v>1155</v>
      </c>
      <c r="LW534" t="s">
        <v>1155</v>
      </c>
      <c r="LX534" t="s">
        <v>1155</v>
      </c>
      <c r="LY534" t="s">
        <v>1155</v>
      </c>
      <c r="MZ534" t="s">
        <v>1107</v>
      </c>
      <c r="NA534" t="s">
        <v>1108</v>
      </c>
      <c r="NB534" t="s">
        <v>1107</v>
      </c>
      <c r="NC534" t="s">
        <v>1108</v>
      </c>
      <c r="ND534" t="s">
        <v>1108</v>
      </c>
      <c r="NE534" t="s">
        <v>1108</v>
      </c>
      <c r="NF534" t="s">
        <v>1108</v>
      </c>
      <c r="NG534" t="s">
        <v>1108</v>
      </c>
      <c r="NI534" t="s">
        <v>1108</v>
      </c>
      <c r="NJ534" t="s">
        <v>1107</v>
      </c>
      <c r="NK534" t="s">
        <v>1108</v>
      </c>
      <c r="NL534" t="s">
        <v>1108</v>
      </c>
      <c r="NM534" t="s">
        <v>1107</v>
      </c>
      <c r="NN534" t="s">
        <v>1107</v>
      </c>
      <c r="NO534" t="s">
        <v>1107</v>
      </c>
      <c r="NP534" t="s">
        <v>1107</v>
      </c>
      <c r="NQ534" t="s">
        <v>1108</v>
      </c>
      <c r="NR534" t="s">
        <v>1108</v>
      </c>
      <c r="NS534" t="s">
        <v>1107</v>
      </c>
      <c r="NT534" t="s">
        <v>1108</v>
      </c>
      <c r="NU534" t="s">
        <v>1107</v>
      </c>
      <c r="NV534" t="s">
        <v>1108</v>
      </c>
      <c r="NW534" t="s">
        <v>1108</v>
      </c>
      <c r="NX534" t="s">
        <v>1108</v>
      </c>
    </row>
    <row r="535" spans="1:388" x14ac:dyDescent="0.25">
      <c r="A535">
        <v>986</v>
      </c>
      <c r="B535" t="s">
        <v>4813</v>
      </c>
      <c r="C535" t="s">
        <v>1403</v>
      </c>
      <c r="D535" t="s">
        <v>1404</v>
      </c>
      <c r="E535" t="s">
        <v>1405</v>
      </c>
      <c r="F535" t="s">
        <v>1414</v>
      </c>
      <c r="G535" t="s">
        <v>1086</v>
      </c>
      <c r="EP535" t="s">
        <v>1127</v>
      </c>
      <c r="EQ535" t="s">
        <v>1187</v>
      </c>
      <c r="ER535" t="s">
        <v>1187</v>
      </c>
      <c r="ES535" t="s">
        <v>1090</v>
      </c>
      <c r="ET535" t="s">
        <v>1090</v>
      </c>
      <c r="EV535" t="s">
        <v>1087</v>
      </c>
      <c r="EW535" t="s">
        <v>1117</v>
      </c>
      <c r="EX535" t="s">
        <v>1117</v>
      </c>
      <c r="EY535" t="s">
        <v>1127</v>
      </c>
      <c r="EZ535" t="s">
        <v>1201</v>
      </c>
      <c r="FA535" t="s">
        <v>1113</v>
      </c>
      <c r="FB535" t="s">
        <v>1119</v>
      </c>
      <c r="FC535" t="s">
        <v>1127</v>
      </c>
      <c r="FD535" t="s">
        <v>1162</v>
      </c>
      <c r="FE535" t="s">
        <v>1147</v>
      </c>
      <c r="FF535" t="s">
        <v>1327</v>
      </c>
      <c r="GP535" t="s">
        <v>1196</v>
      </c>
      <c r="HB535" t="s">
        <v>1090</v>
      </c>
      <c r="HC535" t="s">
        <v>1217</v>
      </c>
      <c r="HD535" t="s">
        <v>1295</v>
      </c>
      <c r="HE535" t="s">
        <v>1103</v>
      </c>
      <c r="HG535" t="s">
        <v>1425</v>
      </c>
      <c r="LV535" t="s">
        <v>1155</v>
      </c>
      <c r="LW535" t="s">
        <v>1155</v>
      </c>
      <c r="LX535" t="s">
        <v>1155</v>
      </c>
      <c r="LY535" t="s">
        <v>1155</v>
      </c>
      <c r="MZ535" t="s">
        <v>1107</v>
      </c>
      <c r="NA535" t="s">
        <v>1108</v>
      </c>
      <c r="NB535" t="s">
        <v>1107</v>
      </c>
      <c r="NC535" t="s">
        <v>1108</v>
      </c>
      <c r="ND535" t="s">
        <v>1108</v>
      </c>
      <c r="NE535" t="s">
        <v>1108</v>
      </c>
      <c r="NF535" t="s">
        <v>1108</v>
      </c>
      <c r="NG535" t="s">
        <v>1108</v>
      </c>
      <c r="NI535" t="s">
        <v>1108</v>
      </c>
      <c r="NJ535" t="s">
        <v>1108</v>
      </c>
      <c r="NK535" t="s">
        <v>1108</v>
      </c>
      <c r="NL535" t="s">
        <v>1108</v>
      </c>
      <c r="NM535" t="s">
        <v>1108</v>
      </c>
      <c r="NN535" t="s">
        <v>1108</v>
      </c>
      <c r="NO535" t="s">
        <v>1107</v>
      </c>
      <c r="NP535" t="s">
        <v>1107</v>
      </c>
      <c r="NQ535" t="s">
        <v>1108</v>
      </c>
      <c r="NR535" t="s">
        <v>1108</v>
      </c>
      <c r="NS535" t="s">
        <v>1108</v>
      </c>
      <c r="NT535" t="s">
        <v>1107</v>
      </c>
      <c r="NU535" t="s">
        <v>1107</v>
      </c>
      <c r="NV535" t="s">
        <v>1108</v>
      </c>
      <c r="NW535" t="s">
        <v>1108</v>
      </c>
      <c r="NX535" t="s">
        <v>1108</v>
      </c>
    </row>
    <row r="536" spans="1:388" x14ac:dyDescent="0.25">
      <c r="A536">
        <v>987</v>
      </c>
      <c r="B536" t="s">
        <v>4813</v>
      </c>
      <c r="C536" t="s">
        <v>1403</v>
      </c>
      <c r="D536" t="s">
        <v>1404</v>
      </c>
      <c r="E536" t="s">
        <v>1405</v>
      </c>
      <c r="F536" t="s">
        <v>1414</v>
      </c>
      <c r="G536" t="s">
        <v>1086</v>
      </c>
      <c r="DE536" t="s">
        <v>1127</v>
      </c>
      <c r="DF536" t="s">
        <v>1098</v>
      </c>
      <c r="DG536" t="s">
        <v>1147</v>
      </c>
      <c r="DH536" t="s">
        <v>1156</v>
      </c>
      <c r="DI536" t="s">
        <v>1130</v>
      </c>
      <c r="DJ536" t="s">
        <v>1130</v>
      </c>
      <c r="DK536" t="s">
        <v>1131</v>
      </c>
      <c r="DL536" t="s">
        <v>1127</v>
      </c>
      <c r="DM536" t="s">
        <v>1099</v>
      </c>
      <c r="DN536" t="s">
        <v>1099</v>
      </c>
      <c r="DO536" t="s">
        <v>1090</v>
      </c>
      <c r="DP536" t="s">
        <v>1090</v>
      </c>
      <c r="DQ536" t="s">
        <v>1112</v>
      </c>
      <c r="DR536" t="s">
        <v>1127</v>
      </c>
      <c r="DS536" t="s">
        <v>1121</v>
      </c>
      <c r="DT536" t="s">
        <v>1121</v>
      </c>
      <c r="DU536" t="s">
        <v>1130</v>
      </c>
      <c r="DV536" t="s">
        <v>1090</v>
      </c>
      <c r="DW536" t="s">
        <v>1094</v>
      </c>
      <c r="DX536" t="s">
        <v>1127</v>
      </c>
      <c r="DY536" t="s">
        <v>1117</v>
      </c>
      <c r="DZ536" t="s">
        <v>1117</v>
      </c>
      <c r="EA536" t="s">
        <v>1130</v>
      </c>
      <c r="EB536" t="s">
        <v>1130</v>
      </c>
      <c r="EC536" t="s">
        <v>1131</v>
      </c>
      <c r="ED536" t="s">
        <v>1087</v>
      </c>
      <c r="EE536" t="s">
        <v>1187</v>
      </c>
      <c r="EF536" t="s">
        <v>1187</v>
      </c>
      <c r="EG536" t="s">
        <v>1090</v>
      </c>
      <c r="EH536" t="s">
        <v>1090</v>
      </c>
      <c r="EJ536" t="s">
        <v>1127</v>
      </c>
      <c r="EK536" t="s">
        <v>1116</v>
      </c>
      <c r="EL536" t="s">
        <v>1116</v>
      </c>
      <c r="EM536" t="s">
        <v>1090</v>
      </c>
      <c r="EN536" t="s">
        <v>1090</v>
      </c>
      <c r="EO536" t="s">
        <v>1094</v>
      </c>
      <c r="GP536" t="s">
        <v>1196</v>
      </c>
      <c r="HB536" t="s">
        <v>1090</v>
      </c>
      <c r="HC536" t="s">
        <v>1152</v>
      </c>
      <c r="HD536" t="s">
        <v>1152</v>
      </c>
      <c r="HE536" t="s">
        <v>1103</v>
      </c>
      <c r="HG536" t="s">
        <v>1107</v>
      </c>
      <c r="LV536" t="s">
        <v>1155</v>
      </c>
      <c r="LW536" t="s">
        <v>1155</v>
      </c>
      <c r="LX536" t="s">
        <v>1155</v>
      </c>
      <c r="LY536" t="s">
        <v>1155</v>
      </c>
      <c r="MZ536" t="s">
        <v>1108</v>
      </c>
      <c r="NA536" t="s">
        <v>1108</v>
      </c>
      <c r="NB536" t="s">
        <v>1108</v>
      </c>
      <c r="NC536" t="s">
        <v>1108</v>
      </c>
      <c r="ND536" t="s">
        <v>1108</v>
      </c>
      <c r="NE536" t="s">
        <v>1108</v>
      </c>
      <c r="NF536" t="s">
        <v>1108</v>
      </c>
      <c r="NG536" t="s">
        <v>1107</v>
      </c>
      <c r="NI536" t="s">
        <v>1108</v>
      </c>
      <c r="NJ536" t="s">
        <v>1107</v>
      </c>
      <c r="NK536" t="s">
        <v>1108</v>
      </c>
      <c r="NL536" t="s">
        <v>1108</v>
      </c>
      <c r="NM536" t="s">
        <v>1107</v>
      </c>
      <c r="NN536" t="s">
        <v>1107</v>
      </c>
      <c r="NO536" t="s">
        <v>1107</v>
      </c>
      <c r="NP536" t="s">
        <v>1107</v>
      </c>
      <c r="NQ536" t="s">
        <v>1108</v>
      </c>
      <c r="NR536" t="s">
        <v>1108</v>
      </c>
      <c r="NS536" t="s">
        <v>1107</v>
      </c>
      <c r="NT536" t="s">
        <v>1108</v>
      </c>
      <c r="NU536" t="s">
        <v>1107</v>
      </c>
      <c r="NV536" t="s">
        <v>1108</v>
      </c>
      <c r="NW536" t="s">
        <v>1108</v>
      </c>
      <c r="NX536" t="s">
        <v>1108</v>
      </c>
    </row>
    <row r="537" spans="1:388" x14ac:dyDescent="0.25">
      <c r="A537">
        <v>988</v>
      </c>
      <c r="B537" t="s">
        <v>4813</v>
      </c>
      <c r="C537" t="s">
        <v>1403</v>
      </c>
      <c r="D537" t="s">
        <v>1404</v>
      </c>
      <c r="E537" t="s">
        <v>1405</v>
      </c>
      <c r="F537" t="s">
        <v>1414</v>
      </c>
      <c r="G537" t="s">
        <v>1086</v>
      </c>
      <c r="EP537" t="s">
        <v>1127</v>
      </c>
      <c r="EQ537" t="s">
        <v>1192</v>
      </c>
      <c r="ER537" t="s">
        <v>1192</v>
      </c>
      <c r="ES537" t="s">
        <v>1090</v>
      </c>
      <c r="ET537" t="s">
        <v>1090</v>
      </c>
      <c r="EU537" t="s">
        <v>1094</v>
      </c>
      <c r="EV537" t="s">
        <v>1087</v>
      </c>
      <c r="EW537" t="s">
        <v>1117</v>
      </c>
      <c r="EX537" t="s">
        <v>1117</v>
      </c>
      <c r="EY537" t="s">
        <v>1127</v>
      </c>
      <c r="EZ537" t="s">
        <v>1142</v>
      </c>
      <c r="FA537" t="s">
        <v>1113</v>
      </c>
      <c r="FB537" t="s">
        <v>1092</v>
      </c>
      <c r="FC537" t="s">
        <v>1127</v>
      </c>
      <c r="FD537" t="s">
        <v>1162</v>
      </c>
      <c r="FE537" t="s">
        <v>1147</v>
      </c>
      <c r="FF537" t="s">
        <v>1327</v>
      </c>
      <c r="GP537" t="s">
        <v>1101</v>
      </c>
      <c r="HB537" t="s">
        <v>1090</v>
      </c>
      <c r="HC537" t="s">
        <v>1305</v>
      </c>
      <c r="HD537" t="s">
        <v>1295</v>
      </c>
      <c r="HE537" t="s">
        <v>1151</v>
      </c>
      <c r="HG537" t="s">
        <v>1104</v>
      </c>
      <c r="LV537" t="s">
        <v>1155</v>
      </c>
      <c r="LW537" t="s">
        <v>1155</v>
      </c>
      <c r="LX537" t="s">
        <v>1155</v>
      </c>
      <c r="LY537" t="s">
        <v>1155</v>
      </c>
      <c r="MZ537" t="s">
        <v>1107</v>
      </c>
      <c r="NA537" t="s">
        <v>1108</v>
      </c>
      <c r="NB537" t="s">
        <v>1107</v>
      </c>
      <c r="NC537" t="s">
        <v>1108</v>
      </c>
      <c r="ND537" t="s">
        <v>1108</v>
      </c>
      <c r="NE537" t="s">
        <v>1108</v>
      </c>
      <c r="NF537" t="s">
        <v>1108</v>
      </c>
      <c r="NG537" t="s">
        <v>1108</v>
      </c>
      <c r="NI537" t="s">
        <v>1108</v>
      </c>
      <c r="NJ537" t="s">
        <v>1107</v>
      </c>
      <c r="NK537" t="s">
        <v>1108</v>
      </c>
      <c r="NL537" t="s">
        <v>1108</v>
      </c>
      <c r="NM537" t="s">
        <v>1108</v>
      </c>
      <c r="NN537" t="s">
        <v>1107</v>
      </c>
      <c r="NO537" t="s">
        <v>1108</v>
      </c>
      <c r="NP537" t="s">
        <v>1108</v>
      </c>
      <c r="NQ537" t="s">
        <v>1108</v>
      </c>
      <c r="NR537" t="s">
        <v>1108</v>
      </c>
      <c r="NS537" t="s">
        <v>1107</v>
      </c>
      <c r="NT537" t="s">
        <v>1107</v>
      </c>
      <c r="NU537" t="s">
        <v>1107</v>
      </c>
      <c r="NV537" t="s">
        <v>1108</v>
      </c>
      <c r="NW537" t="s">
        <v>1108</v>
      </c>
      <c r="NX537" t="s">
        <v>1108</v>
      </c>
    </row>
    <row r="538" spans="1:388" x14ac:dyDescent="0.25">
      <c r="A538">
        <v>989</v>
      </c>
      <c r="B538" t="s">
        <v>4813</v>
      </c>
      <c r="C538" t="s">
        <v>1403</v>
      </c>
      <c r="D538" t="s">
        <v>1404</v>
      </c>
      <c r="E538" t="s">
        <v>1405</v>
      </c>
      <c r="F538" t="s">
        <v>1414</v>
      </c>
      <c r="G538" t="s">
        <v>1086</v>
      </c>
      <c r="DE538" t="s">
        <v>1127</v>
      </c>
      <c r="DF538" t="s">
        <v>1098</v>
      </c>
      <c r="DG538" t="s">
        <v>1147</v>
      </c>
      <c r="DH538" t="s">
        <v>1156</v>
      </c>
      <c r="DI538" t="s">
        <v>1130</v>
      </c>
      <c r="DJ538" t="s">
        <v>1130</v>
      </c>
      <c r="DK538" t="s">
        <v>1142</v>
      </c>
      <c r="DL538" t="s">
        <v>1127</v>
      </c>
      <c r="DM538" t="s">
        <v>1099</v>
      </c>
      <c r="DN538" t="s">
        <v>1099</v>
      </c>
      <c r="DO538" t="s">
        <v>1130</v>
      </c>
      <c r="DP538" t="s">
        <v>1130</v>
      </c>
      <c r="DR538" t="s">
        <v>1127</v>
      </c>
      <c r="DS538" t="s">
        <v>1114</v>
      </c>
      <c r="DT538" t="s">
        <v>1114</v>
      </c>
      <c r="DU538" t="s">
        <v>1090</v>
      </c>
      <c r="DV538" t="s">
        <v>1155</v>
      </c>
      <c r="DW538" t="s">
        <v>1094</v>
      </c>
      <c r="DX538" t="s">
        <v>1127</v>
      </c>
      <c r="DY538" t="s">
        <v>1117</v>
      </c>
      <c r="DZ538" t="s">
        <v>1117</v>
      </c>
      <c r="EA538" t="s">
        <v>1130</v>
      </c>
      <c r="EB538" t="s">
        <v>1130</v>
      </c>
      <c r="EC538" t="s">
        <v>1131</v>
      </c>
      <c r="ED538" t="s">
        <v>1127</v>
      </c>
      <c r="EE538" t="s">
        <v>1190</v>
      </c>
      <c r="EF538" t="s">
        <v>1190</v>
      </c>
      <c r="EG538" t="s">
        <v>1090</v>
      </c>
      <c r="EH538" t="s">
        <v>1090</v>
      </c>
      <c r="EJ538" t="s">
        <v>1127</v>
      </c>
      <c r="EK538" t="s">
        <v>1116</v>
      </c>
      <c r="EL538" t="s">
        <v>1116</v>
      </c>
      <c r="EM538" t="s">
        <v>1090</v>
      </c>
      <c r="EN538" t="s">
        <v>1090</v>
      </c>
      <c r="GP538" t="s">
        <v>1155</v>
      </c>
      <c r="HB538" t="s">
        <v>1090</v>
      </c>
      <c r="HC538" t="s">
        <v>1152</v>
      </c>
      <c r="HD538" t="s">
        <v>1152</v>
      </c>
      <c r="HE538" t="s">
        <v>1103</v>
      </c>
      <c r="HG538" t="s">
        <v>1202</v>
      </c>
      <c r="LV538" t="s">
        <v>1155</v>
      </c>
      <c r="LW538" t="s">
        <v>1155</v>
      </c>
      <c r="LX538" t="s">
        <v>1155</v>
      </c>
      <c r="LY538" t="s">
        <v>1155</v>
      </c>
      <c r="MZ538" t="s">
        <v>1107</v>
      </c>
      <c r="NA538" t="s">
        <v>1107</v>
      </c>
      <c r="NB538" t="s">
        <v>1107</v>
      </c>
      <c r="NC538" t="s">
        <v>1108</v>
      </c>
      <c r="ND538" t="s">
        <v>1108</v>
      </c>
      <c r="NE538" t="s">
        <v>1108</v>
      </c>
      <c r="NF538" t="s">
        <v>1108</v>
      </c>
      <c r="NG538" t="s">
        <v>1108</v>
      </c>
      <c r="NI538" t="s">
        <v>1108</v>
      </c>
      <c r="NJ538" t="s">
        <v>1107</v>
      </c>
      <c r="NK538" t="s">
        <v>1108</v>
      </c>
      <c r="NL538" t="s">
        <v>1108</v>
      </c>
      <c r="NM538" t="s">
        <v>1107</v>
      </c>
      <c r="NN538" t="s">
        <v>1107</v>
      </c>
      <c r="NO538" t="s">
        <v>1108</v>
      </c>
      <c r="NP538" t="s">
        <v>1108</v>
      </c>
      <c r="NQ538" t="s">
        <v>1108</v>
      </c>
      <c r="NR538" t="s">
        <v>1108</v>
      </c>
      <c r="NS538" t="s">
        <v>1107</v>
      </c>
      <c r="NT538" t="s">
        <v>1108</v>
      </c>
      <c r="NU538" t="s">
        <v>1107</v>
      </c>
      <c r="NV538" t="s">
        <v>1108</v>
      </c>
      <c r="NW538" t="s">
        <v>1108</v>
      </c>
      <c r="NX538" t="s">
        <v>1108</v>
      </c>
    </row>
    <row r="539" spans="1:388" x14ac:dyDescent="0.25">
      <c r="A539">
        <v>990</v>
      </c>
      <c r="B539" t="s">
        <v>4813</v>
      </c>
      <c r="C539" t="s">
        <v>1403</v>
      </c>
      <c r="D539" t="s">
        <v>1404</v>
      </c>
      <c r="E539" t="s">
        <v>1405</v>
      </c>
      <c r="F539" t="s">
        <v>1414</v>
      </c>
      <c r="G539" t="s">
        <v>1086</v>
      </c>
      <c r="EP539" t="s">
        <v>1127</v>
      </c>
      <c r="EQ539" t="s">
        <v>1192</v>
      </c>
      <c r="ER539" t="s">
        <v>1192</v>
      </c>
      <c r="ES539" t="s">
        <v>1090</v>
      </c>
      <c r="ET539" t="s">
        <v>1090</v>
      </c>
      <c r="EV539" t="s">
        <v>1127</v>
      </c>
      <c r="EW539" t="s">
        <v>1117</v>
      </c>
      <c r="EX539" t="s">
        <v>1117</v>
      </c>
      <c r="EY539" t="s">
        <v>1127</v>
      </c>
      <c r="EZ539" t="s">
        <v>1199</v>
      </c>
      <c r="FA539" t="s">
        <v>1113</v>
      </c>
      <c r="FB539" t="s">
        <v>1113</v>
      </c>
      <c r="FC539" t="s">
        <v>1127</v>
      </c>
      <c r="FD539" t="s">
        <v>1162</v>
      </c>
      <c r="FE539" t="s">
        <v>1147</v>
      </c>
      <c r="FF539" t="s">
        <v>1327</v>
      </c>
      <c r="GP539" t="s">
        <v>1155</v>
      </c>
      <c r="HB539" t="s">
        <v>1090</v>
      </c>
      <c r="HC539" t="s">
        <v>4904</v>
      </c>
      <c r="HD539" t="s">
        <v>1295</v>
      </c>
      <c r="HE539" t="s">
        <v>1103</v>
      </c>
      <c r="HG539" t="s">
        <v>1107</v>
      </c>
      <c r="LV539" t="s">
        <v>1155</v>
      </c>
      <c r="LW539" t="s">
        <v>1155</v>
      </c>
      <c r="LX539" t="s">
        <v>1155</v>
      </c>
      <c r="LY539" t="s">
        <v>1155</v>
      </c>
      <c r="MZ539" t="s">
        <v>1107</v>
      </c>
      <c r="NA539" t="s">
        <v>1107</v>
      </c>
      <c r="NB539" t="s">
        <v>1107</v>
      </c>
      <c r="NC539" t="s">
        <v>1108</v>
      </c>
      <c r="ND539" t="s">
        <v>1108</v>
      </c>
      <c r="NE539" t="s">
        <v>1108</v>
      </c>
      <c r="NF539" t="s">
        <v>1108</v>
      </c>
      <c r="NG539" t="s">
        <v>1108</v>
      </c>
      <c r="NI539" t="s">
        <v>1108</v>
      </c>
      <c r="NJ539" t="s">
        <v>1108</v>
      </c>
      <c r="NK539" t="s">
        <v>1108</v>
      </c>
      <c r="NL539" t="s">
        <v>1108</v>
      </c>
      <c r="NM539" t="s">
        <v>1108</v>
      </c>
      <c r="NN539" t="s">
        <v>1108</v>
      </c>
      <c r="NO539" t="s">
        <v>1108</v>
      </c>
      <c r="NP539" t="s">
        <v>1108</v>
      </c>
      <c r="NQ539" t="s">
        <v>1108</v>
      </c>
      <c r="NR539" t="s">
        <v>1108</v>
      </c>
      <c r="NS539" t="s">
        <v>1108</v>
      </c>
      <c r="NT539" t="s">
        <v>1108</v>
      </c>
      <c r="NU539" t="s">
        <v>1108</v>
      </c>
      <c r="NV539" t="s">
        <v>1108</v>
      </c>
      <c r="NW539" t="s">
        <v>1108</v>
      </c>
      <c r="NX539" t="s">
        <v>1107</v>
      </c>
    </row>
    <row r="540" spans="1:388" x14ac:dyDescent="0.25">
      <c r="A540">
        <v>991</v>
      </c>
      <c r="B540" t="s">
        <v>4813</v>
      </c>
      <c r="C540" t="s">
        <v>1403</v>
      </c>
      <c r="D540" t="s">
        <v>1404</v>
      </c>
      <c r="E540" t="s">
        <v>1405</v>
      </c>
      <c r="F540" t="s">
        <v>1406</v>
      </c>
      <c r="G540" t="s">
        <v>1086</v>
      </c>
      <c r="H540" t="s">
        <v>1127</v>
      </c>
      <c r="I540" t="s">
        <v>1128</v>
      </c>
      <c r="J540" t="s">
        <v>1134</v>
      </c>
      <c r="K540" t="s">
        <v>1140</v>
      </c>
      <c r="L540" t="s">
        <v>1407</v>
      </c>
      <c r="M540" t="s">
        <v>1090</v>
      </c>
      <c r="N540" t="s">
        <v>1090</v>
      </c>
      <c r="O540" t="s">
        <v>1094</v>
      </c>
      <c r="X540" t="s">
        <v>1127</v>
      </c>
      <c r="Y540" t="s">
        <v>1134</v>
      </c>
      <c r="Z540" t="s">
        <v>1140</v>
      </c>
      <c r="AA540" t="s">
        <v>1401</v>
      </c>
      <c r="AB540" t="s">
        <v>1090</v>
      </c>
      <c r="AC540" t="s">
        <v>1130</v>
      </c>
      <c r="AD540" t="s">
        <v>1112</v>
      </c>
      <c r="AL540" t="s">
        <v>1087</v>
      </c>
      <c r="AM540" t="s">
        <v>1134</v>
      </c>
      <c r="AN540" t="s">
        <v>1135</v>
      </c>
      <c r="AO540" t="s">
        <v>1408</v>
      </c>
      <c r="AP540" t="s">
        <v>1130</v>
      </c>
      <c r="AQ540" t="s">
        <v>1130</v>
      </c>
      <c r="AR540" t="s">
        <v>1112</v>
      </c>
      <c r="AS540" t="s">
        <v>1127</v>
      </c>
      <c r="AT540" t="s">
        <v>1134</v>
      </c>
      <c r="AU540" t="s">
        <v>1135</v>
      </c>
      <c r="AV540" t="s">
        <v>1268</v>
      </c>
      <c r="AW540" t="s">
        <v>1130</v>
      </c>
      <c r="AX540" t="s">
        <v>1130</v>
      </c>
      <c r="AY540" t="s">
        <v>1131</v>
      </c>
      <c r="AZ540" t="s">
        <v>1127</v>
      </c>
      <c r="BA540" t="s">
        <v>1134</v>
      </c>
      <c r="BB540" t="s">
        <v>1135</v>
      </c>
      <c r="BC540" t="s">
        <v>1339</v>
      </c>
      <c r="BD540" t="s">
        <v>1130</v>
      </c>
      <c r="BE540" t="s">
        <v>1130</v>
      </c>
      <c r="BF540" t="s">
        <v>1131</v>
      </c>
      <c r="BG540" t="s">
        <v>1127</v>
      </c>
      <c r="BH540" t="s">
        <v>1133</v>
      </c>
      <c r="BI540" t="s">
        <v>1134</v>
      </c>
      <c r="BJ540" t="s">
        <v>1135</v>
      </c>
      <c r="BK540" t="s">
        <v>1136</v>
      </c>
      <c r="BL540" t="s">
        <v>1130</v>
      </c>
      <c r="BM540" t="s">
        <v>1130</v>
      </c>
      <c r="BN540" t="s">
        <v>1131</v>
      </c>
      <c r="GN540" t="s">
        <v>1196</v>
      </c>
      <c r="GO540" t="s">
        <v>1196</v>
      </c>
      <c r="GW540" t="s">
        <v>1090</v>
      </c>
      <c r="GX540" t="s">
        <v>1305</v>
      </c>
      <c r="GY540" t="s">
        <v>1151</v>
      </c>
      <c r="HA540" t="s">
        <v>1202</v>
      </c>
      <c r="LV540" t="s">
        <v>1155</v>
      </c>
      <c r="LW540" t="s">
        <v>1155</v>
      </c>
      <c r="LX540" t="s">
        <v>1155</v>
      </c>
      <c r="LY540" t="s">
        <v>1155</v>
      </c>
      <c r="MZ540" t="s">
        <v>1108</v>
      </c>
      <c r="NA540" t="s">
        <v>1108</v>
      </c>
      <c r="NB540" t="s">
        <v>1108</v>
      </c>
      <c r="NC540" t="s">
        <v>1108</v>
      </c>
      <c r="ND540" t="s">
        <v>1108</v>
      </c>
      <c r="NE540" t="s">
        <v>1108</v>
      </c>
      <c r="NF540" t="s">
        <v>1108</v>
      </c>
      <c r="NG540" t="s">
        <v>1107</v>
      </c>
      <c r="NI540" t="s">
        <v>1108</v>
      </c>
      <c r="NJ540" t="s">
        <v>1108</v>
      </c>
      <c r="NK540" t="s">
        <v>1108</v>
      </c>
      <c r="NL540" t="s">
        <v>1108</v>
      </c>
      <c r="NM540" t="s">
        <v>1108</v>
      </c>
      <c r="NN540" t="s">
        <v>1108</v>
      </c>
      <c r="NO540" t="s">
        <v>1108</v>
      </c>
      <c r="NP540" t="s">
        <v>1108</v>
      </c>
      <c r="NQ540" t="s">
        <v>1108</v>
      </c>
      <c r="NR540" t="s">
        <v>1108</v>
      </c>
      <c r="NS540" t="s">
        <v>1108</v>
      </c>
      <c r="NT540" t="s">
        <v>1108</v>
      </c>
      <c r="NU540" t="s">
        <v>1108</v>
      </c>
      <c r="NV540" t="s">
        <v>1108</v>
      </c>
      <c r="NW540" t="s">
        <v>1108</v>
      </c>
      <c r="NX540" t="s">
        <v>1107</v>
      </c>
    </row>
    <row r="541" spans="1:388" x14ac:dyDescent="0.25">
      <c r="A541">
        <v>992</v>
      </c>
      <c r="B541" t="s">
        <v>4813</v>
      </c>
      <c r="C541" t="s">
        <v>1403</v>
      </c>
      <c r="D541" t="s">
        <v>1404</v>
      </c>
      <c r="E541" t="s">
        <v>1405</v>
      </c>
      <c r="F541" t="s">
        <v>1406</v>
      </c>
      <c r="G541" t="s">
        <v>1086</v>
      </c>
      <c r="BW541" t="s">
        <v>1127</v>
      </c>
      <c r="BX541" t="s">
        <v>1138</v>
      </c>
      <c r="BY541" t="s">
        <v>1134</v>
      </c>
      <c r="BZ541" t="s">
        <v>1135</v>
      </c>
      <c r="CA541" t="s">
        <v>1149</v>
      </c>
      <c r="CB541" t="s">
        <v>1130</v>
      </c>
      <c r="CC541" t="s">
        <v>1130</v>
      </c>
      <c r="CD541" t="s">
        <v>1112</v>
      </c>
      <c r="CM541" t="s">
        <v>1127</v>
      </c>
      <c r="CN541" t="s">
        <v>1134</v>
      </c>
      <c r="CO541" t="s">
        <v>1173</v>
      </c>
      <c r="CP541" t="s">
        <v>1347</v>
      </c>
      <c r="CQ541" t="s">
        <v>1130</v>
      </c>
      <c r="CR541" t="s">
        <v>1130</v>
      </c>
      <c r="CS541" t="s">
        <v>1131</v>
      </c>
      <c r="CT541" t="s">
        <v>1127</v>
      </c>
      <c r="CU541" t="s">
        <v>1095</v>
      </c>
      <c r="CV541" t="s">
        <v>1096</v>
      </c>
      <c r="CW541" t="s">
        <v>1099</v>
      </c>
      <c r="CX541" t="s">
        <v>1113</v>
      </c>
      <c r="CY541" t="s">
        <v>1130</v>
      </c>
      <c r="CZ541" t="s">
        <v>1130</v>
      </c>
      <c r="DA541" t="s">
        <v>1112</v>
      </c>
      <c r="GO541" t="s">
        <v>1196</v>
      </c>
      <c r="LV541" t="s">
        <v>1155</v>
      </c>
      <c r="LW541" t="s">
        <v>1155</v>
      </c>
      <c r="LX541" t="s">
        <v>1155</v>
      </c>
      <c r="LY541" t="s">
        <v>1155</v>
      </c>
      <c r="MZ541" t="s">
        <v>1107</v>
      </c>
      <c r="NA541" t="s">
        <v>1108</v>
      </c>
      <c r="NB541" t="s">
        <v>1107</v>
      </c>
      <c r="NC541" t="s">
        <v>1108</v>
      </c>
      <c r="ND541" t="s">
        <v>1108</v>
      </c>
      <c r="NE541" t="s">
        <v>1108</v>
      </c>
      <c r="NF541" t="s">
        <v>1108</v>
      </c>
      <c r="NG541" t="s">
        <v>1108</v>
      </c>
      <c r="NI541" t="s">
        <v>1108</v>
      </c>
      <c r="NJ541" t="s">
        <v>1108</v>
      </c>
      <c r="NK541" t="s">
        <v>1108</v>
      </c>
      <c r="NL541" t="s">
        <v>1108</v>
      </c>
      <c r="NM541" t="s">
        <v>1108</v>
      </c>
      <c r="NN541" t="s">
        <v>1108</v>
      </c>
      <c r="NO541" t="s">
        <v>1108</v>
      </c>
      <c r="NP541" t="s">
        <v>1108</v>
      </c>
      <c r="NQ541" t="s">
        <v>1108</v>
      </c>
      <c r="NR541" t="s">
        <v>1108</v>
      </c>
      <c r="NS541" t="s">
        <v>1108</v>
      </c>
      <c r="NT541" t="s">
        <v>1108</v>
      </c>
      <c r="NU541" t="s">
        <v>1108</v>
      </c>
      <c r="NV541" t="s">
        <v>1108</v>
      </c>
      <c r="NW541" t="s">
        <v>1108</v>
      </c>
      <c r="NX541" t="s">
        <v>1107</v>
      </c>
    </row>
    <row r="542" spans="1:388" x14ac:dyDescent="0.25">
      <c r="A542">
        <v>993</v>
      </c>
      <c r="B542" t="s">
        <v>4813</v>
      </c>
      <c r="C542" t="s">
        <v>1403</v>
      </c>
      <c r="D542" t="s">
        <v>1404</v>
      </c>
      <c r="E542" t="s">
        <v>1405</v>
      </c>
      <c r="F542" t="s">
        <v>1406</v>
      </c>
      <c r="G542" t="s">
        <v>1086</v>
      </c>
      <c r="H542" t="s">
        <v>1127</v>
      </c>
      <c r="I542" t="s">
        <v>1128</v>
      </c>
      <c r="J542" t="s">
        <v>1134</v>
      </c>
      <c r="K542" t="s">
        <v>1140</v>
      </c>
      <c r="L542" t="s">
        <v>1407</v>
      </c>
      <c r="M542" t="s">
        <v>1130</v>
      </c>
      <c r="N542" t="s">
        <v>1130</v>
      </c>
      <c r="O542" t="s">
        <v>1112</v>
      </c>
      <c r="X542" t="s">
        <v>1127</v>
      </c>
      <c r="Y542" t="s">
        <v>1134</v>
      </c>
      <c r="Z542" t="s">
        <v>1140</v>
      </c>
      <c r="AA542" t="s">
        <v>1401</v>
      </c>
      <c r="AB542" t="s">
        <v>1090</v>
      </c>
      <c r="AC542" t="s">
        <v>1130</v>
      </c>
      <c r="AD542" t="s">
        <v>1112</v>
      </c>
      <c r="AL542" t="s">
        <v>1127</v>
      </c>
      <c r="AM542" t="s">
        <v>1134</v>
      </c>
      <c r="AN542" t="s">
        <v>1135</v>
      </c>
      <c r="AO542" t="s">
        <v>1408</v>
      </c>
      <c r="AP542" t="s">
        <v>1130</v>
      </c>
      <c r="AQ542" t="s">
        <v>1130</v>
      </c>
      <c r="AR542" t="s">
        <v>1137</v>
      </c>
      <c r="AS542" t="s">
        <v>1127</v>
      </c>
      <c r="AT542" t="s">
        <v>1134</v>
      </c>
      <c r="AU542" t="s">
        <v>1135</v>
      </c>
      <c r="AV542" t="s">
        <v>1268</v>
      </c>
      <c r="AW542" t="s">
        <v>1130</v>
      </c>
      <c r="AX542" t="s">
        <v>1130</v>
      </c>
      <c r="AY542" t="s">
        <v>1131</v>
      </c>
      <c r="AZ542" t="s">
        <v>1127</v>
      </c>
      <c r="BA542" t="s">
        <v>1134</v>
      </c>
      <c r="BB542" t="s">
        <v>1135</v>
      </c>
      <c r="BC542" t="s">
        <v>1339</v>
      </c>
      <c r="BD542" t="s">
        <v>1130</v>
      </c>
      <c r="BE542" t="s">
        <v>1130</v>
      </c>
      <c r="BF542" t="s">
        <v>1131</v>
      </c>
      <c r="BG542" t="s">
        <v>1127</v>
      </c>
      <c r="BH542" t="s">
        <v>1133</v>
      </c>
      <c r="BI542" t="s">
        <v>1134</v>
      </c>
      <c r="BJ542" t="s">
        <v>1135</v>
      </c>
      <c r="BK542" t="s">
        <v>1136</v>
      </c>
      <c r="BL542" t="s">
        <v>1090</v>
      </c>
      <c r="BM542" t="s">
        <v>1130</v>
      </c>
      <c r="BN542" t="s">
        <v>1112</v>
      </c>
      <c r="GN542" t="s">
        <v>1196</v>
      </c>
      <c r="GO542" t="s">
        <v>1196</v>
      </c>
      <c r="GW542" t="s">
        <v>1090</v>
      </c>
      <c r="GX542" t="s">
        <v>1305</v>
      </c>
      <c r="GY542" t="s">
        <v>1103</v>
      </c>
      <c r="HA542" t="s">
        <v>1202</v>
      </c>
      <c r="LV542" t="s">
        <v>1155</v>
      </c>
      <c r="LW542" t="s">
        <v>1155</v>
      </c>
      <c r="LX542" t="s">
        <v>1155</v>
      </c>
      <c r="LY542" t="s">
        <v>1155</v>
      </c>
      <c r="MZ542" t="s">
        <v>1107</v>
      </c>
      <c r="NA542" t="s">
        <v>1108</v>
      </c>
      <c r="NB542" t="s">
        <v>1107</v>
      </c>
      <c r="NC542" t="s">
        <v>1108</v>
      </c>
      <c r="ND542" t="s">
        <v>1108</v>
      </c>
      <c r="NE542" t="s">
        <v>1108</v>
      </c>
      <c r="NF542" t="s">
        <v>1108</v>
      </c>
      <c r="NG542" t="s">
        <v>1108</v>
      </c>
      <c r="NI542" t="s">
        <v>1108</v>
      </c>
      <c r="NJ542" t="s">
        <v>1108</v>
      </c>
      <c r="NK542" t="s">
        <v>1108</v>
      </c>
      <c r="NL542" t="s">
        <v>1108</v>
      </c>
      <c r="NM542" t="s">
        <v>1108</v>
      </c>
      <c r="NN542" t="s">
        <v>1107</v>
      </c>
      <c r="NO542" t="s">
        <v>1108</v>
      </c>
      <c r="NP542" t="s">
        <v>1108</v>
      </c>
      <c r="NQ542" t="s">
        <v>1108</v>
      </c>
      <c r="NR542" t="s">
        <v>1108</v>
      </c>
      <c r="NS542" t="s">
        <v>1107</v>
      </c>
      <c r="NT542" t="s">
        <v>1108</v>
      </c>
      <c r="NU542" t="s">
        <v>1107</v>
      </c>
      <c r="NV542" t="s">
        <v>1108</v>
      </c>
      <c r="NW542" t="s">
        <v>1108</v>
      </c>
      <c r="NX542" t="s">
        <v>1108</v>
      </c>
    </row>
    <row r="543" spans="1:388" x14ac:dyDescent="0.25">
      <c r="A543">
        <v>994</v>
      </c>
      <c r="B543" t="s">
        <v>4813</v>
      </c>
      <c r="C543" t="s">
        <v>1403</v>
      </c>
      <c r="D543" t="s">
        <v>1404</v>
      </c>
      <c r="E543" t="s">
        <v>1405</v>
      </c>
      <c r="F543" t="s">
        <v>1406</v>
      </c>
      <c r="G543" t="s">
        <v>1086</v>
      </c>
      <c r="BW543" t="s">
        <v>1127</v>
      </c>
      <c r="BX543" t="s">
        <v>1138</v>
      </c>
      <c r="BY543" t="s">
        <v>1134</v>
      </c>
      <c r="BZ543" t="s">
        <v>1135</v>
      </c>
      <c r="CA543" t="s">
        <v>1149</v>
      </c>
      <c r="CB543" t="s">
        <v>1130</v>
      </c>
      <c r="CC543" t="s">
        <v>1130</v>
      </c>
      <c r="CD543" t="s">
        <v>1131</v>
      </c>
      <c r="CM543" t="s">
        <v>1127</v>
      </c>
      <c r="CN543" t="s">
        <v>1134</v>
      </c>
      <c r="CO543" t="s">
        <v>1173</v>
      </c>
      <c r="CP543" t="s">
        <v>1347</v>
      </c>
      <c r="CQ543" t="s">
        <v>1130</v>
      </c>
      <c r="CR543" t="s">
        <v>1130</v>
      </c>
      <c r="CS543" t="s">
        <v>1131</v>
      </c>
      <c r="CT543" t="s">
        <v>1127</v>
      </c>
      <c r="CU543" t="s">
        <v>1095</v>
      </c>
      <c r="CV543" t="s">
        <v>1096</v>
      </c>
      <c r="CW543" t="s">
        <v>1099</v>
      </c>
      <c r="CX543" t="s">
        <v>1113</v>
      </c>
      <c r="CY543" t="s">
        <v>1130</v>
      </c>
      <c r="CZ543" t="s">
        <v>1130</v>
      </c>
      <c r="DA543" t="s">
        <v>1131</v>
      </c>
      <c r="GO543" t="s">
        <v>1196</v>
      </c>
      <c r="LV543" t="s">
        <v>1155</v>
      </c>
      <c r="LW543" t="s">
        <v>1155</v>
      </c>
      <c r="LX543" t="s">
        <v>1155</v>
      </c>
      <c r="LY543" t="s">
        <v>1155</v>
      </c>
      <c r="MZ543" t="s">
        <v>1107</v>
      </c>
      <c r="NA543" t="s">
        <v>1108</v>
      </c>
      <c r="NB543" t="s">
        <v>1107</v>
      </c>
      <c r="NC543" t="s">
        <v>1108</v>
      </c>
      <c r="ND543" t="s">
        <v>1108</v>
      </c>
      <c r="NE543" t="s">
        <v>1108</v>
      </c>
      <c r="NF543" t="s">
        <v>1108</v>
      </c>
      <c r="NG543" t="s">
        <v>1108</v>
      </c>
      <c r="NI543" t="s">
        <v>1108</v>
      </c>
      <c r="NJ543" t="s">
        <v>1108</v>
      </c>
      <c r="NK543" t="s">
        <v>1108</v>
      </c>
      <c r="NL543" t="s">
        <v>1108</v>
      </c>
      <c r="NM543" t="s">
        <v>1108</v>
      </c>
      <c r="NN543" t="s">
        <v>1107</v>
      </c>
      <c r="NO543" t="s">
        <v>1107</v>
      </c>
      <c r="NP543" t="s">
        <v>1108</v>
      </c>
      <c r="NQ543" t="s">
        <v>1108</v>
      </c>
      <c r="NR543" t="s">
        <v>1108</v>
      </c>
      <c r="NS543" t="s">
        <v>1107</v>
      </c>
      <c r="NT543" t="s">
        <v>1108</v>
      </c>
      <c r="NU543" t="s">
        <v>1108</v>
      </c>
      <c r="NV543" t="s">
        <v>1108</v>
      </c>
      <c r="NW543" t="s">
        <v>1108</v>
      </c>
      <c r="NX543" t="s">
        <v>1108</v>
      </c>
    </row>
    <row r="544" spans="1:388" x14ac:dyDescent="0.25">
      <c r="A544">
        <v>995</v>
      </c>
      <c r="B544" t="s">
        <v>4813</v>
      </c>
      <c r="C544" t="s">
        <v>1403</v>
      </c>
      <c r="D544" t="s">
        <v>1404</v>
      </c>
      <c r="E544" t="s">
        <v>1405</v>
      </c>
      <c r="F544" t="s">
        <v>1406</v>
      </c>
      <c r="G544" t="s">
        <v>1086</v>
      </c>
      <c r="H544" t="s">
        <v>1127</v>
      </c>
      <c r="I544" t="s">
        <v>1128</v>
      </c>
      <c r="J544" t="s">
        <v>1134</v>
      </c>
      <c r="K544" t="s">
        <v>1140</v>
      </c>
      <c r="L544" t="s">
        <v>1407</v>
      </c>
      <c r="M544" t="s">
        <v>1130</v>
      </c>
      <c r="N544" t="s">
        <v>1090</v>
      </c>
      <c r="O544" t="s">
        <v>1112</v>
      </c>
      <c r="X544" t="s">
        <v>1127</v>
      </c>
      <c r="Y544" t="s">
        <v>1134</v>
      </c>
      <c r="Z544" t="s">
        <v>1140</v>
      </c>
      <c r="AA544" t="s">
        <v>1401</v>
      </c>
      <c r="AB544" t="s">
        <v>1090</v>
      </c>
      <c r="AC544" t="s">
        <v>1130</v>
      </c>
      <c r="AD544" t="s">
        <v>1112</v>
      </c>
      <c r="AL544" t="s">
        <v>1127</v>
      </c>
      <c r="AM544" t="s">
        <v>1134</v>
      </c>
      <c r="AN544" t="s">
        <v>1135</v>
      </c>
      <c r="AO544" t="s">
        <v>1408</v>
      </c>
      <c r="AP544" t="s">
        <v>1090</v>
      </c>
      <c r="AQ544" t="s">
        <v>1130</v>
      </c>
      <c r="AR544" t="s">
        <v>1131</v>
      </c>
      <c r="AS544" t="s">
        <v>1127</v>
      </c>
      <c r="AT544" t="s">
        <v>1134</v>
      </c>
      <c r="AU544" t="s">
        <v>1135</v>
      </c>
      <c r="AV544" t="s">
        <v>1268</v>
      </c>
      <c r="AW544" t="s">
        <v>1090</v>
      </c>
      <c r="AX544" t="s">
        <v>1130</v>
      </c>
      <c r="AY544" t="s">
        <v>1131</v>
      </c>
      <c r="AZ544" t="s">
        <v>1127</v>
      </c>
      <c r="BA544" t="s">
        <v>1134</v>
      </c>
      <c r="BB544" t="s">
        <v>1135</v>
      </c>
      <c r="BC544" t="s">
        <v>1339</v>
      </c>
      <c r="BD544" t="s">
        <v>1090</v>
      </c>
      <c r="BE544" t="s">
        <v>1130</v>
      </c>
      <c r="BF544" t="s">
        <v>1186</v>
      </c>
      <c r="BG544" t="s">
        <v>1127</v>
      </c>
      <c r="BH544" t="s">
        <v>1133</v>
      </c>
      <c r="BI544" t="s">
        <v>1134</v>
      </c>
      <c r="BJ544" t="s">
        <v>1135</v>
      </c>
      <c r="BK544" t="s">
        <v>1136</v>
      </c>
      <c r="BL544" t="s">
        <v>1090</v>
      </c>
      <c r="BM544" t="s">
        <v>1130</v>
      </c>
      <c r="BN544" t="s">
        <v>1112</v>
      </c>
      <c r="GN544" t="s">
        <v>1196</v>
      </c>
      <c r="GO544" t="s">
        <v>1196</v>
      </c>
      <c r="GW544" t="s">
        <v>1090</v>
      </c>
      <c r="GX544" t="s">
        <v>1311</v>
      </c>
      <c r="GY544" t="s">
        <v>1151</v>
      </c>
      <c r="HA544" t="s">
        <v>1094</v>
      </c>
      <c r="LV544" t="s">
        <v>1155</v>
      </c>
      <c r="LW544" t="s">
        <v>1155</v>
      </c>
      <c r="LX544" t="s">
        <v>1155</v>
      </c>
      <c r="LY544" t="s">
        <v>1155</v>
      </c>
      <c r="MZ544" t="s">
        <v>1107</v>
      </c>
      <c r="NA544" t="s">
        <v>1108</v>
      </c>
      <c r="NB544" t="s">
        <v>1107</v>
      </c>
      <c r="NC544" t="s">
        <v>1108</v>
      </c>
      <c r="ND544" t="s">
        <v>1108</v>
      </c>
      <c r="NE544" t="s">
        <v>1108</v>
      </c>
      <c r="NF544" t="s">
        <v>1108</v>
      </c>
      <c r="NG544" t="s">
        <v>1108</v>
      </c>
      <c r="NI544" t="s">
        <v>1108</v>
      </c>
      <c r="NJ544" t="s">
        <v>1108</v>
      </c>
      <c r="NK544" t="s">
        <v>1108</v>
      </c>
      <c r="NL544" t="s">
        <v>1108</v>
      </c>
      <c r="NM544" t="s">
        <v>1108</v>
      </c>
      <c r="NN544" t="s">
        <v>1107</v>
      </c>
      <c r="NO544" t="s">
        <v>1107</v>
      </c>
      <c r="NP544" t="s">
        <v>1107</v>
      </c>
      <c r="NQ544" t="s">
        <v>1108</v>
      </c>
      <c r="NR544" t="s">
        <v>1107</v>
      </c>
      <c r="NS544" t="s">
        <v>1107</v>
      </c>
      <c r="NT544" t="s">
        <v>1107</v>
      </c>
      <c r="NU544" t="s">
        <v>1107</v>
      </c>
      <c r="NV544" t="s">
        <v>1108</v>
      </c>
      <c r="NW544" t="s">
        <v>1108</v>
      </c>
      <c r="NX544" t="s">
        <v>1108</v>
      </c>
    </row>
    <row r="545" spans="1:388" x14ac:dyDescent="0.25">
      <c r="A545">
        <v>996</v>
      </c>
      <c r="B545" t="s">
        <v>4813</v>
      </c>
      <c r="C545" t="s">
        <v>1403</v>
      </c>
      <c r="D545" t="s">
        <v>1404</v>
      </c>
      <c r="E545" t="s">
        <v>1405</v>
      </c>
      <c r="F545" t="s">
        <v>1406</v>
      </c>
      <c r="G545" t="s">
        <v>1086</v>
      </c>
      <c r="BW545" t="s">
        <v>1127</v>
      </c>
      <c r="BX545" t="s">
        <v>1138</v>
      </c>
      <c r="BY545" t="s">
        <v>1134</v>
      </c>
      <c r="BZ545" t="s">
        <v>1135</v>
      </c>
      <c r="CA545" t="s">
        <v>1149</v>
      </c>
      <c r="CB545" t="s">
        <v>1090</v>
      </c>
      <c r="CC545" t="s">
        <v>1130</v>
      </c>
      <c r="CD545" t="s">
        <v>1131</v>
      </c>
      <c r="CM545" t="s">
        <v>1127</v>
      </c>
      <c r="CN545" t="s">
        <v>1134</v>
      </c>
      <c r="CO545" t="s">
        <v>1173</v>
      </c>
      <c r="CP545" t="s">
        <v>1347</v>
      </c>
      <c r="CQ545" t="s">
        <v>1090</v>
      </c>
      <c r="CR545" t="s">
        <v>1130</v>
      </c>
      <c r="CS545" t="s">
        <v>1112</v>
      </c>
      <c r="CT545" t="s">
        <v>1127</v>
      </c>
      <c r="CU545" t="s">
        <v>1095</v>
      </c>
      <c r="CV545" t="s">
        <v>1096</v>
      </c>
      <c r="CW545" t="s">
        <v>1099</v>
      </c>
      <c r="CX545" t="s">
        <v>1113</v>
      </c>
      <c r="CY545" t="s">
        <v>1090</v>
      </c>
      <c r="CZ545" t="s">
        <v>1130</v>
      </c>
      <c r="DA545" t="s">
        <v>1131</v>
      </c>
      <c r="GO545" t="s">
        <v>1196</v>
      </c>
      <c r="LV545" t="s">
        <v>1155</v>
      </c>
      <c r="LW545" t="s">
        <v>1155</v>
      </c>
      <c r="LX545" t="s">
        <v>1155</v>
      </c>
      <c r="LY545" t="s">
        <v>1155</v>
      </c>
      <c r="MZ545" t="s">
        <v>1107</v>
      </c>
      <c r="NA545" t="s">
        <v>1108</v>
      </c>
      <c r="NB545" t="s">
        <v>1107</v>
      </c>
      <c r="NC545" t="s">
        <v>1108</v>
      </c>
      <c r="ND545" t="s">
        <v>1108</v>
      </c>
      <c r="NE545" t="s">
        <v>1108</v>
      </c>
      <c r="NF545" t="s">
        <v>1108</v>
      </c>
      <c r="NG545" t="s">
        <v>1108</v>
      </c>
      <c r="NI545" t="s">
        <v>1108</v>
      </c>
      <c r="NJ545" t="s">
        <v>1108</v>
      </c>
      <c r="NK545" t="s">
        <v>1108</v>
      </c>
      <c r="NL545" t="s">
        <v>1108</v>
      </c>
      <c r="NM545" t="s">
        <v>1108</v>
      </c>
      <c r="NN545" t="s">
        <v>1108</v>
      </c>
      <c r="NO545" t="s">
        <v>1107</v>
      </c>
      <c r="NP545" t="s">
        <v>1108</v>
      </c>
      <c r="NQ545" t="s">
        <v>1108</v>
      </c>
      <c r="NR545" t="s">
        <v>1108</v>
      </c>
      <c r="NS545" t="s">
        <v>1107</v>
      </c>
      <c r="NT545" t="s">
        <v>1108</v>
      </c>
      <c r="NU545" t="s">
        <v>1107</v>
      </c>
      <c r="NV545" t="s">
        <v>1108</v>
      </c>
      <c r="NW545" t="s">
        <v>1108</v>
      </c>
      <c r="NX545" t="s">
        <v>1108</v>
      </c>
    </row>
    <row r="546" spans="1:388" x14ac:dyDescent="0.25">
      <c r="A546">
        <v>997</v>
      </c>
      <c r="B546" t="s">
        <v>4813</v>
      </c>
      <c r="C546" t="s">
        <v>1403</v>
      </c>
      <c r="D546" t="s">
        <v>1404</v>
      </c>
      <c r="E546" t="s">
        <v>1405</v>
      </c>
      <c r="F546" t="s">
        <v>1406</v>
      </c>
      <c r="G546" t="s">
        <v>1086</v>
      </c>
      <c r="H546" t="s">
        <v>1127</v>
      </c>
      <c r="I546" t="s">
        <v>1128</v>
      </c>
      <c r="J546" t="s">
        <v>1134</v>
      </c>
      <c r="K546" t="s">
        <v>1140</v>
      </c>
      <c r="L546" t="s">
        <v>1407</v>
      </c>
      <c r="M546" t="s">
        <v>1090</v>
      </c>
      <c r="N546" t="s">
        <v>1090</v>
      </c>
      <c r="O546" t="s">
        <v>1094</v>
      </c>
      <c r="X546" t="s">
        <v>1127</v>
      </c>
      <c r="Y546" t="s">
        <v>1134</v>
      </c>
      <c r="Z546" t="s">
        <v>1140</v>
      </c>
      <c r="AA546" t="s">
        <v>1401</v>
      </c>
      <c r="AB546" t="s">
        <v>1090</v>
      </c>
      <c r="AC546" t="s">
        <v>1130</v>
      </c>
      <c r="AD546" t="s">
        <v>1303</v>
      </c>
      <c r="AL546" t="s">
        <v>1127</v>
      </c>
      <c r="AM546" t="s">
        <v>1134</v>
      </c>
      <c r="AN546" t="s">
        <v>1135</v>
      </c>
      <c r="AO546" t="s">
        <v>1408</v>
      </c>
      <c r="AP546" t="s">
        <v>1090</v>
      </c>
      <c r="AQ546" t="s">
        <v>1130</v>
      </c>
      <c r="AR546" t="s">
        <v>1131</v>
      </c>
      <c r="AS546" t="s">
        <v>1127</v>
      </c>
      <c r="AT546" t="s">
        <v>1134</v>
      </c>
      <c r="AU546" t="s">
        <v>1135</v>
      </c>
      <c r="AV546" t="s">
        <v>1268</v>
      </c>
      <c r="AW546" t="s">
        <v>1090</v>
      </c>
      <c r="AX546" t="s">
        <v>1130</v>
      </c>
      <c r="AY546" t="s">
        <v>1137</v>
      </c>
      <c r="AZ546" t="s">
        <v>1127</v>
      </c>
      <c r="BA546" t="s">
        <v>1134</v>
      </c>
      <c r="BB546" t="s">
        <v>1135</v>
      </c>
      <c r="BC546" t="s">
        <v>1339</v>
      </c>
      <c r="BD546" t="s">
        <v>1090</v>
      </c>
      <c r="BE546" t="s">
        <v>1130</v>
      </c>
      <c r="BF546" t="s">
        <v>1112</v>
      </c>
      <c r="BG546" t="s">
        <v>1127</v>
      </c>
      <c r="BH546" t="s">
        <v>1133</v>
      </c>
      <c r="BI546" t="s">
        <v>1134</v>
      </c>
      <c r="BJ546" t="s">
        <v>1135</v>
      </c>
      <c r="BK546" t="s">
        <v>1136</v>
      </c>
      <c r="BL546" t="s">
        <v>1090</v>
      </c>
      <c r="BM546" t="s">
        <v>1130</v>
      </c>
      <c r="BN546" t="s">
        <v>1131</v>
      </c>
      <c r="GN546" t="s">
        <v>1196</v>
      </c>
      <c r="GO546" t="s">
        <v>1155</v>
      </c>
      <c r="GW546" t="s">
        <v>1090</v>
      </c>
      <c r="GX546" t="s">
        <v>1311</v>
      </c>
      <c r="GY546" t="s">
        <v>1103</v>
      </c>
      <c r="HA546" t="s">
        <v>1202</v>
      </c>
      <c r="LV546" t="s">
        <v>1155</v>
      </c>
      <c r="LW546" t="s">
        <v>1155</v>
      </c>
      <c r="LX546" t="s">
        <v>1155</v>
      </c>
      <c r="LY546" t="s">
        <v>1155</v>
      </c>
      <c r="MZ546" t="s">
        <v>1107</v>
      </c>
      <c r="NA546" t="s">
        <v>1108</v>
      </c>
      <c r="NB546" t="s">
        <v>1107</v>
      </c>
      <c r="NC546" t="s">
        <v>1108</v>
      </c>
      <c r="ND546" t="s">
        <v>1108</v>
      </c>
      <c r="NE546" t="s">
        <v>1108</v>
      </c>
      <c r="NF546" t="s">
        <v>1108</v>
      </c>
      <c r="NG546" t="s">
        <v>1108</v>
      </c>
      <c r="NI546" t="s">
        <v>1108</v>
      </c>
      <c r="NJ546" t="s">
        <v>1108</v>
      </c>
      <c r="NK546" t="s">
        <v>1108</v>
      </c>
      <c r="NL546" t="s">
        <v>1108</v>
      </c>
      <c r="NM546" t="s">
        <v>1108</v>
      </c>
      <c r="NN546" t="s">
        <v>1107</v>
      </c>
      <c r="NO546" t="s">
        <v>1108</v>
      </c>
      <c r="NP546" t="s">
        <v>1107</v>
      </c>
      <c r="NQ546" t="s">
        <v>1108</v>
      </c>
      <c r="NR546" t="s">
        <v>1108</v>
      </c>
      <c r="NS546" t="s">
        <v>1107</v>
      </c>
      <c r="NT546" t="s">
        <v>1107</v>
      </c>
      <c r="NU546" t="s">
        <v>1107</v>
      </c>
      <c r="NV546" t="s">
        <v>1108</v>
      </c>
      <c r="NW546" t="s">
        <v>1108</v>
      </c>
      <c r="NX546" t="s">
        <v>1108</v>
      </c>
    </row>
    <row r="547" spans="1:388" x14ac:dyDescent="0.25">
      <c r="A547">
        <v>998</v>
      </c>
      <c r="B547" t="s">
        <v>4813</v>
      </c>
      <c r="C547" t="s">
        <v>1403</v>
      </c>
      <c r="D547" t="s">
        <v>1404</v>
      </c>
      <c r="E547" t="s">
        <v>1405</v>
      </c>
      <c r="F547" t="s">
        <v>1406</v>
      </c>
      <c r="G547" t="s">
        <v>1086</v>
      </c>
      <c r="BW547" t="s">
        <v>1127</v>
      </c>
      <c r="BX547" t="s">
        <v>1138</v>
      </c>
      <c r="BY547" t="s">
        <v>1134</v>
      </c>
      <c r="BZ547" t="s">
        <v>1135</v>
      </c>
      <c r="CA547" t="s">
        <v>1149</v>
      </c>
      <c r="CB547" t="s">
        <v>1090</v>
      </c>
      <c r="CC547" t="s">
        <v>1130</v>
      </c>
      <c r="CD547" t="s">
        <v>1131</v>
      </c>
      <c r="CM547" t="s">
        <v>1127</v>
      </c>
      <c r="CN547" t="s">
        <v>1134</v>
      </c>
      <c r="CO547" t="s">
        <v>1173</v>
      </c>
      <c r="CP547" t="s">
        <v>1347</v>
      </c>
      <c r="CQ547" t="s">
        <v>1090</v>
      </c>
      <c r="CR547" t="s">
        <v>1130</v>
      </c>
      <c r="CS547" t="s">
        <v>1112</v>
      </c>
      <c r="CT547" t="s">
        <v>1127</v>
      </c>
      <c r="CU547" t="s">
        <v>1095</v>
      </c>
      <c r="CV547" t="s">
        <v>1096</v>
      </c>
      <c r="CW547" t="s">
        <v>1099</v>
      </c>
      <c r="CX547" t="s">
        <v>1113</v>
      </c>
      <c r="CY547" t="s">
        <v>1090</v>
      </c>
      <c r="CZ547" t="s">
        <v>1130</v>
      </c>
      <c r="DA547" t="s">
        <v>1131</v>
      </c>
      <c r="GO547" t="s">
        <v>1196</v>
      </c>
      <c r="LV547" t="s">
        <v>1155</v>
      </c>
      <c r="LW547" t="s">
        <v>1155</v>
      </c>
      <c r="LX547" t="s">
        <v>1155</v>
      </c>
      <c r="LY547" t="s">
        <v>1155</v>
      </c>
      <c r="MZ547" t="s">
        <v>1107</v>
      </c>
      <c r="NA547" t="s">
        <v>1108</v>
      </c>
      <c r="NB547" t="s">
        <v>1107</v>
      </c>
      <c r="NC547" t="s">
        <v>1108</v>
      </c>
      <c r="ND547" t="s">
        <v>1108</v>
      </c>
      <c r="NE547" t="s">
        <v>1108</v>
      </c>
      <c r="NF547" t="s">
        <v>1108</v>
      </c>
      <c r="NG547" t="s">
        <v>1108</v>
      </c>
      <c r="NI547" t="s">
        <v>1108</v>
      </c>
      <c r="NJ547" t="s">
        <v>1108</v>
      </c>
      <c r="NK547" t="s">
        <v>1108</v>
      </c>
      <c r="NL547" t="s">
        <v>1108</v>
      </c>
      <c r="NM547" t="s">
        <v>1108</v>
      </c>
      <c r="NN547" t="s">
        <v>1107</v>
      </c>
      <c r="NO547" t="s">
        <v>1108</v>
      </c>
      <c r="NP547" t="s">
        <v>1108</v>
      </c>
      <c r="NQ547" t="s">
        <v>1108</v>
      </c>
      <c r="NR547" t="s">
        <v>1108</v>
      </c>
      <c r="NS547" t="s">
        <v>1107</v>
      </c>
      <c r="NT547" t="s">
        <v>1108</v>
      </c>
      <c r="NU547" t="s">
        <v>1107</v>
      </c>
      <c r="NV547" t="s">
        <v>1108</v>
      </c>
      <c r="NW547" t="s">
        <v>1108</v>
      </c>
      <c r="NX547" t="s">
        <v>1108</v>
      </c>
    </row>
    <row r="548" spans="1:388" x14ac:dyDescent="0.25">
      <c r="A548">
        <v>999</v>
      </c>
      <c r="B548" t="s">
        <v>4813</v>
      </c>
      <c r="C548" t="s">
        <v>1403</v>
      </c>
      <c r="D548" t="s">
        <v>1404</v>
      </c>
      <c r="E548" t="s">
        <v>1405</v>
      </c>
      <c r="F548" t="s">
        <v>1414</v>
      </c>
      <c r="G548" t="s">
        <v>1086</v>
      </c>
      <c r="GH548" t="s">
        <v>1258</v>
      </c>
      <c r="GI548" t="s">
        <v>1091</v>
      </c>
      <c r="GJ548" t="s">
        <v>1091</v>
      </c>
      <c r="GK548" t="s">
        <v>1091</v>
      </c>
      <c r="GL548" t="s">
        <v>1091</v>
      </c>
      <c r="GM548" t="s">
        <v>1091</v>
      </c>
    </row>
    <row r="549" spans="1:388" x14ac:dyDescent="0.25">
      <c r="A549">
        <v>1000</v>
      </c>
      <c r="B549" t="s">
        <v>4813</v>
      </c>
      <c r="C549" t="s">
        <v>1403</v>
      </c>
      <c r="D549" t="s">
        <v>1404</v>
      </c>
      <c r="E549" t="s">
        <v>1405</v>
      </c>
      <c r="F549" t="s">
        <v>1414</v>
      </c>
      <c r="G549" t="s">
        <v>1086</v>
      </c>
      <c r="GH549" t="s">
        <v>1258</v>
      </c>
      <c r="GI549" t="s">
        <v>1091</v>
      </c>
      <c r="GJ549" t="s">
        <v>1091</v>
      </c>
      <c r="GK549" t="s">
        <v>1091</v>
      </c>
      <c r="GL549" t="s">
        <v>1091</v>
      </c>
      <c r="GM549" t="s">
        <v>1091</v>
      </c>
    </row>
    <row r="550" spans="1:388" x14ac:dyDescent="0.25">
      <c r="A550">
        <v>1001</v>
      </c>
      <c r="B550" t="s">
        <v>4813</v>
      </c>
      <c r="C550" t="s">
        <v>1403</v>
      </c>
      <c r="D550" t="s">
        <v>1404</v>
      </c>
      <c r="E550" t="s">
        <v>1405</v>
      </c>
      <c r="F550" t="s">
        <v>1414</v>
      </c>
      <c r="G550" t="s">
        <v>1086</v>
      </c>
      <c r="FM550" t="s">
        <v>1127</v>
      </c>
      <c r="MZ550" t="s">
        <v>1107</v>
      </c>
      <c r="NA550" t="s">
        <v>1107</v>
      </c>
      <c r="NB550" t="s">
        <v>1108</v>
      </c>
      <c r="NC550" t="s">
        <v>1108</v>
      </c>
      <c r="ND550" t="s">
        <v>1108</v>
      </c>
      <c r="NE550" t="s">
        <v>1108</v>
      </c>
      <c r="NF550" t="s">
        <v>1108</v>
      </c>
      <c r="NG550" t="s">
        <v>1108</v>
      </c>
      <c r="NI550" t="s">
        <v>1108</v>
      </c>
      <c r="NJ550" t="s">
        <v>1108</v>
      </c>
      <c r="NK550" t="s">
        <v>1108</v>
      </c>
      <c r="NL550" t="s">
        <v>1108</v>
      </c>
      <c r="NM550" t="s">
        <v>1108</v>
      </c>
      <c r="NN550" t="s">
        <v>1107</v>
      </c>
      <c r="NO550" t="s">
        <v>1108</v>
      </c>
      <c r="NP550" t="s">
        <v>1107</v>
      </c>
      <c r="NQ550" t="s">
        <v>1108</v>
      </c>
      <c r="NR550" t="s">
        <v>1108</v>
      </c>
      <c r="NS550" t="s">
        <v>1108</v>
      </c>
      <c r="NT550" t="s">
        <v>1108</v>
      </c>
      <c r="NU550" t="s">
        <v>1107</v>
      </c>
      <c r="NV550" t="s">
        <v>1108</v>
      </c>
      <c r="NW550" t="s">
        <v>1108</v>
      </c>
      <c r="NX550" t="s">
        <v>1108</v>
      </c>
    </row>
    <row r="551" spans="1:388" x14ac:dyDescent="0.25">
      <c r="A551">
        <v>1002</v>
      </c>
      <c r="B551" t="s">
        <v>4813</v>
      </c>
      <c r="C551" t="s">
        <v>1403</v>
      </c>
      <c r="D551" t="s">
        <v>1404</v>
      </c>
      <c r="E551" t="s">
        <v>1405</v>
      </c>
      <c r="F551" t="s">
        <v>1414</v>
      </c>
      <c r="G551" t="s">
        <v>1086</v>
      </c>
      <c r="FM551" t="s">
        <v>1127</v>
      </c>
      <c r="MZ551" t="s">
        <v>1107</v>
      </c>
      <c r="NA551" t="s">
        <v>1107</v>
      </c>
      <c r="NB551" t="s">
        <v>1107</v>
      </c>
      <c r="NC551" t="s">
        <v>1108</v>
      </c>
      <c r="ND551" t="s">
        <v>1108</v>
      </c>
      <c r="NE551" t="s">
        <v>1108</v>
      </c>
      <c r="NF551" t="s">
        <v>1108</v>
      </c>
      <c r="NG551" t="s">
        <v>1108</v>
      </c>
      <c r="NI551" t="s">
        <v>1108</v>
      </c>
      <c r="NJ551" t="s">
        <v>1108</v>
      </c>
      <c r="NK551" t="s">
        <v>1108</v>
      </c>
      <c r="NL551" t="s">
        <v>1108</v>
      </c>
      <c r="NM551" t="s">
        <v>1108</v>
      </c>
      <c r="NN551" t="s">
        <v>1107</v>
      </c>
      <c r="NO551" t="s">
        <v>1107</v>
      </c>
      <c r="NP551" t="s">
        <v>1108</v>
      </c>
      <c r="NQ551" t="s">
        <v>1108</v>
      </c>
      <c r="NR551" t="s">
        <v>1108</v>
      </c>
      <c r="NS551" t="s">
        <v>1107</v>
      </c>
      <c r="NT551" t="s">
        <v>1108</v>
      </c>
      <c r="NU551" t="s">
        <v>1108</v>
      </c>
      <c r="NV551" t="s">
        <v>1108</v>
      </c>
      <c r="NW551" t="s">
        <v>1108</v>
      </c>
      <c r="NX551" t="s">
        <v>1108</v>
      </c>
    </row>
    <row r="552" spans="1:388" x14ac:dyDescent="0.25">
      <c r="A552">
        <v>1003</v>
      </c>
      <c r="B552" t="s">
        <v>4813</v>
      </c>
      <c r="C552" t="s">
        <v>1403</v>
      </c>
      <c r="D552" t="s">
        <v>1404</v>
      </c>
      <c r="E552" t="s">
        <v>1405</v>
      </c>
      <c r="F552" t="s">
        <v>1414</v>
      </c>
      <c r="G552" t="s">
        <v>1086</v>
      </c>
      <c r="P552" t="s">
        <v>1127</v>
      </c>
      <c r="Q552" t="s">
        <v>1128</v>
      </c>
      <c r="R552" t="s">
        <v>1262</v>
      </c>
      <c r="S552" t="s">
        <v>1252</v>
      </c>
      <c r="T552" t="s">
        <v>1252</v>
      </c>
      <c r="U552" t="s">
        <v>1130</v>
      </c>
      <c r="V552" t="s">
        <v>1130</v>
      </c>
      <c r="W552" t="s">
        <v>1091</v>
      </c>
      <c r="AE552" t="s">
        <v>1127</v>
      </c>
      <c r="AF552" t="s">
        <v>1262</v>
      </c>
      <c r="AG552" t="s">
        <v>1193</v>
      </c>
      <c r="AH552" t="s">
        <v>1193</v>
      </c>
      <c r="AI552" t="s">
        <v>1130</v>
      </c>
      <c r="AJ552" t="s">
        <v>1130</v>
      </c>
      <c r="AK552" t="s">
        <v>1200</v>
      </c>
      <c r="BO552" t="s">
        <v>1127</v>
      </c>
      <c r="BT552" t="s">
        <v>1130</v>
      </c>
      <c r="BU552" t="s">
        <v>1130</v>
      </c>
      <c r="BV552" t="s">
        <v>1094</v>
      </c>
      <c r="CE552" t="s">
        <v>1127</v>
      </c>
      <c r="CJ552" t="s">
        <v>1130</v>
      </c>
      <c r="CK552" t="s">
        <v>1130</v>
      </c>
      <c r="CL552" t="s">
        <v>1094</v>
      </c>
      <c r="GN552" t="s">
        <v>1101</v>
      </c>
      <c r="GO552" t="s">
        <v>1101</v>
      </c>
      <c r="GQ552" t="s">
        <v>1090</v>
      </c>
      <c r="GR552" t="s">
        <v>1130</v>
      </c>
      <c r="GS552" t="s">
        <v>1315</v>
      </c>
      <c r="GT552" t="s">
        <v>1103</v>
      </c>
      <c r="GV552" t="s">
        <v>1107</v>
      </c>
      <c r="GW552" t="s">
        <v>1090</v>
      </c>
      <c r="GX552" t="s">
        <v>1217</v>
      </c>
      <c r="GY552" t="s">
        <v>1151</v>
      </c>
      <c r="HA552" t="s">
        <v>1104</v>
      </c>
      <c r="MZ552" t="s">
        <v>1107</v>
      </c>
      <c r="NA552" t="s">
        <v>1107</v>
      </c>
      <c r="NB552" t="s">
        <v>1108</v>
      </c>
      <c r="NC552" t="s">
        <v>1107</v>
      </c>
      <c r="ND552" t="s">
        <v>1108</v>
      </c>
      <c r="NE552" t="s">
        <v>1108</v>
      </c>
      <c r="NF552" t="s">
        <v>1108</v>
      </c>
      <c r="NG552" t="s">
        <v>1108</v>
      </c>
      <c r="NI552" t="s">
        <v>1108</v>
      </c>
      <c r="NJ552" t="s">
        <v>1108</v>
      </c>
      <c r="NK552" t="s">
        <v>1108</v>
      </c>
      <c r="NL552" t="s">
        <v>1108</v>
      </c>
      <c r="NM552" t="s">
        <v>1108</v>
      </c>
      <c r="NN552" t="s">
        <v>1108</v>
      </c>
      <c r="NO552" t="s">
        <v>1107</v>
      </c>
      <c r="NP552" t="s">
        <v>1107</v>
      </c>
      <c r="NQ552" t="s">
        <v>1108</v>
      </c>
      <c r="NR552" t="s">
        <v>1108</v>
      </c>
      <c r="NS552" t="s">
        <v>1107</v>
      </c>
      <c r="NT552" t="s">
        <v>1108</v>
      </c>
      <c r="NU552" t="s">
        <v>1107</v>
      </c>
      <c r="NV552" t="s">
        <v>1108</v>
      </c>
      <c r="NW552" t="s">
        <v>1108</v>
      </c>
      <c r="NX552" t="s">
        <v>1108</v>
      </c>
    </row>
    <row r="553" spans="1:388" x14ac:dyDescent="0.25">
      <c r="A553">
        <v>1004</v>
      </c>
      <c r="B553" t="s">
        <v>4813</v>
      </c>
      <c r="C553" t="s">
        <v>1403</v>
      </c>
      <c r="D553" t="s">
        <v>1404</v>
      </c>
      <c r="E553" t="s">
        <v>1405</v>
      </c>
      <c r="F553" t="s">
        <v>1414</v>
      </c>
      <c r="G553" t="s">
        <v>1086</v>
      </c>
      <c r="P553" t="s">
        <v>1127</v>
      </c>
      <c r="Q553" t="s">
        <v>1128</v>
      </c>
      <c r="R553" t="s">
        <v>1262</v>
      </c>
      <c r="S553" t="s">
        <v>1244</v>
      </c>
      <c r="T553" t="s">
        <v>1244</v>
      </c>
      <c r="U553" t="s">
        <v>1130</v>
      </c>
      <c r="V553" t="s">
        <v>1130</v>
      </c>
      <c r="W553" t="s">
        <v>1094</v>
      </c>
      <c r="AE553" t="s">
        <v>1127</v>
      </c>
      <c r="AF553" t="s">
        <v>1262</v>
      </c>
      <c r="AG553" t="s">
        <v>1287</v>
      </c>
      <c r="AH553" t="s">
        <v>1287</v>
      </c>
      <c r="AI553" t="s">
        <v>1130</v>
      </c>
      <c r="AJ553" t="s">
        <v>1130</v>
      </c>
      <c r="AK553" t="s">
        <v>1091</v>
      </c>
      <c r="BO553" t="s">
        <v>1127</v>
      </c>
      <c r="BT553" t="s">
        <v>1130</v>
      </c>
      <c r="BU553" t="s">
        <v>1130</v>
      </c>
      <c r="BV553" t="s">
        <v>1094</v>
      </c>
      <c r="CE553" t="s">
        <v>1127</v>
      </c>
      <c r="CF553" t="s">
        <v>1138</v>
      </c>
      <c r="CG553" t="s">
        <v>1262</v>
      </c>
      <c r="CH553" t="s">
        <v>1535</v>
      </c>
      <c r="CI553" t="s">
        <v>1535</v>
      </c>
      <c r="CJ553" t="s">
        <v>1130</v>
      </c>
      <c r="CK553" t="s">
        <v>1130</v>
      </c>
      <c r="GN553" t="s">
        <v>1101</v>
      </c>
      <c r="GO553" t="s">
        <v>1101</v>
      </c>
      <c r="GQ553" t="s">
        <v>1090</v>
      </c>
      <c r="GR553" t="s">
        <v>1130</v>
      </c>
      <c r="GS553" t="s">
        <v>1315</v>
      </c>
      <c r="GT553" t="s">
        <v>1151</v>
      </c>
      <c r="GV553" t="s">
        <v>1107</v>
      </c>
      <c r="GW553" t="s">
        <v>1090</v>
      </c>
      <c r="GX553" t="s">
        <v>1217</v>
      </c>
      <c r="GY553" t="s">
        <v>1151</v>
      </c>
      <c r="HA553" t="s">
        <v>1199</v>
      </c>
      <c r="MZ553" t="s">
        <v>1107</v>
      </c>
      <c r="NA553" t="s">
        <v>1107</v>
      </c>
      <c r="NB553" t="s">
        <v>1108</v>
      </c>
      <c r="NC553" t="s">
        <v>1107</v>
      </c>
      <c r="ND553" t="s">
        <v>1108</v>
      </c>
      <c r="NE553" t="s">
        <v>1108</v>
      </c>
      <c r="NF553" t="s">
        <v>1108</v>
      </c>
      <c r="NG553" t="s">
        <v>1108</v>
      </c>
      <c r="NI553" t="s">
        <v>1108</v>
      </c>
      <c r="NJ553" t="s">
        <v>1108</v>
      </c>
      <c r="NK553" t="s">
        <v>1108</v>
      </c>
      <c r="NL553" t="s">
        <v>1108</v>
      </c>
      <c r="NM553" t="s">
        <v>1108</v>
      </c>
      <c r="NN553" t="s">
        <v>1108</v>
      </c>
      <c r="NO553" t="s">
        <v>1108</v>
      </c>
      <c r="NP553" t="s">
        <v>1107</v>
      </c>
      <c r="NQ553" t="s">
        <v>1108</v>
      </c>
      <c r="NR553" t="s">
        <v>1108</v>
      </c>
      <c r="NS553" t="s">
        <v>1107</v>
      </c>
      <c r="NT553" t="s">
        <v>1107</v>
      </c>
      <c r="NU553" t="s">
        <v>1107</v>
      </c>
      <c r="NV553" t="s">
        <v>1108</v>
      </c>
      <c r="NW553" t="s">
        <v>1108</v>
      </c>
      <c r="NX553" t="s">
        <v>1108</v>
      </c>
    </row>
    <row r="554" spans="1:388" x14ac:dyDescent="0.25">
      <c r="A554">
        <v>1005</v>
      </c>
      <c r="B554" t="s">
        <v>4813</v>
      </c>
      <c r="C554" t="s">
        <v>1403</v>
      </c>
      <c r="D554" t="s">
        <v>1404</v>
      </c>
      <c r="E554" t="s">
        <v>1405</v>
      </c>
      <c r="F554" t="s">
        <v>1414</v>
      </c>
      <c r="G554" t="s">
        <v>1086</v>
      </c>
      <c r="FV554" t="s">
        <v>1127</v>
      </c>
      <c r="MZ554" t="s">
        <v>1107</v>
      </c>
      <c r="NA554" t="s">
        <v>1107</v>
      </c>
      <c r="NB554" t="s">
        <v>1108</v>
      </c>
      <c r="NC554" t="s">
        <v>1107</v>
      </c>
      <c r="ND554" t="s">
        <v>1108</v>
      </c>
      <c r="NE554" t="s">
        <v>1108</v>
      </c>
      <c r="NF554" t="s">
        <v>1108</v>
      </c>
      <c r="NG554" t="s">
        <v>1108</v>
      </c>
      <c r="NI554" t="s">
        <v>1108</v>
      </c>
      <c r="NJ554" t="s">
        <v>1108</v>
      </c>
      <c r="NK554" t="s">
        <v>1108</v>
      </c>
      <c r="NL554" t="s">
        <v>1108</v>
      </c>
      <c r="NM554" t="s">
        <v>1108</v>
      </c>
      <c r="NN554" t="s">
        <v>1108</v>
      </c>
      <c r="NO554" t="s">
        <v>1107</v>
      </c>
      <c r="NP554" t="s">
        <v>1107</v>
      </c>
      <c r="NQ554" t="s">
        <v>1108</v>
      </c>
      <c r="NR554" t="s">
        <v>1108</v>
      </c>
      <c r="NS554" t="s">
        <v>1108</v>
      </c>
      <c r="NT554" t="s">
        <v>1108</v>
      </c>
      <c r="NU554" t="s">
        <v>1108</v>
      </c>
      <c r="NV554" t="s">
        <v>1108</v>
      </c>
      <c r="NW554" t="s">
        <v>1108</v>
      </c>
      <c r="NX554" t="s">
        <v>1108</v>
      </c>
    </row>
    <row r="555" spans="1:388" x14ac:dyDescent="0.25">
      <c r="A555">
        <v>1006</v>
      </c>
      <c r="B555" t="s">
        <v>4813</v>
      </c>
      <c r="C555" t="s">
        <v>1403</v>
      </c>
      <c r="D555" t="s">
        <v>1404</v>
      </c>
      <c r="E555" t="s">
        <v>1405</v>
      </c>
      <c r="F555" t="s">
        <v>1414</v>
      </c>
      <c r="G555" t="s">
        <v>1086</v>
      </c>
      <c r="FV555" t="s">
        <v>1127</v>
      </c>
      <c r="MZ555" t="s">
        <v>1107</v>
      </c>
      <c r="NA555" t="s">
        <v>1107</v>
      </c>
      <c r="NB555" t="s">
        <v>1108</v>
      </c>
      <c r="NC555" t="s">
        <v>1107</v>
      </c>
      <c r="ND555" t="s">
        <v>1108</v>
      </c>
      <c r="NE555" t="s">
        <v>1108</v>
      </c>
      <c r="NF555" t="s">
        <v>1108</v>
      </c>
      <c r="NG555" t="s">
        <v>1108</v>
      </c>
      <c r="NI555" t="s">
        <v>1108</v>
      </c>
      <c r="NJ555" t="s">
        <v>1108</v>
      </c>
      <c r="NK555" t="s">
        <v>1108</v>
      </c>
      <c r="NL555" t="s">
        <v>1108</v>
      </c>
      <c r="NM555" t="s">
        <v>1108</v>
      </c>
      <c r="NN555" t="s">
        <v>1108</v>
      </c>
      <c r="NO555" t="s">
        <v>1108</v>
      </c>
      <c r="NP555" t="s">
        <v>1107</v>
      </c>
      <c r="NQ555" t="s">
        <v>1108</v>
      </c>
      <c r="NR555" t="s">
        <v>1108</v>
      </c>
      <c r="NS555" t="s">
        <v>1108</v>
      </c>
      <c r="NT555" t="s">
        <v>1108</v>
      </c>
      <c r="NU555" t="s">
        <v>1108</v>
      </c>
      <c r="NV555" t="s">
        <v>1108</v>
      </c>
      <c r="NW555" t="s">
        <v>1108</v>
      </c>
      <c r="NX555" t="s">
        <v>1108</v>
      </c>
    </row>
    <row r="556" spans="1:388" x14ac:dyDescent="0.25">
      <c r="A556">
        <v>1007</v>
      </c>
      <c r="B556" t="s">
        <v>4812</v>
      </c>
      <c r="C556" t="s">
        <v>1227</v>
      </c>
      <c r="D556" t="s">
        <v>1563</v>
      </c>
      <c r="E556" t="s">
        <v>1564</v>
      </c>
      <c r="F556" t="s">
        <v>1565</v>
      </c>
      <c r="G556" t="s">
        <v>1086</v>
      </c>
      <c r="H556" t="s">
        <v>1127</v>
      </c>
      <c r="I556" t="s">
        <v>1210</v>
      </c>
      <c r="J556" t="s">
        <v>1134</v>
      </c>
      <c r="K556" t="s">
        <v>1135</v>
      </c>
      <c r="L556" t="s">
        <v>1409</v>
      </c>
      <c r="M556" t="s">
        <v>1130</v>
      </c>
      <c r="N556" t="s">
        <v>1130</v>
      </c>
      <c r="AL556" t="s">
        <v>1127</v>
      </c>
      <c r="AM556" t="s">
        <v>1134</v>
      </c>
      <c r="AN556" t="s">
        <v>1117</v>
      </c>
      <c r="AO556" t="s">
        <v>1268</v>
      </c>
      <c r="AP556" t="s">
        <v>1130</v>
      </c>
      <c r="AQ556" t="s">
        <v>1130</v>
      </c>
      <c r="AR556" t="s">
        <v>1094</v>
      </c>
      <c r="AZ556" t="s">
        <v>1127</v>
      </c>
      <c r="BA556" t="s">
        <v>1134</v>
      </c>
      <c r="BB556" t="s">
        <v>1135</v>
      </c>
      <c r="BC556" t="s">
        <v>1339</v>
      </c>
      <c r="BD556" t="s">
        <v>1130</v>
      </c>
      <c r="BE556" t="s">
        <v>1130</v>
      </c>
      <c r="BF556" t="s">
        <v>1112</v>
      </c>
      <c r="BG556" t="s">
        <v>1127</v>
      </c>
      <c r="BH556" t="s">
        <v>1133</v>
      </c>
      <c r="BI556" t="s">
        <v>1134</v>
      </c>
      <c r="BJ556" t="s">
        <v>1099</v>
      </c>
      <c r="BK556" t="s">
        <v>1342</v>
      </c>
      <c r="BL556" t="s">
        <v>1130</v>
      </c>
      <c r="BM556" t="s">
        <v>1130</v>
      </c>
      <c r="BN556" t="s">
        <v>1094</v>
      </c>
      <c r="BW556" t="s">
        <v>1127</v>
      </c>
      <c r="BX556" t="s">
        <v>1093</v>
      </c>
      <c r="BY556" t="s">
        <v>1134</v>
      </c>
      <c r="BZ556" t="s">
        <v>1156</v>
      </c>
      <c r="CA556" t="s">
        <v>1141</v>
      </c>
      <c r="CB556" t="s">
        <v>1130</v>
      </c>
      <c r="CC556" t="s">
        <v>1130</v>
      </c>
      <c r="CD556" t="s">
        <v>1131</v>
      </c>
      <c r="CM556" t="s">
        <v>1127</v>
      </c>
      <c r="CN556" t="s">
        <v>1134</v>
      </c>
      <c r="CO556" t="s">
        <v>1156</v>
      </c>
      <c r="CP556" t="s">
        <v>1540</v>
      </c>
      <c r="CQ556" t="s">
        <v>1130</v>
      </c>
      <c r="CR556" t="s">
        <v>1130</v>
      </c>
      <c r="CS556" t="s">
        <v>1131</v>
      </c>
      <c r="CT556" t="s">
        <v>1127</v>
      </c>
      <c r="CU556" t="s">
        <v>1095</v>
      </c>
      <c r="CV556" t="s">
        <v>1363</v>
      </c>
      <c r="CW556" t="s">
        <v>1099</v>
      </c>
      <c r="CX556" t="s">
        <v>1174</v>
      </c>
      <c r="CY556" t="s">
        <v>1130</v>
      </c>
      <c r="CZ556" t="s">
        <v>1130</v>
      </c>
      <c r="DA556" t="s">
        <v>1131</v>
      </c>
      <c r="DE556" t="s">
        <v>1127</v>
      </c>
      <c r="DF556" t="s">
        <v>1098</v>
      </c>
      <c r="DG556" t="s">
        <v>1113</v>
      </c>
      <c r="DH556" t="s">
        <v>1174</v>
      </c>
      <c r="DI556" t="s">
        <v>1130</v>
      </c>
      <c r="DJ556" t="s">
        <v>1130</v>
      </c>
      <c r="DK556" t="s">
        <v>1131</v>
      </c>
      <c r="DL556" t="s">
        <v>1127</v>
      </c>
      <c r="DM556" t="s">
        <v>1116</v>
      </c>
      <c r="DN556" t="s">
        <v>1116</v>
      </c>
      <c r="DO556" t="s">
        <v>1130</v>
      </c>
      <c r="DP556" t="s">
        <v>1130</v>
      </c>
      <c r="DQ556" t="s">
        <v>1131</v>
      </c>
      <c r="DR556" t="s">
        <v>1127</v>
      </c>
      <c r="DS556" t="s">
        <v>1114</v>
      </c>
      <c r="DT556" t="s">
        <v>1114</v>
      </c>
      <c r="DU556" t="s">
        <v>1130</v>
      </c>
      <c r="DV556" t="s">
        <v>1130</v>
      </c>
      <c r="DW556" t="s">
        <v>1131</v>
      </c>
      <c r="DX556" t="s">
        <v>1127</v>
      </c>
      <c r="DY556" t="s">
        <v>1089</v>
      </c>
      <c r="DZ556" t="s">
        <v>1089</v>
      </c>
      <c r="EA556" t="s">
        <v>1130</v>
      </c>
      <c r="EB556" t="s">
        <v>1130</v>
      </c>
      <c r="EC556" t="s">
        <v>1112</v>
      </c>
      <c r="EJ556" t="s">
        <v>1127</v>
      </c>
      <c r="EK556" t="s">
        <v>1121</v>
      </c>
      <c r="EL556" t="s">
        <v>1121</v>
      </c>
      <c r="EM556" t="s">
        <v>1130</v>
      </c>
      <c r="EN556" t="s">
        <v>1130</v>
      </c>
      <c r="EO556" t="s">
        <v>1112</v>
      </c>
      <c r="EP556" t="s">
        <v>1127</v>
      </c>
      <c r="EQ556" t="s">
        <v>1193</v>
      </c>
      <c r="ER556" t="s">
        <v>1193</v>
      </c>
      <c r="ES556" t="s">
        <v>1130</v>
      </c>
      <c r="ET556" t="s">
        <v>1130</v>
      </c>
      <c r="EU556" t="s">
        <v>1131</v>
      </c>
      <c r="EY556" t="s">
        <v>1127</v>
      </c>
      <c r="EZ556" t="s">
        <v>1199</v>
      </c>
      <c r="FA556" t="s">
        <v>1099</v>
      </c>
      <c r="FB556" t="s">
        <v>1099</v>
      </c>
      <c r="FC556" t="s">
        <v>1127</v>
      </c>
      <c r="FD556" t="s">
        <v>1162</v>
      </c>
      <c r="FE556" t="s">
        <v>1117</v>
      </c>
      <c r="FF556" t="s">
        <v>1166</v>
      </c>
      <c r="GN556" t="s">
        <v>1101</v>
      </c>
      <c r="GO556" t="s">
        <v>1101</v>
      </c>
      <c r="GP556" t="s">
        <v>1101</v>
      </c>
      <c r="GQ556" t="s">
        <v>1130</v>
      </c>
      <c r="GR556" t="s">
        <v>1130</v>
      </c>
      <c r="GS556" t="s">
        <v>1451</v>
      </c>
      <c r="GT556" t="s">
        <v>1151</v>
      </c>
      <c r="GW556" t="s">
        <v>1130</v>
      </c>
      <c r="GX556" t="s">
        <v>1217</v>
      </c>
      <c r="GY556" t="s">
        <v>1151</v>
      </c>
      <c r="HB556" t="s">
        <v>1130</v>
      </c>
      <c r="HC556" t="s">
        <v>1217</v>
      </c>
      <c r="HD556" t="s">
        <v>1295</v>
      </c>
      <c r="HE556" t="s">
        <v>1151</v>
      </c>
      <c r="MZ556" t="s">
        <v>1107</v>
      </c>
      <c r="NA556" t="s">
        <v>1108</v>
      </c>
      <c r="NB556" t="s">
        <v>1108</v>
      </c>
      <c r="NC556" t="s">
        <v>1108</v>
      </c>
      <c r="ND556" t="s">
        <v>1108</v>
      </c>
      <c r="NE556" t="s">
        <v>1108</v>
      </c>
      <c r="NF556" t="s">
        <v>1108</v>
      </c>
      <c r="NG556" t="s">
        <v>1108</v>
      </c>
      <c r="NI556" t="s">
        <v>1108</v>
      </c>
      <c r="NJ556" t="s">
        <v>1107</v>
      </c>
      <c r="NK556" t="s">
        <v>1108</v>
      </c>
      <c r="NL556" t="s">
        <v>1108</v>
      </c>
      <c r="NM556" t="s">
        <v>1108</v>
      </c>
      <c r="NN556" t="s">
        <v>1108</v>
      </c>
      <c r="NO556" t="s">
        <v>1108</v>
      </c>
      <c r="NP556" t="s">
        <v>1108</v>
      </c>
      <c r="NQ556" t="s">
        <v>1108</v>
      </c>
      <c r="NR556" t="s">
        <v>1108</v>
      </c>
      <c r="NS556" t="s">
        <v>1107</v>
      </c>
      <c r="NT556" t="s">
        <v>1107</v>
      </c>
      <c r="NU556" t="s">
        <v>1108</v>
      </c>
      <c r="NV556" t="s">
        <v>1108</v>
      </c>
      <c r="NW556" t="s">
        <v>1108</v>
      </c>
      <c r="NX556" t="s">
        <v>1108</v>
      </c>
    </row>
    <row r="557" spans="1:388" x14ac:dyDescent="0.25">
      <c r="A557">
        <v>1008</v>
      </c>
      <c r="B557" t="s">
        <v>4812</v>
      </c>
      <c r="C557" t="s">
        <v>1227</v>
      </c>
      <c r="D557" t="s">
        <v>1563</v>
      </c>
      <c r="E557" t="s">
        <v>1564</v>
      </c>
      <c r="F557" t="s">
        <v>1565</v>
      </c>
      <c r="G557" t="s">
        <v>1086</v>
      </c>
      <c r="H557" t="s">
        <v>1127</v>
      </c>
      <c r="I557" t="s">
        <v>1128</v>
      </c>
      <c r="J557" t="s">
        <v>1134</v>
      </c>
      <c r="K557" t="s">
        <v>1135</v>
      </c>
      <c r="L557" t="s">
        <v>4905</v>
      </c>
      <c r="M557" t="s">
        <v>1130</v>
      </c>
      <c r="N557" t="s">
        <v>1130</v>
      </c>
      <c r="O557" t="s">
        <v>1112</v>
      </c>
      <c r="AL557" t="s">
        <v>1127</v>
      </c>
      <c r="AM557" t="s">
        <v>1134</v>
      </c>
      <c r="AN557" t="s">
        <v>1117</v>
      </c>
      <c r="AO557" t="s">
        <v>1268</v>
      </c>
      <c r="AP557" t="s">
        <v>1130</v>
      </c>
      <c r="AQ557" t="s">
        <v>1130</v>
      </c>
      <c r="AR557" t="s">
        <v>1131</v>
      </c>
      <c r="AZ557" t="s">
        <v>1127</v>
      </c>
      <c r="BA557" t="s">
        <v>1134</v>
      </c>
      <c r="BB557" t="s">
        <v>1135</v>
      </c>
      <c r="BC557" t="s">
        <v>1339</v>
      </c>
      <c r="BD557" t="s">
        <v>1130</v>
      </c>
      <c r="BE557" t="s">
        <v>1130</v>
      </c>
      <c r="BF557" t="s">
        <v>1131</v>
      </c>
      <c r="BG557" t="s">
        <v>1127</v>
      </c>
      <c r="BH557" t="s">
        <v>1133</v>
      </c>
      <c r="BI557" t="s">
        <v>1134</v>
      </c>
      <c r="BJ557" t="s">
        <v>1099</v>
      </c>
      <c r="BK557" t="s">
        <v>1342</v>
      </c>
      <c r="BL557" t="s">
        <v>1130</v>
      </c>
      <c r="BM557" t="s">
        <v>1130</v>
      </c>
      <c r="BN557" t="s">
        <v>1112</v>
      </c>
      <c r="BW557" t="s">
        <v>1127</v>
      </c>
      <c r="BX557" t="s">
        <v>1093</v>
      </c>
      <c r="BY557" t="s">
        <v>1134</v>
      </c>
      <c r="BZ557" t="s">
        <v>1156</v>
      </c>
      <c r="CA557" t="s">
        <v>1141</v>
      </c>
      <c r="CB557" t="s">
        <v>1130</v>
      </c>
      <c r="CC557" t="s">
        <v>1130</v>
      </c>
      <c r="CD557" t="s">
        <v>1131</v>
      </c>
      <c r="CM557" t="s">
        <v>1127</v>
      </c>
      <c r="CN557" t="s">
        <v>1134</v>
      </c>
      <c r="CO557" t="s">
        <v>1117</v>
      </c>
      <c r="CP557" t="s">
        <v>1150</v>
      </c>
      <c r="CQ557" t="s">
        <v>1130</v>
      </c>
      <c r="CR557" t="s">
        <v>1130</v>
      </c>
      <c r="CS557" t="s">
        <v>1131</v>
      </c>
      <c r="CT557" t="s">
        <v>1127</v>
      </c>
      <c r="CU557" t="s">
        <v>1095</v>
      </c>
      <c r="CV557" t="s">
        <v>1363</v>
      </c>
      <c r="CW557" t="s">
        <v>1113</v>
      </c>
      <c r="CX557" t="s">
        <v>1410</v>
      </c>
      <c r="CY557" t="s">
        <v>1130</v>
      </c>
      <c r="CZ557" t="s">
        <v>1130</v>
      </c>
      <c r="DA557" t="s">
        <v>1131</v>
      </c>
      <c r="DE557" t="s">
        <v>1127</v>
      </c>
      <c r="DI557" t="s">
        <v>1130</v>
      </c>
      <c r="DJ557" t="s">
        <v>1130</v>
      </c>
      <c r="DK557" t="s">
        <v>1131</v>
      </c>
      <c r="DL557" t="s">
        <v>1127</v>
      </c>
      <c r="DO557" t="s">
        <v>1130</v>
      </c>
      <c r="DP557" t="s">
        <v>1130</v>
      </c>
      <c r="DQ557" t="s">
        <v>1131</v>
      </c>
      <c r="DR557" t="s">
        <v>1127</v>
      </c>
      <c r="DS557" t="s">
        <v>1297</v>
      </c>
      <c r="DT557" t="s">
        <v>1297</v>
      </c>
      <c r="DU557" t="s">
        <v>1130</v>
      </c>
      <c r="DV557" t="s">
        <v>1130</v>
      </c>
      <c r="DW557" t="s">
        <v>1131</v>
      </c>
      <c r="DX557" t="s">
        <v>1127</v>
      </c>
      <c r="DY557" t="s">
        <v>1099</v>
      </c>
      <c r="DZ557" t="s">
        <v>1099</v>
      </c>
      <c r="EA557" t="s">
        <v>1130</v>
      </c>
      <c r="EB557" t="s">
        <v>1130</v>
      </c>
      <c r="EC557" t="s">
        <v>1112</v>
      </c>
      <c r="EJ557" t="s">
        <v>1127</v>
      </c>
      <c r="EK557" t="s">
        <v>1116</v>
      </c>
      <c r="EL557" t="s">
        <v>1116</v>
      </c>
      <c r="EM557" t="s">
        <v>1130</v>
      </c>
      <c r="EN557" t="s">
        <v>1130</v>
      </c>
      <c r="EO557" t="s">
        <v>1112</v>
      </c>
      <c r="EP557" t="s">
        <v>1127</v>
      </c>
      <c r="EQ557" t="s">
        <v>1264</v>
      </c>
      <c r="ER557" t="s">
        <v>1264</v>
      </c>
      <c r="ES557" t="s">
        <v>1130</v>
      </c>
      <c r="ET557" t="s">
        <v>1130</v>
      </c>
      <c r="EU557" t="s">
        <v>1131</v>
      </c>
      <c r="EV557" t="s">
        <v>1127</v>
      </c>
      <c r="EW557" t="s">
        <v>1099</v>
      </c>
      <c r="EX557" t="s">
        <v>1099</v>
      </c>
      <c r="EY557" t="s">
        <v>1127</v>
      </c>
      <c r="EZ557" t="s">
        <v>1199</v>
      </c>
      <c r="FA557" t="s">
        <v>1099</v>
      </c>
      <c r="FB557" t="s">
        <v>1099</v>
      </c>
      <c r="FC557" t="s">
        <v>1127</v>
      </c>
      <c r="FD557" t="s">
        <v>1162</v>
      </c>
      <c r="FE557" t="s">
        <v>1117</v>
      </c>
      <c r="FF557" t="s">
        <v>1166</v>
      </c>
      <c r="GN557" t="s">
        <v>1101</v>
      </c>
      <c r="GO557" t="s">
        <v>1101</v>
      </c>
      <c r="GP557" t="s">
        <v>1101</v>
      </c>
      <c r="GQ557" t="s">
        <v>1130</v>
      </c>
      <c r="GR557" t="s">
        <v>1130</v>
      </c>
      <c r="GS557" t="s">
        <v>1451</v>
      </c>
      <c r="GT557" t="s">
        <v>1151</v>
      </c>
      <c r="GW557" t="s">
        <v>1130</v>
      </c>
      <c r="GX557" t="s">
        <v>1233</v>
      </c>
      <c r="GY557" t="s">
        <v>1151</v>
      </c>
      <c r="HB557" t="s">
        <v>1130</v>
      </c>
      <c r="HC557" t="s">
        <v>1233</v>
      </c>
      <c r="HD557" t="s">
        <v>1204</v>
      </c>
      <c r="HE557" t="s">
        <v>1151</v>
      </c>
      <c r="MZ557" t="s">
        <v>1107</v>
      </c>
      <c r="NA557" t="s">
        <v>1108</v>
      </c>
      <c r="NB557" t="s">
        <v>1108</v>
      </c>
      <c r="NC557" t="s">
        <v>1108</v>
      </c>
      <c r="ND557" t="s">
        <v>1108</v>
      </c>
      <c r="NE557" t="s">
        <v>1108</v>
      </c>
      <c r="NF557" t="s">
        <v>1108</v>
      </c>
      <c r="NG557" t="s">
        <v>1108</v>
      </c>
      <c r="NI557" t="s">
        <v>1108</v>
      </c>
      <c r="NJ557" t="s">
        <v>1107</v>
      </c>
      <c r="NK557" t="s">
        <v>1108</v>
      </c>
      <c r="NL557" t="s">
        <v>1108</v>
      </c>
      <c r="NM557" t="s">
        <v>1108</v>
      </c>
      <c r="NN557" t="s">
        <v>1107</v>
      </c>
      <c r="NO557" t="s">
        <v>1108</v>
      </c>
      <c r="NP557" t="s">
        <v>1108</v>
      </c>
      <c r="NQ557" t="s">
        <v>1108</v>
      </c>
      <c r="NR557" t="s">
        <v>1107</v>
      </c>
      <c r="NS557" t="s">
        <v>1108</v>
      </c>
      <c r="NT557" t="s">
        <v>1108</v>
      </c>
      <c r="NU557" t="s">
        <v>1108</v>
      </c>
      <c r="NV557" t="s">
        <v>1108</v>
      </c>
      <c r="NW557" t="s">
        <v>1108</v>
      </c>
      <c r="NX557" t="s">
        <v>1108</v>
      </c>
    </row>
    <row r="558" spans="1:388" x14ac:dyDescent="0.25">
      <c r="A558">
        <v>1009</v>
      </c>
      <c r="B558" t="s">
        <v>4812</v>
      </c>
      <c r="C558" t="s">
        <v>1227</v>
      </c>
      <c r="D558" t="s">
        <v>1563</v>
      </c>
      <c r="E558" t="s">
        <v>1564</v>
      </c>
      <c r="F558" t="s">
        <v>1565</v>
      </c>
      <c r="G558" t="s">
        <v>1086</v>
      </c>
      <c r="H558" t="s">
        <v>1127</v>
      </c>
      <c r="I558" t="s">
        <v>1128</v>
      </c>
      <c r="J558" t="s">
        <v>1134</v>
      </c>
      <c r="K558" t="s">
        <v>1135</v>
      </c>
      <c r="L558" t="s">
        <v>4905</v>
      </c>
      <c r="M558" t="s">
        <v>1130</v>
      </c>
      <c r="N558" t="s">
        <v>1130</v>
      </c>
      <c r="O558" t="s">
        <v>1131</v>
      </c>
      <c r="AL558" t="s">
        <v>1127</v>
      </c>
      <c r="AM558" t="s">
        <v>1134</v>
      </c>
      <c r="AN558" t="s">
        <v>1117</v>
      </c>
      <c r="AO558" t="s">
        <v>1268</v>
      </c>
      <c r="AP558" t="s">
        <v>1130</v>
      </c>
      <c r="AQ558" t="s">
        <v>1130</v>
      </c>
      <c r="AR558" t="s">
        <v>1131</v>
      </c>
      <c r="AZ558" t="s">
        <v>1127</v>
      </c>
      <c r="BA558" t="s">
        <v>1134</v>
      </c>
      <c r="BB558" t="s">
        <v>1135</v>
      </c>
      <c r="BC558" t="s">
        <v>1339</v>
      </c>
      <c r="BD558" t="s">
        <v>1130</v>
      </c>
      <c r="BE558" t="s">
        <v>1130</v>
      </c>
      <c r="BF558" t="s">
        <v>1131</v>
      </c>
      <c r="BG558" t="s">
        <v>1127</v>
      </c>
      <c r="BH558" t="s">
        <v>1133</v>
      </c>
      <c r="BI558" t="s">
        <v>1134</v>
      </c>
      <c r="BJ558" t="s">
        <v>1099</v>
      </c>
      <c r="BK558" t="s">
        <v>1342</v>
      </c>
      <c r="BL558" t="s">
        <v>1130</v>
      </c>
      <c r="BM558" t="s">
        <v>1130</v>
      </c>
      <c r="BN558" t="s">
        <v>1131</v>
      </c>
      <c r="BW558" t="s">
        <v>1127</v>
      </c>
      <c r="BX558" t="s">
        <v>1138</v>
      </c>
      <c r="BY558" t="s">
        <v>1134</v>
      </c>
      <c r="BZ558" t="s">
        <v>1156</v>
      </c>
      <c r="CA558" t="s">
        <v>4878</v>
      </c>
      <c r="CB558" t="s">
        <v>1130</v>
      </c>
      <c r="CC558" t="s">
        <v>1130</v>
      </c>
      <c r="CD558" t="s">
        <v>1112</v>
      </c>
      <c r="CM558" t="s">
        <v>1127</v>
      </c>
      <c r="CQ558" t="s">
        <v>1130</v>
      </c>
      <c r="CR558" t="s">
        <v>1130</v>
      </c>
      <c r="CS558" t="s">
        <v>1131</v>
      </c>
      <c r="CT558" t="s">
        <v>1127</v>
      </c>
      <c r="CU558" t="s">
        <v>1313</v>
      </c>
      <c r="CV558" t="s">
        <v>1363</v>
      </c>
      <c r="CW558" t="s">
        <v>1113</v>
      </c>
      <c r="CX558" t="s">
        <v>1410</v>
      </c>
      <c r="CY558" t="s">
        <v>1130</v>
      </c>
      <c r="CZ558" t="s">
        <v>1130</v>
      </c>
      <c r="DA558" t="s">
        <v>1131</v>
      </c>
      <c r="DE558" t="s">
        <v>1127</v>
      </c>
      <c r="DF558" t="s">
        <v>1098</v>
      </c>
      <c r="DG558" t="s">
        <v>1216</v>
      </c>
      <c r="DH558" t="s">
        <v>1323</v>
      </c>
      <c r="DI558" t="s">
        <v>1130</v>
      </c>
      <c r="DJ558" t="s">
        <v>1130</v>
      </c>
      <c r="DK558" t="s">
        <v>1112</v>
      </c>
      <c r="DL558" t="s">
        <v>1127</v>
      </c>
      <c r="DM558" t="s">
        <v>1116</v>
      </c>
      <c r="DN558" t="s">
        <v>1116</v>
      </c>
      <c r="DO558" t="s">
        <v>1130</v>
      </c>
      <c r="DP558" t="s">
        <v>1130</v>
      </c>
      <c r="DQ558" t="s">
        <v>1131</v>
      </c>
      <c r="DR558" t="s">
        <v>1127</v>
      </c>
      <c r="DS558" t="s">
        <v>1097</v>
      </c>
      <c r="DT558" t="s">
        <v>1097</v>
      </c>
      <c r="DU558" t="s">
        <v>1130</v>
      </c>
      <c r="DV558" t="s">
        <v>1130</v>
      </c>
      <c r="DW558" t="s">
        <v>1112</v>
      </c>
      <c r="DX558" t="s">
        <v>1127</v>
      </c>
      <c r="DY558" t="s">
        <v>1173</v>
      </c>
      <c r="DZ558" t="s">
        <v>1173</v>
      </c>
      <c r="EA558" t="s">
        <v>1130</v>
      </c>
      <c r="EB558" t="s">
        <v>1130</v>
      </c>
      <c r="EC558" t="s">
        <v>1112</v>
      </c>
      <c r="EJ558" t="s">
        <v>1127</v>
      </c>
      <c r="EM558" t="s">
        <v>1130</v>
      </c>
      <c r="EN558" t="s">
        <v>1130</v>
      </c>
      <c r="EO558" t="s">
        <v>1112</v>
      </c>
      <c r="EP558" t="s">
        <v>1127</v>
      </c>
      <c r="EQ558" t="s">
        <v>1193</v>
      </c>
      <c r="ER558" t="s">
        <v>1193</v>
      </c>
      <c r="ES558" t="s">
        <v>1130</v>
      </c>
      <c r="ET558" t="s">
        <v>1130</v>
      </c>
      <c r="EU558" t="s">
        <v>1112</v>
      </c>
      <c r="EV558" t="s">
        <v>1127</v>
      </c>
      <c r="EW558" t="s">
        <v>1099</v>
      </c>
      <c r="EX558" t="s">
        <v>1099</v>
      </c>
      <c r="EY558" t="s">
        <v>1127</v>
      </c>
      <c r="EZ558" t="s">
        <v>1199</v>
      </c>
      <c r="FA558" t="s">
        <v>1099</v>
      </c>
      <c r="FB558" t="s">
        <v>1099</v>
      </c>
      <c r="FC558" t="s">
        <v>1127</v>
      </c>
      <c r="FD558" t="s">
        <v>1120</v>
      </c>
      <c r="FE558" t="s">
        <v>1116</v>
      </c>
      <c r="FF558" t="s">
        <v>1247</v>
      </c>
      <c r="GN558" t="s">
        <v>1101</v>
      </c>
      <c r="GO558" t="s">
        <v>1101</v>
      </c>
      <c r="GP558" t="s">
        <v>1101</v>
      </c>
      <c r="GQ558" t="s">
        <v>1130</v>
      </c>
      <c r="GR558" t="s">
        <v>1130</v>
      </c>
      <c r="GS558" t="s">
        <v>1451</v>
      </c>
      <c r="GT558" t="s">
        <v>1151</v>
      </c>
      <c r="GW558" t="s">
        <v>1130</v>
      </c>
      <c r="GX558" t="s">
        <v>1233</v>
      </c>
      <c r="GY558" t="s">
        <v>1151</v>
      </c>
      <c r="HB558" t="s">
        <v>1130</v>
      </c>
      <c r="HC558" t="s">
        <v>1233</v>
      </c>
      <c r="HD558" t="s">
        <v>1204</v>
      </c>
      <c r="HE558" t="s">
        <v>1151</v>
      </c>
      <c r="MZ558" t="s">
        <v>1107</v>
      </c>
      <c r="NA558" t="s">
        <v>1108</v>
      </c>
      <c r="NB558" t="s">
        <v>1108</v>
      </c>
      <c r="NC558" t="s">
        <v>1108</v>
      </c>
      <c r="ND558" t="s">
        <v>1108</v>
      </c>
      <c r="NE558" t="s">
        <v>1108</v>
      </c>
      <c r="NF558" t="s">
        <v>1108</v>
      </c>
      <c r="NG558" t="s">
        <v>1108</v>
      </c>
      <c r="NI558" t="s">
        <v>1108</v>
      </c>
      <c r="NJ558" t="s">
        <v>1107</v>
      </c>
      <c r="NK558" t="s">
        <v>1108</v>
      </c>
      <c r="NL558" t="s">
        <v>1108</v>
      </c>
      <c r="NM558" t="s">
        <v>1108</v>
      </c>
      <c r="NN558" t="s">
        <v>1108</v>
      </c>
      <c r="NO558" t="s">
        <v>1108</v>
      </c>
      <c r="NP558" t="s">
        <v>1108</v>
      </c>
      <c r="NQ558" t="s">
        <v>1108</v>
      </c>
      <c r="NR558" t="s">
        <v>1108</v>
      </c>
      <c r="NS558" t="s">
        <v>1108</v>
      </c>
      <c r="NT558" t="s">
        <v>1108</v>
      </c>
      <c r="NU558" t="s">
        <v>1108</v>
      </c>
      <c r="NV558" t="s">
        <v>1108</v>
      </c>
      <c r="NW558" t="s">
        <v>1108</v>
      </c>
      <c r="NX558" t="s">
        <v>1108</v>
      </c>
    </row>
    <row r="559" spans="1:388" x14ac:dyDescent="0.25">
      <c r="A559">
        <v>1010</v>
      </c>
      <c r="B559" t="s">
        <v>4812</v>
      </c>
      <c r="C559" t="s">
        <v>1227</v>
      </c>
      <c r="D559" t="s">
        <v>1563</v>
      </c>
      <c r="E559" t="s">
        <v>1564</v>
      </c>
      <c r="F559" t="s">
        <v>1565</v>
      </c>
      <c r="G559" t="s">
        <v>1086</v>
      </c>
      <c r="H559" t="s">
        <v>1127</v>
      </c>
      <c r="I559" t="s">
        <v>1109</v>
      </c>
      <c r="J559" t="s">
        <v>1134</v>
      </c>
      <c r="K559" t="s">
        <v>1135</v>
      </c>
      <c r="L559" t="s">
        <v>1402</v>
      </c>
      <c r="M559" t="s">
        <v>1130</v>
      </c>
      <c r="N559" t="s">
        <v>1130</v>
      </c>
      <c r="AL559" t="s">
        <v>1127</v>
      </c>
      <c r="AM559" t="s">
        <v>1134</v>
      </c>
      <c r="AN559" t="s">
        <v>1117</v>
      </c>
      <c r="AO559" t="s">
        <v>1268</v>
      </c>
      <c r="AP559" t="s">
        <v>1130</v>
      </c>
      <c r="AQ559" t="s">
        <v>1130</v>
      </c>
      <c r="AR559" t="s">
        <v>1131</v>
      </c>
      <c r="AZ559" t="s">
        <v>1127</v>
      </c>
      <c r="BA559" t="s">
        <v>1134</v>
      </c>
      <c r="BB559" t="s">
        <v>1135</v>
      </c>
      <c r="BC559" t="s">
        <v>1339</v>
      </c>
      <c r="BD559" t="s">
        <v>1130</v>
      </c>
      <c r="BE559" t="s">
        <v>1130</v>
      </c>
      <c r="BF559" t="s">
        <v>1131</v>
      </c>
      <c r="BG559" t="s">
        <v>1127</v>
      </c>
      <c r="BH559" t="s">
        <v>1133</v>
      </c>
      <c r="BI559" t="s">
        <v>1134</v>
      </c>
      <c r="BJ559" t="s">
        <v>1099</v>
      </c>
      <c r="BK559" t="s">
        <v>1342</v>
      </c>
      <c r="BL559" t="s">
        <v>1130</v>
      </c>
      <c r="BM559" t="s">
        <v>1130</v>
      </c>
      <c r="BN559" t="s">
        <v>1131</v>
      </c>
      <c r="BW559" t="s">
        <v>1127</v>
      </c>
      <c r="BX559" t="s">
        <v>1093</v>
      </c>
      <c r="BY559" t="s">
        <v>1134</v>
      </c>
      <c r="BZ559" t="s">
        <v>1156</v>
      </c>
      <c r="CA559" t="s">
        <v>1141</v>
      </c>
      <c r="CB559" t="s">
        <v>1130</v>
      </c>
      <c r="CC559" t="s">
        <v>1130</v>
      </c>
      <c r="CD559" t="s">
        <v>1131</v>
      </c>
      <c r="CM559" t="s">
        <v>1127</v>
      </c>
      <c r="CN559" t="s">
        <v>1134</v>
      </c>
      <c r="CO559" t="s">
        <v>1156</v>
      </c>
      <c r="CP559" t="s">
        <v>1540</v>
      </c>
      <c r="CQ559" t="s">
        <v>1130</v>
      </c>
      <c r="CR559" t="s">
        <v>1130</v>
      </c>
      <c r="CS559" t="s">
        <v>1112</v>
      </c>
      <c r="CT559" t="s">
        <v>1127</v>
      </c>
      <c r="CU559" t="s">
        <v>1095</v>
      </c>
      <c r="CV559" t="s">
        <v>1363</v>
      </c>
      <c r="CW559" t="s">
        <v>1113</v>
      </c>
      <c r="CX559" t="s">
        <v>1410</v>
      </c>
      <c r="CY559" t="s">
        <v>1130</v>
      </c>
      <c r="CZ559" t="s">
        <v>1130</v>
      </c>
      <c r="DA559" t="s">
        <v>1112</v>
      </c>
      <c r="DE559" t="s">
        <v>1127</v>
      </c>
      <c r="DF559" t="s">
        <v>1098</v>
      </c>
      <c r="DG559" t="s">
        <v>1113</v>
      </c>
      <c r="DH559" t="s">
        <v>1174</v>
      </c>
      <c r="DI559" t="s">
        <v>1130</v>
      </c>
      <c r="DJ559" t="s">
        <v>1130</v>
      </c>
      <c r="DK559" t="s">
        <v>1131</v>
      </c>
      <c r="DL559" t="s">
        <v>1127</v>
      </c>
      <c r="DM559" t="s">
        <v>1116</v>
      </c>
      <c r="DN559" t="s">
        <v>1116</v>
      </c>
      <c r="DO559" t="s">
        <v>1130</v>
      </c>
      <c r="DP559" t="s">
        <v>1130</v>
      </c>
      <c r="DQ559" t="s">
        <v>1112</v>
      </c>
      <c r="DR559" t="s">
        <v>1127</v>
      </c>
      <c r="DS559" t="s">
        <v>1114</v>
      </c>
      <c r="DT559" t="s">
        <v>1114</v>
      </c>
      <c r="DU559" t="s">
        <v>1130</v>
      </c>
      <c r="DV559" t="s">
        <v>1130</v>
      </c>
      <c r="DW559" t="s">
        <v>1131</v>
      </c>
      <c r="DX559" t="s">
        <v>1127</v>
      </c>
      <c r="DY559" t="s">
        <v>1099</v>
      </c>
      <c r="DZ559" t="s">
        <v>1099</v>
      </c>
      <c r="EA559" t="s">
        <v>1130</v>
      </c>
      <c r="EB559" t="s">
        <v>1130</v>
      </c>
      <c r="EC559" t="s">
        <v>1112</v>
      </c>
      <c r="EJ559" t="s">
        <v>1127</v>
      </c>
      <c r="EM559" t="s">
        <v>1130</v>
      </c>
      <c r="EN559" t="s">
        <v>1130</v>
      </c>
      <c r="EO559" t="s">
        <v>1094</v>
      </c>
      <c r="EP559" t="s">
        <v>1127</v>
      </c>
      <c r="EQ559" t="s">
        <v>1193</v>
      </c>
      <c r="ER559" t="s">
        <v>1193</v>
      </c>
      <c r="ES559" t="s">
        <v>1130</v>
      </c>
      <c r="ET559" t="s">
        <v>1130</v>
      </c>
      <c r="EU559" t="s">
        <v>1112</v>
      </c>
      <c r="EV559" t="s">
        <v>1127</v>
      </c>
      <c r="EY559" t="s">
        <v>1127</v>
      </c>
      <c r="EZ559" t="s">
        <v>1199</v>
      </c>
      <c r="FA559" t="s">
        <v>1099</v>
      </c>
      <c r="FB559" t="s">
        <v>1099</v>
      </c>
      <c r="FC559" t="s">
        <v>1127</v>
      </c>
      <c r="FD559" t="s">
        <v>1120</v>
      </c>
      <c r="FE559" t="s">
        <v>1116</v>
      </c>
      <c r="FF559" t="s">
        <v>1247</v>
      </c>
      <c r="GN559" t="s">
        <v>1101</v>
      </c>
      <c r="GO559" t="s">
        <v>1101</v>
      </c>
      <c r="GP559" t="s">
        <v>1101</v>
      </c>
      <c r="GQ559" t="s">
        <v>1130</v>
      </c>
      <c r="GR559" t="s">
        <v>1130</v>
      </c>
      <c r="GS559" t="s">
        <v>4906</v>
      </c>
      <c r="GT559" t="s">
        <v>1151</v>
      </c>
      <c r="GW559" t="s">
        <v>1130</v>
      </c>
      <c r="GX559" t="s">
        <v>1233</v>
      </c>
      <c r="GY559" t="s">
        <v>1151</v>
      </c>
      <c r="HB559" t="s">
        <v>1130</v>
      </c>
      <c r="HC559" t="s">
        <v>1233</v>
      </c>
      <c r="HD559" t="s">
        <v>1204</v>
      </c>
      <c r="HE559" t="s">
        <v>1151</v>
      </c>
      <c r="MZ559" t="s">
        <v>1107</v>
      </c>
      <c r="NA559" t="s">
        <v>1108</v>
      </c>
      <c r="NB559" t="s">
        <v>1108</v>
      </c>
      <c r="NC559" t="s">
        <v>1108</v>
      </c>
      <c r="ND559" t="s">
        <v>1108</v>
      </c>
      <c r="NE559" t="s">
        <v>1108</v>
      </c>
      <c r="NF559" t="s">
        <v>1108</v>
      </c>
      <c r="NG559" t="s">
        <v>1108</v>
      </c>
      <c r="NI559" t="s">
        <v>1108</v>
      </c>
      <c r="NJ559" t="s">
        <v>1107</v>
      </c>
      <c r="NK559" t="s">
        <v>1108</v>
      </c>
      <c r="NL559" t="s">
        <v>1108</v>
      </c>
      <c r="NM559" t="s">
        <v>1107</v>
      </c>
      <c r="NN559" t="s">
        <v>1108</v>
      </c>
      <c r="NO559" t="s">
        <v>1108</v>
      </c>
      <c r="NP559" t="s">
        <v>1108</v>
      </c>
      <c r="NQ559" t="s">
        <v>1108</v>
      </c>
      <c r="NR559" t="s">
        <v>1108</v>
      </c>
      <c r="NS559" t="s">
        <v>1108</v>
      </c>
      <c r="NT559" t="s">
        <v>1108</v>
      </c>
      <c r="NU559" t="s">
        <v>1108</v>
      </c>
      <c r="NV559" t="s">
        <v>1108</v>
      </c>
      <c r="NW559" t="s">
        <v>1108</v>
      </c>
      <c r="NX559" t="s">
        <v>1108</v>
      </c>
    </row>
    <row r="560" spans="1:388" x14ac:dyDescent="0.25">
      <c r="A560">
        <v>1011</v>
      </c>
      <c r="B560" t="s">
        <v>4812</v>
      </c>
      <c r="C560" t="s">
        <v>1227</v>
      </c>
      <c r="D560" t="s">
        <v>1563</v>
      </c>
      <c r="E560" t="s">
        <v>1564</v>
      </c>
      <c r="F560" t="s">
        <v>1565</v>
      </c>
      <c r="G560" t="s">
        <v>1086</v>
      </c>
      <c r="FG560" t="s">
        <v>1127</v>
      </c>
      <c r="FH560" t="s">
        <v>1190</v>
      </c>
      <c r="FI560" t="s">
        <v>1190</v>
      </c>
      <c r="FJ560" t="s">
        <v>1127</v>
      </c>
      <c r="MZ560" t="s">
        <v>1107</v>
      </c>
      <c r="NA560" t="s">
        <v>1108</v>
      </c>
      <c r="NB560" t="s">
        <v>1108</v>
      </c>
      <c r="NC560" t="s">
        <v>1108</v>
      </c>
      <c r="ND560" t="s">
        <v>1108</v>
      </c>
      <c r="NE560" t="s">
        <v>1108</v>
      </c>
      <c r="NF560" t="s">
        <v>1108</v>
      </c>
      <c r="NG560" t="s">
        <v>1108</v>
      </c>
      <c r="NI560" t="s">
        <v>1108</v>
      </c>
      <c r="NJ560" t="s">
        <v>1107</v>
      </c>
      <c r="NK560" t="s">
        <v>1108</v>
      </c>
      <c r="NL560" t="s">
        <v>1108</v>
      </c>
      <c r="NM560" t="s">
        <v>1108</v>
      </c>
      <c r="NN560" t="s">
        <v>1108</v>
      </c>
      <c r="NO560" t="s">
        <v>1108</v>
      </c>
      <c r="NP560" t="s">
        <v>1108</v>
      </c>
      <c r="NQ560" t="s">
        <v>1108</v>
      </c>
      <c r="NR560" t="s">
        <v>1108</v>
      </c>
      <c r="NS560" t="s">
        <v>1108</v>
      </c>
      <c r="NT560" t="s">
        <v>1108</v>
      </c>
      <c r="NU560" t="s">
        <v>1108</v>
      </c>
      <c r="NV560" t="s">
        <v>1108</v>
      </c>
      <c r="NW560" t="s">
        <v>1108</v>
      </c>
      <c r="NX560" t="s">
        <v>1108</v>
      </c>
    </row>
    <row r="561" spans="1:388" x14ac:dyDescent="0.25">
      <c r="A561">
        <v>1012</v>
      </c>
      <c r="B561" t="s">
        <v>4812</v>
      </c>
      <c r="C561" t="s">
        <v>1227</v>
      </c>
      <c r="D561" t="s">
        <v>1563</v>
      </c>
      <c r="E561" t="s">
        <v>1564</v>
      </c>
      <c r="F561" t="s">
        <v>1565</v>
      </c>
      <c r="G561" t="s">
        <v>1086</v>
      </c>
      <c r="FG561" t="s">
        <v>1127</v>
      </c>
      <c r="FH561" t="s">
        <v>1298</v>
      </c>
      <c r="FI561" t="s">
        <v>1298</v>
      </c>
      <c r="FJ561" t="s">
        <v>1127</v>
      </c>
      <c r="FK561" t="s">
        <v>1121</v>
      </c>
      <c r="FL561" t="s">
        <v>1121</v>
      </c>
      <c r="MZ561" t="s">
        <v>1107</v>
      </c>
      <c r="NA561" t="s">
        <v>1108</v>
      </c>
      <c r="NB561" t="s">
        <v>1108</v>
      </c>
      <c r="NC561" t="s">
        <v>1108</v>
      </c>
      <c r="ND561" t="s">
        <v>1108</v>
      </c>
      <c r="NE561" t="s">
        <v>1108</v>
      </c>
      <c r="NF561" t="s">
        <v>1108</v>
      </c>
      <c r="NG561" t="s">
        <v>1108</v>
      </c>
      <c r="NI561" t="s">
        <v>1108</v>
      </c>
      <c r="NJ561" t="s">
        <v>1107</v>
      </c>
      <c r="NK561" t="s">
        <v>1108</v>
      </c>
      <c r="NL561" t="s">
        <v>1108</v>
      </c>
      <c r="NM561" t="s">
        <v>1108</v>
      </c>
      <c r="NN561" t="s">
        <v>1108</v>
      </c>
      <c r="NO561" t="s">
        <v>1108</v>
      </c>
      <c r="NP561" t="s">
        <v>1108</v>
      </c>
      <c r="NQ561" t="s">
        <v>1108</v>
      </c>
      <c r="NR561" t="s">
        <v>1108</v>
      </c>
      <c r="NS561" t="s">
        <v>1108</v>
      </c>
      <c r="NT561" t="s">
        <v>1108</v>
      </c>
      <c r="NU561" t="s">
        <v>1108</v>
      </c>
      <c r="NV561" t="s">
        <v>1108</v>
      </c>
      <c r="NW561" t="s">
        <v>1108</v>
      </c>
      <c r="NX561" t="s">
        <v>1108</v>
      </c>
    </row>
    <row r="562" spans="1:388" x14ac:dyDescent="0.25">
      <c r="A562">
        <v>1013</v>
      </c>
      <c r="B562" t="s">
        <v>4812</v>
      </c>
      <c r="C562" t="s">
        <v>1227</v>
      </c>
      <c r="D562" t="s">
        <v>1563</v>
      </c>
      <c r="E562" t="s">
        <v>1564</v>
      </c>
      <c r="F562" t="s">
        <v>1565</v>
      </c>
      <c r="G562" t="s">
        <v>1086</v>
      </c>
      <c r="FG562" t="s">
        <v>1127</v>
      </c>
      <c r="FJ562" t="s">
        <v>1127</v>
      </c>
      <c r="FK562" t="s">
        <v>1121</v>
      </c>
      <c r="FL562" t="s">
        <v>1121</v>
      </c>
      <c r="MZ562" t="s">
        <v>1107</v>
      </c>
      <c r="NA562" t="s">
        <v>1108</v>
      </c>
      <c r="NB562" t="s">
        <v>1108</v>
      </c>
      <c r="NC562" t="s">
        <v>1108</v>
      </c>
      <c r="ND562" t="s">
        <v>1108</v>
      </c>
      <c r="NE562" t="s">
        <v>1108</v>
      </c>
      <c r="NF562" t="s">
        <v>1108</v>
      </c>
      <c r="NG562" t="s">
        <v>1108</v>
      </c>
      <c r="NI562" t="s">
        <v>1108</v>
      </c>
      <c r="NJ562" t="s">
        <v>1107</v>
      </c>
      <c r="NK562" t="s">
        <v>1108</v>
      </c>
      <c r="NL562" t="s">
        <v>1108</v>
      </c>
      <c r="NM562" t="s">
        <v>1108</v>
      </c>
      <c r="NN562" t="s">
        <v>1108</v>
      </c>
      <c r="NO562" t="s">
        <v>1108</v>
      </c>
      <c r="NP562" t="s">
        <v>1108</v>
      </c>
      <c r="NQ562" t="s">
        <v>1108</v>
      </c>
      <c r="NR562" t="s">
        <v>1108</v>
      </c>
      <c r="NS562" t="s">
        <v>1108</v>
      </c>
      <c r="NT562" t="s">
        <v>1108</v>
      </c>
      <c r="NU562" t="s">
        <v>1108</v>
      </c>
      <c r="NV562" t="s">
        <v>1108</v>
      </c>
      <c r="NW562" t="s">
        <v>1108</v>
      </c>
      <c r="NX562" t="s">
        <v>1108</v>
      </c>
    </row>
    <row r="563" spans="1:388" x14ac:dyDescent="0.25">
      <c r="A563">
        <v>1014</v>
      </c>
      <c r="B563" t="s">
        <v>4812</v>
      </c>
      <c r="C563" t="s">
        <v>1227</v>
      </c>
      <c r="D563" t="s">
        <v>1563</v>
      </c>
      <c r="E563" t="s">
        <v>1564</v>
      </c>
      <c r="F563" t="s">
        <v>1565</v>
      </c>
      <c r="G563" t="s">
        <v>1086</v>
      </c>
      <c r="FG563" t="s">
        <v>1127</v>
      </c>
      <c r="FJ563" t="s">
        <v>1127</v>
      </c>
      <c r="FK563" t="s">
        <v>1114</v>
      </c>
      <c r="FL563" t="s">
        <v>1114</v>
      </c>
      <c r="MZ563" t="s">
        <v>1107</v>
      </c>
      <c r="NA563" t="s">
        <v>1108</v>
      </c>
      <c r="NB563" t="s">
        <v>1108</v>
      </c>
      <c r="NC563" t="s">
        <v>1108</v>
      </c>
      <c r="ND563" t="s">
        <v>1108</v>
      </c>
      <c r="NE563" t="s">
        <v>1108</v>
      </c>
      <c r="NF563" t="s">
        <v>1108</v>
      </c>
      <c r="NG563" t="s">
        <v>1108</v>
      </c>
      <c r="NI563" t="s">
        <v>1108</v>
      </c>
      <c r="NJ563" t="s">
        <v>1107</v>
      </c>
      <c r="NK563" t="s">
        <v>1108</v>
      </c>
      <c r="NL563" t="s">
        <v>1108</v>
      </c>
      <c r="NM563" t="s">
        <v>1108</v>
      </c>
      <c r="NN563" t="s">
        <v>1108</v>
      </c>
      <c r="NO563" t="s">
        <v>1108</v>
      </c>
      <c r="NP563" t="s">
        <v>1108</v>
      </c>
      <c r="NQ563" t="s">
        <v>1108</v>
      </c>
      <c r="NR563" t="s">
        <v>1108</v>
      </c>
      <c r="NS563" t="s">
        <v>1108</v>
      </c>
      <c r="NT563" t="s">
        <v>1108</v>
      </c>
      <c r="NU563" t="s">
        <v>1108</v>
      </c>
      <c r="NV563" t="s">
        <v>1108</v>
      </c>
      <c r="NW563" t="s">
        <v>1108</v>
      </c>
      <c r="NX563" t="s">
        <v>1108</v>
      </c>
    </row>
    <row r="564" spans="1:388" x14ac:dyDescent="0.25">
      <c r="A564">
        <v>1015</v>
      </c>
      <c r="B564" t="s">
        <v>4812</v>
      </c>
      <c r="C564" t="s">
        <v>1227</v>
      </c>
      <c r="D564" t="s">
        <v>1563</v>
      </c>
      <c r="E564" t="s">
        <v>1564</v>
      </c>
      <c r="F564" t="s">
        <v>1565</v>
      </c>
      <c r="G564" t="s">
        <v>1086</v>
      </c>
      <c r="P564" t="s">
        <v>1127</v>
      </c>
      <c r="Q564" t="s">
        <v>1128</v>
      </c>
      <c r="R564" t="s">
        <v>1262</v>
      </c>
      <c r="S564" t="s">
        <v>1252</v>
      </c>
      <c r="T564" t="s">
        <v>1252</v>
      </c>
      <c r="U564" t="s">
        <v>1130</v>
      </c>
      <c r="V564" t="s">
        <v>1130</v>
      </c>
      <c r="W564" t="s">
        <v>1094</v>
      </c>
      <c r="BO564" t="s">
        <v>1127</v>
      </c>
      <c r="BP564" t="s">
        <v>1133</v>
      </c>
      <c r="BQ564" t="s">
        <v>1262</v>
      </c>
      <c r="BR564" t="s">
        <v>1437</v>
      </c>
      <c r="BS564" t="s">
        <v>1437</v>
      </c>
      <c r="BT564" t="s">
        <v>1130</v>
      </c>
      <c r="BU564" t="s">
        <v>1130</v>
      </c>
      <c r="BV564" t="s">
        <v>1094</v>
      </c>
      <c r="CE564" t="s">
        <v>1127</v>
      </c>
      <c r="CF564" t="s">
        <v>1138</v>
      </c>
      <c r="CG564" t="s">
        <v>1262</v>
      </c>
      <c r="CH564" t="s">
        <v>1272</v>
      </c>
      <c r="CI564" t="s">
        <v>1272</v>
      </c>
      <c r="CJ564" t="s">
        <v>1130</v>
      </c>
      <c r="CK564" t="s">
        <v>1130</v>
      </c>
      <c r="CL564" t="s">
        <v>1112</v>
      </c>
      <c r="GN564" t="s">
        <v>1101</v>
      </c>
      <c r="GO564" t="s">
        <v>1101</v>
      </c>
      <c r="GQ564" t="s">
        <v>1130</v>
      </c>
      <c r="GR564" t="s">
        <v>1130</v>
      </c>
      <c r="GS564" t="s">
        <v>1451</v>
      </c>
      <c r="GT564" t="s">
        <v>1151</v>
      </c>
      <c r="GW564" t="s">
        <v>1130</v>
      </c>
      <c r="GX564" t="s">
        <v>1233</v>
      </c>
      <c r="GY564" t="s">
        <v>1151</v>
      </c>
      <c r="MZ564" t="s">
        <v>1108</v>
      </c>
      <c r="NA564" t="s">
        <v>1107</v>
      </c>
      <c r="NB564" t="s">
        <v>1108</v>
      </c>
      <c r="NC564" t="s">
        <v>1108</v>
      </c>
      <c r="ND564" t="s">
        <v>1108</v>
      </c>
      <c r="NE564" t="s">
        <v>1108</v>
      </c>
      <c r="NF564" t="s">
        <v>1108</v>
      </c>
      <c r="NG564" t="s">
        <v>1108</v>
      </c>
      <c r="NI564" t="s">
        <v>1108</v>
      </c>
      <c r="NJ564" t="s">
        <v>1107</v>
      </c>
      <c r="NK564" t="s">
        <v>1108</v>
      </c>
      <c r="NL564" t="s">
        <v>1108</v>
      </c>
      <c r="NM564" t="s">
        <v>1108</v>
      </c>
      <c r="NN564" t="s">
        <v>1108</v>
      </c>
      <c r="NO564" t="s">
        <v>1108</v>
      </c>
      <c r="NP564" t="s">
        <v>1108</v>
      </c>
      <c r="NQ564" t="s">
        <v>1108</v>
      </c>
      <c r="NR564" t="s">
        <v>1108</v>
      </c>
      <c r="NS564" t="s">
        <v>1108</v>
      </c>
      <c r="NT564" t="s">
        <v>1108</v>
      </c>
      <c r="NU564" t="s">
        <v>1108</v>
      </c>
      <c r="NV564" t="s">
        <v>1108</v>
      </c>
      <c r="NW564" t="s">
        <v>1108</v>
      </c>
      <c r="NX564" t="s">
        <v>1108</v>
      </c>
    </row>
    <row r="565" spans="1:388" x14ac:dyDescent="0.25">
      <c r="A565">
        <v>1016</v>
      </c>
      <c r="B565" t="s">
        <v>4812</v>
      </c>
      <c r="C565" t="s">
        <v>1227</v>
      </c>
      <c r="D565" t="s">
        <v>1563</v>
      </c>
      <c r="E565" t="s">
        <v>1564</v>
      </c>
      <c r="F565" t="s">
        <v>1565</v>
      </c>
      <c r="G565" t="s">
        <v>1086</v>
      </c>
      <c r="P565" t="s">
        <v>1127</v>
      </c>
      <c r="U565" t="s">
        <v>1130</v>
      </c>
      <c r="V565" t="s">
        <v>1130</v>
      </c>
      <c r="BO565" t="s">
        <v>1127</v>
      </c>
      <c r="BP565" t="s">
        <v>1133</v>
      </c>
      <c r="BQ565" t="s">
        <v>1262</v>
      </c>
      <c r="BR565" t="s">
        <v>1535</v>
      </c>
      <c r="BS565" t="s">
        <v>1535</v>
      </c>
      <c r="BT565" t="s">
        <v>1130</v>
      </c>
      <c r="BU565" t="s">
        <v>1130</v>
      </c>
      <c r="BV565" t="s">
        <v>1094</v>
      </c>
      <c r="CE565" t="s">
        <v>1127</v>
      </c>
      <c r="CF565" t="s">
        <v>1093</v>
      </c>
      <c r="CG565" t="s">
        <v>1262</v>
      </c>
      <c r="CH565" t="s">
        <v>4907</v>
      </c>
      <c r="CI565" t="s">
        <v>4907</v>
      </c>
      <c r="CJ565" t="s">
        <v>1130</v>
      </c>
      <c r="CK565" t="s">
        <v>1130</v>
      </c>
      <c r="CL565" t="s">
        <v>1112</v>
      </c>
      <c r="GN565" t="s">
        <v>1101</v>
      </c>
      <c r="GO565" t="s">
        <v>1101</v>
      </c>
      <c r="GQ565" t="s">
        <v>1130</v>
      </c>
      <c r="GR565" t="s">
        <v>1130</v>
      </c>
      <c r="GS565" t="s">
        <v>1451</v>
      </c>
      <c r="GT565" t="s">
        <v>1151</v>
      </c>
      <c r="GW565" t="s">
        <v>1130</v>
      </c>
      <c r="GX565" t="s">
        <v>1217</v>
      </c>
      <c r="GY565" t="s">
        <v>1151</v>
      </c>
      <c r="MZ565" t="s">
        <v>1108</v>
      </c>
      <c r="NA565" t="s">
        <v>1107</v>
      </c>
      <c r="NB565" t="s">
        <v>1108</v>
      </c>
      <c r="NC565" t="s">
        <v>1108</v>
      </c>
      <c r="ND565" t="s">
        <v>1108</v>
      </c>
      <c r="NE565" t="s">
        <v>1108</v>
      </c>
      <c r="NF565" t="s">
        <v>1108</v>
      </c>
      <c r="NG565" t="s">
        <v>1108</v>
      </c>
      <c r="NI565" t="s">
        <v>1108</v>
      </c>
      <c r="NJ565" t="s">
        <v>1107</v>
      </c>
      <c r="NK565" t="s">
        <v>1108</v>
      </c>
      <c r="NL565" t="s">
        <v>1108</v>
      </c>
      <c r="NM565" t="s">
        <v>1108</v>
      </c>
      <c r="NN565" t="s">
        <v>1108</v>
      </c>
      <c r="NO565" t="s">
        <v>1108</v>
      </c>
      <c r="NP565" t="s">
        <v>1108</v>
      </c>
      <c r="NQ565" t="s">
        <v>1108</v>
      </c>
      <c r="NR565" t="s">
        <v>1108</v>
      </c>
      <c r="NS565" t="s">
        <v>1108</v>
      </c>
      <c r="NT565" t="s">
        <v>1108</v>
      </c>
      <c r="NU565" t="s">
        <v>1108</v>
      </c>
      <c r="NV565" t="s">
        <v>1108</v>
      </c>
      <c r="NW565" t="s">
        <v>1108</v>
      </c>
      <c r="NX565" t="s">
        <v>1108</v>
      </c>
    </row>
    <row r="566" spans="1:388" x14ac:dyDescent="0.25">
      <c r="A566">
        <v>1017</v>
      </c>
      <c r="B566" t="s">
        <v>4812</v>
      </c>
      <c r="C566" t="s">
        <v>1227</v>
      </c>
      <c r="D566" t="s">
        <v>1563</v>
      </c>
      <c r="E566" t="s">
        <v>1564</v>
      </c>
      <c r="F566" t="s">
        <v>1565</v>
      </c>
      <c r="G566" t="s">
        <v>1086</v>
      </c>
      <c r="FM566" t="s">
        <v>1127</v>
      </c>
      <c r="MZ566" t="s">
        <v>1107</v>
      </c>
      <c r="NA566" t="s">
        <v>1108</v>
      </c>
      <c r="NB566" t="s">
        <v>1108</v>
      </c>
      <c r="NC566" t="s">
        <v>1108</v>
      </c>
      <c r="ND566" t="s">
        <v>1108</v>
      </c>
      <c r="NE566" t="s">
        <v>1108</v>
      </c>
      <c r="NF566" t="s">
        <v>1108</v>
      </c>
      <c r="NG566" t="s">
        <v>1108</v>
      </c>
      <c r="NI566" t="s">
        <v>1108</v>
      </c>
      <c r="NJ566" t="s">
        <v>1107</v>
      </c>
      <c r="NK566" t="s">
        <v>1107</v>
      </c>
      <c r="NL566" t="s">
        <v>1108</v>
      </c>
      <c r="NM566" t="s">
        <v>1108</v>
      </c>
      <c r="NN566" t="s">
        <v>1108</v>
      </c>
      <c r="NO566" t="s">
        <v>1108</v>
      </c>
      <c r="NP566" t="s">
        <v>1108</v>
      </c>
      <c r="NQ566" t="s">
        <v>1108</v>
      </c>
      <c r="NR566" t="s">
        <v>1108</v>
      </c>
      <c r="NS566" t="s">
        <v>1108</v>
      </c>
      <c r="NT566" t="s">
        <v>1108</v>
      </c>
      <c r="NU566" t="s">
        <v>1108</v>
      </c>
      <c r="NV566" t="s">
        <v>1108</v>
      </c>
      <c r="NW566" t="s">
        <v>1108</v>
      </c>
      <c r="NX566" t="s">
        <v>1108</v>
      </c>
    </row>
    <row r="567" spans="1:388" x14ac:dyDescent="0.25">
      <c r="A567">
        <v>1018</v>
      </c>
      <c r="B567" t="s">
        <v>4812</v>
      </c>
      <c r="C567" t="s">
        <v>1227</v>
      </c>
      <c r="D567" t="s">
        <v>1563</v>
      </c>
      <c r="E567" t="s">
        <v>1564</v>
      </c>
      <c r="F567" t="s">
        <v>1565</v>
      </c>
      <c r="G567" t="s">
        <v>1086</v>
      </c>
      <c r="FM567" t="s">
        <v>1127</v>
      </c>
      <c r="MZ567" t="s">
        <v>1107</v>
      </c>
      <c r="NA567" t="s">
        <v>1108</v>
      </c>
      <c r="NB567" t="s">
        <v>1108</v>
      </c>
      <c r="NC567" t="s">
        <v>1108</v>
      </c>
      <c r="ND567" t="s">
        <v>1108</v>
      </c>
      <c r="NE567" t="s">
        <v>1108</v>
      </c>
      <c r="NF567" t="s">
        <v>1108</v>
      </c>
      <c r="NG567" t="s">
        <v>1108</v>
      </c>
      <c r="NI567" t="s">
        <v>1108</v>
      </c>
      <c r="NJ567" t="s">
        <v>1107</v>
      </c>
      <c r="NK567" t="s">
        <v>1108</v>
      </c>
      <c r="NL567" t="s">
        <v>1108</v>
      </c>
      <c r="NM567" t="s">
        <v>1108</v>
      </c>
      <c r="NN567" t="s">
        <v>1108</v>
      </c>
      <c r="NO567" t="s">
        <v>1108</v>
      </c>
      <c r="NP567" t="s">
        <v>1108</v>
      </c>
      <c r="NQ567" t="s">
        <v>1108</v>
      </c>
      <c r="NR567" t="s">
        <v>1108</v>
      </c>
      <c r="NS567" t="s">
        <v>1108</v>
      </c>
      <c r="NT567" t="s">
        <v>1108</v>
      </c>
      <c r="NU567" t="s">
        <v>1108</v>
      </c>
      <c r="NV567" t="s">
        <v>1108</v>
      </c>
      <c r="NW567" t="s">
        <v>1108</v>
      </c>
      <c r="NX567" t="s">
        <v>1108</v>
      </c>
    </row>
    <row r="568" spans="1:388" x14ac:dyDescent="0.25">
      <c r="A568">
        <v>1019</v>
      </c>
      <c r="B568" t="s">
        <v>4812</v>
      </c>
      <c r="C568" t="s">
        <v>1227</v>
      </c>
      <c r="D568" t="s">
        <v>1563</v>
      </c>
      <c r="E568" t="s">
        <v>1564</v>
      </c>
      <c r="F568" t="s">
        <v>1565</v>
      </c>
      <c r="G568" t="s">
        <v>1086</v>
      </c>
      <c r="GH568" t="s">
        <v>1110</v>
      </c>
      <c r="GI568" t="s">
        <v>1156</v>
      </c>
      <c r="GJ568" t="s">
        <v>1198</v>
      </c>
      <c r="GM568" t="s">
        <v>1198</v>
      </c>
    </row>
    <row r="569" spans="1:388" x14ac:dyDescent="0.25">
      <c r="A569">
        <v>1020</v>
      </c>
      <c r="B569" t="s">
        <v>4812</v>
      </c>
      <c r="C569" t="s">
        <v>1227</v>
      </c>
      <c r="D569" t="s">
        <v>1563</v>
      </c>
      <c r="E569" t="s">
        <v>1564</v>
      </c>
      <c r="F569" t="s">
        <v>1565</v>
      </c>
      <c r="G569" t="s">
        <v>1086</v>
      </c>
      <c r="GH569" t="s">
        <v>1110</v>
      </c>
      <c r="GI569" t="s">
        <v>1156</v>
      </c>
      <c r="GJ569" t="s">
        <v>1198</v>
      </c>
      <c r="GM569" t="s">
        <v>1198</v>
      </c>
    </row>
    <row r="570" spans="1:388" x14ac:dyDescent="0.25">
      <c r="A570">
        <v>1021</v>
      </c>
      <c r="B570" t="s">
        <v>4813</v>
      </c>
      <c r="C570" t="s">
        <v>1158</v>
      </c>
      <c r="D570" t="s">
        <v>1159</v>
      </c>
      <c r="E570" t="s">
        <v>1260</v>
      </c>
      <c r="F570" t="s">
        <v>1261</v>
      </c>
      <c r="G570" t="s">
        <v>1086</v>
      </c>
      <c r="AL570" t="s">
        <v>1087</v>
      </c>
      <c r="AM570" t="s">
        <v>1134</v>
      </c>
      <c r="AN570" t="s">
        <v>1147</v>
      </c>
      <c r="AO570" t="s">
        <v>1337</v>
      </c>
      <c r="AP570" t="s">
        <v>1130</v>
      </c>
      <c r="AQ570" t="s">
        <v>1130</v>
      </c>
      <c r="AR570" t="s">
        <v>1091</v>
      </c>
      <c r="BG570" t="s">
        <v>1127</v>
      </c>
      <c r="BH570" t="s">
        <v>1133</v>
      </c>
      <c r="BI570" t="s">
        <v>1134</v>
      </c>
      <c r="BJ570" t="s">
        <v>1147</v>
      </c>
      <c r="BK570" t="s">
        <v>1148</v>
      </c>
      <c r="BL570" t="s">
        <v>1130</v>
      </c>
      <c r="BM570" t="s">
        <v>1130</v>
      </c>
      <c r="BN570" t="s">
        <v>1091</v>
      </c>
      <c r="BW570" t="s">
        <v>1127</v>
      </c>
      <c r="BX570" t="s">
        <v>1138</v>
      </c>
      <c r="BY570" t="s">
        <v>1134</v>
      </c>
      <c r="BZ570" t="s">
        <v>1147</v>
      </c>
      <c r="CA570" t="s">
        <v>1352</v>
      </c>
      <c r="CB570" t="s">
        <v>1130</v>
      </c>
      <c r="CC570" t="s">
        <v>1130</v>
      </c>
      <c r="CD570" t="s">
        <v>1094</v>
      </c>
      <c r="CM570" t="s">
        <v>1127</v>
      </c>
      <c r="CN570" t="s">
        <v>1172</v>
      </c>
      <c r="CO570" t="s">
        <v>1117</v>
      </c>
      <c r="CP570" t="s">
        <v>1168</v>
      </c>
      <c r="CQ570" t="s">
        <v>1130</v>
      </c>
      <c r="CR570" t="s">
        <v>1130</v>
      </c>
      <c r="CS570" t="s">
        <v>1094</v>
      </c>
      <c r="CT570" t="s">
        <v>1127</v>
      </c>
      <c r="CY570" t="s">
        <v>1130</v>
      </c>
      <c r="CZ570" t="s">
        <v>1130</v>
      </c>
      <c r="DA570" t="s">
        <v>1091</v>
      </c>
      <c r="DE570" t="s">
        <v>1127</v>
      </c>
      <c r="DF570" t="s">
        <v>1248</v>
      </c>
      <c r="DG570" t="s">
        <v>1156</v>
      </c>
      <c r="DH570" t="s">
        <v>1156</v>
      </c>
      <c r="DI570" t="s">
        <v>1130</v>
      </c>
      <c r="DJ570" t="s">
        <v>1130</v>
      </c>
      <c r="DK570" t="s">
        <v>1091</v>
      </c>
      <c r="GO570" t="s">
        <v>1155</v>
      </c>
      <c r="GP570" t="s">
        <v>1155</v>
      </c>
      <c r="HB570" t="s">
        <v>1130</v>
      </c>
      <c r="HC570" t="s">
        <v>1152</v>
      </c>
      <c r="HD570" t="s">
        <v>1152</v>
      </c>
      <c r="HE570" t="s">
        <v>1151</v>
      </c>
      <c r="LY570" t="s">
        <v>1175</v>
      </c>
      <c r="MZ570" t="s">
        <v>1107</v>
      </c>
      <c r="NA570" t="s">
        <v>1108</v>
      </c>
      <c r="NB570" t="s">
        <v>1108</v>
      </c>
      <c r="NC570" t="s">
        <v>1108</v>
      </c>
      <c r="ND570" t="s">
        <v>1108</v>
      </c>
      <c r="NE570" t="s">
        <v>1108</v>
      </c>
      <c r="NF570" t="s">
        <v>1108</v>
      </c>
      <c r="NG570" t="s">
        <v>1108</v>
      </c>
      <c r="NI570" t="s">
        <v>1108</v>
      </c>
      <c r="NJ570" t="s">
        <v>1108</v>
      </c>
      <c r="NK570" t="s">
        <v>1108</v>
      </c>
      <c r="NL570" t="s">
        <v>1108</v>
      </c>
      <c r="NM570" t="s">
        <v>1108</v>
      </c>
      <c r="NN570" t="s">
        <v>1108</v>
      </c>
      <c r="NO570" t="s">
        <v>1108</v>
      </c>
      <c r="NP570" t="s">
        <v>1108</v>
      </c>
      <c r="NQ570" t="s">
        <v>1108</v>
      </c>
      <c r="NR570" t="s">
        <v>1108</v>
      </c>
      <c r="NS570" t="s">
        <v>1108</v>
      </c>
      <c r="NT570" t="s">
        <v>1108</v>
      </c>
      <c r="NU570" t="s">
        <v>1108</v>
      </c>
      <c r="NV570" t="s">
        <v>1108</v>
      </c>
      <c r="NW570" t="s">
        <v>1108</v>
      </c>
      <c r="NX570" t="s">
        <v>1107</v>
      </c>
    </row>
    <row r="571" spans="1:388" x14ac:dyDescent="0.25">
      <c r="A571">
        <v>1022</v>
      </c>
      <c r="B571" t="s">
        <v>4813</v>
      </c>
      <c r="C571" t="s">
        <v>1158</v>
      </c>
      <c r="D571" t="s">
        <v>1159</v>
      </c>
      <c r="E571" t="s">
        <v>1260</v>
      </c>
      <c r="F571" t="s">
        <v>1261</v>
      </c>
      <c r="G571" t="s">
        <v>1086</v>
      </c>
      <c r="AL571" t="s">
        <v>1127</v>
      </c>
      <c r="AM571" t="s">
        <v>1134</v>
      </c>
      <c r="AN571" t="s">
        <v>1147</v>
      </c>
      <c r="AO571" t="s">
        <v>1337</v>
      </c>
      <c r="AP571" t="s">
        <v>1130</v>
      </c>
      <c r="AQ571" t="s">
        <v>1130</v>
      </c>
      <c r="AR571" t="s">
        <v>1094</v>
      </c>
      <c r="AS571" t="s">
        <v>1127</v>
      </c>
      <c r="AT571" t="s">
        <v>1134</v>
      </c>
      <c r="AU571" t="s">
        <v>1147</v>
      </c>
      <c r="AV571" t="s">
        <v>1171</v>
      </c>
      <c r="AW571" t="s">
        <v>1130</v>
      </c>
      <c r="AX571" t="s">
        <v>1130</v>
      </c>
      <c r="AY571" t="s">
        <v>1094</v>
      </c>
      <c r="AZ571" t="s">
        <v>1087</v>
      </c>
      <c r="BA571" t="s">
        <v>1134</v>
      </c>
      <c r="BB571" t="s">
        <v>1099</v>
      </c>
      <c r="BC571" t="s">
        <v>4908</v>
      </c>
      <c r="BD571" t="s">
        <v>1130</v>
      </c>
      <c r="BE571" t="s">
        <v>1130</v>
      </c>
      <c r="BF571" t="s">
        <v>1094</v>
      </c>
      <c r="BG571" t="s">
        <v>1127</v>
      </c>
      <c r="BH571" t="s">
        <v>1133</v>
      </c>
      <c r="BI571" t="s">
        <v>1134</v>
      </c>
      <c r="BJ571" t="s">
        <v>1147</v>
      </c>
      <c r="BK571" t="s">
        <v>1148</v>
      </c>
      <c r="BL571" t="s">
        <v>1130</v>
      </c>
      <c r="BM571" t="s">
        <v>1130</v>
      </c>
      <c r="BN571" t="s">
        <v>1094</v>
      </c>
      <c r="BW571" t="s">
        <v>1127</v>
      </c>
      <c r="BX571" t="s">
        <v>1138</v>
      </c>
      <c r="BY571" t="s">
        <v>1134</v>
      </c>
      <c r="BZ571" t="s">
        <v>1147</v>
      </c>
      <c r="CA571" t="s">
        <v>1352</v>
      </c>
      <c r="CB571" t="s">
        <v>1130</v>
      </c>
      <c r="CC571" t="s">
        <v>1130</v>
      </c>
      <c r="CD571" t="s">
        <v>1091</v>
      </c>
      <c r="CM571" t="s">
        <v>1127</v>
      </c>
      <c r="CN571" t="s">
        <v>1172</v>
      </c>
      <c r="CO571" t="s">
        <v>1117</v>
      </c>
      <c r="CP571" t="s">
        <v>1168</v>
      </c>
      <c r="CQ571" t="s">
        <v>1130</v>
      </c>
      <c r="CR571" t="s">
        <v>1130</v>
      </c>
      <c r="CS571" t="s">
        <v>1094</v>
      </c>
      <c r="CT571" t="s">
        <v>1127</v>
      </c>
      <c r="CY571" t="s">
        <v>1130</v>
      </c>
      <c r="CZ571" t="s">
        <v>1130</v>
      </c>
      <c r="DA571" t="s">
        <v>1094</v>
      </c>
      <c r="DE571" t="s">
        <v>1127</v>
      </c>
      <c r="DF571" t="s">
        <v>1248</v>
      </c>
      <c r="DG571" t="s">
        <v>1156</v>
      </c>
      <c r="DH571" t="s">
        <v>1156</v>
      </c>
      <c r="DI571" t="s">
        <v>1130</v>
      </c>
      <c r="DJ571" t="s">
        <v>1130</v>
      </c>
      <c r="DK571" t="s">
        <v>1094</v>
      </c>
      <c r="DL571" t="s">
        <v>1087</v>
      </c>
      <c r="DM571" t="s">
        <v>1099</v>
      </c>
      <c r="DN571" t="s">
        <v>1099</v>
      </c>
      <c r="DO571" t="s">
        <v>1090</v>
      </c>
      <c r="DP571" t="s">
        <v>1130</v>
      </c>
      <c r="DQ571" t="s">
        <v>1091</v>
      </c>
      <c r="FC571" t="s">
        <v>1127</v>
      </c>
      <c r="FD571" t="s">
        <v>1162</v>
      </c>
      <c r="FE571" t="s">
        <v>1117</v>
      </c>
      <c r="FF571" t="s">
        <v>1166</v>
      </c>
      <c r="GO571" t="s">
        <v>1155</v>
      </c>
      <c r="GP571" t="s">
        <v>1155</v>
      </c>
      <c r="GW571" t="s">
        <v>1130</v>
      </c>
      <c r="GX571" t="s">
        <v>1152</v>
      </c>
      <c r="GY571" t="s">
        <v>1151</v>
      </c>
      <c r="HB571" t="s">
        <v>1130</v>
      </c>
      <c r="HC571" t="s">
        <v>1152</v>
      </c>
      <c r="HD571" t="s">
        <v>1152</v>
      </c>
      <c r="HE571" t="s">
        <v>1151</v>
      </c>
      <c r="LY571" t="s">
        <v>1175</v>
      </c>
      <c r="MZ571" t="s">
        <v>1107</v>
      </c>
      <c r="NA571" t="s">
        <v>1108</v>
      </c>
      <c r="NB571" t="s">
        <v>1108</v>
      </c>
      <c r="NC571" t="s">
        <v>1108</v>
      </c>
      <c r="ND571" t="s">
        <v>1108</v>
      </c>
      <c r="NE571" t="s">
        <v>1108</v>
      </c>
      <c r="NF571" t="s">
        <v>1108</v>
      </c>
      <c r="NG571" t="s">
        <v>1108</v>
      </c>
      <c r="NI571" t="s">
        <v>1107</v>
      </c>
      <c r="NJ571" t="s">
        <v>1108</v>
      </c>
      <c r="NK571" t="s">
        <v>1108</v>
      </c>
      <c r="NL571" t="s">
        <v>1108</v>
      </c>
      <c r="NM571" t="s">
        <v>1108</v>
      </c>
      <c r="NN571" t="s">
        <v>1108</v>
      </c>
      <c r="NO571" t="s">
        <v>1108</v>
      </c>
      <c r="NP571" t="s">
        <v>1108</v>
      </c>
      <c r="NQ571" t="s">
        <v>1108</v>
      </c>
      <c r="NR571" t="s">
        <v>1108</v>
      </c>
      <c r="NS571" t="s">
        <v>1108</v>
      </c>
      <c r="NT571" t="s">
        <v>1108</v>
      </c>
      <c r="NU571" t="s">
        <v>1108</v>
      </c>
      <c r="NV571" t="s">
        <v>1108</v>
      </c>
      <c r="NW571" t="s">
        <v>1108</v>
      </c>
      <c r="NX571" t="s">
        <v>1108</v>
      </c>
    </row>
    <row r="572" spans="1:388" x14ac:dyDescent="0.25">
      <c r="A572">
        <v>1023</v>
      </c>
      <c r="B572" t="s">
        <v>4813</v>
      </c>
      <c r="C572" t="s">
        <v>1158</v>
      </c>
      <c r="D572" t="s">
        <v>1159</v>
      </c>
      <c r="E572" t="s">
        <v>1260</v>
      </c>
      <c r="F572" t="s">
        <v>1261</v>
      </c>
      <c r="G572" t="s">
        <v>1086</v>
      </c>
      <c r="H572" t="s">
        <v>1127</v>
      </c>
      <c r="I572" t="s">
        <v>1109</v>
      </c>
      <c r="J572" t="s">
        <v>1134</v>
      </c>
      <c r="K572" t="s">
        <v>1099</v>
      </c>
      <c r="L572" t="s">
        <v>4909</v>
      </c>
      <c r="M572" t="s">
        <v>1130</v>
      </c>
      <c r="N572" t="s">
        <v>1130</v>
      </c>
      <c r="O572" t="s">
        <v>1094</v>
      </c>
      <c r="X572" t="s">
        <v>1127</v>
      </c>
      <c r="Y572" t="s">
        <v>1134</v>
      </c>
      <c r="Z572" t="s">
        <v>1099</v>
      </c>
      <c r="AA572" t="s">
        <v>4910</v>
      </c>
      <c r="AB572" t="s">
        <v>1130</v>
      </c>
      <c r="AC572" t="s">
        <v>1130</v>
      </c>
      <c r="AD572" t="s">
        <v>1094</v>
      </c>
      <c r="AL572" t="s">
        <v>1127</v>
      </c>
      <c r="AM572" t="s">
        <v>1134</v>
      </c>
      <c r="AN572" t="s">
        <v>1147</v>
      </c>
      <c r="AO572" t="s">
        <v>1337</v>
      </c>
      <c r="AP572" t="s">
        <v>1130</v>
      </c>
      <c r="AQ572" t="s">
        <v>1130</v>
      </c>
      <c r="AR572" t="s">
        <v>1094</v>
      </c>
      <c r="AS572" t="s">
        <v>1127</v>
      </c>
      <c r="AT572" t="s">
        <v>1134</v>
      </c>
      <c r="AU572" t="s">
        <v>1147</v>
      </c>
      <c r="AV572" t="s">
        <v>1171</v>
      </c>
      <c r="AW572" t="s">
        <v>1130</v>
      </c>
      <c r="AX572" t="s">
        <v>1130</v>
      </c>
      <c r="AY572" t="s">
        <v>1094</v>
      </c>
      <c r="AZ572" t="s">
        <v>1127</v>
      </c>
      <c r="BA572" t="s">
        <v>1134</v>
      </c>
      <c r="BB572" t="s">
        <v>1099</v>
      </c>
      <c r="BC572" t="s">
        <v>4908</v>
      </c>
      <c r="BD572" t="s">
        <v>1090</v>
      </c>
      <c r="BE572" t="s">
        <v>1130</v>
      </c>
      <c r="BF572" t="s">
        <v>1091</v>
      </c>
      <c r="BG572" t="s">
        <v>1127</v>
      </c>
      <c r="BH572" t="s">
        <v>1133</v>
      </c>
      <c r="BI572" t="s">
        <v>1134</v>
      </c>
      <c r="BJ572" t="s">
        <v>1147</v>
      </c>
      <c r="BK572" t="s">
        <v>1148</v>
      </c>
      <c r="BL572" t="s">
        <v>1130</v>
      </c>
      <c r="BM572" t="s">
        <v>1130</v>
      </c>
      <c r="BN572" t="s">
        <v>1094</v>
      </c>
      <c r="BW572" t="s">
        <v>1127</v>
      </c>
      <c r="BX572" t="s">
        <v>1138</v>
      </c>
      <c r="BY572" t="s">
        <v>1134</v>
      </c>
      <c r="BZ572" t="s">
        <v>1147</v>
      </c>
      <c r="CA572" t="s">
        <v>1352</v>
      </c>
      <c r="CB572" t="s">
        <v>1130</v>
      </c>
      <c r="CC572" t="s">
        <v>1130</v>
      </c>
      <c r="CD572" t="s">
        <v>1094</v>
      </c>
      <c r="CM572" t="s">
        <v>1127</v>
      </c>
      <c r="CN572" t="s">
        <v>1172</v>
      </c>
      <c r="CO572" t="s">
        <v>1117</v>
      </c>
      <c r="CP572" t="s">
        <v>1168</v>
      </c>
      <c r="CQ572" t="s">
        <v>1130</v>
      </c>
      <c r="CR572" t="s">
        <v>1130</v>
      </c>
      <c r="CS572" t="s">
        <v>1094</v>
      </c>
      <c r="CT572" t="s">
        <v>1127</v>
      </c>
      <c r="CY572" t="s">
        <v>1130</v>
      </c>
      <c r="CZ572" t="s">
        <v>1130</v>
      </c>
      <c r="DA572" t="s">
        <v>1094</v>
      </c>
      <c r="DE572" t="s">
        <v>1127</v>
      </c>
      <c r="DF572" t="s">
        <v>1248</v>
      </c>
      <c r="DG572" t="s">
        <v>1156</v>
      </c>
      <c r="DH572" t="s">
        <v>1156</v>
      </c>
      <c r="DI572" t="s">
        <v>1130</v>
      </c>
      <c r="DJ572" t="s">
        <v>1130</v>
      </c>
      <c r="DK572" t="s">
        <v>1091</v>
      </c>
      <c r="DL572" t="s">
        <v>1087</v>
      </c>
      <c r="DM572" t="s">
        <v>1147</v>
      </c>
      <c r="DN572" t="s">
        <v>1147</v>
      </c>
      <c r="DO572" t="s">
        <v>1155</v>
      </c>
      <c r="DP572" t="s">
        <v>1130</v>
      </c>
      <c r="DQ572" t="s">
        <v>1091</v>
      </c>
      <c r="FC572" t="s">
        <v>1127</v>
      </c>
      <c r="FD572" t="s">
        <v>1162</v>
      </c>
      <c r="FE572" t="s">
        <v>1117</v>
      </c>
      <c r="FF572" t="s">
        <v>1166</v>
      </c>
      <c r="GN572" t="s">
        <v>1155</v>
      </c>
      <c r="GO572" t="s">
        <v>1155</v>
      </c>
      <c r="GP572" t="s">
        <v>1155</v>
      </c>
      <c r="GW572" t="s">
        <v>1130</v>
      </c>
      <c r="GX572" t="s">
        <v>1152</v>
      </c>
      <c r="GY572" t="s">
        <v>1151</v>
      </c>
      <c r="HB572" t="s">
        <v>1130</v>
      </c>
      <c r="HC572" t="s">
        <v>1152</v>
      </c>
      <c r="HD572" t="s">
        <v>1152</v>
      </c>
      <c r="HE572" t="s">
        <v>1151</v>
      </c>
      <c r="LY572" t="s">
        <v>1175</v>
      </c>
      <c r="MZ572" t="s">
        <v>1107</v>
      </c>
      <c r="NA572" t="s">
        <v>1108</v>
      </c>
      <c r="NB572" t="s">
        <v>1108</v>
      </c>
      <c r="NC572" t="s">
        <v>1108</v>
      </c>
      <c r="ND572" t="s">
        <v>1108</v>
      </c>
      <c r="NE572" t="s">
        <v>1108</v>
      </c>
      <c r="NF572" t="s">
        <v>1108</v>
      </c>
      <c r="NG572" t="s">
        <v>1108</v>
      </c>
      <c r="NI572" t="s">
        <v>1107</v>
      </c>
      <c r="NJ572" t="s">
        <v>1108</v>
      </c>
      <c r="NK572" t="s">
        <v>1108</v>
      </c>
      <c r="NL572" t="s">
        <v>1108</v>
      </c>
      <c r="NM572" t="s">
        <v>1108</v>
      </c>
      <c r="NN572" t="s">
        <v>1108</v>
      </c>
      <c r="NO572" t="s">
        <v>1108</v>
      </c>
      <c r="NP572" t="s">
        <v>1108</v>
      </c>
      <c r="NQ572" t="s">
        <v>1108</v>
      </c>
      <c r="NR572" t="s">
        <v>1108</v>
      </c>
      <c r="NS572" t="s">
        <v>1108</v>
      </c>
      <c r="NT572" t="s">
        <v>1108</v>
      </c>
      <c r="NU572" t="s">
        <v>1108</v>
      </c>
      <c r="NV572" t="s">
        <v>1108</v>
      </c>
      <c r="NW572" t="s">
        <v>1108</v>
      </c>
      <c r="NX572" t="s">
        <v>1108</v>
      </c>
    </row>
    <row r="573" spans="1:388" x14ac:dyDescent="0.25">
      <c r="A573">
        <v>1024</v>
      </c>
      <c r="B573" t="s">
        <v>4813</v>
      </c>
      <c r="C573" t="s">
        <v>1158</v>
      </c>
      <c r="D573" t="s">
        <v>1159</v>
      </c>
      <c r="E573" t="s">
        <v>1260</v>
      </c>
      <c r="F573" t="s">
        <v>1261</v>
      </c>
      <c r="G573" t="s">
        <v>1086</v>
      </c>
      <c r="H573" t="s">
        <v>1127</v>
      </c>
      <c r="I573" t="s">
        <v>1109</v>
      </c>
      <c r="J573" t="s">
        <v>1134</v>
      </c>
      <c r="K573" t="s">
        <v>1099</v>
      </c>
      <c r="L573" t="s">
        <v>4909</v>
      </c>
      <c r="M573" t="s">
        <v>1130</v>
      </c>
      <c r="N573" t="s">
        <v>1130</v>
      </c>
      <c r="O573" t="s">
        <v>1091</v>
      </c>
      <c r="X573" t="s">
        <v>1127</v>
      </c>
      <c r="Y573" t="s">
        <v>1134</v>
      </c>
      <c r="Z573" t="s">
        <v>1099</v>
      </c>
      <c r="AA573" t="s">
        <v>4910</v>
      </c>
      <c r="AB573" t="s">
        <v>1130</v>
      </c>
      <c r="AC573" t="s">
        <v>1130</v>
      </c>
      <c r="AD573" t="s">
        <v>1091</v>
      </c>
      <c r="AL573" t="s">
        <v>1127</v>
      </c>
      <c r="AM573" t="s">
        <v>1134</v>
      </c>
      <c r="AN573" t="s">
        <v>1147</v>
      </c>
      <c r="AO573" t="s">
        <v>1337</v>
      </c>
      <c r="AP573" t="s">
        <v>1130</v>
      </c>
      <c r="AQ573" t="s">
        <v>1130</v>
      </c>
      <c r="AR573" t="s">
        <v>1094</v>
      </c>
      <c r="AS573" t="s">
        <v>1127</v>
      </c>
      <c r="AT573" t="s">
        <v>1134</v>
      </c>
      <c r="AU573" t="s">
        <v>1147</v>
      </c>
      <c r="AV573" t="s">
        <v>1171</v>
      </c>
      <c r="AW573" t="s">
        <v>1130</v>
      </c>
      <c r="AX573" t="s">
        <v>1130</v>
      </c>
      <c r="AY573" t="s">
        <v>1094</v>
      </c>
      <c r="AZ573" t="s">
        <v>1087</v>
      </c>
      <c r="BA573" t="s">
        <v>1134</v>
      </c>
      <c r="BB573" t="s">
        <v>1099</v>
      </c>
      <c r="BC573" t="s">
        <v>4908</v>
      </c>
      <c r="BD573" t="s">
        <v>1130</v>
      </c>
      <c r="BE573" t="s">
        <v>1130</v>
      </c>
      <c r="BF573" t="s">
        <v>1094</v>
      </c>
      <c r="BG573" t="s">
        <v>1127</v>
      </c>
      <c r="BH573" t="s">
        <v>1133</v>
      </c>
      <c r="BI573" t="s">
        <v>1134</v>
      </c>
      <c r="BJ573" t="s">
        <v>1147</v>
      </c>
      <c r="BK573" t="s">
        <v>1148</v>
      </c>
      <c r="BL573" t="s">
        <v>1130</v>
      </c>
      <c r="BM573" t="s">
        <v>1130</v>
      </c>
      <c r="BN573" t="s">
        <v>1094</v>
      </c>
      <c r="BW573" t="s">
        <v>1127</v>
      </c>
      <c r="BX573" t="s">
        <v>1138</v>
      </c>
      <c r="BY573" t="s">
        <v>1134</v>
      </c>
      <c r="BZ573" t="s">
        <v>1147</v>
      </c>
      <c r="CA573" t="s">
        <v>1352</v>
      </c>
      <c r="CB573" t="s">
        <v>1130</v>
      </c>
      <c r="CC573" t="s">
        <v>1130</v>
      </c>
      <c r="CD573" t="s">
        <v>1094</v>
      </c>
      <c r="CM573" t="s">
        <v>1127</v>
      </c>
      <c r="CN573" t="s">
        <v>1172</v>
      </c>
      <c r="CO573" t="s">
        <v>1117</v>
      </c>
      <c r="CP573" t="s">
        <v>1168</v>
      </c>
      <c r="CQ573" t="s">
        <v>1130</v>
      </c>
      <c r="CR573" t="s">
        <v>1130</v>
      </c>
      <c r="CS573" t="s">
        <v>1094</v>
      </c>
      <c r="CT573" t="s">
        <v>1127</v>
      </c>
      <c r="CY573" t="s">
        <v>1130</v>
      </c>
      <c r="CZ573" t="s">
        <v>1130</v>
      </c>
      <c r="DA573" t="s">
        <v>1091</v>
      </c>
      <c r="DE573" t="s">
        <v>1127</v>
      </c>
      <c r="DF573" t="s">
        <v>1248</v>
      </c>
      <c r="DG573" t="s">
        <v>1156</v>
      </c>
      <c r="DH573" t="s">
        <v>1156</v>
      </c>
      <c r="DI573" t="s">
        <v>1130</v>
      </c>
      <c r="DJ573" t="s">
        <v>1130</v>
      </c>
      <c r="DK573" t="s">
        <v>1094</v>
      </c>
      <c r="DL573" t="s">
        <v>1127</v>
      </c>
      <c r="DM573" t="s">
        <v>1147</v>
      </c>
      <c r="DN573" t="s">
        <v>1147</v>
      </c>
      <c r="DO573" t="s">
        <v>1130</v>
      </c>
      <c r="DP573" t="s">
        <v>1130</v>
      </c>
      <c r="DQ573" t="s">
        <v>1112</v>
      </c>
      <c r="FC573" t="s">
        <v>1127</v>
      </c>
      <c r="FD573" t="s">
        <v>1162</v>
      </c>
      <c r="FE573" t="s">
        <v>1117</v>
      </c>
      <c r="FF573" t="s">
        <v>1166</v>
      </c>
      <c r="GN573" t="s">
        <v>1196</v>
      </c>
      <c r="GO573" t="s">
        <v>1196</v>
      </c>
      <c r="GP573" t="s">
        <v>1155</v>
      </c>
      <c r="GW573" t="s">
        <v>1130</v>
      </c>
      <c r="GX573" t="s">
        <v>1152</v>
      </c>
      <c r="GY573" t="s">
        <v>1151</v>
      </c>
      <c r="HB573" t="s">
        <v>1130</v>
      </c>
      <c r="HC573" t="s">
        <v>1152</v>
      </c>
      <c r="HD573" t="s">
        <v>1152</v>
      </c>
      <c r="HE573" t="s">
        <v>1151</v>
      </c>
      <c r="LY573" t="s">
        <v>1175</v>
      </c>
      <c r="MZ573" t="s">
        <v>1107</v>
      </c>
      <c r="NA573" t="s">
        <v>1108</v>
      </c>
      <c r="NB573" t="s">
        <v>1108</v>
      </c>
      <c r="NC573" t="s">
        <v>1108</v>
      </c>
      <c r="ND573" t="s">
        <v>1108</v>
      </c>
      <c r="NE573" t="s">
        <v>1108</v>
      </c>
      <c r="NF573" t="s">
        <v>1108</v>
      </c>
      <c r="NG573" t="s">
        <v>1108</v>
      </c>
      <c r="NI573" t="s">
        <v>1107</v>
      </c>
      <c r="NJ573" t="s">
        <v>1108</v>
      </c>
      <c r="NK573" t="s">
        <v>1108</v>
      </c>
      <c r="NL573" t="s">
        <v>1108</v>
      </c>
      <c r="NM573" t="s">
        <v>1108</v>
      </c>
      <c r="NN573" t="s">
        <v>1108</v>
      </c>
      <c r="NO573" t="s">
        <v>1108</v>
      </c>
      <c r="NP573" t="s">
        <v>1108</v>
      </c>
      <c r="NQ573" t="s">
        <v>1108</v>
      </c>
      <c r="NR573" t="s">
        <v>1108</v>
      </c>
      <c r="NS573" t="s">
        <v>1108</v>
      </c>
      <c r="NT573" t="s">
        <v>1108</v>
      </c>
      <c r="NU573" t="s">
        <v>1108</v>
      </c>
      <c r="NV573" t="s">
        <v>1108</v>
      </c>
      <c r="NW573" t="s">
        <v>1108</v>
      </c>
      <c r="NX573" t="s">
        <v>1108</v>
      </c>
    </row>
    <row r="574" spans="1:388" x14ac:dyDescent="0.25">
      <c r="A574">
        <v>1025</v>
      </c>
      <c r="B574" t="s">
        <v>4813</v>
      </c>
      <c r="C574" t="s">
        <v>1158</v>
      </c>
      <c r="D574" t="s">
        <v>1159</v>
      </c>
      <c r="E574" t="s">
        <v>1260</v>
      </c>
      <c r="F574" t="s">
        <v>1261</v>
      </c>
      <c r="G574" t="s">
        <v>1086</v>
      </c>
      <c r="FM574" t="s">
        <v>1087</v>
      </c>
      <c r="FN574" t="s">
        <v>1272</v>
      </c>
      <c r="FO574" t="s">
        <v>1273</v>
      </c>
      <c r="MZ574" t="s">
        <v>1107</v>
      </c>
      <c r="NA574" t="s">
        <v>1107</v>
      </c>
      <c r="NB574" t="s">
        <v>1108</v>
      </c>
      <c r="NC574" t="s">
        <v>1108</v>
      </c>
      <c r="ND574" t="s">
        <v>1108</v>
      </c>
      <c r="NE574" t="s">
        <v>1108</v>
      </c>
      <c r="NF574" t="s">
        <v>1108</v>
      </c>
      <c r="NG574" t="s">
        <v>1108</v>
      </c>
      <c r="NI574" t="s">
        <v>1108</v>
      </c>
      <c r="NJ574" t="s">
        <v>1108</v>
      </c>
      <c r="NK574" t="s">
        <v>1108</v>
      </c>
      <c r="NL574" t="s">
        <v>1108</v>
      </c>
      <c r="NM574" t="s">
        <v>1108</v>
      </c>
      <c r="NN574" t="s">
        <v>1108</v>
      </c>
      <c r="NO574" t="s">
        <v>1108</v>
      </c>
      <c r="NP574" t="s">
        <v>1107</v>
      </c>
      <c r="NQ574" t="s">
        <v>1108</v>
      </c>
      <c r="NR574" t="s">
        <v>1108</v>
      </c>
      <c r="NS574" t="s">
        <v>1108</v>
      </c>
      <c r="NT574" t="s">
        <v>1108</v>
      </c>
      <c r="NU574" t="s">
        <v>1108</v>
      </c>
      <c r="NV574" t="s">
        <v>1108</v>
      </c>
      <c r="NW574" t="s">
        <v>1108</v>
      </c>
      <c r="NX574" t="s">
        <v>1108</v>
      </c>
    </row>
    <row r="575" spans="1:388" x14ac:dyDescent="0.25">
      <c r="A575">
        <v>1026</v>
      </c>
      <c r="B575" t="s">
        <v>4813</v>
      </c>
      <c r="C575" t="s">
        <v>1158</v>
      </c>
      <c r="D575" t="s">
        <v>1159</v>
      </c>
      <c r="E575" t="s">
        <v>1260</v>
      </c>
      <c r="F575" t="s">
        <v>1261</v>
      </c>
      <c r="G575" t="s">
        <v>1086</v>
      </c>
      <c r="EV575" t="s">
        <v>1127</v>
      </c>
      <c r="EW575" t="s">
        <v>1113</v>
      </c>
      <c r="EX575" t="s">
        <v>1113</v>
      </c>
      <c r="EY575" t="s">
        <v>1127</v>
      </c>
      <c r="EZ575" t="s">
        <v>1199</v>
      </c>
      <c r="FA575" t="s">
        <v>1113</v>
      </c>
      <c r="FB575" t="s">
        <v>1113</v>
      </c>
      <c r="FC575" t="s">
        <v>1127</v>
      </c>
      <c r="FD575" t="s">
        <v>1162</v>
      </c>
      <c r="FE575" t="s">
        <v>1117</v>
      </c>
      <c r="FF575" t="s">
        <v>1166</v>
      </c>
      <c r="MZ575" t="s">
        <v>1107</v>
      </c>
      <c r="NA575" t="s">
        <v>1108</v>
      </c>
      <c r="NB575" t="s">
        <v>1108</v>
      </c>
      <c r="NC575" t="s">
        <v>1108</v>
      </c>
      <c r="ND575" t="s">
        <v>1108</v>
      </c>
      <c r="NE575" t="s">
        <v>1108</v>
      </c>
      <c r="NF575" t="s">
        <v>1108</v>
      </c>
      <c r="NG575" t="s">
        <v>1108</v>
      </c>
      <c r="NI575" t="s">
        <v>1108</v>
      </c>
      <c r="NJ575" t="s">
        <v>1108</v>
      </c>
      <c r="NK575" t="s">
        <v>1108</v>
      </c>
      <c r="NL575" t="s">
        <v>1108</v>
      </c>
      <c r="NM575" t="s">
        <v>1107</v>
      </c>
      <c r="NN575" t="s">
        <v>1108</v>
      </c>
      <c r="NO575" t="s">
        <v>1108</v>
      </c>
      <c r="NP575" t="s">
        <v>1108</v>
      </c>
      <c r="NQ575" t="s">
        <v>1108</v>
      </c>
      <c r="NR575" t="s">
        <v>1108</v>
      </c>
      <c r="NS575" t="s">
        <v>1108</v>
      </c>
      <c r="NT575" t="s">
        <v>1108</v>
      </c>
      <c r="NU575" t="s">
        <v>1108</v>
      </c>
      <c r="NV575" t="s">
        <v>1108</v>
      </c>
      <c r="NW575" t="s">
        <v>1108</v>
      </c>
      <c r="NX575" t="s">
        <v>1107</v>
      </c>
    </row>
    <row r="576" spans="1:388" x14ac:dyDescent="0.25">
      <c r="A576">
        <v>1027</v>
      </c>
      <c r="B576" t="s">
        <v>4813</v>
      </c>
      <c r="C576" t="s">
        <v>1158</v>
      </c>
      <c r="D576" t="s">
        <v>1159</v>
      </c>
      <c r="E576" t="s">
        <v>1260</v>
      </c>
      <c r="F576" t="s">
        <v>1261</v>
      </c>
      <c r="G576" t="s">
        <v>1086</v>
      </c>
      <c r="EV576" t="s">
        <v>1127</v>
      </c>
      <c r="EW576" t="s">
        <v>1113</v>
      </c>
      <c r="EX576" t="s">
        <v>1113</v>
      </c>
      <c r="EY576" t="s">
        <v>1127</v>
      </c>
      <c r="EZ576" t="s">
        <v>1199</v>
      </c>
      <c r="FA576" t="s">
        <v>1113</v>
      </c>
      <c r="FB576" t="s">
        <v>1113</v>
      </c>
      <c r="MZ576" t="s">
        <v>1107</v>
      </c>
      <c r="NA576" t="s">
        <v>1108</v>
      </c>
      <c r="NB576" t="s">
        <v>1108</v>
      </c>
      <c r="NC576" t="s">
        <v>1108</v>
      </c>
      <c r="ND576" t="s">
        <v>1108</v>
      </c>
      <c r="NE576" t="s">
        <v>1108</v>
      </c>
      <c r="NF576" t="s">
        <v>1108</v>
      </c>
      <c r="NG576" t="s">
        <v>1108</v>
      </c>
      <c r="NI576" t="s">
        <v>1108</v>
      </c>
      <c r="NJ576" t="s">
        <v>1108</v>
      </c>
      <c r="NK576" t="s">
        <v>1108</v>
      </c>
      <c r="NL576" t="s">
        <v>1108</v>
      </c>
      <c r="NM576" t="s">
        <v>1107</v>
      </c>
      <c r="NN576" t="s">
        <v>1108</v>
      </c>
      <c r="NO576" t="s">
        <v>1108</v>
      </c>
      <c r="NP576" t="s">
        <v>1108</v>
      </c>
      <c r="NQ576" t="s">
        <v>1108</v>
      </c>
      <c r="NR576" t="s">
        <v>1108</v>
      </c>
      <c r="NS576" t="s">
        <v>1108</v>
      </c>
      <c r="NT576" t="s">
        <v>1108</v>
      </c>
      <c r="NU576" t="s">
        <v>1108</v>
      </c>
      <c r="NV576" t="s">
        <v>1108</v>
      </c>
      <c r="NW576" t="s">
        <v>1108</v>
      </c>
      <c r="NX576" t="s">
        <v>1108</v>
      </c>
    </row>
    <row r="577" spans="1:389" x14ac:dyDescent="0.25">
      <c r="A577">
        <v>1028</v>
      </c>
      <c r="B577" t="s">
        <v>4813</v>
      </c>
      <c r="C577" t="s">
        <v>1158</v>
      </c>
      <c r="D577" t="s">
        <v>1159</v>
      </c>
      <c r="E577" t="s">
        <v>1260</v>
      </c>
      <c r="F577" t="s">
        <v>1261</v>
      </c>
      <c r="G577" t="s">
        <v>1086</v>
      </c>
      <c r="H577" t="s">
        <v>1127</v>
      </c>
      <c r="I577" t="s">
        <v>1109</v>
      </c>
      <c r="J577" t="s">
        <v>1134</v>
      </c>
      <c r="K577" t="s">
        <v>1099</v>
      </c>
      <c r="L577" t="s">
        <v>4909</v>
      </c>
      <c r="M577" t="s">
        <v>1130</v>
      </c>
      <c r="N577" t="s">
        <v>1130</v>
      </c>
      <c r="O577" t="s">
        <v>1091</v>
      </c>
      <c r="X577" t="s">
        <v>1127</v>
      </c>
      <c r="Y577" t="s">
        <v>1134</v>
      </c>
      <c r="Z577" t="s">
        <v>1099</v>
      </c>
      <c r="AA577" t="s">
        <v>4910</v>
      </c>
      <c r="AB577" t="s">
        <v>1130</v>
      </c>
      <c r="AC577" t="s">
        <v>1130</v>
      </c>
      <c r="AD577" t="s">
        <v>1091</v>
      </c>
      <c r="AZ577" t="s">
        <v>1087</v>
      </c>
      <c r="BA577" t="s">
        <v>1134</v>
      </c>
      <c r="BB577" t="s">
        <v>1099</v>
      </c>
      <c r="BC577" t="s">
        <v>4908</v>
      </c>
      <c r="BD577" t="s">
        <v>1130</v>
      </c>
      <c r="BE577" t="s">
        <v>1130</v>
      </c>
      <c r="DL577" t="s">
        <v>1127</v>
      </c>
      <c r="DM577" t="s">
        <v>1147</v>
      </c>
      <c r="DN577" t="s">
        <v>1147</v>
      </c>
      <c r="DO577" t="s">
        <v>1130</v>
      </c>
      <c r="DP577" t="s">
        <v>1130</v>
      </c>
      <c r="DQ577" t="s">
        <v>1094</v>
      </c>
      <c r="EV577" t="s">
        <v>1127</v>
      </c>
      <c r="EW577" t="s">
        <v>1113</v>
      </c>
      <c r="EX577" t="s">
        <v>1113</v>
      </c>
      <c r="EY577" t="s">
        <v>1127</v>
      </c>
      <c r="EZ577" t="s">
        <v>1199</v>
      </c>
      <c r="FA577" t="s">
        <v>1113</v>
      </c>
      <c r="FB577" t="s">
        <v>1113</v>
      </c>
      <c r="GN577" t="s">
        <v>1196</v>
      </c>
      <c r="GP577" t="s">
        <v>1155</v>
      </c>
      <c r="GW577" t="s">
        <v>1090</v>
      </c>
      <c r="GX577" t="s">
        <v>1152</v>
      </c>
      <c r="GY577" t="s">
        <v>1151</v>
      </c>
      <c r="HA577" t="s">
        <v>1107</v>
      </c>
      <c r="HB577" t="s">
        <v>1090</v>
      </c>
      <c r="HC577" t="s">
        <v>1152</v>
      </c>
      <c r="HD577" t="s">
        <v>1152</v>
      </c>
      <c r="HE577" t="s">
        <v>1151</v>
      </c>
      <c r="HG577" t="s">
        <v>1107</v>
      </c>
      <c r="LY577" t="s">
        <v>1175</v>
      </c>
      <c r="MZ577" t="s">
        <v>1107</v>
      </c>
      <c r="NA577" t="s">
        <v>1108</v>
      </c>
      <c r="NB577" t="s">
        <v>1108</v>
      </c>
      <c r="NC577" t="s">
        <v>1108</v>
      </c>
      <c r="ND577" t="s">
        <v>1108</v>
      </c>
      <c r="NE577" t="s">
        <v>1108</v>
      </c>
      <c r="NF577" t="s">
        <v>1108</v>
      </c>
      <c r="NG577" t="s">
        <v>1108</v>
      </c>
      <c r="NI577" t="s">
        <v>1108</v>
      </c>
      <c r="NJ577" t="s">
        <v>1108</v>
      </c>
      <c r="NK577" t="s">
        <v>1108</v>
      </c>
      <c r="NL577" t="s">
        <v>1108</v>
      </c>
      <c r="NM577" t="s">
        <v>1108</v>
      </c>
      <c r="NN577" t="s">
        <v>1108</v>
      </c>
      <c r="NO577" t="s">
        <v>1108</v>
      </c>
      <c r="NP577" t="s">
        <v>1108</v>
      </c>
      <c r="NQ577" t="s">
        <v>1108</v>
      </c>
      <c r="NR577" t="s">
        <v>1108</v>
      </c>
      <c r="NS577" t="s">
        <v>1107</v>
      </c>
      <c r="NT577" t="s">
        <v>1107</v>
      </c>
      <c r="NU577" t="s">
        <v>1108</v>
      </c>
      <c r="NV577" t="s">
        <v>1108</v>
      </c>
      <c r="NW577" t="s">
        <v>1108</v>
      </c>
      <c r="NX577" t="s">
        <v>1108</v>
      </c>
    </row>
    <row r="578" spans="1:389" x14ac:dyDescent="0.25">
      <c r="A578">
        <v>1029</v>
      </c>
      <c r="B578" t="s">
        <v>4813</v>
      </c>
      <c r="C578" t="s">
        <v>1158</v>
      </c>
      <c r="D578" t="s">
        <v>1159</v>
      </c>
      <c r="E578" t="s">
        <v>1260</v>
      </c>
      <c r="F578" t="s">
        <v>1261</v>
      </c>
      <c r="G578" t="s">
        <v>1086</v>
      </c>
      <c r="GH578" t="s">
        <v>1110</v>
      </c>
      <c r="GI578" t="s">
        <v>1140</v>
      </c>
      <c r="GJ578" t="s">
        <v>1284</v>
      </c>
      <c r="GK578" t="s">
        <v>1117</v>
      </c>
      <c r="GL578" t="s">
        <v>1118</v>
      </c>
      <c r="GM578" t="s">
        <v>1285</v>
      </c>
    </row>
    <row r="579" spans="1:389" x14ac:dyDescent="0.25">
      <c r="A579">
        <v>1030</v>
      </c>
      <c r="B579" t="s">
        <v>4813</v>
      </c>
      <c r="C579" t="s">
        <v>1158</v>
      </c>
      <c r="D579" t="s">
        <v>1159</v>
      </c>
      <c r="E579" t="s">
        <v>1260</v>
      </c>
      <c r="F579" t="s">
        <v>1261</v>
      </c>
      <c r="G579" t="s">
        <v>1086</v>
      </c>
      <c r="H579" t="s">
        <v>1127</v>
      </c>
      <c r="I579" t="s">
        <v>1109</v>
      </c>
      <c r="J579" t="s">
        <v>1134</v>
      </c>
      <c r="K579" t="s">
        <v>1099</v>
      </c>
      <c r="L579" t="s">
        <v>4909</v>
      </c>
      <c r="M579" t="s">
        <v>1130</v>
      </c>
      <c r="N579" t="s">
        <v>1130</v>
      </c>
      <c r="O579" t="s">
        <v>1091</v>
      </c>
      <c r="X579" t="s">
        <v>1087</v>
      </c>
      <c r="Y579" t="s">
        <v>1134</v>
      </c>
      <c r="Z579" t="s">
        <v>1099</v>
      </c>
      <c r="AA579" t="s">
        <v>4910</v>
      </c>
      <c r="AB579" t="s">
        <v>1130</v>
      </c>
      <c r="AC579" t="s">
        <v>1130</v>
      </c>
      <c r="AD579" t="s">
        <v>1091</v>
      </c>
      <c r="EV579" t="s">
        <v>1127</v>
      </c>
      <c r="EW579" t="s">
        <v>1113</v>
      </c>
      <c r="EX579" t="s">
        <v>1113</v>
      </c>
      <c r="EY579" t="s">
        <v>1127</v>
      </c>
      <c r="EZ579" t="s">
        <v>1199</v>
      </c>
      <c r="FA579" t="s">
        <v>1113</v>
      </c>
      <c r="FB579" t="s">
        <v>1113</v>
      </c>
      <c r="GN579" t="s">
        <v>1196</v>
      </c>
      <c r="GW579" t="s">
        <v>1090</v>
      </c>
      <c r="GX579" t="s">
        <v>1152</v>
      </c>
      <c r="GY579" t="s">
        <v>1151</v>
      </c>
      <c r="HA579" t="s">
        <v>1107</v>
      </c>
      <c r="LY579" t="s">
        <v>1175</v>
      </c>
      <c r="MZ579" t="s">
        <v>1107</v>
      </c>
      <c r="NA579" t="s">
        <v>1108</v>
      </c>
      <c r="NB579" t="s">
        <v>1108</v>
      </c>
      <c r="NC579" t="s">
        <v>1108</v>
      </c>
      <c r="ND579" t="s">
        <v>1108</v>
      </c>
      <c r="NE579" t="s">
        <v>1108</v>
      </c>
      <c r="NF579" t="s">
        <v>1108</v>
      </c>
      <c r="NG579" t="s">
        <v>1108</v>
      </c>
      <c r="NI579" t="s">
        <v>1108</v>
      </c>
      <c r="NJ579" t="s">
        <v>1108</v>
      </c>
      <c r="NK579" t="s">
        <v>1108</v>
      </c>
      <c r="NL579" t="s">
        <v>1108</v>
      </c>
      <c r="NM579" t="s">
        <v>1108</v>
      </c>
      <c r="NN579" t="s">
        <v>1108</v>
      </c>
      <c r="NO579" t="s">
        <v>1108</v>
      </c>
      <c r="NP579" t="s">
        <v>1108</v>
      </c>
      <c r="NQ579" t="s">
        <v>1108</v>
      </c>
      <c r="NR579" t="s">
        <v>1108</v>
      </c>
      <c r="NS579" t="s">
        <v>1108</v>
      </c>
      <c r="NT579" t="s">
        <v>1108</v>
      </c>
      <c r="NU579" t="s">
        <v>1108</v>
      </c>
      <c r="NV579" t="s">
        <v>1107</v>
      </c>
      <c r="NW579" t="s">
        <v>1108</v>
      </c>
      <c r="NX579" t="s">
        <v>1108</v>
      </c>
    </row>
    <row r="580" spans="1:389" x14ac:dyDescent="0.25">
      <c r="A580">
        <v>1031</v>
      </c>
      <c r="B580" t="s">
        <v>4813</v>
      </c>
      <c r="C580" t="s">
        <v>1158</v>
      </c>
      <c r="D580" t="s">
        <v>1159</v>
      </c>
      <c r="E580" t="s">
        <v>1260</v>
      </c>
      <c r="F580" t="s">
        <v>1261</v>
      </c>
      <c r="G580" t="s">
        <v>1086</v>
      </c>
      <c r="FG580" t="s">
        <v>1127</v>
      </c>
      <c r="FH580" t="s">
        <v>1357</v>
      </c>
      <c r="FI580" t="s">
        <v>1357</v>
      </c>
      <c r="FJ580" t="s">
        <v>1127</v>
      </c>
      <c r="FK580" t="s">
        <v>1243</v>
      </c>
      <c r="FL580" t="s">
        <v>1243</v>
      </c>
      <c r="MZ580" t="s">
        <v>1107</v>
      </c>
      <c r="NA580" t="s">
        <v>1108</v>
      </c>
      <c r="NB580" t="s">
        <v>1108</v>
      </c>
      <c r="NC580" t="s">
        <v>1108</v>
      </c>
      <c r="ND580" t="s">
        <v>1108</v>
      </c>
      <c r="NE580" t="s">
        <v>1108</v>
      </c>
      <c r="NF580" t="s">
        <v>1108</v>
      </c>
      <c r="NG580" t="s">
        <v>1108</v>
      </c>
      <c r="NI580" t="s">
        <v>1107</v>
      </c>
      <c r="NJ580" t="s">
        <v>1108</v>
      </c>
      <c r="NK580" t="s">
        <v>1108</v>
      </c>
      <c r="NL580" t="s">
        <v>1108</v>
      </c>
      <c r="NM580" t="s">
        <v>1108</v>
      </c>
      <c r="NN580" t="s">
        <v>1108</v>
      </c>
      <c r="NO580" t="s">
        <v>1108</v>
      </c>
      <c r="NP580" t="s">
        <v>1108</v>
      </c>
      <c r="NQ580" t="s">
        <v>1108</v>
      </c>
      <c r="NR580" t="s">
        <v>1108</v>
      </c>
      <c r="NS580" t="s">
        <v>1108</v>
      </c>
      <c r="NT580" t="s">
        <v>1108</v>
      </c>
      <c r="NU580" t="s">
        <v>1108</v>
      </c>
      <c r="NV580" t="s">
        <v>1108</v>
      </c>
      <c r="NW580" t="s">
        <v>1108</v>
      </c>
      <c r="NX580" t="s">
        <v>1108</v>
      </c>
    </row>
    <row r="581" spans="1:389" x14ac:dyDescent="0.25">
      <c r="A581">
        <v>1032</v>
      </c>
      <c r="B581" t="s">
        <v>4813</v>
      </c>
      <c r="C581" t="s">
        <v>1158</v>
      </c>
      <c r="D581" t="s">
        <v>1159</v>
      </c>
      <c r="E581" t="s">
        <v>1260</v>
      </c>
      <c r="F581" t="s">
        <v>1261</v>
      </c>
      <c r="G581" t="s">
        <v>1086</v>
      </c>
      <c r="GH581" t="s">
        <v>1110</v>
      </c>
      <c r="GI581" t="s">
        <v>1140</v>
      </c>
      <c r="GJ581" t="s">
        <v>1284</v>
      </c>
      <c r="GK581" t="s">
        <v>1117</v>
      </c>
      <c r="GL581" t="s">
        <v>1118</v>
      </c>
      <c r="GM581" t="s">
        <v>1285</v>
      </c>
    </row>
    <row r="582" spans="1:389" x14ac:dyDescent="0.25">
      <c r="A582">
        <v>1033</v>
      </c>
      <c r="B582" t="s">
        <v>4813</v>
      </c>
      <c r="C582" t="s">
        <v>1158</v>
      </c>
      <c r="D582" t="s">
        <v>1159</v>
      </c>
      <c r="E582" t="s">
        <v>1260</v>
      </c>
      <c r="F582" t="s">
        <v>1261</v>
      </c>
      <c r="G582" t="s">
        <v>1086</v>
      </c>
      <c r="P582" t="s">
        <v>1127</v>
      </c>
      <c r="Q582" t="s">
        <v>1109</v>
      </c>
      <c r="R582" t="s">
        <v>1262</v>
      </c>
      <c r="S582" t="s">
        <v>1194</v>
      </c>
      <c r="T582" t="s">
        <v>1194</v>
      </c>
      <c r="U582" t="s">
        <v>1130</v>
      </c>
      <c r="V582" t="s">
        <v>1130</v>
      </c>
      <c r="W582" t="s">
        <v>1091</v>
      </c>
      <c r="AE582" t="s">
        <v>1127</v>
      </c>
      <c r="AF582" t="s">
        <v>1262</v>
      </c>
      <c r="AG582" t="s">
        <v>1351</v>
      </c>
      <c r="AH582" t="s">
        <v>1351</v>
      </c>
      <c r="AI582" t="s">
        <v>1130</v>
      </c>
      <c r="AJ582" t="s">
        <v>1130</v>
      </c>
      <c r="AK582" t="s">
        <v>1091</v>
      </c>
      <c r="BO582" t="s">
        <v>1127</v>
      </c>
      <c r="BP582" t="s">
        <v>1133</v>
      </c>
      <c r="BQ582" t="s">
        <v>1262</v>
      </c>
      <c r="BR582" t="s">
        <v>1346</v>
      </c>
      <c r="BS582" t="s">
        <v>1346</v>
      </c>
      <c r="BT582" t="s">
        <v>1130</v>
      </c>
      <c r="BU582" t="s">
        <v>1130</v>
      </c>
      <c r="BV582" t="s">
        <v>1094</v>
      </c>
      <c r="CE582" t="s">
        <v>1127</v>
      </c>
      <c r="CF582" t="s">
        <v>1138</v>
      </c>
      <c r="CG582" t="s">
        <v>1262</v>
      </c>
      <c r="CH582" t="s">
        <v>1257</v>
      </c>
      <c r="CI582" t="s">
        <v>1257</v>
      </c>
      <c r="CJ582" t="s">
        <v>1130</v>
      </c>
      <c r="CK582" t="s">
        <v>1130</v>
      </c>
      <c r="CL582" t="s">
        <v>1091</v>
      </c>
      <c r="GN582" t="s">
        <v>1196</v>
      </c>
      <c r="GO582" t="s">
        <v>1196</v>
      </c>
      <c r="GW582" t="s">
        <v>1090</v>
      </c>
      <c r="GX582" t="s">
        <v>1152</v>
      </c>
      <c r="GY582" t="s">
        <v>1151</v>
      </c>
      <c r="HA582" t="s">
        <v>1107</v>
      </c>
      <c r="MZ582" t="s">
        <v>1107</v>
      </c>
      <c r="NA582" t="s">
        <v>1108</v>
      </c>
      <c r="NB582" t="s">
        <v>1108</v>
      </c>
      <c r="NC582" t="s">
        <v>1108</v>
      </c>
      <c r="ND582" t="s">
        <v>1108</v>
      </c>
      <c r="NE582" t="s">
        <v>1108</v>
      </c>
      <c r="NF582" t="s">
        <v>1108</v>
      </c>
      <c r="NG582" t="s">
        <v>1108</v>
      </c>
      <c r="NI582" t="s">
        <v>1107</v>
      </c>
      <c r="NJ582" t="s">
        <v>1108</v>
      </c>
      <c r="NK582" t="s">
        <v>1108</v>
      </c>
      <c r="NL582" t="s">
        <v>1108</v>
      </c>
      <c r="NM582" t="s">
        <v>1108</v>
      </c>
      <c r="NN582" t="s">
        <v>1108</v>
      </c>
      <c r="NO582" t="s">
        <v>1108</v>
      </c>
      <c r="NP582" t="s">
        <v>1108</v>
      </c>
      <c r="NQ582" t="s">
        <v>1108</v>
      </c>
      <c r="NR582" t="s">
        <v>1108</v>
      </c>
      <c r="NS582" t="s">
        <v>1108</v>
      </c>
      <c r="NT582" t="s">
        <v>1108</v>
      </c>
      <c r="NU582" t="s">
        <v>1108</v>
      </c>
      <c r="NV582" t="s">
        <v>1108</v>
      </c>
      <c r="NW582" t="s">
        <v>1108</v>
      </c>
      <c r="NX582" t="s">
        <v>1108</v>
      </c>
    </row>
    <row r="583" spans="1:389" x14ac:dyDescent="0.25">
      <c r="A583">
        <v>1034</v>
      </c>
      <c r="B583" t="s">
        <v>4813</v>
      </c>
      <c r="C583" t="s">
        <v>1158</v>
      </c>
      <c r="D583" t="s">
        <v>1159</v>
      </c>
      <c r="E583" t="s">
        <v>1260</v>
      </c>
      <c r="F583" t="s">
        <v>1261</v>
      </c>
      <c r="G583" t="s">
        <v>1086</v>
      </c>
      <c r="DR583" t="s">
        <v>1127</v>
      </c>
      <c r="DS583" t="s">
        <v>1114</v>
      </c>
      <c r="DT583" t="s">
        <v>1114</v>
      </c>
      <c r="DU583" t="s">
        <v>1130</v>
      </c>
      <c r="DV583" t="s">
        <v>1130</v>
      </c>
      <c r="DW583" t="s">
        <v>1091</v>
      </c>
      <c r="ED583" t="s">
        <v>1127</v>
      </c>
      <c r="EE583" t="s">
        <v>1114</v>
      </c>
      <c r="EF583" t="s">
        <v>1114</v>
      </c>
      <c r="EG583" t="s">
        <v>1130</v>
      </c>
      <c r="EH583" t="s">
        <v>1130</v>
      </c>
      <c r="EI583" t="s">
        <v>1094</v>
      </c>
      <c r="EJ583" t="s">
        <v>1127</v>
      </c>
      <c r="EK583" t="s">
        <v>1192</v>
      </c>
      <c r="EL583" t="s">
        <v>1192</v>
      </c>
      <c r="EM583" t="s">
        <v>1130</v>
      </c>
      <c r="EN583" t="s">
        <v>1130</v>
      </c>
      <c r="EO583" t="s">
        <v>1094</v>
      </c>
      <c r="EP583" t="s">
        <v>1127</v>
      </c>
      <c r="EQ583" t="s">
        <v>1300</v>
      </c>
      <c r="ER583" t="s">
        <v>1300</v>
      </c>
      <c r="ES583" t="s">
        <v>1130</v>
      </c>
      <c r="ET583" t="s">
        <v>1130</v>
      </c>
      <c r="EU583" t="s">
        <v>1094</v>
      </c>
      <c r="GP583" t="s">
        <v>1196</v>
      </c>
      <c r="HB583" t="s">
        <v>1090</v>
      </c>
      <c r="HC583" t="s">
        <v>1152</v>
      </c>
      <c r="HD583" t="s">
        <v>1152</v>
      </c>
      <c r="HE583" t="s">
        <v>1151</v>
      </c>
      <c r="HG583" t="s">
        <v>1107</v>
      </c>
      <c r="LY583" t="s">
        <v>1175</v>
      </c>
      <c r="MZ583" t="s">
        <v>1107</v>
      </c>
      <c r="NA583" t="s">
        <v>1108</v>
      </c>
      <c r="NB583" t="s">
        <v>1108</v>
      </c>
      <c r="NC583" t="s">
        <v>1108</v>
      </c>
      <c r="ND583" t="s">
        <v>1108</v>
      </c>
      <c r="NE583" t="s">
        <v>1108</v>
      </c>
      <c r="NF583" t="s">
        <v>1108</v>
      </c>
      <c r="NG583" t="s">
        <v>1108</v>
      </c>
      <c r="NI583" t="s">
        <v>1107</v>
      </c>
      <c r="NJ583" t="s">
        <v>1108</v>
      </c>
      <c r="NK583" t="s">
        <v>1108</v>
      </c>
      <c r="NL583" t="s">
        <v>1108</v>
      </c>
      <c r="NM583" t="s">
        <v>1108</v>
      </c>
      <c r="NN583" t="s">
        <v>1108</v>
      </c>
      <c r="NO583" t="s">
        <v>1108</v>
      </c>
      <c r="NP583" t="s">
        <v>1108</v>
      </c>
      <c r="NQ583" t="s">
        <v>1108</v>
      </c>
      <c r="NR583" t="s">
        <v>1108</v>
      </c>
      <c r="NS583" t="s">
        <v>1108</v>
      </c>
      <c r="NT583" t="s">
        <v>1108</v>
      </c>
      <c r="NU583" t="s">
        <v>1108</v>
      </c>
      <c r="NV583" t="s">
        <v>1108</v>
      </c>
      <c r="NW583" t="s">
        <v>1108</v>
      </c>
      <c r="NX583" t="s">
        <v>1108</v>
      </c>
    </row>
    <row r="584" spans="1:389" x14ac:dyDescent="0.25">
      <c r="A584">
        <v>1035</v>
      </c>
      <c r="B584" t="s">
        <v>4813</v>
      </c>
      <c r="C584" t="s">
        <v>1158</v>
      </c>
      <c r="D584" t="s">
        <v>1159</v>
      </c>
      <c r="E584" t="s">
        <v>1260</v>
      </c>
      <c r="F584" t="s">
        <v>1261</v>
      </c>
      <c r="G584" t="s">
        <v>1086</v>
      </c>
      <c r="DR584" t="s">
        <v>1127</v>
      </c>
      <c r="DS584" t="s">
        <v>1114</v>
      </c>
      <c r="DT584" t="s">
        <v>1114</v>
      </c>
      <c r="DU584" t="s">
        <v>1130</v>
      </c>
      <c r="DV584" t="s">
        <v>1130</v>
      </c>
      <c r="DW584" t="s">
        <v>1091</v>
      </c>
      <c r="ED584" t="s">
        <v>1127</v>
      </c>
      <c r="EE584" t="s">
        <v>1114</v>
      </c>
      <c r="EF584" t="s">
        <v>1114</v>
      </c>
      <c r="EG584" t="s">
        <v>1130</v>
      </c>
      <c r="EH584" t="s">
        <v>1130</v>
      </c>
      <c r="EI584" t="s">
        <v>1091</v>
      </c>
      <c r="EJ584" t="s">
        <v>1127</v>
      </c>
      <c r="EK584" t="s">
        <v>1192</v>
      </c>
      <c r="EL584" t="s">
        <v>1192</v>
      </c>
      <c r="EM584" t="s">
        <v>1130</v>
      </c>
      <c r="EN584" t="s">
        <v>1130</v>
      </c>
      <c r="EO584" t="s">
        <v>1091</v>
      </c>
      <c r="EP584" t="s">
        <v>1127</v>
      </c>
      <c r="EQ584" t="s">
        <v>1300</v>
      </c>
      <c r="ER584" t="s">
        <v>1300</v>
      </c>
      <c r="ES584" t="s">
        <v>1130</v>
      </c>
      <c r="ET584" t="s">
        <v>1130</v>
      </c>
      <c r="EU584" t="s">
        <v>1094</v>
      </c>
      <c r="GP584" t="s">
        <v>1196</v>
      </c>
      <c r="HB584" t="s">
        <v>1090</v>
      </c>
      <c r="HC584" t="s">
        <v>1152</v>
      </c>
      <c r="HD584" t="s">
        <v>1152</v>
      </c>
      <c r="HE584" t="s">
        <v>1151</v>
      </c>
      <c r="HG584" t="s">
        <v>1107</v>
      </c>
      <c r="LY584" t="s">
        <v>1155</v>
      </c>
      <c r="MZ584" t="s">
        <v>1107</v>
      </c>
      <c r="NA584" t="s">
        <v>1108</v>
      </c>
      <c r="NB584" t="s">
        <v>1108</v>
      </c>
      <c r="NC584" t="s">
        <v>1108</v>
      </c>
      <c r="ND584" t="s">
        <v>1108</v>
      </c>
      <c r="NE584" t="s">
        <v>1108</v>
      </c>
      <c r="NF584" t="s">
        <v>1108</v>
      </c>
      <c r="NG584" t="s">
        <v>1108</v>
      </c>
      <c r="NI584" t="s">
        <v>1108</v>
      </c>
      <c r="NJ584" t="s">
        <v>1108</v>
      </c>
      <c r="NK584" t="s">
        <v>1108</v>
      </c>
      <c r="NL584" t="s">
        <v>1108</v>
      </c>
      <c r="NM584" t="s">
        <v>1108</v>
      </c>
      <c r="NN584" t="s">
        <v>1108</v>
      </c>
      <c r="NO584" t="s">
        <v>1108</v>
      </c>
      <c r="NP584" t="s">
        <v>1108</v>
      </c>
      <c r="NQ584" t="s">
        <v>1108</v>
      </c>
      <c r="NR584" t="s">
        <v>1108</v>
      </c>
      <c r="NS584" t="s">
        <v>1107</v>
      </c>
      <c r="NT584" t="s">
        <v>1107</v>
      </c>
      <c r="NU584" t="s">
        <v>1108</v>
      </c>
      <c r="NV584" t="s">
        <v>1108</v>
      </c>
      <c r="NW584" t="s">
        <v>1108</v>
      </c>
      <c r="NX584" t="s">
        <v>1108</v>
      </c>
    </row>
    <row r="585" spans="1:389" x14ac:dyDescent="0.25">
      <c r="A585">
        <v>1036</v>
      </c>
      <c r="B585" t="s">
        <v>4813</v>
      </c>
      <c r="C585" t="s">
        <v>1158</v>
      </c>
      <c r="D585" t="s">
        <v>1159</v>
      </c>
      <c r="E585" t="s">
        <v>1260</v>
      </c>
      <c r="F585" t="s">
        <v>1261</v>
      </c>
      <c r="G585" t="s">
        <v>1086</v>
      </c>
      <c r="DR585" t="s">
        <v>1127</v>
      </c>
      <c r="DS585" t="s">
        <v>1116</v>
      </c>
      <c r="DT585" t="s">
        <v>1116</v>
      </c>
      <c r="DU585" t="s">
        <v>1130</v>
      </c>
      <c r="DV585" t="s">
        <v>1130</v>
      </c>
      <c r="ED585" t="s">
        <v>1127</v>
      </c>
      <c r="EE585" t="s">
        <v>1114</v>
      </c>
      <c r="EF585" t="s">
        <v>1114</v>
      </c>
      <c r="EG585" t="s">
        <v>1130</v>
      </c>
      <c r="EH585" t="s">
        <v>1130</v>
      </c>
      <c r="EJ585" t="s">
        <v>1127</v>
      </c>
      <c r="EK585" t="s">
        <v>1192</v>
      </c>
      <c r="EL585" t="s">
        <v>1192</v>
      </c>
      <c r="EM585" t="s">
        <v>1130</v>
      </c>
      <c r="EN585" t="s">
        <v>1130</v>
      </c>
      <c r="EO585" t="s">
        <v>1094</v>
      </c>
      <c r="EP585" t="s">
        <v>1127</v>
      </c>
      <c r="EQ585" t="s">
        <v>1300</v>
      </c>
      <c r="ER585" t="s">
        <v>1300</v>
      </c>
      <c r="ES585" t="s">
        <v>1130</v>
      </c>
      <c r="ET585" t="s">
        <v>1130</v>
      </c>
      <c r="EU585" t="s">
        <v>1094</v>
      </c>
      <c r="GP585" t="s">
        <v>1155</v>
      </c>
      <c r="HB585" t="s">
        <v>1090</v>
      </c>
      <c r="HC585" t="s">
        <v>1152</v>
      </c>
      <c r="HD585" t="s">
        <v>1152</v>
      </c>
      <c r="HE585" t="s">
        <v>1103</v>
      </c>
      <c r="HG585" t="s">
        <v>1107</v>
      </c>
      <c r="LY585" t="s">
        <v>1175</v>
      </c>
      <c r="MZ585" t="s">
        <v>1107</v>
      </c>
      <c r="NA585" t="s">
        <v>1108</v>
      </c>
      <c r="NB585" t="s">
        <v>1108</v>
      </c>
      <c r="NC585" t="s">
        <v>1108</v>
      </c>
      <c r="ND585" t="s">
        <v>1108</v>
      </c>
      <c r="NE585" t="s">
        <v>1108</v>
      </c>
      <c r="NF585" t="s">
        <v>1108</v>
      </c>
      <c r="NG585" t="s">
        <v>1108</v>
      </c>
      <c r="NI585" t="s">
        <v>1107</v>
      </c>
      <c r="NJ585" t="s">
        <v>1108</v>
      </c>
      <c r="NK585" t="s">
        <v>1108</v>
      </c>
      <c r="NL585" t="s">
        <v>1108</v>
      </c>
      <c r="NM585" t="s">
        <v>1108</v>
      </c>
      <c r="NN585" t="s">
        <v>1108</v>
      </c>
      <c r="NO585" t="s">
        <v>1108</v>
      </c>
      <c r="NP585" t="s">
        <v>1108</v>
      </c>
      <c r="NQ585" t="s">
        <v>1108</v>
      </c>
      <c r="NR585" t="s">
        <v>1108</v>
      </c>
      <c r="NS585" t="s">
        <v>1108</v>
      </c>
      <c r="NT585" t="s">
        <v>1108</v>
      </c>
      <c r="NU585" t="s">
        <v>1108</v>
      </c>
      <c r="NV585" t="s">
        <v>1108</v>
      </c>
      <c r="NW585" t="s">
        <v>1108</v>
      </c>
      <c r="NX585" t="s">
        <v>1108</v>
      </c>
    </row>
    <row r="586" spans="1:389" x14ac:dyDescent="0.25">
      <c r="A586">
        <v>1037</v>
      </c>
      <c r="B586" t="s">
        <v>4813</v>
      </c>
      <c r="C586" t="s">
        <v>1158</v>
      </c>
      <c r="D586" t="s">
        <v>1159</v>
      </c>
      <c r="E586" t="s">
        <v>1260</v>
      </c>
      <c r="F586" t="s">
        <v>1261</v>
      </c>
      <c r="G586" t="s">
        <v>1086</v>
      </c>
      <c r="DR586" t="s">
        <v>1127</v>
      </c>
      <c r="DS586" t="s">
        <v>1542</v>
      </c>
      <c r="DT586" t="s">
        <v>1542</v>
      </c>
      <c r="DU586" t="s">
        <v>1130</v>
      </c>
      <c r="DV586" t="s">
        <v>1130</v>
      </c>
      <c r="DW586" t="s">
        <v>1094</v>
      </c>
      <c r="DX586" t="s">
        <v>1274</v>
      </c>
      <c r="EA586" t="s">
        <v>1130</v>
      </c>
      <c r="EB586" t="s">
        <v>1130</v>
      </c>
      <c r="ED586" t="s">
        <v>1127</v>
      </c>
      <c r="EE586" t="s">
        <v>1114</v>
      </c>
      <c r="EF586" t="s">
        <v>1114</v>
      </c>
      <c r="EG586" t="s">
        <v>1130</v>
      </c>
      <c r="EH586" t="s">
        <v>1130</v>
      </c>
      <c r="EI586" t="s">
        <v>1094</v>
      </c>
      <c r="EJ586" t="s">
        <v>1127</v>
      </c>
      <c r="EK586" t="s">
        <v>1176</v>
      </c>
      <c r="EL586" t="s">
        <v>1176</v>
      </c>
      <c r="EM586" t="s">
        <v>1130</v>
      </c>
      <c r="EN586" t="s">
        <v>1130</v>
      </c>
      <c r="EO586" t="s">
        <v>1094</v>
      </c>
      <c r="EP586" t="s">
        <v>1127</v>
      </c>
      <c r="EQ586" t="s">
        <v>1300</v>
      </c>
      <c r="ER586" t="s">
        <v>1300</v>
      </c>
      <c r="ES586" t="s">
        <v>1130</v>
      </c>
      <c r="ET586" t="s">
        <v>1130</v>
      </c>
      <c r="EU586" t="s">
        <v>1094</v>
      </c>
      <c r="GP586" t="s">
        <v>1196</v>
      </c>
      <c r="HB586" t="s">
        <v>1090</v>
      </c>
      <c r="HC586" t="s">
        <v>1152</v>
      </c>
      <c r="HD586" t="s">
        <v>1152</v>
      </c>
      <c r="HE586" t="s">
        <v>1151</v>
      </c>
      <c r="HG586" t="s">
        <v>1107</v>
      </c>
      <c r="LY586" t="s">
        <v>1175</v>
      </c>
      <c r="MZ586" t="s">
        <v>1107</v>
      </c>
      <c r="NA586" t="s">
        <v>1108</v>
      </c>
      <c r="NB586" t="s">
        <v>1108</v>
      </c>
      <c r="NC586" t="s">
        <v>1108</v>
      </c>
      <c r="ND586" t="s">
        <v>1108</v>
      </c>
      <c r="NE586" t="s">
        <v>1108</v>
      </c>
      <c r="NF586" t="s">
        <v>1108</v>
      </c>
      <c r="NG586" t="s">
        <v>1108</v>
      </c>
      <c r="NI586" t="s">
        <v>1107</v>
      </c>
      <c r="NJ586" t="s">
        <v>1108</v>
      </c>
      <c r="NK586" t="s">
        <v>1108</v>
      </c>
      <c r="NL586" t="s">
        <v>1108</v>
      </c>
      <c r="NM586" t="s">
        <v>1108</v>
      </c>
      <c r="NN586" t="s">
        <v>1108</v>
      </c>
      <c r="NO586" t="s">
        <v>1108</v>
      </c>
      <c r="NP586" t="s">
        <v>1108</v>
      </c>
      <c r="NQ586" t="s">
        <v>1108</v>
      </c>
      <c r="NR586" t="s">
        <v>1108</v>
      </c>
      <c r="NS586" t="s">
        <v>1108</v>
      </c>
      <c r="NT586" t="s">
        <v>1108</v>
      </c>
      <c r="NU586" t="s">
        <v>1108</v>
      </c>
      <c r="NV586" t="s">
        <v>1108</v>
      </c>
      <c r="NW586" t="s">
        <v>1108</v>
      </c>
      <c r="NX586" t="s">
        <v>1108</v>
      </c>
    </row>
    <row r="587" spans="1:389" x14ac:dyDescent="0.25">
      <c r="A587">
        <v>1038</v>
      </c>
      <c r="B587" t="s">
        <v>4813</v>
      </c>
      <c r="C587" t="s">
        <v>1158</v>
      </c>
      <c r="D587" t="s">
        <v>1159</v>
      </c>
      <c r="E587" t="s">
        <v>1260</v>
      </c>
      <c r="F587" t="s">
        <v>1261</v>
      </c>
      <c r="G587" t="s">
        <v>1086</v>
      </c>
      <c r="DX587" t="s">
        <v>1127</v>
      </c>
      <c r="DY587" t="s">
        <v>1147</v>
      </c>
      <c r="DZ587" t="s">
        <v>1147</v>
      </c>
      <c r="EA587" t="s">
        <v>1130</v>
      </c>
      <c r="EB587" t="s">
        <v>1130</v>
      </c>
      <c r="EC587" t="s">
        <v>1091</v>
      </c>
      <c r="GP587" t="s">
        <v>1196</v>
      </c>
      <c r="HB587" t="s">
        <v>1090</v>
      </c>
      <c r="HC587" t="s">
        <v>1152</v>
      </c>
      <c r="HD587" t="s">
        <v>1152</v>
      </c>
      <c r="HE587" t="s">
        <v>1185</v>
      </c>
      <c r="HG587" t="s">
        <v>1107</v>
      </c>
      <c r="LY587" t="s">
        <v>1175</v>
      </c>
      <c r="MZ587" t="s">
        <v>1107</v>
      </c>
      <c r="NA587" t="s">
        <v>1108</v>
      </c>
      <c r="NB587" t="s">
        <v>1108</v>
      </c>
      <c r="NC587" t="s">
        <v>1108</v>
      </c>
      <c r="ND587" t="s">
        <v>1108</v>
      </c>
      <c r="NE587" t="s">
        <v>1108</v>
      </c>
      <c r="NF587" t="s">
        <v>1108</v>
      </c>
      <c r="NG587" t="s">
        <v>1108</v>
      </c>
      <c r="NI587" t="s">
        <v>1108</v>
      </c>
      <c r="NJ587" t="s">
        <v>1108</v>
      </c>
      <c r="NK587" t="s">
        <v>1108</v>
      </c>
      <c r="NL587" t="s">
        <v>1108</v>
      </c>
      <c r="NM587" t="s">
        <v>1108</v>
      </c>
      <c r="NN587" t="s">
        <v>1108</v>
      </c>
      <c r="NO587" t="s">
        <v>1107</v>
      </c>
      <c r="NP587" t="s">
        <v>1108</v>
      </c>
      <c r="NQ587" t="s">
        <v>1108</v>
      </c>
      <c r="NR587" t="s">
        <v>1108</v>
      </c>
      <c r="NS587" t="s">
        <v>1108</v>
      </c>
      <c r="NT587" t="s">
        <v>1108</v>
      </c>
      <c r="NU587" t="s">
        <v>1108</v>
      </c>
      <c r="NV587" t="s">
        <v>1108</v>
      </c>
      <c r="NW587" t="s">
        <v>1107</v>
      </c>
      <c r="NX587" t="s">
        <v>1108</v>
      </c>
      <c r="NY587" t="s">
        <v>4911</v>
      </c>
    </row>
    <row r="588" spans="1:389" x14ac:dyDescent="0.25">
      <c r="A588">
        <v>1039</v>
      </c>
      <c r="B588" t="s">
        <v>4813</v>
      </c>
      <c r="C588" t="s">
        <v>1158</v>
      </c>
      <c r="D588" t="s">
        <v>1159</v>
      </c>
      <c r="E588" t="s">
        <v>1260</v>
      </c>
      <c r="F588" t="s">
        <v>1261</v>
      </c>
      <c r="G588" t="s">
        <v>1086</v>
      </c>
      <c r="P588" t="s">
        <v>1127</v>
      </c>
      <c r="Q588" t="s">
        <v>1109</v>
      </c>
      <c r="R588" t="s">
        <v>1262</v>
      </c>
      <c r="S588" t="s">
        <v>1351</v>
      </c>
      <c r="T588" t="s">
        <v>1351</v>
      </c>
      <c r="U588" t="s">
        <v>1130</v>
      </c>
      <c r="V588" t="s">
        <v>1130</v>
      </c>
      <c r="W588" t="s">
        <v>1091</v>
      </c>
      <c r="AE588" t="s">
        <v>1127</v>
      </c>
      <c r="AF588" t="s">
        <v>1262</v>
      </c>
      <c r="AG588" t="s">
        <v>1346</v>
      </c>
      <c r="AH588" t="s">
        <v>1346</v>
      </c>
      <c r="AI588" t="s">
        <v>1130</v>
      </c>
      <c r="AJ588" t="s">
        <v>1130</v>
      </c>
      <c r="AK588" t="s">
        <v>1091</v>
      </c>
      <c r="BO588" t="s">
        <v>1127</v>
      </c>
      <c r="BP588" t="s">
        <v>1133</v>
      </c>
      <c r="BQ588" t="s">
        <v>1262</v>
      </c>
      <c r="BR588" t="s">
        <v>4912</v>
      </c>
      <c r="BS588" t="s">
        <v>4912</v>
      </c>
      <c r="BT588" t="s">
        <v>1130</v>
      </c>
      <c r="BU588" t="s">
        <v>1130</v>
      </c>
      <c r="BV588" t="s">
        <v>1094</v>
      </c>
      <c r="CE588" t="s">
        <v>1127</v>
      </c>
      <c r="CF588" t="s">
        <v>1138</v>
      </c>
      <c r="CG588" t="s">
        <v>1262</v>
      </c>
      <c r="CH588" t="s">
        <v>1193</v>
      </c>
      <c r="CI588" t="s">
        <v>1193</v>
      </c>
      <c r="CJ588" t="s">
        <v>1130</v>
      </c>
      <c r="CK588" t="s">
        <v>1130</v>
      </c>
      <c r="CL588" t="s">
        <v>1094</v>
      </c>
      <c r="GN588" t="s">
        <v>1155</v>
      </c>
      <c r="GO588" t="s">
        <v>1155</v>
      </c>
      <c r="GW588" t="s">
        <v>1090</v>
      </c>
      <c r="GX588" t="s">
        <v>1152</v>
      </c>
      <c r="GY588" t="s">
        <v>1151</v>
      </c>
      <c r="HA588" t="s">
        <v>1107</v>
      </c>
      <c r="MZ588" t="s">
        <v>1107</v>
      </c>
      <c r="NA588" t="s">
        <v>1108</v>
      </c>
      <c r="NB588" t="s">
        <v>1108</v>
      </c>
      <c r="NC588" t="s">
        <v>1108</v>
      </c>
      <c r="ND588" t="s">
        <v>1108</v>
      </c>
      <c r="NE588" t="s">
        <v>1108</v>
      </c>
      <c r="NF588" t="s">
        <v>1108</v>
      </c>
      <c r="NG588" t="s">
        <v>1108</v>
      </c>
      <c r="NI588" t="s">
        <v>1107</v>
      </c>
      <c r="NJ588" t="s">
        <v>1108</v>
      </c>
      <c r="NK588" t="s">
        <v>1108</v>
      </c>
      <c r="NL588" t="s">
        <v>1108</v>
      </c>
      <c r="NM588" t="s">
        <v>1108</v>
      </c>
      <c r="NN588" t="s">
        <v>1108</v>
      </c>
      <c r="NO588" t="s">
        <v>1108</v>
      </c>
      <c r="NP588" t="s">
        <v>1108</v>
      </c>
      <c r="NQ588" t="s">
        <v>1108</v>
      </c>
      <c r="NR588" t="s">
        <v>1108</v>
      </c>
      <c r="NS588" t="s">
        <v>1108</v>
      </c>
      <c r="NT588" t="s">
        <v>1108</v>
      </c>
      <c r="NU588" t="s">
        <v>1108</v>
      </c>
      <c r="NV588" t="s">
        <v>1108</v>
      </c>
      <c r="NW588" t="s">
        <v>1108</v>
      </c>
      <c r="NX588" t="s">
        <v>1108</v>
      </c>
    </row>
    <row r="589" spans="1:389" x14ac:dyDescent="0.25">
      <c r="A589">
        <v>1040</v>
      </c>
      <c r="B589" t="s">
        <v>4839</v>
      </c>
      <c r="C589" t="s">
        <v>1275</v>
      </c>
      <c r="D589" t="s">
        <v>1470</v>
      </c>
      <c r="E589" t="s">
        <v>1479</v>
      </c>
      <c r="F589" t="s">
        <v>1482</v>
      </c>
      <c r="G589" t="s">
        <v>1473</v>
      </c>
      <c r="H589" t="s">
        <v>1087</v>
      </c>
      <c r="M589" t="s">
        <v>1130</v>
      </c>
      <c r="N589" t="s">
        <v>1130</v>
      </c>
      <c r="FC589" t="s">
        <v>1087</v>
      </c>
      <c r="FD589" t="s">
        <v>1120</v>
      </c>
      <c r="FE589" t="s">
        <v>1092</v>
      </c>
      <c r="FF589" t="s">
        <v>1548</v>
      </c>
      <c r="GN589" t="s">
        <v>1101</v>
      </c>
      <c r="GW589" t="s">
        <v>1130</v>
      </c>
      <c r="GX589" t="s">
        <v>1475</v>
      </c>
      <c r="GY589" t="s">
        <v>1483</v>
      </c>
      <c r="MZ589" t="s">
        <v>1108</v>
      </c>
      <c r="NA589" t="s">
        <v>1108</v>
      </c>
      <c r="NB589" t="s">
        <v>1107</v>
      </c>
      <c r="NC589" t="s">
        <v>1108</v>
      </c>
      <c r="ND589" t="s">
        <v>1108</v>
      </c>
      <c r="NE589" t="s">
        <v>1108</v>
      </c>
      <c r="NF589" t="s">
        <v>1108</v>
      </c>
      <c r="NG589" t="s">
        <v>1108</v>
      </c>
      <c r="NI589" t="s">
        <v>1108</v>
      </c>
      <c r="NJ589" t="s">
        <v>1108</v>
      </c>
      <c r="NK589" t="s">
        <v>1108</v>
      </c>
      <c r="NL589" t="s">
        <v>1107</v>
      </c>
      <c r="NM589" t="s">
        <v>1108</v>
      </c>
      <c r="NN589" t="s">
        <v>1107</v>
      </c>
      <c r="NO589" t="s">
        <v>1108</v>
      </c>
      <c r="NP589" t="s">
        <v>1108</v>
      </c>
      <c r="NQ589" t="s">
        <v>1108</v>
      </c>
      <c r="NR589" t="s">
        <v>1108</v>
      </c>
      <c r="NS589" t="s">
        <v>1108</v>
      </c>
      <c r="NT589" t="s">
        <v>1108</v>
      </c>
      <c r="NU589" t="s">
        <v>1108</v>
      </c>
      <c r="NV589" t="s">
        <v>1108</v>
      </c>
      <c r="NW589" t="s">
        <v>1108</v>
      </c>
      <c r="NX589" t="s">
        <v>1108</v>
      </c>
    </row>
    <row r="590" spans="1:389" x14ac:dyDescent="0.25">
      <c r="A590">
        <v>1041</v>
      </c>
      <c r="B590" t="s">
        <v>4839</v>
      </c>
      <c r="C590" t="s">
        <v>1275</v>
      </c>
      <c r="D590" t="s">
        <v>1470</v>
      </c>
      <c r="E590" t="s">
        <v>1479</v>
      </c>
      <c r="F590" t="s">
        <v>1482</v>
      </c>
      <c r="G590" t="s">
        <v>1473</v>
      </c>
      <c r="DE590" t="s">
        <v>1087</v>
      </c>
      <c r="DF590" t="s">
        <v>1098</v>
      </c>
      <c r="DG590" t="s">
        <v>1156</v>
      </c>
      <c r="DH590" t="s">
        <v>4913</v>
      </c>
      <c r="DI590" t="s">
        <v>1130</v>
      </c>
      <c r="DJ590" t="s">
        <v>1130</v>
      </c>
      <c r="DK590" t="s">
        <v>1112</v>
      </c>
      <c r="GP590" t="s">
        <v>1101</v>
      </c>
      <c r="HB590" t="s">
        <v>1090</v>
      </c>
      <c r="HC590" t="s">
        <v>1475</v>
      </c>
      <c r="HD590" t="s">
        <v>1476</v>
      </c>
      <c r="HE590" t="s">
        <v>1483</v>
      </c>
      <c r="HG590" t="s">
        <v>1104</v>
      </c>
      <c r="MZ590" t="s">
        <v>1108</v>
      </c>
      <c r="NA590" t="s">
        <v>1108</v>
      </c>
      <c r="NB590" t="s">
        <v>1107</v>
      </c>
      <c r="NC590" t="s">
        <v>1108</v>
      </c>
      <c r="ND590" t="s">
        <v>1108</v>
      </c>
      <c r="NE590" t="s">
        <v>1108</v>
      </c>
      <c r="NF590" t="s">
        <v>1108</v>
      </c>
      <c r="NG590" t="s">
        <v>1108</v>
      </c>
      <c r="NI590" t="s">
        <v>1108</v>
      </c>
      <c r="NJ590" t="s">
        <v>1108</v>
      </c>
      <c r="NK590" t="s">
        <v>1108</v>
      </c>
      <c r="NL590" t="s">
        <v>1108</v>
      </c>
      <c r="NM590" t="s">
        <v>1108</v>
      </c>
      <c r="NN590" t="s">
        <v>1108</v>
      </c>
      <c r="NO590" t="s">
        <v>1108</v>
      </c>
      <c r="NP590" t="s">
        <v>1108</v>
      </c>
      <c r="NQ590" t="s">
        <v>1107</v>
      </c>
      <c r="NR590" t="s">
        <v>1108</v>
      </c>
      <c r="NS590" t="s">
        <v>1108</v>
      </c>
      <c r="NT590" t="s">
        <v>1108</v>
      </c>
      <c r="NU590" t="s">
        <v>1108</v>
      </c>
      <c r="NV590" t="s">
        <v>1108</v>
      </c>
      <c r="NW590" t="s">
        <v>1108</v>
      </c>
      <c r="NX590" t="s">
        <v>1108</v>
      </c>
    </row>
    <row r="591" spans="1:389" x14ac:dyDescent="0.25">
      <c r="A591">
        <v>1042</v>
      </c>
      <c r="B591" t="s">
        <v>4839</v>
      </c>
      <c r="C591" t="s">
        <v>1275</v>
      </c>
      <c r="D591" t="s">
        <v>1470</v>
      </c>
      <c r="E591" t="s">
        <v>1479</v>
      </c>
      <c r="F591" t="s">
        <v>1482</v>
      </c>
      <c r="G591" t="s">
        <v>1473</v>
      </c>
      <c r="H591" t="s">
        <v>1127</v>
      </c>
      <c r="I591" t="s">
        <v>1128</v>
      </c>
      <c r="J591" t="s">
        <v>1110</v>
      </c>
      <c r="K591" t="s">
        <v>1156</v>
      </c>
      <c r="L591" t="s">
        <v>4914</v>
      </c>
      <c r="M591" t="s">
        <v>1130</v>
      </c>
      <c r="N591" t="s">
        <v>1130</v>
      </c>
      <c r="BW591" t="s">
        <v>1087</v>
      </c>
      <c r="BX591" t="s">
        <v>1138</v>
      </c>
      <c r="BY591" t="s">
        <v>1088</v>
      </c>
      <c r="BZ591" t="s">
        <v>1117</v>
      </c>
      <c r="CA591" t="s">
        <v>1288</v>
      </c>
      <c r="CB591" t="s">
        <v>1130</v>
      </c>
      <c r="CC591" t="s">
        <v>1130</v>
      </c>
      <c r="CD591" t="s">
        <v>1131</v>
      </c>
      <c r="CM591" t="s">
        <v>1087</v>
      </c>
      <c r="CQ591" t="s">
        <v>1130</v>
      </c>
      <c r="CR591" t="s">
        <v>1130</v>
      </c>
      <c r="CS591" t="s">
        <v>1131</v>
      </c>
      <c r="DE591" t="s">
        <v>1127</v>
      </c>
      <c r="DF591" t="s">
        <v>1098</v>
      </c>
      <c r="DG591" t="s">
        <v>1140</v>
      </c>
      <c r="DH591" t="s">
        <v>1168</v>
      </c>
      <c r="DI591" t="s">
        <v>1130</v>
      </c>
      <c r="DJ591" t="s">
        <v>1130</v>
      </c>
      <c r="DK591" t="s">
        <v>1186</v>
      </c>
      <c r="GN591" t="s">
        <v>1101</v>
      </c>
      <c r="GO591" t="s">
        <v>1101</v>
      </c>
      <c r="GP591" t="s">
        <v>1101</v>
      </c>
      <c r="GQ591" t="s">
        <v>1090</v>
      </c>
      <c r="GR591" t="s">
        <v>1090</v>
      </c>
      <c r="GS591" t="s">
        <v>1471</v>
      </c>
      <c r="GT591" t="s">
        <v>1483</v>
      </c>
      <c r="GV591" t="s">
        <v>1104</v>
      </c>
      <c r="GW591" t="s">
        <v>1090</v>
      </c>
      <c r="GX591" t="s">
        <v>1475</v>
      </c>
      <c r="GY591" t="s">
        <v>1483</v>
      </c>
      <c r="HA591" t="s">
        <v>1104</v>
      </c>
      <c r="HB591" t="s">
        <v>1090</v>
      </c>
      <c r="HC591" t="s">
        <v>1475</v>
      </c>
      <c r="HD591" t="s">
        <v>1476</v>
      </c>
      <c r="HE591" t="s">
        <v>1483</v>
      </c>
      <c r="HG591" t="s">
        <v>1104</v>
      </c>
      <c r="MZ591" t="s">
        <v>1108</v>
      </c>
      <c r="NA591" t="s">
        <v>1108</v>
      </c>
      <c r="NB591" t="s">
        <v>1107</v>
      </c>
      <c r="NC591" t="s">
        <v>1108</v>
      </c>
      <c r="ND591" t="s">
        <v>1108</v>
      </c>
      <c r="NE591" t="s">
        <v>1108</v>
      </c>
      <c r="NF591" t="s">
        <v>1108</v>
      </c>
      <c r="NG591" t="s">
        <v>1108</v>
      </c>
      <c r="NI591" t="s">
        <v>1108</v>
      </c>
      <c r="NJ591" t="s">
        <v>1108</v>
      </c>
      <c r="NK591" t="s">
        <v>1108</v>
      </c>
      <c r="NL591" t="s">
        <v>1108</v>
      </c>
      <c r="NM591" t="s">
        <v>1108</v>
      </c>
      <c r="NN591" t="s">
        <v>1108</v>
      </c>
      <c r="NO591" t="s">
        <v>1108</v>
      </c>
      <c r="NP591" t="s">
        <v>1108</v>
      </c>
      <c r="NQ591" t="s">
        <v>1108</v>
      </c>
      <c r="NR591" t="s">
        <v>1108</v>
      </c>
      <c r="NS591" t="s">
        <v>1108</v>
      </c>
      <c r="NT591" t="s">
        <v>1107</v>
      </c>
      <c r="NU591" t="s">
        <v>1108</v>
      </c>
      <c r="NV591" t="s">
        <v>1108</v>
      </c>
      <c r="NW591" t="s">
        <v>1108</v>
      </c>
      <c r="NX591" t="s">
        <v>1108</v>
      </c>
    </row>
    <row r="592" spans="1:389" x14ac:dyDescent="0.25">
      <c r="A592">
        <v>1043</v>
      </c>
      <c r="B592" t="s">
        <v>4839</v>
      </c>
      <c r="C592" t="s">
        <v>1275</v>
      </c>
      <c r="D592" t="s">
        <v>1470</v>
      </c>
      <c r="E592" t="s">
        <v>1479</v>
      </c>
      <c r="F592" t="s">
        <v>1482</v>
      </c>
      <c r="G592" t="s">
        <v>1473</v>
      </c>
      <c r="CM592" t="s">
        <v>1087</v>
      </c>
      <c r="CQ592" t="s">
        <v>1130</v>
      </c>
      <c r="CR592" t="s">
        <v>1130</v>
      </c>
      <c r="CS592" t="s">
        <v>1218</v>
      </c>
      <c r="DE592" t="s">
        <v>1087</v>
      </c>
      <c r="DI592" t="s">
        <v>1130</v>
      </c>
      <c r="DJ592" t="s">
        <v>1130</v>
      </c>
      <c r="DK592" t="s">
        <v>1131</v>
      </c>
      <c r="GO592" t="s">
        <v>1101</v>
      </c>
      <c r="GP592" t="s">
        <v>1101</v>
      </c>
      <c r="GW592" t="s">
        <v>1090</v>
      </c>
      <c r="GX592" t="s">
        <v>1475</v>
      </c>
      <c r="GY592" t="s">
        <v>1483</v>
      </c>
      <c r="HA592" t="s">
        <v>1107</v>
      </c>
      <c r="HB592" t="s">
        <v>1090</v>
      </c>
      <c r="HC592" t="s">
        <v>1475</v>
      </c>
      <c r="HD592" t="s">
        <v>1476</v>
      </c>
      <c r="HE592" t="s">
        <v>1483</v>
      </c>
      <c r="HG592" t="s">
        <v>1107</v>
      </c>
      <c r="MZ592" t="s">
        <v>1108</v>
      </c>
      <c r="NA592" t="s">
        <v>1108</v>
      </c>
      <c r="NB592" t="s">
        <v>1107</v>
      </c>
      <c r="NC592" t="s">
        <v>1108</v>
      </c>
      <c r="ND592" t="s">
        <v>1108</v>
      </c>
      <c r="NE592" t="s">
        <v>1108</v>
      </c>
      <c r="NF592" t="s">
        <v>1108</v>
      </c>
      <c r="NG592" t="s">
        <v>1108</v>
      </c>
      <c r="NI592" t="s">
        <v>1108</v>
      </c>
      <c r="NJ592" t="s">
        <v>1108</v>
      </c>
      <c r="NK592" t="s">
        <v>1108</v>
      </c>
      <c r="NL592" t="s">
        <v>1107</v>
      </c>
      <c r="NM592" t="s">
        <v>1108</v>
      </c>
      <c r="NN592" t="s">
        <v>1107</v>
      </c>
      <c r="NO592" t="s">
        <v>1108</v>
      </c>
      <c r="NP592" t="s">
        <v>1108</v>
      </c>
      <c r="NQ592" t="s">
        <v>1108</v>
      </c>
      <c r="NR592" t="s">
        <v>1108</v>
      </c>
      <c r="NS592" t="s">
        <v>1108</v>
      </c>
      <c r="NT592" t="s">
        <v>1108</v>
      </c>
      <c r="NU592" t="s">
        <v>1108</v>
      </c>
      <c r="NV592" t="s">
        <v>1108</v>
      </c>
      <c r="NW592" t="s">
        <v>1108</v>
      </c>
      <c r="NX592" t="s">
        <v>1108</v>
      </c>
    </row>
    <row r="593" spans="1:388" x14ac:dyDescent="0.25">
      <c r="A593">
        <v>1044</v>
      </c>
      <c r="B593" t="s">
        <v>4839</v>
      </c>
      <c r="C593" t="s">
        <v>1275</v>
      </c>
      <c r="D593" t="s">
        <v>1470</v>
      </c>
      <c r="E593" t="s">
        <v>1479</v>
      </c>
      <c r="F593" t="s">
        <v>1482</v>
      </c>
      <c r="G593" t="s">
        <v>1473</v>
      </c>
      <c r="BW593" t="s">
        <v>1087</v>
      </c>
      <c r="BX593" t="s">
        <v>1093</v>
      </c>
      <c r="BY593" t="s">
        <v>1088</v>
      </c>
      <c r="BZ593" t="s">
        <v>1156</v>
      </c>
      <c r="CA593" t="s">
        <v>1216</v>
      </c>
      <c r="CB593" t="s">
        <v>1130</v>
      </c>
      <c r="CC593" t="s">
        <v>1130</v>
      </c>
      <c r="CD593" t="s">
        <v>1112</v>
      </c>
      <c r="CM593" t="s">
        <v>1087</v>
      </c>
      <c r="CN593" t="s">
        <v>1088</v>
      </c>
      <c r="CO593" t="s">
        <v>1094</v>
      </c>
      <c r="CP593" t="s">
        <v>4915</v>
      </c>
      <c r="CQ593" t="s">
        <v>1130</v>
      </c>
      <c r="CR593" t="s">
        <v>1130</v>
      </c>
      <c r="CS593" t="s">
        <v>1131</v>
      </c>
      <c r="DE593" t="s">
        <v>1087</v>
      </c>
      <c r="DI593" t="s">
        <v>1130</v>
      </c>
      <c r="DJ593" t="s">
        <v>1130</v>
      </c>
      <c r="DK593" t="s">
        <v>1186</v>
      </c>
      <c r="DX593" t="s">
        <v>1087</v>
      </c>
      <c r="DY593" t="s">
        <v>1303</v>
      </c>
      <c r="DZ593" t="s">
        <v>1432</v>
      </c>
      <c r="EA593" t="s">
        <v>1130</v>
      </c>
      <c r="EB593" t="s">
        <v>1130</v>
      </c>
      <c r="EC593" t="s">
        <v>1466</v>
      </c>
      <c r="GO593" t="s">
        <v>1101</v>
      </c>
      <c r="GP593" t="s">
        <v>1101</v>
      </c>
      <c r="GW593" t="s">
        <v>1090</v>
      </c>
      <c r="GX593" t="s">
        <v>1475</v>
      </c>
      <c r="GY593" t="s">
        <v>1483</v>
      </c>
      <c r="HA593" t="s">
        <v>1104</v>
      </c>
      <c r="HB593" t="s">
        <v>1090</v>
      </c>
      <c r="HC593" t="s">
        <v>1475</v>
      </c>
      <c r="HD593" t="s">
        <v>1476</v>
      </c>
      <c r="HE593" t="s">
        <v>1483</v>
      </c>
      <c r="HG593" t="s">
        <v>1107</v>
      </c>
      <c r="MZ593" t="s">
        <v>1108</v>
      </c>
      <c r="NA593" t="s">
        <v>1108</v>
      </c>
      <c r="NB593" t="s">
        <v>1107</v>
      </c>
      <c r="NC593" t="s">
        <v>1108</v>
      </c>
      <c r="ND593" t="s">
        <v>1108</v>
      </c>
      <c r="NE593" t="s">
        <v>1108</v>
      </c>
      <c r="NF593" t="s">
        <v>1108</v>
      </c>
      <c r="NG593" t="s">
        <v>1108</v>
      </c>
      <c r="NI593" t="s">
        <v>1108</v>
      </c>
      <c r="NJ593" t="s">
        <v>1108</v>
      </c>
      <c r="NK593" t="s">
        <v>1108</v>
      </c>
      <c r="NL593" t="s">
        <v>1108</v>
      </c>
      <c r="NM593" t="s">
        <v>1108</v>
      </c>
      <c r="NN593" t="s">
        <v>1108</v>
      </c>
      <c r="NO593" t="s">
        <v>1108</v>
      </c>
      <c r="NP593" t="s">
        <v>1108</v>
      </c>
      <c r="NQ593" t="s">
        <v>1107</v>
      </c>
      <c r="NR593" t="s">
        <v>1108</v>
      </c>
      <c r="NS593" t="s">
        <v>1107</v>
      </c>
      <c r="NT593" t="s">
        <v>1108</v>
      </c>
      <c r="NU593" t="s">
        <v>1108</v>
      </c>
      <c r="NV593" t="s">
        <v>1108</v>
      </c>
      <c r="NW593" t="s">
        <v>1108</v>
      </c>
      <c r="NX593" t="s">
        <v>1108</v>
      </c>
    </row>
    <row r="594" spans="1:388" x14ac:dyDescent="0.25">
      <c r="A594">
        <v>1045</v>
      </c>
      <c r="B594" t="s">
        <v>4839</v>
      </c>
      <c r="C594" t="s">
        <v>1275</v>
      </c>
      <c r="D594" t="s">
        <v>1470</v>
      </c>
      <c r="E594" t="s">
        <v>1479</v>
      </c>
      <c r="F594" t="s">
        <v>1482</v>
      </c>
      <c r="G594" t="s">
        <v>1473</v>
      </c>
      <c r="AL594" t="s">
        <v>1087</v>
      </c>
      <c r="AM594" t="s">
        <v>1088</v>
      </c>
      <c r="AN594" t="s">
        <v>1156</v>
      </c>
      <c r="AO594" t="s">
        <v>1113</v>
      </c>
      <c r="AP594" t="s">
        <v>1130</v>
      </c>
      <c r="AQ594" t="s">
        <v>1130</v>
      </c>
      <c r="AR594" t="s">
        <v>1137</v>
      </c>
      <c r="BW594" t="s">
        <v>1087</v>
      </c>
      <c r="BX594" t="s">
        <v>1093</v>
      </c>
      <c r="BY594" t="s">
        <v>1088</v>
      </c>
      <c r="BZ594" t="s">
        <v>1156</v>
      </c>
      <c r="CA594" t="s">
        <v>1113</v>
      </c>
      <c r="CB594" t="s">
        <v>1130</v>
      </c>
      <c r="CC594" t="s">
        <v>1130</v>
      </c>
      <c r="CM594" t="s">
        <v>1087</v>
      </c>
      <c r="CN594" t="s">
        <v>1088</v>
      </c>
      <c r="CO594" t="s">
        <v>1481</v>
      </c>
      <c r="CP594" t="s">
        <v>1216</v>
      </c>
      <c r="CQ594" t="s">
        <v>1130</v>
      </c>
      <c r="CR594" t="s">
        <v>1130</v>
      </c>
      <c r="CS594" t="s">
        <v>1146</v>
      </c>
      <c r="CT594" t="s">
        <v>1087</v>
      </c>
      <c r="CU594" t="s">
        <v>1313</v>
      </c>
      <c r="CV594" t="s">
        <v>1096</v>
      </c>
      <c r="CW594" t="s">
        <v>1156</v>
      </c>
      <c r="CX594" t="s">
        <v>1114</v>
      </c>
      <c r="CY594" t="s">
        <v>1130</v>
      </c>
      <c r="CZ594" t="s">
        <v>1130</v>
      </c>
      <c r="DA594" t="s">
        <v>1131</v>
      </c>
      <c r="GO594" t="s">
        <v>1101</v>
      </c>
      <c r="GW594" t="s">
        <v>1090</v>
      </c>
      <c r="GX594" t="s">
        <v>1475</v>
      </c>
      <c r="GY594" t="s">
        <v>1483</v>
      </c>
      <c r="HA594" t="s">
        <v>1104</v>
      </c>
      <c r="MZ594" t="s">
        <v>1108</v>
      </c>
      <c r="NA594" t="s">
        <v>1108</v>
      </c>
      <c r="NB594" t="s">
        <v>1107</v>
      </c>
      <c r="NC594" t="s">
        <v>1108</v>
      </c>
      <c r="ND594" t="s">
        <v>1108</v>
      </c>
      <c r="NE594" t="s">
        <v>1108</v>
      </c>
      <c r="NF594" t="s">
        <v>1108</v>
      </c>
      <c r="NG594" t="s">
        <v>1108</v>
      </c>
      <c r="NI594" t="s">
        <v>1108</v>
      </c>
      <c r="NJ594" t="s">
        <v>1108</v>
      </c>
      <c r="NK594" t="s">
        <v>1108</v>
      </c>
      <c r="NL594" t="s">
        <v>1108</v>
      </c>
      <c r="NM594" t="s">
        <v>1107</v>
      </c>
      <c r="NN594" t="s">
        <v>1108</v>
      </c>
      <c r="NO594" t="s">
        <v>1108</v>
      </c>
      <c r="NP594" t="s">
        <v>1108</v>
      </c>
      <c r="NQ594" t="s">
        <v>1108</v>
      </c>
      <c r="NR594" t="s">
        <v>1108</v>
      </c>
      <c r="NS594" t="s">
        <v>1108</v>
      </c>
      <c r="NT594" t="s">
        <v>1108</v>
      </c>
      <c r="NU594" t="s">
        <v>1108</v>
      </c>
      <c r="NV594" t="s">
        <v>1108</v>
      </c>
      <c r="NW594" t="s">
        <v>1108</v>
      </c>
      <c r="NX594" t="s">
        <v>1108</v>
      </c>
    </row>
    <row r="595" spans="1:388" x14ac:dyDescent="0.25">
      <c r="A595">
        <v>1046</v>
      </c>
      <c r="B595" t="s">
        <v>4839</v>
      </c>
      <c r="C595" t="s">
        <v>1275</v>
      </c>
      <c r="D595" t="s">
        <v>1470</v>
      </c>
      <c r="E595" t="s">
        <v>1479</v>
      </c>
      <c r="F595" t="s">
        <v>1480</v>
      </c>
      <c r="G595" t="s">
        <v>1473</v>
      </c>
      <c r="H595" t="s">
        <v>1127</v>
      </c>
      <c r="I595" t="s">
        <v>1109</v>
      </c>
      <c r="J595" t="s">
        <v>1110</v>
      </c>
      <c r="K595" t="s">
        <v>1129</v>
      </c>
      <c r="L595" t="s">
        <v>4899</v>
      </c>
      <c r="M595" t="s">
        <v>1130</v>
      </c>
      <c r="N595" t="s">
        <v>1130</v>
      </c>
      <c r="O595" t="s">
        <v>1131</v>
      </c>
      <c r="AL595" t="s">
        <v>1087</v>
      </c>
      <c r="AM595" t="s">
        <v>1110</v>
      </c>
      <c r="AN595" t="s">
        <v>1177</v>
      </c>
      <c r="AO595" t="s">
        <v>1398</v>
      </c>
      <c r="AP595" t="s">
        <v>1130</v>
      </c>
      <c r="AQ595" t="s">
        <v>1130</v>
      </c>
      <c r="AR595" t="s">
        <v>1137</v>
      </c>
      <c r="AS595" t="s">
        <v>1087</v>
      </c>
      <c r="AT595" t="s">
        <v>1110</v>
      </c>
      <c r="AU595" t="s">
        <v>1147</v>
      </c>
      <c r="AV595" t="s">
        <v>4916</v>
      </c>
      <c r="AW595" t="s">
        <v>1130</v>
      </c>
      <c r="AX595" t="s">
        <v>1130</v>
      </c>
      <c r="AZ595" t="s">
        <v>1087</v>
      </c>
      <c r="BA595" t="s">
        <v>1088</v>
      </c>
      <c r="BB595" t="s">
        <v>1147</v>
      </c>
      <c r="BC595" t="s">
        <v>1243</v>
      </c>
      <c r="BD595" t="s">
        <v>1130</v>
      </c>
      <c r="BE595" t="s">
        <v>1130</v>
      </c>
      <c r="BW595" t="s">
        <v>1087</v>
      </c>
      <c r="BX595" t="s">
        <v>1093</v>
      </c>
      <c r="BY595" t="s">
        <v>1110</v>
      </c>
      <c r="BZ595" t="s">
        <v>1177</v>
      </c>
      <c r="CA595" t="s">
        <v>4917</v>
      </c>
      <c r="CB595" t="s">
        <v>1130</v>
      </c>
      <c r="CC595" t="s">
        <v>1130</v>
      </c>
      <c r="CD595" t="s">
        <v>1112</v>
      </c>
      <c r="CM595" t="s">
        <v>1087</v>
      </c>
      <c r="CQ595" t="s">
        <v>1130</v>
      </c>
      <c r="CR595" t="s">
        <v>1130</v>
      </c>
      <c r="CS595" t="s">
        <v>1131</v>
      </c>
      <c r="CT595" t="s">
        <v>1087</v>
      </c>
      <c r="CU595" t="s">
        <v>1095</v>
      </c>
      <c r="CV595" t="s">
        <v>1096</v>
      </c>
      <c r="CW595" t="s">
        <v>1140</v>
      </c>
      <c r="CX595" t="s">
        <v>1243</v>
      </c>
      <c r="CY595" t="s">
        <v>1130</v>
      </c>
      <c r="CZ595" t="s">
        <v>1130</v>
      </c>
      <c r="DA595" t="s">
        <v>1112</v>
      </c>
      <c r="DE595" t="s">
        <v>1087</v>
      </c>
      <c r="DF595" t="s">
        <v>1098</v>
      </c>
      <c r="DG595" t="s">
        <v>1384</v>
      </c>
      <c r="DH595" t="s">
        <v>1139</v>
      </c>
      <c r="DI595" t="s">
        <v>1130</v>
      </c>
      <c r="DJ595" t="s">
        <v>1130</v>
      </c>
      <c r="DK595" t="s">
        <v>1131</v>
      </c>
      <c r="DR595" t="s">
        <v>1127</v>
      </c>
      <c r="DS595" t="s">
        <v>1156</v>
      </c>
      <c r="DT595" t="s">
        <v>1113</v>
      </c>
      <c r="DU595" t="s">
        <v>1130</v>
      </c>
      <c r="DV595" t="s">
        <v>1130</v>
      </c>
      <c r="DW595" t="s">
        <v>1094</v>
      </c>
      <c r="EP595" t="s">
        <v>1087</v>
      </c>
      <c r="EQ595" t="s">
        <v>1121</v>
      </c>
      <c r="ER595" t="s">
        <v>1193</v>
      </c>
      <c r="ES595" t="s">
        <v>1130</v>
      </c>
      <c r="ET595" t="s">
        <v>1130</v>
      </c>
      <c r="EU595" t="s">
        <v>1112</v>
      </c>
      <c r="FC595" t="s">
        <v>1087</v>
      </c>
      <c r="FD595" t="s">
        <v>1120</v>
      </c>
      <c r="FE595" t="s">
        <v>1099</v>
      </c>
      <c r="FF595" t="s">
        <v>1129</v>
      </c>
      <c r="GN595" t="s">
        <v>1101</v>
      </c>
      <c r="GO595" t="s">
        <v>1101</v>
      </c>
      <c r="GP595" t="s">
        <v>1101</v>
      </c>
      <c r="GQ595" t="s">
        <v>1130</v>
      </c>
      <c r="GR595" t="s">
        <v>1090</v>
      </c>
      <c r="GS595" t="s">
        <v>1471</v>
      </c>
      <c r="GT595" t="s">
        <v>1483</v>
      </c>
      <c r="GW595" t="s">
        <v>1090</v>
      </c>
      <c r="GX595" t="s">
        <v>1475</v>
      </c>
      <c r="GY595" t="s">
        <v>1103</v>
      </c>
      <c r="HA595" t="s">
        <v>1104</v>
      </c>
      <c r="HB595" t="s">
        <v>1130</v>
      </c>
      <c r="HC595" t="s">
        <v>1475</v>
      </c>
      <c r="HD595" t="s">
        <v>1476</v>
      </c>
      <c r="HE595" t="s">
        <v>1103</v>
      </c>
      <c r="MZ595" t="s">
        <v>1108</v>
      </c>
      <c r="NA595" t="s">
        <v>1108</v>
      </c>
      <c r="NB595" t="s">
        <v>1107</v>
      </c>
      <c r="NC595" t="s">
        <v>1108</v>
      </c>
      <c r="ND595" t="s">
        <v>1108</v>
      </c>
      <c r="NE595" t="s">
        <v>1108</v>
      </c>
      <c r="NF595" t="s">
        <v>1108</v>
      </c>
      <c r="NG595" t="s">
        <v>1108</v>
      </c>
      <c r="NI595" t="s">
        <v>1108</v>
      </c>
      <c r="NJ595" t="s">
        <v>1108</v>
      </c>
      <c r="NK595" t="s">
        <v>1108</v>
      </c>
      <c r="NL595" t="s">
        <v>1108</v>
      </c>
      <c r="NM595" t="s">
        <v>1108</v>
      </c>
      <c r="NN595" t="s">
        <v>1107</v>
      </c>
      <c r="NO595" t="s">
        <v>1108</v>
      </c>
      <c r="NP595" t="s">
        <v>1108</v>
      </c>
      <c r="NQ595" t="s">
        <v>1107</v>
      </c>
      <c r="NR595" t="s">
        <v>1108</v>
      </c>
      <c r="NS595" t="s">
        <v>1108</v>
      </c>
      <c r="NT595" t="s">
        <v>1108</v>
      </c>
      <c r="NU595" t="s">
        <v>1108</v>
      </c>
      <c r="NV595" t="s">
        <v>1108</v>
      </c>
      <c r="NW595" t="s">
        <v>1108</v>
      </c>
      <c r="NX595" t="s">
        <v>1108</v>
      </c>
    </row>
    <row r="596" spans="1:388" x14ac:dyDescent="0.25">
      <c r="A596">
        <v>1047</v>
      </c>
      <c r="B596" t="s">
        <v>4839</v>
      </c>
      <c r="C596" t="s">
        <v>1275</v>
      </c>
      <c r="D596" t="s">
        <v>1470</v>
      </c>
      <c r="E596" t="s">
        <v>1479</v>
      </c>
      <c r="F596" t="s">
        <v>1480</v>
      </c>
      <c r="G596" t="s">
        <v>1473</v>
      </c>
      <c r="H596" t="s">
        <v>1127</v>
      </c>
      <c r="M596" t="s">
        <v>1130</v>
      </c>
      <c r="N596" t="s">
        <v>1130</v>
      </c>
      <c r="AL596" t="s">
        <v>1087</v>
      </c>
      <c r="AM596" t="s">
        <v>1110</v>
      </c>
      <c r="AN596" t="s">
        <v>1147</v>
      </c>
      <c r="AO596" t="s">
        <v>4918</v>
      </c>
      <c r="AP596" t="s">
        <v>1130</v>
      </c>
      <c r="AQ596" t="s">
        <v>1130</v>
      </c>
      <c r="AR596" t="s">
        <v>1169</v>
      </c>
      <c r="AS596" t="s">
        <v>1087</v>
      </c>
      <c r="AT596" t="s">
        <v>1110</v>
      </c>
      <c r="AU596" t="s">
        <v>1147</v>
      </c>
      <c r="AV596" t="s">
        <v>4916</v>
      </c>
      <c r="AW596" t="s">
        <v>1130</v>
      </c>
      <c r="AX596" t="s">
        <v>1130</v>
      </c>
      <c r="AY596" t="s">
        <v>1131</v>
      </c>
      <c r="AZ596" t="s">
        <v>1087</v>
      </c>
      <c r="BA596" t="s">
        <v>1088</v>
      </c>
      <c r="BB596" t="s">
        <v>1117</v>
      </c>
      <c r="BC596" t="s">
        <v>1114</v>
      </c>
      <c r="BD596" t="s">
        <v>1130</v>
      </c>
      <c r="BE596" t="s">
        <v>1130</v>
      </c>
      <c r="BF596" t="s">
        <v>1112</v>
      </c>
      <c r="BG596" t="s">
        <v>1127</v>
      </c>
      <c r="BH596" t="s">
        <v>1133</v>
      </c>
      <c r="BI596" t="s">
        <v>1088</v>
      </c>
      <c r="BJ596" t="s">
        <v>1113</v>
      </c>
      <c r="BK596" t="s">
        <v>1244</v>
      </c>
      <c r="BL596" t="s">
        <v>1130</v>
      </c>
      <c r="BM596" t="s">
        <v>1130</v>
      </c>
      <c r="BN596" t="s">
        <v>1094</v>
      </c>
      <c r="BW596" t="s">
        <v>1127</v>
      </c>
      <c r="BX596" t="s">
        <v>1093</v>
      </c>
      <c r="BY596" t="s">
        <v>1110</v>
      </c>
      <c r="BZ596" t="s">
        <v>1177</v>
      </c>
      <c r="CA596" t="s">
        <v>4917</v>
      </c>
      <c r="CB596" t="s">
        <v>1130</v>
      </c>
      <c r="CC596" t="s">
        <v>1130</v>
      </c>
      <c r="CD596" t="s">
        <v>1186</v>
      </c>
      <c r="CM596" t="s">
        <v>1087</v>
      </c>
      <c r="CQ596" t="s">
        <v>1130</v>
      </c>
      <c r="CR596" t="s">
        <v>1130</v>
      </c>
      <c r="CS596" t="s">
        <v>1186</v>
      </c>
      <c r="CT596" t="s">
        <v>1087</v>
      </c>
      <c r="CU596" t="s">
        <v>1095</v>
      </c>
      <c r="CV596" t="s">
        <v>1096</v>
      </c>
      <c r="CW596" t="s">
        <v>1156</v>
      </c>
      <c r="CX596" t="s">
        <v>1114</v>
      </c>
      <c r="CY596" t="s">
        <v>1130</v>
      </c>
      <c r="CZ596" t="s">
        <v>1130</v>
      </c>
      <c r="DA596" t="s">
        <v>1137</v>
      </c>
      <c r="DE596" t="s">
        <v>1127</v>
      </c>
      <c r="DF596" t="s">
        <v>1098</v>
      </c>
      <c r="DG596" t="s">
        <v>1384</v>
      </c>
      <c r="DH596" t="s">
        <v>1139</v>
      </c>
      <c r="DI596" t="s">
        <v>1130</v>
      </c>
      <c r="DJ596" t="s">
        <v>1130</v>
      </c>
      <c r="DK596" t="s">
        <v>1112</v>
      </c>
      <c r="DL596" t="s">
        <v>1087</v>
      </c>
      <c r="DM596" t="s">
        <v>1117</v>
      </c>
      <c r="DN596" t="s">
        <v>1114</v>
      </c>
      <c r="DO596" t="s">
        <v>1130</v>
      </c>
      <c r="DP596" t="s">
        <v>1130</v>
      </c>
      <c r="DQ596" t="s">
        <v>1112</v>
      </c>
      <c r="DR596" t="s">
        <v>1127</v>
      </c>
      <c r="DU596" t="s">
        <v>1130</v>
      </c>
      <c r="DV596" t="s">
        <v>1130</v>
      </c>
      <c r="DW596" t="s">
        <v>1200</v>
      </c>
      <c r="EP596" t="s">
        <v>1087</v>
      </c>
      <c r="EQ596" t="s">
        <v>1114</v>
      </c>
      <c r="ER596" t="s">
        <v>1194</v>
      </c>
      <c r="ES596" t="s">
        <v>1130</v>
      </c>
      <c r="ET596" t="s">
        <v>1130</v>
      </c>
      <c r="EU596" t="s">
        <v>1091</v>
      </c>
      <c r="EY596" t="s">
        <v>1127</v>
      </c>
      <c r="EZ596" t="s">
        <v>1137</v>
      </c>
      <c r="FA596" t="s">
        <v>1147</v>
      </c>
      <c r="FB596" t="s">
        <v>4919</v>
      </c>
      <c r="FC596" t="s">
        <v>1087</v>
      </c>
      <c r="FD596" t="s">
        <v>1120</v>
      </c>
      <c r="FE596" t="s">
        <v>1099</v>
      </c>
      <c r="FF596" t="s">
        <v>1129</v>
      </c>
      <c r="GN596" t="s">
        <v>1101</v>
      </c>
      <c r="GO596" t="s">
        <v>1101</v>
      </c>
      <c r="GP596" t="s">
        <v>1101</v>
      </c>
      <c r="GW596" t="s">
        <v>1090</v>
      </c>
      <c r="GX596" t="s">
        <v>1475</v>
      </c>
      <c r="GY596" t="s">
        <v>1483</v>
      </c>
      <c r="HA596" t="s">
        <v>1104</v>
      </c>
      <c r="HB596" t="s">
        <v>1090</v>
      </c>
      <c r="HC596" t="s">
        <v>1475</v>
      </c>
      <c r="HD596" t="s">
        <v>1476</v>
      </c>
      <c r="HE596" t="s">
        <v>1483</v>
      </c>
      <c r="HG596" t="s">
        <v>1104</v>
      </c>
      <c r="MZ596" t="s">
        <v>1108</v>
      </c>
      <c r="NA596" t="s">
        <v>1108</v>
      </c>
      <c r="NB596" t="s">
        <v>1107</v>
      </c>
      <c r="NC596" t="s">
        <v>1108</v>
      </c>
      <c r="ND596" t="s">
        <v>1108</v>
      </c>
      <c r="NE596" t="s">
        <v>1108</v>
      </c>
      <c r="NF596" t="s">
        <v>1108</v>
      </c>
      <c r="NG596" t="s">
        <v>1108</v>
      </c>
      <c r="NI596" t="s">
        <v>1108</v>
      </c>
      <c r="NJ596" t="s">
        <v>1108</v>
      </c>
      <c r="NK596" t="s">
        <v>1108</v>
      </c>
      <c r="NL596" t="s">
        <v>1108</v>
      </c>
      <c r="NM596" t="s">
        <v>1108</v>
      </c>
      <c r="NN596" t="s">
        <v>1108</v>
      </c>
      <c r="NO596" t="s">
        <v>1108</v>
      </c>
      <c r="NP596" t="s">
        <v>1108</v>
      </c>
      <c r="NQ596" t="s">
        <v>1107</v>
      </c>
      <c r="NR596" t="s">
        <v>1107</v>
      </c>
      <c r="NS596" t="s">
        <v>1108</v>
      </c>
      <c r="NT596" t="s">
        <v>1108</v>
      </c>
      <c r="NU596" t="s">
        <v>1108</v>
      </c>
      <c r="NV596" t="s">
        <v>1108</v>
      </c>
      <c r="NW596" t="s">
        <v>1108</v>
      </c>
      <c r="NX596" t="s">
        <v>1108</v>
      </c>
    </row>
    <row r="597" spans="1:388" x14ac:dyDescent="0.25">
      <c r="A597">
        <v>1048</v>
      </c>
      <c r="B597" t="s">
        <v>4839</v>
      </c>
      <c r="C597" t="s">
        <v>1275</v>
      </c>
      <c r="D597" t="s">
        <v>1470</v>
      </c>
      <c r="E597" t="s">
        <v>1479</v>
      </c>
      <c r="F597" t="s">
        <v>1480</v>
      </c>
      <c r="G597" t="s">
        <v>1473</v>
      </c>
      <c r="H597" t="s">
        <v>1127</v>
      </c>
      <c r="I597" t="s">
        <v>1109</v>
      </c>
      <c r="J597" t="s">
        <v>1110</v>
      </c>
      <c r="K597" t="s">
        <v>1140</v>
      </c>
      <c r="L597" t="s">
        <v>1365</v>
      </c>
      <c r="M597" t="s">
        <v>1130</v>
      </c>
      <c r="N597" t="s">
        <v>1130</v>
      </c>
      <c r="O597" t="s">
        <v>1170</v>
      </c>
      <c r="AL597" t="s">
        <v>1127</v>
      </c>
      <c r="AP597" t="s">
        <v>1130</v>
      </c>
      <c r="AQ597" t="s">
        <v>1130</v>
      </c>
      <c r="AR597" t="s">
        <v>1186</v>
      </c>
      <c r="AS597" t="s">
        <v>1087</v>
      </c>
      <c r="AW597" t="s">
        <v>1130</v>
      </c>
      <c r="AX597" t="s">
        <v>1130</v>
      </c>
      <c r="AY597" t="s">
        <v>1131</v>
      </c>
      <c r="BW597" t="s">
        <v>1127</v>
      </c>
      <c r="BX597" t="s">
        <v>1093</v>
      </c>
      <c r="BY597" t="s">
        <v>1110</v>
      </c>
      <c r="BZ597" t="s">
        <v>1177</v>
      </c>
      <c r="CA597" t="s">
        <v>4917</v>
      </c>
      <c r="CB597" t="s">
        <v>1130</v>
      </c>
      <c r="CC597" t="s">
        <v>1130</v>
      </c>
      <c r="CD597" t="s">
        <v>1170</v>
      </c>
      <c r="CT597" t="s">
        <v>1127</v>
      </c>
      <c r="CU597" t="s">
        <v>1095</v>
      </c>
      <c r="CV597" t="s">
        <v>1096</v>
      </c>
      <c r="CW597" t="s">
        <v>1156</v>
      </c>
      <c r="CX597" t="s">
        <v>1114</v>
      </c>
      <c r="CY597" t="s">
        <v>1130</v>
      </c>
      <c r="CZ597" t="s">
        <v>1130</v>
      </c>
      <c r="DA597" t="s">
        <v>1131</v>
      </c>
      <c r="DE597" t="s">
        <v>1127</v>
      </c>
      <c r="DF597" t="s">
        <v>1098</v>
      </c>
      <c r="DG597" t="s">
        <v>1156</v>
      </c>
      <c r="DH597" t="s">
        <v>4920</v>
      </c>
      <c r="DI597" t="s">
        <v>1130</v>
      </c>
      <c r="DJ597" t="s">
        <v>1130</v>
      </c>
      <c r="DK597" t="s">
        <v>1170</v>
      </c>
      <c r="DL597" t="s">
        <v>1087</v>
      </c>
      <c r="DM597" t="s">
        <v>1140</v>
      </c>
      <c r="DN597" t="s">
        <v>1121</v>
      </c>
      <c r="DO597" t="s">
        <v>1130</v>
      </c>
      <c r="DP597" t="s">
        <v>1130</v>
      </c>
      <c r="DQ597" t="s">
        <v>1131</v>
      </c>
      <c r="DR597" t="s">
        <v>1127</v>
      </c>
      <c r="DS597" t="s">
        <v>1156</v>
      </c>
      <c r="DT597" t="s">
        <v>1113</v>
      </c>
      <c r="DU597" t="s">
        <v>1130</v>
      </c>
      <c r="DV597" t="s">
        <v>1130</v>
      </c>
      <c r="DW597" t="s">
        <v>1169</v>
      </c>
      <c r="DX597" t="s">
        <v>1127</v>
      </c>
      <c r="DY597" t="s">
        <v>1303</v>
      </c>
      <c r="DZ597" t="s">
        <v>1117</v>
      </c>
      <c r="EA597" t="s">
        <v>1130</v>
      </c>
      <c r="EB597" t="s">
        <v>1130</v>
      </c>
      <c r="EC597" t="s">
        <v>1094</v>
      </c>
      <c r="EJ597" t="s">
        <v>1087</v>
      </c>
      <c r="EK597" t="s">
        <v>1147</v>
      </c>
      <c r="EL597" t="s">
        <v>1243</v>
      </c>
      <c r="EM597" t="s">
        <v>1130</v>
      </c>
      <c r="EN597" t="s">
        <v>1130</v>
      </c>
      <c r="EO597" t="s">
        <v>1137</v>
      </c>
      <c r="FC597" t="s">
        <v>1087</v>
      </c>
      <c r="FD597" t="s">
        <v>1120</v>
      </c>
      <c r="FE597" t="s">
        <v>1135</v>
      </c>
      <c r="FF597" t="s">
        <v>1200</v>
      </c>
      <c r="GN597" t="s">
        <v>1101</v>
      </c>
      <c r="GO597" t="s">
        <v>1101</v>
      </c>
      <c r="GP597" t="s">
        <v>1101</v>
      </c>
      <c r="GQ597" t="s">
        <v>1090</v>
      </c>
      <c r="GR597" t="s">
        <v>1090</v>
      </c>
      <c r="GS597" t="s">
        <v>1471</v>
      </c>
      <c r="GT597" t="s">
        <v>1483</v>
      </c>
      <c r="GV597" t="s">
        <v>1104</v>
      </c>
      <c r="GW597" t="s">
        <v>1130</v>
      </c>
      <c r="GX597" t="s">
        <v>1475</v>
      </c>
      <c r="GY597" t="s">
        <v>1483</v>
      </c>
      <c r="HB597" t="s">
        <v>1090</v>
      </c>
      <c r="HC597" t="s">
        <v>1475</v>
      </c>
      <c r="HD597" t="s">
        <v>1476</v>
      </c>
      <c r="HE597" t="s">
        <v>1483</v>
      </c>
      <c r="HG597" t="s">
        <v>1104</v>
      </c>
      <c r="MZ597" t="s">
        <v>1108</v>
      </c>
      <c r="NA597" t="s">
        <v>1108</v>
      </c>
      <c r="NB597" t="s">
        <v>1107</v>
      </c>
      <c r="NC597" t="s">
        <v>1108</v>
      </c>
      <c r="ND597" t="s">
        <v>1108</v>
      </c>
      <c r="NE597" t="s">
        <v>1108</v>
      </c>
      <c r="NF597" t="s">
        <v>1108</v>
      </c>
      <c r="NG597" t="s">
        <v>1108</v>
      </c>
      <c r="NI597" t="s">
        <v>1108</v>
      </c>
      <c r="NJ597" t="s">
        <v>1107</v>
      </c>
      <c r="NK597" t="s">
        <v>1107</v>
      </c>
      <c r="NL597" t="s">
        <v>1108</v>
      </c>
      <c r="NM597" t="s">
        <v>1108</v>
      </c>
      <c r="NN597" t="s">
        <v>1108</v>
      </c>
      <c r="NO597" t="s">
        <v>1108</v>
      </c>
      <c r="NP597" t="s">
        <v>1108</v>
      </c>
      <c r="NQ597" t="s">
        <v>1108</v>
      </c>
      <c r="NR597" t="s">
        <v>1108</v>
      </c>
      <c r="NS597" t="s">
        <v>1108</v>
      </c>
      <c r="NT597" t="s">
        <v>1108</v>
      </c>
      <c r="NU597" t="s">
        <v>1108</v>
      </c>
      <c r="NV597" t="s">
        <v>1108</v>
      </c>
      <c r="NW597" t="s">
        <v>1108</v>
      </c>
      <c r="NX597" t="s">
        <v>1108</v>
      </c>
    </row>
    <row r="598" spans="1:388" x14ac:dyDescent="0.25">
      <c r="A598">
        <v>1049</v>
      </c>
      <c r="B598" t="s">
        <v>4839</v>
      </c>
      <c r="C598" t="s">
        <v>1275</v>
      </c>
      <c r="D598" t="s">
        <v>1470</v>
      </c>
      <c r="E598" t="s">
        <v>1479</v>
      </c>
      <c r="F598" t="s">
        <v>1480</v>
      </c>
      <c r="G598" t="s">
        <v>1473</v>
      </c>
      <c r="M598" t="s">
        <v>1130</v>
      </c>
      <c r="N598" t="s">
        <v>1130</v>
      </c>
      <c r="AL598" t="s">
        <v>1087</v>
      </c>
      <c r="AM598" t="s">
        <v>1110</v>
      </c>
      <c r="AN598" t="s">
        <v>1177</v>
      </c>
      <c r="AP598" t="s">
        <v>1130</v>
      </c>
      <c r="AQ598" t="s">
        <v>1130</v>
      </c>
      <c r="AR598" t="s">
        <v>1094</v>
      </c>
      <c r="AS598" t="s">
        <v>1087</v>
      </c>
      <c r="AW598" t="s">
        <v>1130</v>
      </c>
      <c r="AX598" t="s">
        <v>1130</v>
      </c>
      <c r="AY598" t="s">
        <v>1112</v>
      </c>
      <c r="BW598" t="s">
        <v>1127</v>
      </c>
      <c r="BX598" t="s">
        <v>1093</v>
      </c>
      <c r="BY598" t="s">
        <v>1088</v>
      </c>
      <c r="BZ598" t="s">
        <v>1156</v>
      </c>
      <c r="CB598" t="s">
        <v>1130</v>
      </c>
      <c r="CC598" t="s">
        <v>1130</v>
      </c>
      <c r="CD598" t="s">
        <v>1186</v>
      </c>
      <c r="CM598" t="s">
        <v>1127</v>
      </c>
      <c r="CN598" t="s">
        <v>1088</v>
      </c>
      <c r="CO598" t="s">
        <v>1285</v>
      </c>
      <c r="CP598" t="s">
        <v>1099</v>
      </c>
      <c r="CQ598" t="s">
        <v>1130</v>
      </c>
      <c r="CR598" t="s">
        <v>1130</v>
      </c>
      <c r="CS598" t="s">
        <v>1112</v>
      </c>
      <c r="DE598" t="s">
        <v>1127</v>
      </c>
      <c r="DF598" t="s">
        <v>1098</v>
      </c>
      <c r="DG598" t="s">
        <v>1140</v>
      </c>
      <c r="DI598" t="s">
        <v>1130</v>
      </c>
      <c r="DJ598" t="s">
        <v>1130</v>
      </c>
      <c r="DK598" t="s">
        <v>1091</v>
      </c>
      <c r="GN598" t="s">
        <v>1101</v>
      </c>
      <c r="GO598" t="s">
        <v>1101</v>
      </c>
      <c r="GP598" t="s">
        <v>1101</v>
      </c>
      <c r="GQ598" t="s">
        <v>1130</v>
      </c>
      <c r="GR598" t="s">
        <v>1130</v>
      </c>
      <c r="GS598" t="s">
        <v>4921</v>
      </c>
      <c r="GT598" t="s">
        <v>1483</v>
      </c>
      <c r="GW598" t="s">
        <v>1130</v>
      </c>
      <c r="GX598" t="s">
        <v>1475</v>
      </c>
      <c r="GY598" t="s">
        <v>1103</v>
      </c>
      <c r="HB598" t="s">
        <v>1090</v>
      </c>
      <c r="HC598" t="s">
        <v>1475</v>
      </c>
      <c r="HD598" t="s">
        <v>1476</v>
      </c>
      <c r="HE598" t="s">
        <v>1483</v>
      </c>
      <c r="HG598" t="s">
        <v>1104</v>
      </c>
      <c r="MZ598" t="s">
        <v>1108</v>
      </c>
      <c r="NA598" t="s">
        <v>1108</v>
      </c>
      <c r="NB598" t="s">
        <v>1107</v>
      </c>
      <c r="NC598" t="s">
        <v>1108</v>
      </c>
      <c r="ND598" t="s">
        <v>1108</v>
      </c>
      <c r="NE598" t="s">
        <v>1108</v>
      </c>
      <c r="NF598" t="s">
        <v>1108</v>
      </c>
      <c r="NG598" t="s">
        <v>1108</v>
      </c>
      <c r="NI598" t="s">
        <v>1108</v>
      </c>
      <c r="NJ598" t="s">
        <v>1108</v>
      </c>
      <c r="NK598" t="s">
        <v>1108</v>
      </c>
      <c r="NL598" t="s">
        <v>1107</v>
      </c>
      <c r="NM598" t="s">
        <v>1108</v>
      </c>
      <c r="NN598" t="s">
        <v>1108</v>
      </c>
      <c r="NO598" t="s">
        <v>1108</v>
      </c>
      <c r="NP598" t="s">
        <v>1108</v>
      </c>
      <c r="NQ598" t="s">
        <v>1108</v>
      </c>
      <c r="NR598" t="s">
        <v>1108</v>
      </c>
      <c r="NS598" t="s">
        <v>1108</v>
      </c>
      <c r="NT598" t="s">
        <v>1108</v>
      </c>
      <c r="NU598" t="s">
        <v>1108</v>
      </c>
      <c r="NV598" t="s">
        <v>1108</v>
      </c>
      <c r="NW598" t="s">
        <v>1108</v>
      </c>
      <c r="NX598" t="s">
        <v>1108</v>
      </c>
    </row>
    <row r="599" spans="1:388" x14ac:dyDescent="0.25">
      <c r="A599">
        <v>1050</v>
      </c>
      <c r="B599" t="s">
        <v>4813</v>
      </c>
      <c r="C599" t="s">
        <v>1219</v>
      </c>
      <c r="D599" t="s">
        <v>1254</v>
      </c>
      <c r="E599" t="s">
        <v>1395</v>
      </c>
      <c r="F599" t="s">
        <v>1396</v>
      </c>
      <c r="G599" t="s">
        <v>1086</v>
      </c>
      <c r="AL599" t="s">
        <v>1127</v>
      </c>
      <c r="AP599" t="s">
        <v>1130</v>
      </c>
      <c r="AQ599" t="s">
        <v>1130</v>
      </c>
      <c r="AR599" t="s">
        <v>1091</v>
      </c>
      <c r="AS599" t="s">
        <v>1127</v>
      </c>
      <c r="AT599" t="s">
        <v>1134</v>
      </c>
      <c r="AU599" t="s">
        <v>1092</v>
      </c>
      <c r="AV599" t="s">
        <v>1397</v>
      </c>
      <c r="AW599" t="s">
        <v>1130</v>
      </c>
      <c r="AX599" t="s">
        <v>1130</v>
      </c>
      <c r="AY599" t="s">
        <v>1094</v>
      </c>
      <c r="BG599" t="s">
        <v>1127</v>
      </c>
      <c r="BL599" t="s">
        <v>1130</v>
      </c>
      <c r="BM599" t="s">
        <v>1130</v>
      </c>
      <c r="BN599" t="s">
        <v>1094</v>
      </c>
      <c r="BW599" t="s">
        <v>1127</v>
      </c>
      <c r="BX599" t="s">
        <v>1138</v>
      </c>
      <c r="BY599" t="s">
        <v>1134</v>
      </c>
      <c r="BZ599" t="s">
        <v>1099</v>
      </c>
      <c r="CA599" t="s">
        <v>4922</v>
      </c>
      <c r="CB599" t="s">
        <v>1130</v>
      </c>
      <c r="CC599" t="s">
        <v>1130</v>
      </c>
      <c r="CD599" t="s">
        <v>1131</v>
      </c>
      <c r="CM599" t="s">
        <v>1127</v>
      </c>
      <c r="CN599" t="s">
        <v>1134</v>
      </c>
      <c r="CO599" t="s">
        <v>1168</v>
      </c>
      <c r="CP599" t="s">
        <v>4923</v>
      </c>
      <c r="CQ599" t="s">
        <v>1130</v>
      </c>
      <c r="CR599" t="s">
        <v>1130</v>
      </c>
      <c r="CS599" t="s">
        <v>1091</v>
      </c>
      <c r="CT599" t="s">
        <v>1127</v>
      </c>
      <c r="CU599" t="s">
        <v>1313</v>
      </c>
      <c r="CV599" t="s">
        <v>1363</v>
      </c>
      <c r="CW599" t="s">
        <v>1168</v>
      </c>
      <c r="CX599" t="s">
        <v>1323</v>
      </c>
      <c r="CY599" t="s">
        <v>1130</v>
      </c>
      <c r="CZ599" t="s">
        <v>1130</v>
      </c>
      <c r="DA599" t="s">
        <v>1091</v>
      </c>
      <c r="DE599" t="s">
        <v>1127</v>
      </c>
      <c r="DF599" t="s">
        <v>1098</v>
      </c>
      <c r="DG599" t="s">
        <v>1168</v>
      </c>
      <c r="DH599" t="s">
        <v>1223</v>
      </c>
      <c r="DI599" t="s">
        <v>1130</v>
      </c>
      <c r="DJ599" t="s">
        <v>1130</v>
      </c>
      <c r="DK599" t="s">
        <v>1137</v>
      </c>
      <c r="GO599" t="s">
        <v>1101</v>
      </c>
      <c r="GP599" t="s">
        <v>1101</v>
      </c>
      <c r="GW599" t="s">
        <v>1090</v>
      </c>
      <c r="GX599" t="s">
        <v>1152</v>
      </c>
      <c r="GY599" t="s">
        <v>1103</v>
      </c>
      <c r="HA599" t="s">
        <v>1199</v>
      </c>
      <c r="HB599" t="s">
        <v>1130</v>
      </c>
      <c r="HC599" t="s">
        <v>1152</v>
      </c>
      <c r="HD599" t="s">
        <v>1152</v>
      </c>
      <c r="HE599" t="s">
        <v>1103</v>
      </c>
      <c r="HL599" t="s">
        <v>1105</v>
      </c>
      <c r="MZ599" t="s">
        <v>1107</v>
      </c>
      <c r="NA599" t="s">
        <v>1108</v>
      </c>
      <c r="NB599" t="s">
        <v>1108</v>
      </c>
      <c r="NC599" t="s">
        <v>1108</v>
      </c>
      <c r="ND599" t="s">
        <v>1108</v>
      </c>
      <c r="NE599" t="s">
        <v>1108</v>
      </c>
      <c r="NF599" t="s">
        <v>1108</v>
      </c>
      <c r="NG599" t="s">
        <v>1108</v>
      </c>
      <c r="NI599" t="s">
        <v>1108</v>
      </c>
      <c r="NJ599" t="s">
        <v>1107</v>
      </c>
      <c r="NK599" t="s">
        <v>1108</v>
      </c>
      <c r="NL599" t="s">
        <v>1108</v>
      </c>
      <c r="NM599" t="s">
        <v>1108</v>
      </c>
      <c r="NN599" t="s">
        <v>1108</v>
      </c>
      <c r="NO599" t="s">
        <v>1108</v>
      </c>
      <c r="NP599" t="s">
        <v>1108</v>
      </c>
      <c r="NQ599" t="s">
        <v>1108</v>
      </c>
      <c r="NR599" t="s">
        <v>1108</v>
      </c>
      <c r="NS599" t="s">
        <v>1108</v>
      </c>
      <c r="NT599" t="s">
        <v>1108</v>
      </c>
      <c r="NU599" t="s">
        <v>1108</v>
      </c>
      <c r="NV599" t="s">
        <v>1108</v>
      </c>
      <c r="NW599" t="s">
        <v>1108</v>
      </c>
      <c r="NX599" t="s">
        <v>1108</v>
      </c>
    </row>
    <row r="600" spans="1:388" x14ac:dyDescent="0.25">
      <c r="A600">
        <v>1051</v>
      </c>
      <c r="B600" t="s">
        <v>4812</v>
      </c>
      <c r="C600" t="s">
        <v>1219</v>
      </c>
      <c r="D600" t="s">
        <v>1254</v>
      </c>
      <c r="E600" t="s">
        <v>1395</v>
      </c>
      <c r="F600" t="s">
        <v>1396</v>
      </c>
      <c r="G600" t="s">
        <v>1086</v>
      </c>
      <c r="AL600" t="s">
        <v>1127</v>
      </c>
      <c r="AP600" t="s">
        <v>1130</v>
      </c>
      <c r="AQ600" t="s">
        <v>1130</v>
      </c>
      <c r="AR600" t="s">
        <v>1091</v>
      </c>
      <c r="AS600" t="s">
        <v>1127</v>
      </c>
      <c r="AT600" t="s">
        <v>1134</v>
      </c>
      <c r="AU600" t="s">
        <v>1092</v>
      </c>
      <c r="AV600" t="s">
        <v>1397</v>
      </c>
      <c r="AW600" t="s">
        <v>1130</v>
      </c>
      <c r="AX600" t="s">
        <v>1130</v>
      </c>
      <c r="AY600" t="s">
        <v>1131</v>
      </c>
      <c r="BG600" t="s">
        <v>1127</v>
      </c>
      <c r="BL600" t="s">
        <v>1130</v>
      </c>
      <c r="BM600" t="s">
        <v>1130</v>
      </c>
      <c r="BN600" t="s">
        <v>1091</v>
      </c>
      <c r="BW600" t="s">
        <v>1127</v>
      </c>
      <c r="BX600" t="s">
        <v>1138</v>
      </c>
      <c r="BY600" t="s">
        <v>1134</v>
      </c>
      <c r="BZ600" t="s">
        <v>1173</v>
      </c>
      <c r="CA600" t="s">
        <v>4924</v>
      </c>
      <c r="CB600" t="s">
        <v>1130</v>
      </c>
      <c r="CC600" t="s">
        <v>1130</v>
      </c>
      <c r="CD600" t="s">
        <v>1137</v>
      </c>
      <c r="CM600" t="s">
        <v>1127</v>
      </c>
      <c r="CN600" t="s">
        <v>1134</v>
      </c>
      <c r="CO600" t="s">
        <v>1177</v>
      </c>
      <c r="CP600" t="s">
        <v>4925</v>
      </c>
      <c r="CQ600" t="s">
        <v>1130</v>
      </c>
      <c r="CR600" t="s">
        <v>1130</v>
      </c>
      <c r="CS600" t="s">
        <v>1094</v>
      </c>
      <c r="CT600" t="s">
        <v>1127</v>
      </c>
      <c r="CU600" t="s">
        <v>1313</v>
      </c>
      <c r="CV600" t="s">
        <v>1363</v>
      </c>
      <c r="CW600" t="s">
        <v>1147</v>
      </c>
      <c r="CX600" t="s">
        <v>1117</v>
      </c>
      <c r="CY600" t="s">
        <v>1130</v>
      </c>
      <c r="CZ600" t="s">
        <v>1130</v>
      </c>
      <c r="DA600" t="s">
        <v>1137</v>
      </c>
      <c r="DE600" t="s">
        <v>1127</v>
      </c>
      <c r="DF600" t="s">
        <v>1098</v>
      </c>
      <c r="DG600" t="s">
        <v>1168</v>
      </c>
      <c r="DH600" t="s">
        <v>1223</v>
      </c>
      <c r="DI600" t="s">
        <v>1130</v>
      </c>
      <c r="DJ600" t="s">
        <v>1130</v>
      </c>
      <c r="DK600" t="s">
        <v>1137</v>
      </c>
      <c r="DL600" t="s">
        <v>1127</v>
      </c>
      <c r="DO600" t="s">
        <v>1130</v>
      </c>
      <c r="DP600" t="s">
        <v>1130</v>
      </c>
      <c r="DQ600" t="s">
        <v>1131</v>
      </c>
      <c r="GO600" t="s">
        <v>1196</v>
      </c>
      <c r="GP600" t="s">
        <v>1196</v>
      </c>
      <c r="GW600" t="s">
        <v>1090</v>
      </c>
      <c r="GX600" t="s">
        <v>1152</v>
      </c>
      <c r="GY600" t="s">
        <v>1103</v>
      </c>
      <c r="HA600" t="s">
        <v>1199</v>
      </c>
      <c r="HB600" t="s">
        <v>1090</v>
      </c>
      <c r="HC600" t="s">
        <v>1233</v>
      </c>
      <c r="HD600" t="s">
        <v>1204</v>
      </c>
      <c r="HE600" t="s">
        <v>1151</v>
      </c>
      <c r="HG600" t="s">
        <v>1322</v>
      </c>
      <c r="HL600" t="s">
        <v>1105</v>
      </c>
      <c r="MZ600" t="s">
        <v>1107</v>
      </c>
      <c r="NA600" t="s">
        <v>1108</v>
      </c>
      <c r="NB600" t="s">
        <v>1108</v>
      </c>
      <c r="NC600" t="s">
        <v>1108</v>
      </c>
      <c r="ND600" t="s">
        <v>1108</v>
      </c>
      <c r="NE600" t="s">
        <v>1108</v>
      </c>
      <c r="NF600" t="s">
        <v>1108</v>
      </c>
      <c r="NG600" t="s">
        <v>1108</v>
      </c>
      <c r="NI600" t="s">
        <v>1108</v>
      </c>
      <c r="NJ600" t="s">
        <v>1107</v>
      </c>
      <c r="NK600" t="s">
        <v>1108</v>
      </c>
      <c r="NL600" t="s">
        <v>1108</v>
      </c>
      <c r="NM600" t="s">
        <v>1108</v>
      </c>
      <c r="NN600" t="s">
        <v>1108</v>
      </c>
      <c r="NO600" t="s">
        <v>1108</v>
      </c>
      <c r="NP600" t="s">
        <v>1108</v>
      </c>
      <c r="NQ600" t="s">
        <v>1108</v>
      </c>
      <c r="NR600" t="s">
        <v>1108</v>
      </c>
      <c r="NS600" t="s">
        <v>1108</v>
      </c>
      <c r="NT600" t="s">
        <v>1108</v>
      </c>
      <c r="NU600" t="s">
        <v>1108</v>
      </c>
      <c r="NV600" t="s">
        <v>1108</v>
      </c>
      <c r="NW600" t="s">
        <v>1108</v>
      </c>
      <c r="NX600" t="s">
        <v>1108</v>
      </c>
    </row>
    <row r="601" spans="1:388" x14ac:dyDescent="0.25">
      <c r="A601">
        <v>1052</v>
      </c>
      <c r="B601" t="s">
        <v>4817</v>
      </c>
      <c r="C601" t="s">
        <v>1219</v>
      </c>
      <c r="D601" t="s">
        <v>1254</v>
      </c>
      <c r="E601" t="s">
        <v>1395</v>
      </c>
      <c r="F601" t="s">
        <v>1396</v>
      </c>
      <c r="G601" t="s">
        <v>1086</v>
      </c>
      <c r="AL601" t="s">
        <v>1127</v>
      </c>
      <c r="AP601" t="s">
        <v>1130</v>
      </c>
      <c r="AQ601" t="s">
        <v>1130</v>
      </c>
      <c r="AR601" t="s">
        <v>1091</v>
      </c>
      <c r="AS601" t="s">
        <v>1127</v>
      </c>
      <c r="AT601" t="s">
        <v>1134</v>
      </c>
      <c r="AU601" t="s">
        <v>1092</v>
      </c>
      <c r="AV601" t="s">
        <v>1397</v>
      </c>
      <c r="AW601" t="s">
        <v>1130</v>
      </c>
      <c r="AX601" t="s">
        <v>1130</v>
      </c>
      <c r="AY601" t="s">
        <v>1091</v>
      </c>
      <c r="BG601" t="s">
        <v>1127</v>
      </c>
      <c r="BL601" t="s">
        <v>1130</v>
      </c>
      <c r="BM601" t="s">
        <v>1130</v>
      </c>
      <c r="BN601" t="s">
        <v>1131</v>
      </c>
      <c r="BW601" t="s">
        <v>1127</v>
      </c>
      <c r="BX601" t="s">
        <v>1138</v>
      </c>
      <c r="BY601" t="s">
        <v>1134</v>
      </c>
      <c r="BZ601" t="s">
        <v>1099</v>
      </c>
      <c r="CA601" t="s">
        <v>4922</v>
      </c>
      <c r="CB601" t="s">
        <v>1130</v>
      </c>
      <c r="CC601" t="s">
        <v>1130</v>
      </c>
      <c r="CD601" t="s">
        <v>1091</v>
      </c>
      <c r="CM601" t="s">
        <v>1127</v>
      </c>
      <c r="CN601" t="s">
        <v>1134</v>
      </c>
      <c r="CO601" t="s">
        <v>1168</v>
      </c>
      <c r="CP601" t="s">
        <v>4923</v>
      </c>
      <c r="CQ601" t="s">
        <v>1130</v>
      </c>
      <c r="CR601" t="s">
        <v>1130</v>
      </c>
      <c r="CS601" t="s">
        <v>1131</v>
      </c>
      <c r="CT601" t="s">
        <v>1127</v>
      </c>
      <c r="CU601" t="s">
        <v>1313</v>
      </c>
      <c r="CV601" t="s">
        <v>1363</v>
      </c>
      <c r="CW601" t="s">
        <v>1168</v>
      </c>
      <c r="CX601" t="s">
        <v>1323</v>
      </c>
      <c r="CY601" t="s">
        <v>1130</v>
      </c>
      <c r="CZ601" t="s">
        <v>1130</v>
      </c>
      <c r="DA601" t="s">
        <v>1091</v>
      </c>
      <c r="DE601" t="s">
        <v>1127</v>
      </c>
      <c r="DF601" t="s">
        <v>1098</v>
      </c>
      <c r="DG601" t="s">
        <v>1168</v>
      </c>
      <c r="DH601" t="s">
        <v>1223</v>
      </c>
      <c r="DI601" t="s">
        <v>1130</v>
      </c>
      <c r="DJ601" t="s">
        <v>1130</v>
      </c>
      <c r="DK601" t="s">
        <v>1091</v>
      </c>
      <c r="DL601" t="s">
        <v>1127</v>
      </c>
      <c r="DM601" t="s">
        <v>1119</v>
      </c>
      <c r="DN601" t="s">
        <v>1119</v>
      </c>
      <c r="DO601" t="s">
        <v>1130</v>
      </c>
      <c r="DP601" t="s">
        <v>1130</v>
      </c>
      <c r="DQ601" t="s">
        <v>1131</v>
      </c>
      <c r="GO601" t="s">
        <v>1196</v>
      </c>
      <c r="GP601" t="s">
        <v>1196</v>
      </c>
      <c r="GW601" t="s">
        <v>1090</v>
      </c>
      <c r="GX601" t="s">
        <v>1152</v>
      </c>
      <c r="GY601" t="s">
        <v>1103</v>
      </c>
      <c r="HA601" t="s">
        <v>1199</v>
      </c>
      <c r="HB601" t="s">
        <v>1090</v>
      </c>
      <c r="HC601" t="s">
        <v>1152</v>
      </c>
      <c r="HD601" t="s">
        <v>1152</v>
      </c>
      <c r="HE601" t="s">
        <v>1103</v>
      </c>
      <c r="HG601" t="s">
        <v>1199</v>
      </c>
      <c r="HL601" t="s">
        <v>1105</v>
      </c>
      <c r="MZ601" t="s">
        <v>1107</v>
      </c>
      <c r="NA601" t="s">
        <v>1108</v>
      </c>
      <c r="NB601" t="s">
        <v>1108</v>
      </c>
      <c r="NC601" t="s">
        <v>1108</v>
      </c>
      <c r="ND601" t="s">
        <v>1108</v>
      </c>
      <c r="NE601" t="s">
        <v>1108</v>
      </c>
      <c r="NF601" t="s">
        <v>1108</v>
      </c>
      <c r="NG601" t="s">
        <v>1108</v>
      </c>
      <c r="NI601" t="s">
        <v>1108</v>
      </c>
      <c r="NJ601" t="s">
        <v>1107</v>
      </c>
      <c r="NK601" t="s">
        <v>1108</v>
      </c>
      <c r="NL601" t="s">
        <v>1108</v>
      </c>
      <c r="NM601" t="s">
        <v>1108</v>
      </c>
      <c r="NN601" t="s">
        <v>1108</v>
      </c>
      <c r="NO601" t="s">
        <v>1108</v>
      </c>
      <c r="NP601" t="s">
        <v>1108</v>
      </c>
      <c r="NQ601" t="s">
        <v>1108</v>
      </c>
      <c r="NR601" t="s">
        <v>1108</v>
      </c>
      <c r="NS601" t="s">
        <v>1107</v>
      </c>
      <c r="NT601" t="s">
        <v>1108</v>
      </c>
      <c r="NU601" t="s">
        <v>1108</v>
      </c>
      <c r="NV601" t="s">
        <v>1108</v>
      </c>
      <c r="NW601" t="s">
        <v>1108</v>
      </c>
      <c r="NX601" t="s">
        <v>1108</v>
      </c>
    </row>
    <row r="602" spans="1:388" x14ac:dyDescent="0.25">
      <c r="A602">
        <v>1053</v>
      </c>
      <c r="B602" t="s">
        <v>4817</v>
      </c>
      <c r="C602" t="s">
        <v>1219</v>
      </c>
      <c r="D602" t="s">
        <v>1254</v>
      </c>
      <c r="E602" t="s">
        <v>1395</v>
      </c>
      <c r="F602" t="s">
        <v>1396</v>
      </c>
      <c r="G602" t="s">
        <v>1086</v>
      </c>
      <c r="AL602" t="s">
        <v>1127</v>
      </c>
      <c r="AP602" t="s">
        <v>1130</v>
      </c>
      <c r="AQ602" t="s">
        <v>1130</v>
      </c>
      <c r="AR602" t="s">
        <v>1131</v>
      </c>
      <c r="AS602" t="s">
        <v>1127</v>
      </c>
      <c r="AT602" t="s">
        <v>1134</v>
      </c>
      <c r="AU602" t="s">
        <v>1092</v>
      </c>
      <c r="AV602" t="s">
        <v>1397</v>
      </c>
      <c r="AW602" t="s">
        <v>1130</v>
      </c>
      <c r="AX602" t="s">
        <v>1130</v>
      </c>
      <c r="AY602" t="s">
        <v>1091</v>
      </c>
      <c r="BG602" t="s">
        <v>1127</v>
      </c>
      <c r="BL602" t="s">
        <v>1130</v>
      </c>
      <c r="BM602" t="s">
        <v>1130</v>
      </c>
      <c r="BN602" t="s">
        <v>1094</v>
      </c>
      <c r="BW602" t="s">
        <v>1127</v>
      </c>
      <c r="BX602" t="s">
        <v>1138</v>
      </c>
      <c r="BY602" t="s">
        <v>1134</v>
      </c>
      <c r="BZ602" t="s">
        <v>1099</v>
      </c>
      <c r="CA602" t="s">
        <v>4922</v>
      </c>
      <c r="CB602" t="s">
        <v>1130</v>
      </c>
      <c r="CC602" t="s">
        <v>1130</v>
      </c>
      <c r="CD602" t="s">
        <v>1094</v>
      </c>
      <c r="CM602" t="s">
        <v>1127</v>
      </c>
      <c r="CN602" t="s">
        <v>1134</v>
      </c>
      <c r="CO602" t="s">
        <v>1168</v>
      </c>
      <c r="CP602" t="s">
        <v>4923</v>
      </c>
      <c r="CQ602" t="s">
        <v>1130</v>
      </c>
      <c r="CR602" t="s">
        <v>1130</v>
      </c>
      <c r="CS602" t="s">
        <v>1112</v>
      </c>
      <c r="CT602" t="s">
        <v>1127</v>
      </c>
      <c r="CU602" t="s">
        <v>1313</v>
      </c>
      <c r="CV602" t="s">
        <v>1363</v>
      </c>
      <c r="CW602" t="s">
        <v>1168</v>
      </c>
      <c r="CX602" t="s">
        <v>1323</v>
      </c>
      <c r="CY602" t="s">
        <v>1130</v>
      </c>
      <c r="CZ602" t="s">
        <v>1130</v>
      </c>
      <c r="DA602" t="s">
        <v>1091</v>
      </c>
      <c r="DE602" t="s">
        <v>1127</v>
      </c>
      <c r="DF602" t="s">
        <v>1098</v>
      </c>
      <c r="DG602" t="s">
        <v>1168</v>
      </c>
      <c r="DH602" t="s">
        <v>1223</v>
      </c>
      <c r="DI602" t="s">
        <v>1130</v>
      </c>
      <c r="DJ602" t="s">
        <v>1130</v>
      </c>
      <c r="DK602" t="s">
        <v>1091</v>
      </c>
      <c r="DL602" t="s">
        <v>1127</v>
      </c>
      <c r="DM602" t="s">
        <v>1089</v>
      </c>
      <c r="DN602" t="s">
        <v>1089</v>
      </c>
      <c r="DO602" t="s">
        <v>1130</v>
      </c>
      <c r="DP602" t="s">
        <v>1130</v>
      </c>
      <c r="DQ602" t="s">
        <v>1112</v>
      </c>
      <c r="GO602" t="s">
        <v>1196</v>
      </c>
      <c r="GP602" t="s">
        <v>1196</v>
      </c>
      <c r="GW602" t="s">
        <v>1090</v>
      </c>
      <c r="GX602" t="s">
        <v>1152</v>
      </c>
      <c r="GY602" t="s">
        <v>1103</v>
      </c>
      <c r="HA602" t="s">
        <v>1199</v>
      </c>
      <c r="HB602" t="s">
        <v>1090</v>
      </c>
      <c r="HC602" t="s">
        <v>1152</v>
      </c>
      <c r="HD602" t="s">
        <v>1152</v>
      </c>
      <c r="HE602" t="s">
        <v>1103</v>
      </c>
      <c r="HG602" t="s">
        <v>1201</v>
      </c>
      <c r="HL602" t="s">
        <v>1105</v>
      </c>
      <c r="MZ602" t="s">
        <v>1107</v>
      </c>
      <c r="NA602" t="s">
        <v>1108</v>
      </c>
      <c r="NB602" t="s">
        <v>1108</v>
      </c>
      <c r="NC602" t="s">
        <v>1108</v>
      </c>
      <c r="ND602" t="s">
        <v>1108</v>
      </c>
      <c r="NE602" t="s">
        <v>1108</v>
      </c>
      <c r="NF602" t="s">
        <v>1108</v>
      </c>
      <c r="NG602" t="s">
        <v>1108</v>
      </c>
      <c r="NI602" t="s">
        <v>1108</v>
      </c>
      <c r="NJ602" t="s">
        <v>1107</v>
      </c>
      <c r="NK602" t="s">
        <v>1108</v>
      </c>
      <c r="NL602" t="s">
        <v>1108</v>
      </c>
      <c r="NM602" t="s">
        <v>1108</v>
      </c>
      <c r="NN602" t="s">
        <v>1108</v>
      </c>
      <c r="NO602" t="s">
        <v>1108</v>
      </c>
      <c r="NP602" t="s">
        <v>1108</v>
      </c>
      <c r="NQ602" t="s">
        <v>1108</v>
      </c>
      <c r="NR602" t="s">
        <v>1108</v>
      </c>
      <c r="NS602" t="s">
        <v>1107</v>
      </c>
      <c r="NT602" t="s">
        <v>1107</v>
      </c>
      <c r="NU602" t="s">
        <v>1108</v>
      </c>
      <c r="NV602" t="s">
        <v>1108</v>
      </c>
      <c r="NW602" t="s">
        <v>1108</v>
      </c>
      <c r="NX602" t="s">
        <v>1108</v>
      </c>
    </row>
    <row r="603" spans="1:388" x14ac:dyDescent="0.25">
      <c r="A603">
        <v>1054</v>
      </c>
      <c r="B603" t="s">
        <v>4817</v>
      </c>
      <c r="C603" t="s">
        <v>1219</v>
      </c>
      <c r="D603" t="s">
        <v>1254</v>
      </c>
      <c r="E603" t="s">
        <v>1395</v>
      </c>
      <c r="F603" t="s">
        <v>1396</v>
      </c>
      <c r="G603" t="s">
        <v>1086</v>
      </c>
      <c r="H603" t="s">
        <v>1127</v>
      </c>
      <c r="M603" t="s">
        <v>1130</v>
      </c>
      <c r="N603" t="s">
        <v>1130</v>
      </c>
      <c r="O603" t="s">
        <v>1094</v>
      </c>
      <c r="X603" t="s">
        <v>1127</v>
      </c>
      <c r="AB603" t="s">
        <v>1130</v>
      </c>
      <c r="AC603" t="s">
        <v>1130</v>
      </c>
      <c r="AD603" t="s">
        <v>1091</v>
      </c>
      <c r="GN603" t="s">
        <v>1196</v>
      </c>
      <c r="GQ603" t="s">
        <v>1130</v>
      </c>
      <c r="GR603" t="s">
        <v>1130</v>
      </c>
      <c r="GS603" t="s">
        <v>4894</v>
      </c>
      <c r="GT603" t="s">
        <v>1103</v>
      </c>
      <c r="GW603" t="s">
        <v>1090</v>
      </c>
      <c r="GX603" t="s">
        <v>3870</v>
      </c>
      <c r="GY603" t="s">
        <v>1103</v>
      </c>
      <c r="HA603" t="s">
        <v>1104</v>
      </c>
      <c r="MZ603" t="s">
        <v>1107</v>
      </c>
      <c r="NA603" t="s">
        <v>1108</v>
      </c>
      <c r="NB603" t="s">
        <v>1108</v>
      </c>
      <c r="NC603" t="s">
        <v>1108</v>
      </c>
      <c r="ND603" t="s">
        <v>1108</v>
      </c>
      <c r="NE603" t="s">
        <v>1108</v>
      </c>
      <c r="NF603" t="s">
        <v>1108</v>
      </c>
      <c r="NG603" t="s">
        <v>1108</v>
      </c>
      <c r="NI603" t="s">
        <v>1108</v>
      </c>
      <c r="NJ603" t="s">
        <v>1107</v>
      </c>
      <c r="NK603" t="s">
        <v>1108</v>
      </c>
      <c r="NL603" t="s">
        <v>1108</v>
      </c>
      <c r="NM603" t="s">
        <v>1108</v>
      </c>
      <c r="NN603" t="s">
        <v>1108</v>
      </c>
      <c r="NO603" t="s">
        <v>1108</v>
      </c>
      <c r="NP603" t="s">
        <v>1108</v>
      </c>
      <c r="NQ603" t="s">
        <v>1108</v>
      </c>
      <c r="NR603" t="s">
        <v>1108</v>
      </c>
      <c r="NS603" t="s">
        <v>1107</v>
      </c>
      <c r="NT603" t="s">
        <v>1108</v>
      </c>
      <c r="NU603" t="s">
        <v>1108</v>
      </c>
      <c r="NV603" t="s">
        <v>1108</v>
      </c>
      <c r="NW603" t="s">
        <v>1108</v>
      </c>
      <c r="NX603" t="s">
        <v>1108</v>
      </c>
    </row>
    <row r="604" spans="1:388" x14ac:dyDescent="0.25">
      <c r="A604">
        <v>1055</v>
      </c>
      <c r="B604" t="s">
        <v>4820</v>
      </c>
      <c r="C604" t="s">
        <v>1219</v>
      </c>
      <c r="D604" t="s">
        <v>1254</v>
      </c>
      <c r="E604" t="s">
        <v>1395</v>
      </c>
      <c r="F604" t="s">
        <v>1396</v>
      </c>
      <c r="G604" t="s">
        <v>1086</v>
      </c>
      <c r="H604" t="s">
        <v>1127</v>
      </c>
      <c r="M604" t="s">
        <v>1130</v>
      </c>
      <c r="N604" t="s">
        <v>1130</v>
      </c>
      <c r="X604" t="s">
        <v>1127</v>
      </c>
      <c r="AB604" t="s">
        <v>1130</v>
      </c>
      <c r="AC604" t="s">
        <v>1130</v>
      </c>
      <c r="AD604" t="s">
        <v>1091</v>
      </c>
      <c r="GN604" t="s">
        <v>1196</v>
      </c>
      <c r="GQ604" t="s">
        <v>1090</v>
      </c>
      <c r="GR604" t="s">
        <v>1130</v>
      </c>
      <c r="GS604" t="s">
        <v>4926</v>
      </c>
      <c r="GT604" t="s">
        <v>1103</v>
      </c>
      <c r="GV604" t="s">
        <v>1199</v>
      </c>
      <c r="GW604" t="s">
        <v>1090</v>
      </c>
      <c r="GX604" t="s">
        <v>3870</v>
      </c>
      <c r="GY604" t="s">
        <v>1103</v>
      </c>
      <c r="HA604" t="s">
        <v>1199</v>
      </c>
      <c r="MZ604" t="s">
        <v>1107</v>
      </c>
      <c r="NA604" t="s">
        <v>1108</v>
      </c>
      <c r="NB604" t="s">
        <v>1108</v>
      </c>
      <c r="NC604" t="s">
        <v>1108</v>
      </c>
      <c r="ND604" t="s">
        <v>1108</v>
      </c>
      <c r="NE604" t="s">
        <v>1108</v>
      </c>
      <c r="NF604" t="s">
        <v>1108</v>
      </c>
      <c r="NG604" t="s">
        <v>1108</v>
      </c>
      <c r="NI604" t="s">
        <v>1108</v>
      </c>
      <c r="NJ604" t="s">
        <v>1107</v>
      </c>
      <c r="NK604" t="s">
        <v>1108</v>
      </c>
      <c r="NL604" t="s">
        <v>1108</v>
      </c>
      <c r="NM604" t="s">
        <v>1108</v>
      </c>
      <c r="NN604" t="s">
        <v>1108</v>
      </c>
      <c r="NO604" t="s">
        <v>1108</v>
      </c>
      <c r="NP604" t="s">
        <v>1108</v>
      </c>
      <c r="NQ604" t="s">
        <v>1108</v>
      </c>
      <c r="NR604" t="s">
        <v>1107</v>
      </c>
      <c r="NS604" t="s">
        <v>1107</v>
      </c>
      <c r="NT604" t="s">
        <v>1107</v>
      </c>
      <c r="NU604" t="s">
        <v>1108</v>
      </c>
      <c r="NV604" t="s">
        <v>1108</v>
      </c>
      <c r="NW604" t="s">
        <v>1108</v>
      </c>
      <c r="NX604" t="s">
        <v>1108</v>
      </c>
    </row>
    <row r="605" spans="1:388" x14ac:dyDescent="0.25">
      <c r="A605">
        <v>1056</v>
      </c>
      <c r="B605" t="s">
        <v>4820</v>
      </c>
      <c r="C605" t="s">
        <v>1219</v>
      </c>
      <c r="D605" t="s">
        <v>1254</v>
      </c>
      <c r="E605" t="s">
        <v>1395</v>
      </c>
      <c r="F605" t="s">
        <v>1396</v>
      </c>
      <c r="G605" t="s">
        <v>1086</v>
      </c>
      <c r="H605" t="s">
        <v>1127</v>
      </c>
      <c r="M605" t="s">
        <v>1130</v>
      </c>
      <c r="N605" t="s">
        <v>1130</v>
      </c>
      <c r="O605" t="s">
        <v>1091</v>
      </c>
      <c r="X605" t="s">
        <v>1127</v>
      </c>
      <c r="AB605" t="s">
        <v>1130</v>
      </c>
      <c r="AC605" t="s">
        <v>1130</v>
      </c>
      <c r="AD605" t="s">
        <v>1091</v>
      </c>
      <c r="GN605" t="s">
        <v>1196</v>
      </c>
      <c r="GW605" t="s">
        <v>1090</v>
      </c>
      <c r="GX605" t="s">
        <v>1233</v>
      </c>
      <c r="GY605" t="s">
        <v>1151</v>
      </c>
      <c r="HA605" t="s">
        <v>1224</v>
      </c>
      <c r="MZ605" t="s">
        <v>1107</v>
      </c>
      <c r="NA605" t="s">
        <v>1108</v>
      </c>
      <c r="NB605" t="s">
        <v>1108</v>
      </c>
      <c r="NC605" t="s">
        <v>1108</v>
      </c>
      <c r="ND605" t="s">
        <v>1108</v>
      </c>
      <c r="NE605" t="s">
        <v>1108</v>
      </c>
      <c r="NF605" t="s">
        <v>1108</v>
      </c>
      <c r="NG605" t="s">
        <v>1108</v>
      </c>
      <c r="NI605" t="s">
        <v>1108</v>
      </c>
      <c r="NJ605" t="s">
        <v>1107</v>
      </c>
      <c r="NK605" t="s">
        <v>1108</v>
      </c>
      <c r="NL605" t="s">
        <v>1108</v>
      </c>
      <c r="NM605" t="s">
        <v>1108</v>
      </c>
      <c r="NN605" t="s">
        <v>1108</v>
      </c>
      <c r="NO605" t="s">
        <v>1108</v>
      </c>
      <c r="NP605" t="s">
        <v>1108</v>
      </c>
      <c r="NQ605" t="s">
        <v>1108</v>
      </c>
      <c r="NR605" t="s">
        <v>1107</v>
      </c>
      <c r="NS605" t="s">
        <v>1107</v>
      </c>
      <c r="NT605" t="s">
        <v>1107</v>
      </c>
      <c r="NU605" t="s">
        <v>1108</v>
      </c>
      <c r="NV605" t="s">
        <v>1108</v>
      </c>
      <c r="NW605" t="s">
        <v>1108</v>
      </c>
      <c r="NX605" t="s">
        <v>1108</v>
      </c>
    </row>
    <row r="606" spans="1:388" x14ac:dyDescent="0.25">
      <c r="A606">
        <v>1057</v>
      </c>
      <c r="B606" t="s">
        <v>4820</v>
      </c>
      <c r="C606" t="s">
        <v>1219</v>
      </c>
      <c r="D606" t="s">
        <v>1254</v>
      </c>
      <c r="E606" t="s">
        <v>1395</v>
      </c>
      <c r="F606" t="s">
        <v>1396</v>
      </c>
      <c r="G606" t="s">
        <v>1086</v>
      </c>
      <c r="EY606" t="s">
        <v>1127</v>
      </c>
      <c r="EZ606" t="s">
        <v>1199</v>
      </c>
      <c r="FA606" t="s">
        <v>1173</v>
      </c>
      <c r="FB606" t="s">
        <v>1173</v>
      </c>
      <c r="FC606" t="s">
        <v>1127</v>
      </c>
      <c r="MZ606" t="s">
        <v>1107</v>
      </c>
      <c r="NA606" t="s">
        <v>1108</v>
      </c>
      <c r="NB606" t="s">
        <v>1108</v>
      </c>
      <c r="NC606" t="s">
        <v>1108</v>
      </c>
      <c r="ND606" t="s">
        <v>1108</v>
      </c>
      <c r="NE606" t="s">
        <v>1108</v>
      </c>
      <c r="NF606" t="s">
        <v>1108</v>
      </c>
      <c r="NG606" t="s">
        <v>1108</v>
      </c>
      <c r="NI606" t="s">
        <v>1108</v>
      </c>
      <c r="NJ606" t="s">
        <v>1107</v>
      </c>
      <c r="NK606" t="s">
        <v>1108</v>
      </c>
      <c r="NL606" t="s">
        <v>1108</v>
      </c>
      <c r="NM606" t="s">
        <v>1108</v>
      </c>
      <c r="NN606" t="s">
        <v>1108</v>
      </c>
      <c r="NO606" t="s">
        <v>1108</v>
      </c>
      <c r="NP606" t="s">
        <v>1108</v>
      </c>
      <c r="NQ606" t="s">
        <v>1108</v>
      </c>
      <c r="NR606" t="s">
        <v>1108</v>
      </c>
      <c r="NS606" t="s">
        <v>1108</v>
      </c>
      <c r="NT606" t="s">
        <v>1108</v>
      </c>
      <c r="NU606" t="s">
        <v>1108</v>
      </c>
      <c r="NV606" t="s">
        <v>1108</v>
      </c>
      <c r="NW606" t="s">
        <v>1108</v>
      </c>
      <c r="NX606" t="s">
        <v>1108</v>
      </c>
    </row>
    <row r="607" spans="1:388" x14ac:dyDescent="0.25">
      <c r="A607">
        <v>1058</v>
      </c>
      <c r="B607" t="s">
        <v>4820</v>
      </c>
      <c r="C607" t="s">
        <v>1219</v>
      </c>
      <c r="D607" t="s">
        <v>1254</v>
      </c>
      <c r="E607" t="s">
        <v>1395</v>
      </c>
      <c r="F607" t="s">
        <v>1396</v>
      </c>
      <c r="G607" t="s">
        <v>1086</v>
      </c>
      <c r="EY607" t="s">
        <v>1127</v>
      </c>
      <c r="EZ607" t="s">
        <v>1199</v>
      </c>
      <c r="FA607" t="s">
        <v>1092</v>
      </c>
      <c r="FB607" t="s">
        <v>1092</v>
      </c>
      <c r="FC607" t="s">
        <v>1127</v>
      </c>
      <c r="FD607" t="s">
        <v>1162</v>
      </c>
      <c r="FE607" t="s">
        <v>1168</v>
      </c>
      <c r="FF607" t="s">
        <v>4927</v>
      </c>
      <c r="MZ607" t="s">
        <v>1107</v>
      </c>
      <c r="NA607" t="s">
        <v>1108</v>
      </c>
      <c r="NB607" t="s">
        <v>1108</v>
      </c>
      <c r="NC607" t="s">
        <v>1108</v>
      </c>
      <c r="ND607" t="s">
        <v>1108</v>
      </c>
      <c r="NE607" t="s">
        <v>1108</v>
      </c>
      <c r="NF607" t="s">
        <v>1108</v>
      </c>
      <c r="NG607" t="s">
        <v>1108</v>
      </c>
      <c r="NI607" t="s">
        <v>1108</v>
      </c>
      <c r="NJ607" t="s">
        <v>1108</v>
      </c>
      <c r="NK607" t="s">
        <v>1108</v>
      </c>
      <c r="NL607" t="s">
        <v>1108</v>
      </c>
      <c r="NM607" t="s">
        <v>1108</v>
      </c>
      <c r="NN607" t="s">
        <v>1108</v>
      </c>
      <c r="NO607" t="s">
        <v>1108</v>
      </c>
      <c r="NP607" t="s">
        <v>1108</v>
      </c>
      <c r="NQ607" t="s">
        <v>1108</v>
      </c>
      <c r="NR607" t="s">
        <v>1108</v>
      </c>
      <c r="NS607" t="s">
        <v>1107</v>
      </c>
      <c r="NT607" t="s">
        <v>1107</v>
      </c>
      <c r="NU607" t="s">
        <v>1108</v>
      </c>
      <c r="NV607" t="s">
        <v>1108</v>
      </c>
      <c r="NW607" t="s">
        <v>1108</v>
      </c>
      <c r="NX607" t="s">
        <v>1108</v>
      </c>
    </row>
    <row r="608" spans="1:388" x14ac:dyDescent="0.25">
      <c r="A608">
        <v>1059</v>
      </c>
      <c r="B608" t="s">
        <v>4820</v>
      </c>
      <c r="C608" t="s">
        <v>1219</v>
      </c>
      <c r="D608" t="s">
        <v>1254</v>
      </c>
      <c r="E608" t="s">
        <v>1395</v>
      </c>
      <c r="F608" t="s">
        <v>1396</v>
      </c>
      <c r="G608" t="s">
        <v>1086</v>
      </c>
      <c r="DR608" t="s">
        <v>1127</v>
      </c>
      <c r="DS608" t="s">
        <v>1113</v>
      </c>
      <c r="DT608" t="s">
        <v>1113</v>
      </c>
      <c r="DU608" t="s">
        <v>1130</v>
      </c>
      <c r="DV608" t="s">
        <v>1130</v>
      </c>
      <c r="DW608" t="s">
        <v>1091</v>
      </c>
      <c r="DX608" t="s">
        <v>1127</v>
      </c>
      <c r="DY608" t="s">
        <v>1140</v>
      </c>
      <c r="DZ608" t="s">
        <v>1140</v>
      </c>
      <c r="EA608" t="s">
        <v>1130</v>
      </c>
      <c r="EB608" t="s">
        <v>1130</v>
      </c>
      <c r="EC608" t="s">
        <v>1094</v>
      </c>
      <c r="ED608" t="s">
        <v>1127</v>
      </c>
      <c r="EE608" t="s">
        <v>1190</v>
      </c>
      <c r="EF608" t="s">
        <v>1190</v>
      </c>
      <c r="EG608" t="s">
        <v>1130</v>
      </c>
      <c r="EH608" t="s">
        <v>1130</v>
      </c>
      <c r="EI608" t="s">
        <v>1094</v>
      </c>
      <c r="EJ608" t="s">
        <v>1127</v>
      </c>
      <c r="EK608" t="s">
        <v>1190</v>
      </c>
      <c r="EL608" t="s">
        <v>1190</v>
      </c>
      <c r="EM608" t="s">
        <v>1130</v>
      </c>
      <c r="EN608" t="s">
        <v>1130</v>
      </c>
      <c r="EO608" t="s">
        <v>1200</v>
      </c>
      <c r="EP608" t="s">
        <v>1127</v>
      </c>
      <c r="EQ608" t="s">
        <v>1188</v>
      </c>
      <c r="ER608" t="s">
        <v>1188</v>
      </c>
      <c r="ES608" t="s">
        <v>1130</v>
      </c>
      <c r="ET608" t="s">
        <v>1130</v>
      </c>
      <c r="EU608" t="s">
        <v>1200</v>
      </c>
      <c r="GP608" t="s">
        <v>1196</v>
      </c>
      <c r="HB608" t="s">
        <v>1090</v>
      </c>
      <c r="HC608" t="s">
        <v>1152</v>
      </c>
      <c r="HD608" t="s">
        <v>1152</v>
      </c>
      <c r="HE608" t="s">
        <v>1103</v>
      </c>
      <c r="HG608" t="s">
        <v>1142</v>
      </c>
      <c r="HL608" t="s">
        <v>1157</v>
      </c>
      <c r="MZ608" t="s">
        <v>1107</v>
      </c>
      <c r="NA608" t="s">
        <v>1108</v>
      </c>
      <c r="NB608" t="s">
        <v>1108</v>
      </c>
      <c r="NC608" t="s">
        <v>1108</v>
      </c>
      <c r="ND608" t="s">
        <v>1108</v>
      </c>
      <c r="NE608" t="s">
        <v>1108</v>
      </c>
      <c r="NF608" t="s">
        <v>1108</v>
      </c>
      <c r="NG608" t="s">
        <v>1108</v>
      </c>
      <c r="NI608" t="s">
        <v>1108</v>
      </c>
      <c r="NJ608" t="s">
        <v>1107</v>
      </c>
      <c r="NK608" t="s">
        <v>1108</v>
      </c>
      <c r="NL608" t="s">
        <v>1108</v>
      </c>
      <c r="NM608" t="s">
        <v>1108</v>
      </c>
      <c r="NN608" t="s">
        <v>1108</v>
      </c>
      <c r="NO608" t="s">
        <v>1108</v>
      </c>
      <c r="NP608" t="s">
        <v>1108</v>
      </c>
      <c r="NQ608" t="s">
        <v>1108</v>
      </c>
      <c r="NR608" t="s">
        <v>1107</v>
      </c>
      <c r="NS608" t="s">
        <v>1107</v>
      </c>
      <c r="NT608" t="s">
        <v>1107</v>
      </c>
      <c r="NU608" t="s">
        <v>1108</v>
      </c>
      <c r="NV608" t="s">
        <v>1108</v>
      </c>
      <c r="NW608" t="s">
        <v>1108</v>
      </c>
      <c r="NX608" t="s">
        <v>1108</v>
      </c>
    </row>
    <row r="609" spans="1:388" x14ac:dyDescent="0.25">
      <c r="A609">
        <v>1060</v>
      </c>
      <c r="B609" t="s">
        <v>4820</v>
      </c>
      <c r="C609" t="s">
        <v>1219</v>
      </c>
      <c r="D609" t="s">
        <v>1254</v>
      </c>
      <c r="E609" t="s">
        <v>1395</v>
      </c>
      <c r="F609" t="s">
        <v>1396</v>
      </c>
      <c r="G609" t="s">
        <v>1086</v>
      </c>
      <c r="EY609" t="s">
        <v>1127</v>
      </c>
      <c r="EZ609" t="s">
        <v>1199</v>
      </c>
      <c r="FA609" t="s">
        <v>1092</v>
      </c>
      <c r="FB609" t="s">
        <v>1092</v>
      </c>
      <c r="FC609" t="s">
        <v>1127</v>
      </c>
      <c r="FD609" t="s">
        <v>1162</v>
      </c>
      <c r="FE609" t="s">
        <v>1117</v>
      </c>
      <c r="FF609" t="s">
        <v>1166</v>
      </c>
      <c r="MZ609" t="s">
        <v>1107</v>
      </c>
      <c r="NA609" t="s">
        <v>1108</v>
      </c>
      <c r="NB609" t="s">
        <v>1108</v>
      </c>
      <c r="NC609" t="s">
        <v>1108</v>
      </c>
      <c r="ND609" t="s">
        <v>1108</v>
      </c>
      <c r="NE609" t="s">
        <v>1108</v>
      </c>
      <c r="NF609" t="s">
        <v>1108</v>
      </c>
      <c r="NG609" t="s">
        <v>1108</v>
      </c>
      <c r="NI609" t="s">
        <v>1108</v>
      </c>
      <c r="NJ609" t="s">
        <v>1107</v>
      </c>
      <c r="NK609" t="s">
        <v>1108</v>
      </c>
      <c r="NL609" t="s">
        <v>1108</v>
      </c>
      <c r="NM609" t="s">
        <v>1108</v>
      </c>
      <c r="NN609" t="s">
        <v>1108</v>
      </c>
      <c r="NO609" t="s">
        <v>1108</v>
      </c>
      <c r="NP609" t="s">
        <v>1108</v>
      </c>
      <c r="NQ609" t="s">
        <v>1108</v>
      </c>
      <c r="NR609" t="s">
        <v>1107</v>
      </c>
      <c r="NS609" t="s">
        <v>1107</v>
      </c>
      <c r="NT609" t="s">
        <v>1107</v>
      </c>
      <c r="NU609" t="s">
        <v>1108</v>
      </c>
      <c r="NV609" t="s">
        <v>1108</v>
      </c>
      <c r="NW609" t="s">
        <v>1108</v>
      </c>
      <c r="NX609" t="s">
        <v>1108</v>
      </c>
    </row>
    <row r="610" spans="1:388" x14ac:dyDescent="0.25">
      <c r="A610">
        <v>1061</v>
      </c>
      <c r="B610" t="s">
        <v>4820</v>
      </c>
      <c r="C610" t="s">
        <v>1219</v>
      </c>
      <c r="D610" t="s">
        <v>1254</v>
      </c>
      <c r="E610" t="s">
        <v>1395</v>
      </c>
      <c r="F610" t="s">
        <v>1396</v>
      </c>
      <c r="G610" t="s">
        <v>1086</v>
      </c>
      <c r="DR610" t="s">
        <v>1127</v>
      </c>
      <c r="DS610" t="s">
        <v>1216</v>
      </c>
      <c r="DT610" t="s">
        <v>1216</v>
      </c>
      <c r="DU610" t="s">
        <v>1130</v>
      </c>
      <c r="DV610" t="s">
        <v>1130</v>
      </c>
      <c r="DW610" t="s">
        <v>1094</v>
      </c>
      <c r="DX610" t="s">
        <v>1127</v>
      </c>
      <c r="DY610" t="s">
        <v>1117</v>
      </c>
      <c r="DZ610" t="s">
        <v>1117</v>
      </c>
      <c r="EA610" t="s">
        <v>1130</v>
      </c>
      <c r="EB610" t="s">
        <v>1130</v>
      </c>
      <c r="EC610" t="s">
        <v>1112</v>
      </c>
      <c r="ED610" t="s">
        <v>1127</v>
      </c>
      <c r="EE610" t="s">
        <v>1114</v>
      </c>
      <c r="EF610" t="s">
        <v>1114</v>
      </c>
      <c r="EG610" t="s">
        <v>1130</v>
      </c>
      <c r="EH610" t="s">
        <v>1130</v>
      </c>
      <c r="EI610" t="s">
        <v>1091</v>
      </c>
      <c r="EJ610" t="s">
        <v>1127</v>
      </c>
      <c r="EK610" t="s">
        <v>1187</v>
      </c>
      <c r="EL610" t="s">
        <v>1187</v>
      </c>
      <c r="EM610" t="s">
        <v>1130</v>
      </c>
      <c r="EN610" t="s">
        <v>1130</v>
      </c>
      <c r="EO610" t="s">
        <v>1094</v>
      </c>
      <c r="EP610" t="s">
        <v>1127</v>
      </c>
      <c r="EQ610" t="s">
        <v>1298</v>
      </c>
      <c r="ER610" t="s">
        <v>1298</v>
      </c>
      <c r="ES610" t="s">
        <v>1130</v>
      </c>
      <c r="ET610" t="s">
        <v>1130</v>
      </c>
      <c r="EU610" t="s">
        <v>1094</v>
      </c>
      <c r="GP610" t="s">
        <v>1196</v>
      </c>
      <c r="HB610" t="s">
        <v>1090</v>
      </c>
      <c r="HC610" t="s">
        <v>1152</v>
      </c>
      <c r="HD610" t="s">
        <v>1152</v>
      </c>
      <c r="HE610" t="s">
        <v>1103</v>
      </c>
      <c r="HG610" t="s">
        <v>1199</v>
      </c>
      <c r="HL610" t="s">
        <v>1105</v>
      </c>
      <c r="MZ610" t="s">
        <v>1107</v>
      </c>
      <c r="NA610" t="s">
        <v>1108</v>
      </c>
      <c r="NB610" t="s">
        <v>1108</v>
      </c>
      <c r="NC610" t="s">
        <v>1108</v>
      </c>
      <c r="ND610" t="s">
        <v>1108</v>
      </c>
      <c r="NE610" t="s">
        <v>1108</v>
      </c>
      <c r="NF610" t="s">
        <v>1108</v>
      </c>
      <c r="NG610" t="s">
        <v>1108</v>
      </c>
      <c r="NI610" t="s">
        <v>1108</v>
      </c>
      <c r="NJ610" t="s">
        <v>1107</v>
      </c>
      <c r="NK610" t="s">
        <v>1108</v>
      </c>
      <c r="NL610" t="s">
        <v>1108</v>
      </c>
      <c r="NM610" t="s">
        <v>1108</v>
      </c>
      <c r="NN610" t="s">
        <v>1108</v>
      </c>
      <c r="NO610" t="s">
        <v>1108</v>
      </c>
      <c r="NP610" t="s">
        <v>1108</v>
      </c>
      <c r="NQ610" t="s">
        <v>1108</v>
      </c>
      <c r="NR610" t="s">
        <v>1107</v>
      </c>
      <c r="NS610" t="s">
        <v>1107</v>
      </c>
      <c r="NT610" t="s">
        <v>1107</v>
      </c>
      <c r="NU610" t="s">
        <v>1108</v>
      </c>
      <c r="NV610" t="s">
        <v>1108</v>
      </c>
      <c r="NW610" t="s">
        <v>1108</v>
      </c>
      <c r="NX610" t="s">
        <v>1108</v>
      </c>
    </row>
    <row r="611" spans="1:388" x14ac:dyDescent="0.25">
      <c r="A611">
        <v>1062</v>
      </c>
      <c r="B611" t="s">
        <v>4820</v>
      </c>
      <c r="C611" t="s">
        <v>1219</v>
      </c>
      <c r="D611" t="s">
        <v>1254</v>
      </c>
      <c r="E611" t="s">
        <v>1395</v>
      </c>
      <c r="F611" t="s">
        <v>1396</v>
      </c>
      <c r="G611" t="s">
        <v>1086</v>
      </c>
      <c r="EY611" t="s">
        <v>1127</v>
      </c>
      <c r="EZ611" t="s">
        <v>1199</v>
      </c>
      <c r="FA611" t="s">
        <v>1099</v>
      </c>
      <c r="FB611" t="s">
        <v>1099</v>
      </c>
      <c r="FC611" t="s">
        <v>1127</v>
      </c>
      <c r="FD611" t="s">
        <v>1162</v>
      </c>
      <c r="FE611" t="s">
        <v>1117</v>
      </c>
      <c r="FF611" t="s">
        <v>1166</v>
      </c>
      <c r="MZ611" t="s">
        <v>1107</v>
      </c>
      <c r="NA611" t="s">
        <v>1108</v>
      </c>
      <c r="NB611" t="s">
        <v>1108</v>
      </c>
      <c r="NC611" t="s">
        <v>1108</v>
      </c>
      <c r="ND611" t="s">
        <v>1108</v>
      </c>
      <c r="NE611" t="s">
        <v>1108</v>
      </c>
      <c r="NF611" t="s">
        <v>1108</v>
      </c>
      <c r="NG611" t="s">
        <v>1108</v>
      </c>
      <c r="NI611" t="s">
        <v>1108</v>
      </c>
      <c r="NJ611" t="s">
        <v>1107</v>
      </c>
      <c r="NK611" t="s">
        <v>1108</v>
      </c>
      <c r="NL611" t="s">
        <v>1108</v>
      </c>
      <c r="NM611" t="s">
        <v>1108</v>
      </c>
      <c r="NN611" t="s">
        <v>1108</v>
      </c>
      <c r="NO611" t="s">
        <v>1108</v>
      </c>
      <c r="NP611" t="s">
        <v>1108</v>
      </c>
      <c r="NQ611" t="s">
        <v>1108</v>
      </c>
      <c r="NR611" t="s">
        <v>1107</v>
      </c>
      <c r="NS611" t="s">
        <v>1107</v>
      </c>
      <c r="NT611" t="s">
        <v>1107</v>
      </c>
      <c r="NU611" t="s">
        <v>1108</v>
      </c>
      <c r="NV611" t="s">
        <v>1108</v>
      </c>
      <c r="NW611" t="s">
        <v>1108</v>
      </c>
      <c r="NX611" t="s">
        <v>1108</v>
      </c>
    </row>
    <row r="612" spans="1:388" x14ac:dyDescent="0.25">
      <c r="A612">
        <v>1063</v>
      </c>
      <c r="B612" t="s">
        <v>4820</v>
      </c>
      <c r="C612" t="s">
        <v>1219</v>
      </c>
      <c r="D612" t="s">
        <v>1254</v>
      </c>
      <c r="E612" t="s">
        <v>1395</v>
      </c>
      <c r="F612" t="s">
        <v>1396</v>
      </c>
      <c r="G612" t="s">
        <v>1086</v>
      </c>
      <c r="FM612" t="s">
        <v>1127</v>
      </c>
      <c r="FN612" t="s">
        <v>1273</v>
      </c>
      <c r="FO612" t="s">
        <v>1208</v>
      </c>
      <c r="MZ612" t="s">
        <v>1107</v>
      </c>
      <c r="NA612" t="s">
        <v>1108</v>
      </c>
      <c r="NB612" t="s">
        <v>1108</v>
      </c>
      <c r="NC612" t="s">
        <v>1108</v>
      </c>
      <c r="ND612" t="s">
        <v>1108</v>
      </c>
      <c r="NE612" t="s">
        <v>1108</v>
      </c>
      <c r="NF612" t="s">
        <v>1108</v>
      </c>
      <c r="NG612" t="s">
        <v>1108</v>
      </c>
      <c r="NI612" t="s">
        <v>1108</v>
      </c>
      <c r="NJ612" t="s">
        <v>1108</v>
      </c>
      <c r="NK612" t="s">
        <v>1108</v>
      </c>
      <c r="NL612" t="s">
        <v>1108</v>
      </c>
      <c r="NM612" t="s">
        <v>1108</v>
      </c>
      <c r="NN612" t="s">
        <v>1108</v>
      </c>
      <c r="NO612" t="s">
        <v>1108</v>
      </c>
      <c r="NP612" t="s">
        <v>1108</v>
      </c>
      <c r="NQ612" t="s">
        <v>1108</v>
      </c>
      <c r="NR612" t="s">
        <v>1108</v>
      </c>
      <c r="NS612" t="s">
        <v>1107</v>
      </c>
      <c r="NT612" t="s">
        <v>1107</v>
      </c>
      <c r="NU612" t="s">
        <v>1108</v>
      </c>
      <c r="NV612" t="s">
        <v>1108</v>
      </c>
      <c r="NW612" t="s">
        <v>1108</v>
      </c>
      <c r="NX612" t="s">
        <v>1108</v>
      </c>
    </row>
    <row r="613" spans="1:388" x14ac:dyDescent="0.25">
      <c r="A613">
        <v>1064</v>
      </c>
      <c r="B613" t="s">
        <v>4820</v>
      </c>
      <c r="C613" t="s">
        <v>1219</v>
      </c>
      <c r="D613" t="s">
        <v>1254</v>
      </c>
      <c r="E613" t="s">
        <v>1395</v>
      </c>
      <c r="F613" t="s">
        <v>1396</v>
      </c>
      <c r="G613" t="s">
        <v>1086</v>
      </c>
      <c r="DR613" t="s">
        <v>1127</v>
      </c>
      <c r="DS613" t="s">
        <v>1089</v>
      </c>
      <c r="DT613" t="s">
        <v>1089</v>
      </c>
      <c r="DU613" t="s">
        <v>1130</v>
      </c>
      <c r="DV613" t="s">
        <v>1130</v>
      </c>
      <c r="DW613" t="s">
        <v>1200</v>
      </c>
      <c r="DX613" t="s">
        <v>1127</v>
      </c>
      <c r="DY613" t="s">
        <v>1117</v>
      </c>
      <c r="DZ613" t="s">
        <v>1117</v>
      </c>
      <c r="EA613" t="s">
        <v>1130</v>
      </c>
      <c r="EB613" t="s">
        <v>1130</v>
      </c>
      <c r="EC613" t="s">
        <v>1091</v>
      </c>
      <c r="ED613" t="s">
        <v>1127</v>
      </c>
      <c r="EE613" t="s">
        <v>1116</v>
      </c>
      <c r="EF613" t="s">
        <v>1116</v>
      </c>
      <c r="EG613" t="s">
        <v>1130</v>
      </c>
      <c r="EH613" t="s">
        <v>1130</v>
      </c>
      <c r="EI613" t="s">
        <v>1091</v>
      </c>
      <c r="EJ613" t="s">
        <v>1127</v>
      </c>
      <c r="EK613" t="s">
        <v>1190</v>
      </c>
      <c r="EL613" t="s">
        <v>1190</v>
      </c>
      <c r="EM613" t="s">
        <v>1130</v>
      </c>
      <c r="EN613" t="s">
        <v>1130</v>
      </c>
      <c r="EO613" t="s">
        <v>1091</v>
      </c>
      <c r="EP613" t="s">
        <v>1127</v>
      </c>
      <c r="EQ613" t="s">
        <v>1264</v>
      </c>
      <c r="ER613" t="s">
        <v>1264</v>
      </c>
      <c r="ES613" t="s">
        <v>1130</v>
      </c>
      <c r="ET613" t="s">
        <v>1130</v>
      </c>
      <c r="EU613" t="s">
        <v>1094</v>
      </c>
      <c r="GP613" t="s">
        <v>1196</v>
      </c>
      <c r="HB613" t="s">
        <v>1090</v>
      </c>
      <c r="HC613" t="s">
        <v>1372</v>
      </c>
      <c r="HD613" t="s">
        <v>1372</v>
      </c>
      <c r="HE613" t="s">
        <v>1185</v>
      </c>
      <c r="HG613" t="s">
        <v>1107</v>
      </c>
      <c r="MZ613" t="s">
        <v>1107</v>
      </c>
      <c r="NA613" t="s">
        <v>1108</v>
      </c>
      <c r="NB613" t="s">
        <v>1108</v>
      </c>
      <c r="NC613" t="s">
        <v>1108</v>
      </c>
      <c r="ND613" t="s">
        <v>1108</v>
      </c>
      <c r="NE613" t="s">
        <v>1108</v>
      </c>
      <c r="NF613" t="s">
        <v>1108</v>
      </c>
      <c r="NG613" t="s">
        <v>1108</v>
      </c>
      <c r="NI613" t="s">
        <v>1108</v>
      </c>
      <c r="NJ613" t="s">
        <v>1107</v>
      </c>
      <c r="NK613" t="s">
        <v>1108</v>
      </c>
      <c r="NL613" t="s">
        <v>1108</v>
      </c>
      <c r="NM613" t="s">
        <v>1108</v>
      </c>
      <c r="NN613" t="s">
        <v>1108</v>
      </c>
      <c r="NO613" t="s">
        <v>1108</v>
      </c>
      <c r="NP613" t="s">
        <v>1108</v>
      </c>
      <c r="NQ613" t="s">
        <v>1108</v>
      </c>
      <c r="NR613" t="s">
        <v>1107</v>
      </c>
      <c r="NS613" t="s">
        <v>1107</v>
      </c>
      <c r="NT613" t="s">
        <v>1108</v>
      </c>
      <c r="NU613" t="s">
        <v>1108</v>
      </c>
      <c r="NV613" t="s">
        <v>1108</v>
      </c>
      <c r="NW613" t="s">
        <v>1108</v>
      </c>
      <c r="NX613" t="s">
        <v>1108</v>
      </c>
    </row>
    <row r="614" spans="1:388" x14ac:dyDescent="0.25">
      <c r="A614">
        <v>1065</v>
      </c>
      <c r="B614" t="s">
        <v>4820</v>
      </c>
      <c r="C614" t="s">
        <v>1219</v>
      </c>
      <c r="D614" t="s">
        <v>1254</v>
      </c>
      <c r="E614" t="s">
        <v>1395</v>
      </c>
      <c r="F614" t="s">
        <v>1396</v>
      </c>
      <c r="G614" t="s">
        <v>1086</v>
      </c>
      <c r="DR614" t="s">
        <v>1127</v>
      </c>
      <c r="DU614" t="s">
        <v>1130</v>
      </c>
      <c r="DV614" t="s">
        <v>1130</v>
      </c>
      <c r="DW614" t="s">
        <v>1091</v>
      </c>
      <c r="DX614" t="s">
        <v>1127</v>
      </c>
      <c r="DY614" t="s">
        <v>1140</v>
      </c>
      <c r="DZ614" t="s">
        <v>1140</v>
      </c>
      <c r="EA614" t="s">
        <v>1130</v>
      </c>
      <c r="EB614" t="s">
        <v>1130</v>
      </c>
      <c r="EC614" t="s">
        <v>1094</v>
      </c>
      <c r="ED614" t="s">
        <v>1127</v>
      </c>
      <c r="EE614" t="s">
        <v>1114</v>
      </c>
      <c r="EF614" t="s">
        <v>1114</v>
      </c>
      <c r="EG614" t="s">
        <v>1130</v>
      </c>
      <c r="EH614" t="s">
        <v>1090</v>
      </c>
      <c r="EI614" t="s">
        <v>1131</v>
      </c>
      <c r="EJ614" t="s">
        <v>1127</v>
      </c>
      <c r="EK614" t="s">
        <v>1187</v>
      </c>
      <c r="EL614" t="s">
        <v>1187</v>
      </c>
      <c r="EM614" t="s">
        <v>1130</v>
      </c>
      <c r="EN614" t="s">
        <v>1130</v>
      </c>
      <c r="EO614" t="s">
        <v>1094</v>
      </c>
      <c r="EP614" t="s">
        <v>1127</v>
      </c>
      <c r="EQ614" t="s">
        <v>1188</v>
      </c>
      <c r="ER614" t="s">
        <v>1188</v>
      </c>
      <c r="ES614" t="s">
        <v>1130</v>
      </c>
      <c r="ET614" t="s">
        <v>1130</v>
      </c>
      <c r="EU614" t="s">
        <v>1094</v>
      </c>
      <c r="GP614" t="s">
        <v>1143</v>
      </c>
      <c r="HB614" t="s">
        <v>1090</v>
      </c>
      <c r="HC614" t="s">
        <v>1372</v>
      </c>
      <c r="HD614" t="s">
        <v>1372</v>
      </c>
      <c r="HE614" t="s">
        <v>1185</v>
      </c>
      <c r="HG614" t="s">
        <v>1107</v>
      </c>
      <c r="MZ614" t="s">
        <v>1107</v>
      </c>
      <c r="NA614" t="s">
        <v>1108</v>
      </c>
      <c r="NB614" t="s">
        <v>1108</v>
      </c>
      <c r="NC614" t="s">
        <v>1108</v>
      </c>
      <c r="ND614" t="s">
        <v>1108</v>
      </c>
      <c r="NE614" t="s">
        <v>1108</v>
      </c>
      <c r="NF614" t="s">
        <v>1108</v>
      </c>
      <c r="NG614" t="s">
        <v>1108</v>
      </c>
      <c r="NI614" t="s">
        <v>1108</v>
      </c>
      <c r="NJ614" t="s">
        <v>1107</v>
      </c>
      <c r="NK614" t="s">
        <v>1108</v>
      </c>
      <c r="NL614" t="s">
        <v>1108</v>
      </c>
      <c r="NM614" t="s">
        <v>1108</v>
      </c>
      <c r="NN614" t="s">
        <v>1108</v>
      </c>
      <c r="NO614" t="s">
        <v>1108</v>
      </c>
      <c r="NP614" t="s">
        <v>1108</v>
      </c>
      <c r="NQ614" t="s">
        <v>1108</v>
      </c>
      <c r="NR614" t="s">
        <v>1107</v>
      </c>
      <c r="NS614" t="s">
        <v>1107</v>
      </c>
      <c r="NT614" t="s">
        <v>1108</v>
      </c>
      <c r="NU614" t="s">
        <v>1108</v>
      </c>
      <c r="NV614" t="s">
        <v>1108</v>
      </c>
      <c r="NW614" t="s">
        <v>1108</v>
      </c>
      <c r="NX614" t="s">
        <v>1108</v>
      </c>
    </row>
    <row r="615" spans="1:388" x14ac:dyDescent="0.25">
      <c r="A615">
        <v>1066</v>
      </c>
      <c r="B615" t="s">
        <v>4820</v>
      </c>
      <c r="C615" t="s">
        <v>1219</v>
      </c>
      <c r="D615" t="s">
        <v>1254</v>
      </c>
      <c r="E615" t="s">
        <v>1395</v>
      </c>
      <c r="F615" t="s">
        <v>1396</v>
      </c>
      <c r="G615" t="s">
        <v>1086</v>
      </c>
      <c r="FG615" t="s">
        <v>1127</v>
      </c>
      <c r="FH615" t="s">
        <v>1193</v>
      </c>
      <c r="FI615" t="s">
        <v>1193</v>
      </c>
      <c r="FJ615" t="s">
        <v>1127</v>
      </c>
      <c r="FK615" t="s">
        <v>1116</v>
      </c>
      <c r="FL615" t="s">
        <v>1116</v>
      </c>
      <c r="MZ615" t="s">
        <v>1107</v>
      </c>
      <c r="NA615" t="s">
        <v>1108</v>
      </c>
      <c r="NB615" t="s">
        <v>1108</v>
      </c>
      <c r="NC615" t="s">
        <v>1108</v>
      </c>
      <c r="ND615" t="s">
        <v>1108</v>
      </c>
      <c r="NE615" t="s">
        <v>1108</v>
      </c>
      <c r="NF615" t="s">
        <v>1108</v>
      </c>
      <c r="NG615" t="s">
        <v>1108</v>
      </c>
      <c r="NI615" t="s">
        <v>1108</v>
      </c>
      <c r="NJ615" t="s">
        <v>1108</v>
      </c>
      <c r="NK615" t="s">
        <v>1108</v>
      </c>
      <c r="NL615" t="s">
        <v>1108</v>
      </c>
      <c r="NM615" t="s">
        <v>1108</v>
      </c>
      <c r="NN615" t="s">
        <v>1108</v>
      </c>
      <c r="NO615" t="s">
        <v>1108</v>
      </c>
      <c r="NP615" t="s">
        <v>1108</v>
      </c>
      <c r="NQ615" t="s">
        <v>1108</v>
      </c>
      <c r="NR615" t="s">
        <v>1108</v>
      </c>
      <c r="NS615" t="s">
        <v>1107</v>
      </c>
      <c r="NT615" t="s">
        <v>1108</v>
      </c>
      <c r="NU615" t="s">
        <v>1108</v>
      </c>
      <c r="NV615" t="s">
        <v>1108</v>
      </c>
      <c r="NW615" t="s">
        <v>1108</v>
      </c>
      <c r="NX615" t="s">
        <v>1108</v>
      </c>
    </row>
    <row r="616" spans="1:388" x14ac:dyDescent="0.25">
      <c r="A616">
        <v>1067</v>
      </c>
      <c r="B616" t="s">
        <v>4820</v>
      </c>
      <c r="C616" t="s">
        <v>1219</v>
      </c>
      <c r="D616" t="s">
        <v>1254</v>
      </c>
      <c r="E616" t="s">
        <v>1395</v>
      </c>
      <c r="F616" t="s">
        <v>1396</v>
      </c>
      <c r="G616" t="s">
        <v>1086</v>
      </c>
      <c r="GH616" t="s">
        <v>1110</v>
      </c>
      <c r="GI616" t="s">
        <v>1147</v>
      </c>
      <c r="GJ616" t="s">
        <v>1247</v>
      </c>
      <c r="GK616" t="s">
        <v>1099</v>
      </c>
      <c r="GL616" t="s">
        <v>4835</v>
      </c>
      <c r="GM616" t="s">
        <v>4928</v>
      </c>
    </row>
    <row r="617" spans="1:388" x14ac:dyDescent="0.25">
      <c r="A617">
        <v>1068</v>
      </c>
      <c r="B617" t="s">
        <v>4820</v>
      </c>
      <c r="C617" t="s">
        <v>1219</v>
      </c>
      <c r="D617" t="s">
        <v>1254</v>
      </c>
      <c r="E617" t="s">
        <v>1395</v>
      </c>
      <c r="F617" t="s">
        <v>1396</v>
      </c>
      <c r="G617" t="s">
        <v>1086</v>
      </c>
      <c r="FG617" t="s">
        <v>1127</v>
      </c>
      <c r="FH617" t="s">
        <v>1244</v>
      </c>
      <c r="FI617" t="s">
        <v>1244</v>
      </c>
      <c r="MZ617" t="s">
        <v>1107</v>
      </c>
      <c r="NA617" t="s">
        <v>1108</v>
      </c>
      <c r="NB617" t="s">
        <v>1108</v>
      </c>
      <c r="NC617" t="s">
        <v>1108</v>
      </c>
      <c r="ND617" t="s">
        <v>1108</v>
      </c>
      <c r="NE617" t="s">
        <v>1108</v>
      </c>
      <c r="NF617" t="s">
        <v>1108</v>
      </c>
      <c r="NG617" t="s">
        <v>1108</v>
      </c>
      <c r="NI617" t="s">
        <v>1107</v>
      </c>
      <c r="NJ617" t="s">
        <v>1108</v>
      </c>
      <c r="NK617" t="s">
        <v>1108</v>
      </c>
      <c r="NL617" t="s">
        <v>1108</v>
      </c>
      <c r="NM617" t="s">
        <v>1108</v>
      </c>
      <c r="NN617" t="s">
        <v>1108</v>
      </c>
      <c r="NO617" t="s">
        <v>1108</v>
      </c>
      <c r="NP617" t="s">
        <v>1108</v>
      </c>
      <c r="NQ617" t="s">
        <v>1108</v>
      </c>
      <c r="NR617" t="s">
        <v>1108</v>
      </c>
      <c r="NS617" t="s">
        <v>1108</v>
      </c>
      <c r="NT617" t="s">
        <v>1108</v>
      </c>
      <c r="NU617" t="s">
        <v>1108</v>
      </c>
      <c r="NV617" t="s">
        <v>1108</v>
      </c>
      <c r="NW617" t="s">
        <v>1108</v>
      </c>
      <c r="NX617" t="s">
        <v>1108</v>
      </c>
    </row>
    <row r="618" spans="1:388" x14ac:dyDescent="0.25">
      <c r="A618">
        <v>1069</v>
      </c>
      <c r="B618" t="s">
        <v>4820</v>
      </c>
      <c r="C618" t="s">
        <v>1219</v>
      </c>
      <c r="D618" t="s">
        <v>1254</v>
      </c>
      <c r="E618" t="s">
        <v>1395</v>
      </c>
      <c r="F618" t="s">
        <v>1396</v>
      </c>
      <c r="G618" t="s">
        <v>1086</v>
      </c>
      <c r="FJ618" t="s">
        <v>1127</v>
      </c>
      <c r="FK618" t="s">
        <v>1114</v>
      </c>
      <c r="FL618" t="s">
        <v>1114</v>
      </c>
      <c r="MZ618" t="s">
        <v>1107</v>
      </c>
      <c r="NA618" t="s">
        <v>1108</v>
      </c>
      <c r="NB618" t="s">
        <v>1108</v>
      </c>
      <c r="NC618" t="s">
        <v>1108</v>
      </c>
      <c r="ND618" t="s">
        <v>1108</v>
      </c>
      <c r="NE618" t="s">
        <v>1108</v>
      </c>
      <c r="NF618" t="s">
        <v>1108</v>
      </c>
      <c r="NG618" t="s">
        <v>1108</v>
      </c>
      <c r="NI618" t="s">
        <v>1108</v>
      </c>
      <c r="NJ618" t="s">
        <v>1108</v>
      </c>
      <c r="NK618" t="s">
        <v>1108</v>
      </c>
      <c r="NL618" t="s">
        <v>1108</v>
      </c>
      <c r="NM618" t="s">
        <v>1108</v>
      </c>
      <c r="NN618" t="s">
        <v>1108</v>
      </c>
      <c r="NO618" t="s">
        <v>1108</v>
      </c>
      <c r="NP618" t="s">
        <v>1108</v>
      </c>
      <c r="NQ618" t="s">
        <v>1108</v>
      </c>
      <c r="NR618" t="s">
        <v>1108</v>
      </c>
      <c r="NS618" t="s">
        <v>1107</v>
      </c>
      <c r="NT618" t="s">
        <v>1108</v>
      </c>
      <c r="NU618" t="s">
        <v>1108</v>
      </c>
      <c r="NV618" t="s">
        <v>1108</v>
      </c>
      <c r="NW618" t="s">
        <v>1108</v>
      </c>
      <c r="NX618" t="s">
        <v>1108</v>
      </c>
    </row>
    <row r="619" spans="1:388" x14ac:dyDescent="0.25">
      <c r="A619">
        <v>1070</v>
      </c>
      <c r="B619" t="s">
        <v>4820</v>
      </c>
      <c r="C619" t="s">
        <v>1219</v>
      </c>
      <c r="D619" t="s">
        <v>1254</v>
      </c>
      <c r="E619" t="s">
        <v>1395</v>
      </c>
      <c r="F619" t="s">
        <v>1396</v>
      </c>
      <c r="G619" t="s">
        <v>1086</v>
      </c>
      <c r="AZ619" t="s">
        <v>1127</v>
      </c>
      <c r="BA619" t="s">
        <v>1134</v>
      </c>
      <c r="BB619" t="s">
        <v>1140</v>
      </c>
      <c r="BC619" t="s">
        <v>4929</v>
      </c>
      <c r="BD619" t="s">
        <v>1130</v>
      </c>
      <c r="BE619" t="s">
        <v>1130</v>
      </c>
      <c r="BF619" t="s">
        <v>1131</v>
      </c>
      <c r="GW619" t="s">
        <v>1130</v>
      </c>
      <c r="GX619" t="s">
        <v>4930</v>
      </c>
      <c r="GY619" t="s">
        <v>1183</v>
      </c>
      <c r="MZ619" t="s">
        <v>1107</v>
      </c>
      <c r="NA619" t="s">
        <v>1108</v>
      </c>
      <c r="NB619" t="s">
        <v>1108</v>
      </c>
      <c r="NC619" t="s">
        <v>1108</v>
      </c>
      <c r="ND619" t="s">
        <v>1108</v>
      </c>
      <c r="NE619" t="s">
        <v>1108</v>
      </c>
      <c r="NF619" t="s">
        <v>1108</v>
      </c>
      <c r="NG619" t="s">
        <v>1108</v>
      </c>
      <c r="NI619" t="s">
        <v>1107</v>
      </c>
      <c r="NJ619" t="s">
        <v>1108</v>
      </c>
      <c r="NK619" t="s">
        <v>1108</v>
      </c>
      <c r="NL619" t="s">
        <v>1108</v>
      </c>
      <c r="NM619" t="s">
        <v>1108</v>
      </c>
      <c r="NN619" t="s">
        <v>1108</v>
      </c>
      <c r="NO619" t="s">
        <v>1108</v>
      </c>
      <c r="NP619" t="s">
        <v>1108</v>
      </c>
      <c r="NQ619" t="s">
        <v>1108</v>
      </c>
      <c r="NR619" t="s">
        <v>1108</v>
      </c>
      <c r="NS619" t="s">
        <v>1108</v>
      </c>
      <c r="NT619" t="s">
        <v>1108</v>
      </c>
      <c r="NU619" t="s">
        <v>1108</v>
      </c>
      <c r="NV619" t="s">
        <v>1108</v>
      </c>
      <c r="NW619" t="s">
        <v>1108</v>
      </c>
      <c r="NX619" t="s">
        <v>1108</v>
      </c>
    </row>
    <row r="620" spans="1:388" x14ac:dyDescent="0.25">
      <c r="A620">
        <v>1071</v>
      </c>
      <c r="B620" t="s">
        <v>4820</v>
      </c>
      <c r="C620" t="s">
        <v>1219</v>
      </c>
      <c r="D620" t="s">
        <v>1254</v>
      </c>
      <c r="E620" t="s">
        <v>1395</v>
      </c>
      <c r="F620" t="s">
        <v>1396</v>
      </c>
      <c r="G620" t="s">
        <v>1086</v>
      </c>
    </row>
    <row r="621" spans="1:388" x14ac:dyDescent="0.25">
      <c r="A621">
        <v>1072</v>
      </c>
      <c r="B621" t="s">
        <v>4820</v>
      </c>
      <c r="C621" t="s">
        <v>1219</v>
      </c>
      <c r="D621" t="s">
        <v>1254</v>
      </c>
      <c r="E621" t="s">
        <v>1395</v>
      </c>
      <c r="F621" t="s">
        <v>1396</v>
      </c>
      <c r="G621" t="s">
        <v>1086</v>
      </c>
      <c r="P621" t="s">
        <v>1127</v>
      </c>
      <c r="Q621" t="s">
        <v>1109</v>
      </c>
      <c r="R621" t="s">
        <v>1262</v>
      </c>
      <c r="S621" t="s">
        <v>1389</v>
      </c>
      <c r="T621" t="s">
        <v>1389</v>
      </c>
      <c r="U621" t="s">
        <v>1130</v>
      </c>
      <c r="V621" t="s">
        <v>1130</v>
      </c>
      <c r="W621" t="s">
        <v>1094</v>
      </c>
      <c r="AE621" t="s">
        <v>1127</v>
      </c>
      <c r="AI621" t="s">
        <v>1130</v>
      </c>
      <c r="AJ621" t="s">
        <v>1130</v>
      </c>
      <c r="AK621" t="s">
        <v>1094</v>
      </c>
      <c r="GN621" t="s">
        <v>1143</v>
      </c>
      <c r="GW621" t="s">
        <v>1090</v>
      </c>
      <c r="GX621" t="s">
        <v>1233</v>
      </c>
      <c r="GY621" t="s">
        <v>1151</v>
      </c>
      <c r="HA621" t="s">
        <v>1137</v>
      </c>
      <c r="MZ621" t="s">
        <v>1107</v>
      </c>
      <c r="NA621" t="s">
        <v>1108</v>
      </c>
      <c r="NB621" t="s">
        <v>1108</v>
      </c>
      <c r="NC621" t="s">
        <v>1108</v>
      </c>
      <c r="ND621" t="s">
        <v>1108</v>
      </c>
      <c r="NE621" t="s">
        <v>1107</v>
      </c>
      <c r="NF621" t="s">
        <v>1108</v>
      </c>
      <c r="NG621" t="s">
        <v>1108</v>
      </c>
      <c r="NI621" t="s">
        <v>1108</v>
      </c>
      <c r="NJ621" t="s">
        <v>1108</v>
      </c>
      <c r="NK621" t="s">
        <v>1108</v>
      </c>
      <c r="NL621" t="s">
        <v>1108</v>
      </c>
      <c r="NM621" t="s">
        <v>1108</v>
      </c>
      <c r="NN621" t="s">
        <v>1108</v>
      </c>
      <c r="NO621" t="s">
        <v>1108</v>
      </c>
      <c r="NP621" t="s">
        <v>1108</v>
      </c>
      <c r="NQ621" t="s">
        <v>1108</v>
      </c>
      <c r="NR621" t="s">
        <v>1107</v>
      </c>
      <c r="NS621" t="s">
        <v>1107</v>
      </c>
      <c r="NT621" t="s">
        <v>1107</v>
      </c>
      <c r="NU621" t="s">
        <v>1108</v>
      </c>
      <c r="NV621" t="s">
        <v>1108</v>
      </c>
      <c r="NW621" t="s">
        <v>1108</v>
      </c>
      <c r="NX621" t="s">
        <v>1108</v>
      </c>
    </row>
    <row r="622" spans="1:388" x14ac:dyDescent="0.25">
      <c r="A622">
        <v>1073</v>
      </c>
      <c r="B622" t="s">
        <v>4820</v>
      </c>
      <c r="C622" t="s">
        <v>1219</v>
      </c>
      <c r="D622" t="s">
        <v>1254</v>
      </c>
      <c r="E622" t="s">
        <v>1395</v>
      </c>
      <c r="F622" t="s">
        <v>1396</v>
      </c>
      <c r="G622" t="s">
        <v>1086</v>
      </c>
      <c r="FG622" t="s">
        <v>1127</v>
      </c>
      <c r="FH622" t="s">
        <v>1286</v>
      </c>
      <c r="FI622" t="s">
        <v>1286</v>
      </c>
      <c r="FJ622" t="s">
        <v>1127</v>
      </c>
      <c r="FK622" t="s">
        <v>1121</v>
      </c>
      <c r="FL622" t="s">
        <v>1121</v>
      </c>
      <c r="MZ622" t="s">
        <v>1107</v>
      </c>
      <c r="NA622" t="s">
        <v>1108</v>
      </c>
      <c r="NB622" t="s">
        <v>1108</v>
      </c>
      <c r="NC622" t="s">
        <v>1108</v>
      </c>
      <c r="ND622" t="s">
        <v>1108</v>
      </c>
      <c r="NE622" t="s">
        <v>1108</v>
      </c>
      <c r="NF622" t="s">
        <v>1108</v>
      </c>
      <c r="NG622" t="s">
        <v>1108</v>
      </c>
      <c r="NI622" t="s">
        <v>1107</v>
      </c>
      <c r="NJ622" t="s">
        <v>1108</v>
      </c>
      <c r="NK622" t="s">
        <v>1108</v>
      </c>
      <c r="NL622" t="s">
        <v>1108</v>
      </c>
      <c r="NM622" t="s">
        <v>1108</v>
      </c>
      <c r="NN622" t="s">
        <v>1108</v>
      </c>
      <c r="NO622" t="s">
        <v>1108</v>
      </c>
      <c r="NP622" t="s">
        <v>1108</v>
      </c>
      <c r="NQ622" t="s">
        <v>1108</v>
      </c>
      <c r="NR622" t="s">
        <v>1108</v>
      </c>
      <c r="NS622" t="s">
        <v>1108</v>
      </c>
      <c r="NT622" t="s">
        <v>1108</v>
      </c>
      <c r="NU622" t="s">
        <v>1108</v>
      </c>
      <c r="NV622" t="s">
        <v>1108</v>
      </c>
      <c r="NW622" t="s">
        <v>1108</v>
      </c>
      <c r="NX622" t="s">
        <v>1108</v>
      </c>
    </row>
    <row r="623" spans="1:388" x14ac:dyDescent="0.25">
      <c r="A623">
        <v>1074</v>
      </c>
      <c r="B623" t="s">
        <v>4820</v>
      </c>
      <c r="C623" t="s">
        <v>1219</v>
      </c>
      <c r="D623" t="s">
        <v>1254</v>
      </c>
      <c r="E623" t="s">
        <v>1395</v>
      </c>
      <c r="F623" t="s">
        <v>1396</v>
      </c>
      <c r="G623" t="s">
        <v>1086</v>
      </c>
      <c r="P623" t="s">
        <v>1127</v>
      </c>
      <c r="Q623" t="s">
        <v>1109</v>
      </c>
      <c r="R623" t="s">
        <v>1262</v>
      </c>
      <c r="S623" t="s">
        <v>1188</v>
      </c>
      <c r="T623" t="s">
        <v>1188</v>
      </c>
      <c r="U623" t="s">
        <v>1130</v>
      </c>
      <c r="V623" t="s">
        <v>1130</v>
      </c>
      <c r="W623" t="s">
        <v>1091</v>
      </c>
      <c r="AE623" t="s">
        <v>1127</v>
      </c>
      <c r="AF623" t="s">
        <v>1262</v>
      </c>
      <c r="AG623" t="s">
        <v>1300</v>
      </c>
      <c r="AH623" t="s">
        <v>1300</v>
      </c>
      <c r="AI623" t="s">
        <v>1130</v>
      </c>
      <c r="AJ623" t="s">
        <v>1130</v>
      </c>
      <c r="AK623" t="s">
        <v>1131</v>
      </c>
      <c r="GN623" t="s">
        <v>1143</v>
      </c>
      <c r="GQ623" t="s">
        <v>1090</v>
      </c>
      <c r="GR623" t="s">
        <v>1090</v>
      </c>
      <c r="GS623" t="s">
        <v>1152</v>
      </c>
      <c r="GT623" t="s">
        <v>1103</v>
      </c>
      <c r="GV623" t="s">
        <v>1199</v>
      </c>
      <c r="GW623" t="s">
        <v>1090</v>
      </c>
      <c r="GX623" t="s">
        <v>1372</v>
      </c>
      <c r="GY623" t="s">
        <v>1103</v>
      </c>
      <c r="HA623" t="s">
        <v>1107</v>
      </c>
      <c r="HL623" t="s">
        <v>1245</v>
      </c>
      <c r="MZ623" t="s">
        <v>1107</v>
      </c>
      <c r="NA623" t="s">
        <v>1108</v>
      </c>
      <c r="NB623" t="s">
        <v>1108</v>
      </c>
      <c r="NC623" t="s">
        <v>1108</v>
      </c>
      <c r="ND623" t="s">
        <v>1108</v>
      </c>
      <c r="NE623" t="s">
        <v>1108</v>
      </c>
      <c r="NF623" t="s">
        <v>1108</v>
      </c>
      <c r="NG623" t="s">
        <v>1108</v>
      </c>
      <c r="NI623" t="s">
        <v>1108</v>
      </c>
      <c r="NJ623" t="s">
        <v>1108</v>
      </c>
      <c r="NK623" t="s">
        <v>1108</v>
      </c>
      <c r="NL623" t="s">
        <v>1108</v>
      </c>
      <c r="NM623" t="s">
        <v>1108</v>
      </c>
      <c r="NN623" t="s">
        <v>1108</v>
      </c>
      <c r="NO623" t="s">
        <v>1108</v>
      </c>
      <c r="NP623" t="s">
        <v>1108</v>
      </c>
      <c r="NQ623" t="s">
        <v>1108</v>
      </c>
      <c r="NR623" t="s">
        <v>1108</v>
      </c>
      <c r="NS623" t="s">
        <v>1107</v>
      </c>
      <c r="NT623" t="s">
        <v>1108</v>
      </c>
      <c r="NU623" t="s">
        <v>1108</v>
      </c>
      <c r="NV623" t="s">
        <v>1108</v>
      </c>
      <c r="NW623" t="s">
        <v>1108</v>
      </c>
      <c r="NX623" t="s">
        <v>1108</v>
      </c>
    </row>
    <row r="624" spans="1:388" x14ac:dyDescent="0.25">
      <c r="A624">
        <v>1075</v>
      </c>
      <c r="B624" t="s">
        <v>4820</v>
      </c>
      <c r="C624" t="s">
        <v>1219</v>
      </c>
      <c r="D624" t="s">
        <v>1254</v>
      </c>
      <c r="E624" t="s">
        <v>1395</v>
      </c>
      <c r="F624" t="s">
        <v>1396</v>
      </c>
      <c r="G624" t="s">
        <v>1086</v>
      </c>
      <c r="FG624" t="s">
        <v>1127</v>
      </c>
      <c r="FH624" t="s">
        <v>1237</v>
      </c>
      <c r="FI624" t="s">
        <v>1237</v>
      </c>
      <c r="FJ624" t="s">
        <v>1127</v>
      </c>
      <c r="MZ624" t="s">
        <v>1107</v>
      </c>
      <c r="NA624" t="s">
        <v>1108</v>
      </c>
      <c r="NB624" t="s">
        <v>1108</v>
      </c>
      <c r="NC624" t="s">
        <v>1108</v>
      </c>
      <c r="ND624" t="s">
        <v>1108</v>
      </c>
      <c r="NE624" t="s">
        <v>1108</v>
      </c>
      <c r="NF624" t="s">
        <v>1108</v>
      </c>
      <c r="NG624" t="s">
        <v>1108</v>
      </c>
      <c r="NI624" t="s">
        <v>1107</v>
      </c>
      <c r="NJ624" t="s">
        <v>1108</v>
      </c>
      <c r="NK624" t="s">
        <v>1108</v>
      </c>
      <c r="NL624" t="s">
        <v>1108</v>
      </c>
      <c r="NM624" t="s">
        <v>1108</v>
      </c>
      <c r="NN624" t="s">
        <v>1108</v>
      </c>
      <c r="NO624" t="s">
        <v>1108</v>
      </c>
      <c r="NP624" t="s">
        <v>1108</v>
      </c>
      <c r="NQ624" t="s">
        <v>1108</v>
      </c>
      <c r="NR624" t="s">
        <v>1108</v>
      </c>
      <c r="NS624" t="s">
        <v>1108</v>
      </c>
      <c r="NT624" t="s">
        <v>1108</v>
      </c>
      <c r="NU624" t="s">
        <v>1108</v>
      </c>
      <c r="NV624" t="s">
        <v>1108</v>
      </c>
      <c r="NW624" t="s">
        <v>1108</v>
      </c>
      <c r="NX624" t="s">
        <v>1108</v>
      </c>
    </row>
    <row r="625" spans="1:388" x14ac:dyDescent="0.25">
      <c r="A625">
        <v>1076</v>
      </c>
      <c r="B625" t="s">
        <v>4820</v>
      </c>
      <c r="C625" t="s">
        <v>1219</v>
      </c>
      <c r="D625" t="s">
        <v>1254</v>
      </c>
      <c r="E625" t="s">
        <v>1395</v>
      </c>
      <c r="F625" t="s">
        <v>1396</v>
      </c>
      <c r="G625" t="s">
        <v>1086</v>
      </c>
      <c r="AZ625" t="s">
        <v>1127</v>
      </c>
      <c r="BA625" t="s">
        <v>1134</v>
      </c>
      <c r="BB625" t="s">
        <v>1117</v>
      </c>
      <c r="BC625" t="s">
        <v>1409</v>
      </c>
      <c r="BD625" t="s">
        <v>1130</v>
      </c>
      <c r="BE625" t="s">
        <v>1090</v>
      </c>
      <c r="BF625" t="s">
        <v>1137</v>
      </c>
      <c r="MZ625" t="s">
        <v>1107</v>
      </c>
      <c r="NA625" t="s">
        <v>1108</v>
      </c>
      <c r="NB625" t="s">
        <v>1108</v>
      </c>
      <c r="NC625" t="s">
        <v>1108</v>
      </c>
      <c r="ND625" t="s">
        <v>1108</v>
      </c>
      <c r="NE625" t="s">
        <v>1108</v>
      </c>
      <c r="NF625" t="s">
        <v>1108</v>
      </c>
      <c r="NG625" t="s">
        <v>1108</v>
      </c>
      <c r="NI625" t="s">
        <v>1107</v>
      </c>
      <c r="NJ625" t="s">
        <v>1108</v>
      </c>
      <c r="NK625" t="s">
        <v>1108</v>
      </c>
      <c r="NL625" t="s">
        <v>1108</v>
      </c>
      <c r="NM625" t="s">
        <v>1108</v>
      </c>
      <c r="NN625" t="s">
        <v>1108</v>
      </c>
      <c r="NO625" t="s">
        <v>1108</v>
      </c>
      <c r="NP625" t="s">
        <v>1108</v>
      </c>
      <c r="NQ625" t="s">
        <v>1108</v>
      </c>
      <c r="NR625" t="s">
        <v>1108</v>
      </c>
      <c r="NS625" t="s">
        <v>1108</v>
      </c>
      <c r="NT625" t="s">
        <v>1108</v>
      </c>
      <c r="NU625" t="s">
        <v>1108</v>
      </c>
      <c r="NV625" t="s">
        <v>1108</v>
      </c>
      <c r="NW625" t="s">
        <v>1108</v>
      </c>
      <c r="NX625" t="s">
        <v>1108</v>
      </c>
    </row>
    <row r="626" spans="1:388" x14ac:dyDescent="0.25">
      <c r="A626">
        <v>1077</v>
      </c>
      <c r="B626" t="s">
        <v>4820</v>
      </c>
      <c r="C626" t="s">
        <v>1219</v>
      </c>
      <c r="D626" t="s">
        <v>1254</v>
      </c>
      <c r="E626" t="s">
        <v>1395</v>
      </c>
      <c r="F626" t="s">
        <v>1396</v>
      </c>
      <c r="G626" t="s">
        <v>1086</v>
      </c>
      <c r="AZ626" t="s">
        <v>1127</v>
      </c>
      <c r="BA626" t="s">
        <v>1134</v>
      </c>
      <c r="BB626" t="s">
        <v>1214</v>
      </c>
      <c r="BC626" t="s">
        <v>4931</v>
      </c>
      <c r="BD626" t="s">
        <v>1130</v>
      </c>
      <c r="BE626" t="s">
        <v>1130</v>
      </c>
      <c r="BF626" t="s">
        <v>1131</v>
      </c>
      <c r="MZ626" t="s">
        <v>1107</v>
      </c>
      <c r="NA626" t="s">
        <v>1108</v>
      </c>
      <c r="NB626" t="s">
        <v>1108</v>
      </c>
      <c r="NC626" t="s">
        <v>1108</v>
      </c>
      <c r="ND626" t="s">
        <v>1108</v>
      </c>
      <c r="NE626" t="s">
        <v>1108</v>
      </c>
      <c r="NF626" t="s">
        <v>1108</v>
      </c>
      <c r="NG626" t="s">
        <v>1108</v>
      </c>
      <c r="NI626" t="s">
        <v>1107</v>
      </c>
      <c r="NJ626" t="s">
        <v>1108</v>
      </c>
      <c r="NK626" t="s">
        <v>1108</v>
      </c>
      <c r="NL626" t="s">
        <v>1108</v>
      </c>
      <c r="NM626" t="s">
        <v>1108</v>
      </c>
      <c r="NN626" t="s">
        <v>1108</v>
      </c>
      <c r="NO626" t="s">
        <v>1108</v>
      </c>
      <c r="NP626" t="s">
        <v>1108</v>
      </c>
      <c r="NQ626" t="s">
        <v>1108</v>
      </c>
      <c r="NR626" t="s">
        <v>1108</v>
      </c>
      <c r="NS626" t="s">
        <v>1108</v>
      </c>
      <c r="NT626" t="s">
        <v>1108</v>
      </c>
      <c r="NU626" t="s">
        <v>1108</v>
      </c>
      <c r="NV626" t="s">
        <v>1108</v>
      </c>
      <c r="NW626" t="s">
        <v>1108</v>
      </c>
      <c r="NX626" t="s">
        <v>1108</v>
      </c>
    </row>
    <row r="627" spans="1:388" x14ac:dyDescent="0.25">
      <c r="A627">
        <v>1078</v>
      </c>
      <c r="B627" t="s">
        <v>4820</v>
      </c>
      <c r="C627" t="s">
        <v>1219</v>
      </c>
      <c r="D627" t="s">
        <v>1254</v>
      </c>
      <c r="E627" t="s">
        <v>1395</v>
      </c>
      <c r="F627" t="s">
        <v>1396</v>
      </c>
      <c r="G627" t="s">
        <v>1086</v>
      </c>
      <c r="AZ627" t="s">
        <v>1127</v>
      </c>
      <c r="BA627" t="s">
        <v>1134</v>
      </c>
      <c r="BB627" t="s">
        <v>1140</v>
      </c>
      <c r="BC627" t="s">
        <v>4929</v>
      </c>
      <c r="BD627" t="s">
        <v>1130</v>
      </c>
      <c r="BE627" t="s">
        <v>1130</v>
      </c>
      <c r="BF627" t="s">
        <v>1091</v>
      </c>
      <c r="MZ627" t="s">
        <v>1107</v>
      </c>
      <c r="NA627" t="s">
        <v>1108</v>
      </c>
      <c r="NB627" t="s">
        <v>1108</v>
      </c>
      <c r="NC627" t="s">
        <v>1108</v>
      </c>
      <c r="ND627" t="s">
        <v>1108</v>
      </c>
      <c r="NE627" t="s">
        <v>1108</v>
      </c>
      <c r="NF627" t="s">
        <v>1108</v>
      </c>
      <c r="NG627" t="s">
        <v>1108</v>
      </c>
      <c r="NI627" t="s">
        <v>1107</v>
      </c>
      <c r="NJ627" t="s">
        <v>1108</v>
      </c>
      <c r="NK627" t="s">
        <v>1108</v>
      </c>
      <c r="NL627" t="s">
        <v>1108</v>
      </c>
      <c r="NM627" t="s">
        <v>1108</v>
      </c>
      <c r="NN627" t="s">
        <v>1108</v>
      </c>
      <c r="NO627" t="s">
        <v>1108</v>
      </c>
      <c r="NP627" t="s">
        <v>1108</v>
      </c>
      <c r="NQ627" t="s">
        <v>1108</v>
      </c>
      <c r="NR627" t="s">
        <v>1108</v>
      </c>
      <c r="NS627" t="s">
        <v>1108</v>
      </c>
      <c r="NT627" t="s">
        <v>1108</v>
      </c>
      <c r="NU627" t="s">
        <v>1108</v>
      </c>
      <c r="NV627" t="s">
        <v>1108</v>
      </c>
      <c r="NW627" t="s">
        <v>1108</v>
      </c>
      <c r="NX627" t="s">
        <v>1108</v>
      </c>
    </row>
    <row r="628" spans="1:388" x14ac:dyDescent="0.25">
      <c r="A628">
        <v>1079</v>
      </c>
      <c r="B628" t="s">
        <v>4817</v>
      </c>
      <c r="C628" t="s">
        <v>1219</v>
      </c>
      <c r="D628" t="s">
        <v>1254</v>
      </c>
      <c r="E628" t="s">
        <v>1395</v>
      </c>
      <c r="F628" t="s">
        <v>1396</v>
      </c>
      <c r="G628" t="s">
        <v>1086</v>
      </c>
      <c r="BG628" t="s">
        <v>1127</v>
      </c>
      <c r="BL628" t="s">
        <v>1130</v>
      </c>
      <c r="BM628" t="s">
        <v>1130</v>
      </c>
      <c r="BN628" t="s">
        <v>1094</v>
      </c>
      <c r="BW628" t="s">
        <v>1127</v>
      </c>
      <c r="BX628" t="s">
        <v>1138</v>
      </c>
      <c r="BY628" t="s">
        <v>1134</v>
      </c>
      <c r="BZ628" t="s">
        <v>1177</v>
      </c>
      <c r="CA628" t="s">
        <v>1399</v>
      </c>
      <c r="CB628" t="s">
        <v>1130</v>
      </c>
      <c r="CC628" t="s">
        <v>1130</v>
      </c>
      <c r="CD628" t="s">
        <v>1094</v>
      </c>
      <c r="GO628" t="s">
        <v>1196</v>
      </c>
      <c r="MZ628" t="s">
        <v>1107</v>
      </c>
      <c r="NA628" t="s">
        <v>1108</v>
      </c>
      <c r="NB628" t="s">
        <v>1108</v>
      </c>
      <c r="NC628" t="s">
        <v>1108</v>
      </c>
      <c r="ND628" t="s">
        <v>1108</v>
      </c>
      <c r="NE628" t="s">
        <v>1108</v>
      </c>
      <c r="NF628" t="s">
        <v>1108</v>
      </c>
      <c r="NG628" t="s">
        <v>1108</v>
      </c>
      <c r="NI628" t="s">
        <v>1108</v>
      </c>
      <c r="NJ628" t="s">
        <v>1107</v>
      </c>
      <c r="NK628" t="s">
        <v>1108</v>
      </c>
      <c r="NL628" t="s">
        <v>1108</v>
      </c>
      <c r="NM628" t="s">
        <v>1108</v>
      </c>
      <c r="NN628" t="s">
        <v>1108</v>
      </c>
      <c r="NO628" t="s">
        <v>1108</v>
      </c>
      <c r="NP628" t="s">
        <v>1108</v>
      </c>
      <c r="NQ628" t="s">
        <v>1108</v>
      </c>
      <c r="NR628" t="s">
        <v>1108</v>
      </c>
      <c r="NS628" t="s">
        <v>1107</v>
      </c>
      <c r="NT628" t="s">
        <v>1107</v>
      </c>
      <c r="NU628" t="s">
        <v>1108</v>
      </c>
      <c r="NV628" t="s">
        <v>1108</v>
      </c>
      <c r="NW628" t="s">
        <v>1108</v>
      </c>
      <c r="NX628" t="s">
        <v>1108</v>
      </c>
    </row>
    <row r="629" spans="1:388" x14ac:dyDescent="0.25">
      <c r="A629">
        <v>1080</v>
      </c>
      <c r="B629" t="s">
        <v>4820</v>
      </c>
      <c r="C629" t="s">
        <v>1275</v>
      </c>
      <c r="D629" t="s">
        <v>1510</v>
      </c>
      <c r="E629" t="s">
        <v>1511</v>
      </c>
      <c r="F629" t="s">
        <v>1512</v>
      </c>
      <c r="G629" t="s">
        <v>1086</v>
      </c>
      <c r="H629" t="s">
        <v>1127</v>
      </c>
      <c r="I629" t="s">
        <v>1128</v>
      </c>
      <c r="J629" t="s">
        <v>1110</v>
      </c>
      <c r="K629" t="s">
        <v>1253</v>
      </c>
      <c r="L629" t="s">
        <v>1325</v>
      </c>
      <c r="M629" t="s">
        <v>1130</v>
      </c>
      <c r="N629" t="s">
        <v>1130</v>
      </c>
      <c r="O629" t="s">
        <v>1094</v>
      </c>
      <c r="AL629" t="s">
        <v>1087</v>
      </c>
      <c r="AM629" t="s">
        <v>1088</v>
      </c>
      <c r="AN629" t="s">
        <v>1113</v>
      </c>
      <c r="AO629" t="s">
        <v>1113</v>
      </c>
      <c r="AP629" t="s">
        <v>1130</v>
      </c>
      <c r="AQ629" t="s">
        <v>1130</v>
      </c>
      <c r="AR629" t="s">
        <v>1112</v>
      </c>
      <c r="AS629" t="s">
        <v>1127</v>
      </c>
      <c r="AT629" t="s">
        <v>1088</v>
      </c>
      <c r="AU629" t="s">
        <v>1113</v>
      </c>
      <c r="AV629" t="s">
        <v>1113</v>
      </c>
      <c r="AW629" t="s">
        <v>1090</v>
      </c>
      <c r="AX629" t="s">
        <v>1130</v>
      </c>
      <c r="AY629" t="s">
        <v>1112</v>
      </c>
      <c r="BW629" t="s">
        <v>1127</v>
      </c>
      <c r="BX629" t="s">
        <v>1093</v>
      </c>
      <c r="BY629" t="s">
        <v>1088</v>
      </c>
      <c r="BZ629" t="s">
        <v>1097</v>
      </c>
      <c r="CA629" t="s">
        <v>1097</v>
      </c>
      <c r="CB629" t="s">
        <v>1090</v>
      </c>
      <c r="CC629" t="s">
        <v>1130</v>
      </c>
      <c r="CD629" t="s">
        <v>1094</v>
      </c>
      <c r="CM629" t="s">
        <v>1127</v>
      </c>
      <c r="CN629" t="s">
        <v>1096</v>
      </c>
      <c r="CO629" t="s">
        <v>1168</v>
      </c>
      <c r="CP629" t="s">
        <v>1514</v>
      </c>
      <c r="CQ629" t="s">
        <v>1090</v>
      </c>
      <c r="CR629" t="s">
        <v>1090</v>
      </c>
      <c r="CS629" t="s">
        <v>1094</v>
      </c>
      <c r="CT629" t="s">
        <v>1087</v>
      </c>
      <c r="CU629" t="s">
        <v>1095</v>
      </c>
      <c r="CV629" t="s">
        <v>1096</v>
      </c>
      <c r="CW629" t="s">
        <v>1121</v>
      </c>
      <c r="CX629" t="s">
        <v>1243</v>
      </c>
      <c r="CY629" t="s">
        <v>1090</v>
      </c>
      <c r="CZ629" t="s">
        <v>1130</v>
      </c>
      <c r="DA629" t="s">
        <v>1112</v>
      </c>
      <c r="DE629" t="s">
        <v>1127</v>
      </c>
      <c r="DF629" t="s">
        <v>1098</v>
      </c>
      <c r="DG629" t="s">
        <v>1113</v>
      </c>
      <c r="DH629" t="s">
        <v>1174</v>
      </c>
      <c r="DI629" t="s">
        <v>1090</v>
      </c>
      <c r="DJ629" t="s">
        <v>1090</v>
      </c>
      <c r="DR629" t="s">
        <v>1127</v>
      </c>
      <c r="DU629" t="s">
        <v>1090</v>
      </c>
      <c r="DV629" t="s">
        <v>1090</v>
      </c>
      <c r="DX629" t="s">
        <v>1087</v>
      </c>
      <c r="DY629" t="s">
        <v>1168</v>
      </c>
      <c r="DZ629" t="s">
        <v>1168</v>
      </c>
      <c r="EA629" t="s">
        <v>1090</v>
      </c>
      <c r="EB629" t="s">
        <v>1090</v>
      </c>
      <c r="EP629" t="s">
        <v>1127</v>
      </c>
      <c r="EQ629" t="s">
        <v>1389</v>
      </c>
      <c r="ER629" t="s">
        <v>1389</v>
      </c>
      <c r="ES629" t="s">
        <v>1130</v>
      </c>
      <c r="ET629" t="s">
        <v>1090</v>
      </c>
      <c r="EU629" t="s">
        <v>1091</v>
      </c>
      <c r="EY629" t="s">
        <v>1274</v>
      </c>
      <c r="EZ629" t="s">
        <v>1108</v>
      </c>
      <c r="FC629" t="s">
        <v>1087</v>
      </c>
      <c r="FD629" t="s">
        <v>1120</v>
      </c>
      <c r="FE629" t="s">
        <v>1121</v>
      </c>
      <c r="FF629" t="s">
        <v>1122</v>
      </c>
      <c r="GN629" t="s">
        <v>1143</v>
      </c>
      <c r="GO629" t="s">
        <v>1143</v>
      </c>
      <c r="GP629" t="s">
        <v>1143</v>
      </c>
      <c r="GQ629" t="s">
        <v>1090</v>
      </c>
      <c r="GR629" t="s">
        <v>1130</v>
      </c>
      <c r="GS629" t="s">
        <v>1330</v>
      </c>
      <c r="GT629" t="s">
        <v>1309</v>
      </c>
      <c r="GV629" t="s">
        <v>1131</v>
      </c>
      <c r="HB629" t="s">
        <v>1090</v>
      </c>
      <c r="HC629" t="s">
        <v>1477</v>
      </c>
      <c r="HD629" t="s">
        <v>1477</v>
      </c>
      <c r="HE629" t="s">
        <v>1309</v>
      </c>
      <c r="HG629" t="s">
        <v>1199</v>
      </c>
      <c r="MZ629" t="s">
        <v>1107</v>
      </c>
      <c r="NA629" t="s">
        <v>1108</v>
      </c>
      <c r="NB629" t="s">
        <v>1108</v>
      </c>
      <c r="NC629" t="s">
        <v>1108</v>
      </c>
      <c r="ND629" t="s">
        <v>1108</v>
      </c>
      <c r="NE629" t="s">
        <v>1108</v>
      </c>
      <c r="NF629" t="s">
        <v>1108</v>
      </c>
      <c r="NG629" t="s">
        <v>1108</v>
      </c>
      <c r="NI629" t="s">
        <v>1108</v>
      </c>
      <c r="NJ629" t="s">
        <v>1107</v>
      </c>
      <c r="NK629" t="s">
        <v>1108</v>
      </c>
      <c r="NL629" t="s">
        <v>1108</v>
      </c>
      <c r="NM629" t="s">
        <v>1108</v>
      </c>
      <c r="NN629" t="s">
        <v>1108</v>
      </c>
      <c r="NO629" t="s">
        <v>1108</v>
      </c>
      <c r="NP629" t="s">
        <v>1108</v>
      </c>
      <c r="NQ629" t="s">
        <v>1108</v>
      </c>
      <c r="NR629" t="s">
        <v>1108</v>
      </c>
      <c r="NS629" t="s">
        <v>1107</v>
      </c>
      <c r="NT629" t="s">
        <v>1108</v>
      </c>
      <c r="NU629" t="s">
        <v>1108</v>
      </c>
      <c r="NV629" t="s">
        <v>1108</v>
      </c>
      <c r="NW629" t="s">
        <v>1108</v>
      </c>
      <c r="NX629" t="s">
        <v>1108</v>
      </c>
    </row>
    <row r="630" spans="1:388" x14ac:dyDescent="0.25">
      <c r="A630">
        <v>1081</v>
      </c>
      <c r="B630" t="s">
        <v>4820</v>
      </c>
      <c r="C630" t="s">
        <v>1275</v>
      </c>
      <c r="D630" t="s">
        <v>1510</v>
      </c>
      <c r="E630" t="s">
        <v>1511</v>
      </c>
      <c r="F630" t="s">
        <v>1512</v>
      </c>
      <c r="G630" t="s">
        <v>1086</v>
      </c>
      <c r="H630" t="s">
        <v>1087</v>
      </c>
      <c r="I630" t="s">
        <v>1109</v>
      </c>
      <c r="J630" t="s">
        <v>1110</v>
      </c>
      <c r="K630" t="s">
        <v>1121</v>
      </c>
      <c r="L630" t="s">
        <v>1365</v>
      </c>
      <c r="M630" t="s">
        <v>1090</v>
      </c>
      <c r="N630" t="s">
        <v>1090</v>
      </c>
      <c r="O630" t="s">
        <v>1131</v>
      </c>
      <c r="AL630" t="s">
        <v>1087</v>
      </c>
      <c r="AM630" t="s">
        <v>1088</v>
      </c>
      <c r="AN630" t="s">
        <v>1113</v>
      </c>
      <c r="AO630" t="s">
        <v>1113</v>
      </c>
      <c r="AP630" t="s">
        <v>1090</v>
      </c>
      <c r="AQ630" t="s">
        <v>1090</v>
      </c>
      <c r="AR630" t="s">
        <v>1091</v>
      </c>
      <c r="AS630" t="s">
        <v>1087</v>
      </c>
      <c r="AT630" t="s">
        <v>1088</v>
      </c>
      <c r="AU630" t="s">
        <v>1097</v>
      </c>
      <c r="AV630" t="s">
        <v>1097</v>
      </c>
      <c r="AW630" t="s">
        <v>1090</v>
      </c>
      <c r="AX630" t="s">
        <v>1090</v>
      </c>
      <c r="AY630" t="s">
        <v>1091</v>
      </c>
      <c r="BW630" t="s">
        <v>1087</v>
      </c>
      <c r="BX630" t="s">
        <v>1093</v>
      </c>
      <c r="BY630" t="s">
        <v>1088</v>
      </c>
      <c r="BZ630" t="s">
        <v>1426</v>
      </c>
      <c r="CA630" t="s">
        <v>1426</v>
      </c>
      <c r="CB630" t="s">
        <v>1090</v>
      </c>
      <c r="CC630" t="s">
        <v>1090</v>
      </c>
      <c r="CD630" t="s">
        <v>1091</v>
      </c>
      <c r="CM630" t="s">
        <v>1087</v>
      </c>
      <c r="CN630" t="s">
        <v>1096</v>
      </c>
      <c r="CO630" t="s">
        <v>1177</v>
      </c>
      <c r="CP630" t="s">
        <v>1515</v>
      </c>
      <c r="CQ630" t="s">
        <v>1090</v>
      </c>
      <c r="CR630" t="s">
        <v>1090</v>
      </c>
      <c r="CS630" t="s">
        <v>1091</v>
      </c>
      <c r="CT630" t="s">
        <v>1087</v>
      </c>
      <c r="CU630" t="s">
        <v>1095</v>
      </c>
      <c r="CV630" t="s">
        <v>1096</v>
      </c>
      <c r="CW630" t="s">
        <v>1121</v>
      </c>
      <c r="CX630" t="s">
        <v>1243</v>
      </c>
      <c r="CY630" t="s">
        <v>1090</v>
      </c>
      <c r="CZ630" t="s">
        <v>1090</v>
      </c>
      <c r="DA630" t="s">
        <v>1091</v>
      </c>
      <c r="DE630" t="s">
        <v>1087</v>
      </c>
      <c r="DF630" t="s">
        <v>1098</v>
      </c>
      <c r="DG630" t="s">
        <v>1097</v>
      </c>
      <c r="DH630" t="s">
        <v>1168</v>
      </c>
      <c r="DI630" t="s">
        <v>1090</v>
      </c>
      <c r="DJ630" t="s">
        <v>1090</v>
      </c>
      <c r="DK630" t="s">
        <v>1094</v>
      </c>
      <c r="DR630" t="s">
        <v>1087</v>
      </c>
      <c r="DS630" t="s">
        <v>1113</v>
      </c>
      <c r="DT630" t="s">
        <v>1113</v>
      </c>
      <c r="DU630" t="s">
        <v>1090</v>
      </c>
      <c r="DV630" t="s">
        <v>1130</v>
      </c>
      <c r="DW630" t="s">
        <v>1146</v>
      </c>
      <c r="DX630" t="s">
        <v>1087</v>
      </c>
      <c r="DY630" t="s">
        <v>1177</v>
      </c>
      <c r="DZ630" t="s">
        <v>1177</v>
      </c>
      <c r="EA630" t="s">
        <v>1090</v>
      </c>
      <c r="EB630" t="s">
        <v>1090</v>
      </c>
      <c r="EC630" t="s">
        <v>1112</v>
      </c>
      <c r="EP630" t="s">
        <v>1087</v>
      </c>
      <c r="EQ630" t="s">
        <v>1188</v>
      </c>
      <c r="ER630" t="s">
        <v>1188</v>
      </c>
      <c r="ES630" t="s">
        <v>1090</v>
      </c>
      <c r="ET630" t="s">
        <v>1090</v>
      </c>
      <c r="EU630" t="s">
        <v>1131</v>
      </c>
      <c r="FC630" t="s">
        <v>1087</v>
      </c>
      <c r="FD630" t="s">
        <v>1120</v>
      </c>
      <c r="FE630" t="s">
        <v>1114</v>
      </c>
      <c r="FF630" t="s">
        <v>1490</v>
      </c>
      <c r="GN630" t="s">
        <v>1143</v>
      </c>
      <c r="GO630" t="s">
        <v>1143</v>
      </c>
      <c r="GP630" t="s">
        <v>1143</v>
      </c>
      <c r="GQ630" t="s">
        <v>1090</v>
      </c>
      <c r="GR630" t="s">
        <v>1090</v>
      </c>
      <c r="GS630" t="s">
        <v>1281</v>
      </c>
      <c r="GT630" t="s">
        <v>1309</v>
      </c>
      <c r="GV630" t="s">
        <v>1201</v>
      </c>
      <c r="HB630" t="s">
        <v>1090</v>
      </c>
      <c r="HC630" t="s">
        <v>1281</v>
      </c>
      <c r="HD630" t="s">
        <v>1281</v>
      </c>
      <c r="HE630" t="s">
        <v>1309</v>
      </c>
      <c r="HG630" t="s">
        <v>1142</v>
      </c>
      <c r="MZ630" t="s">
        <v>1107</v>
      </c>
      <c r="NA630" t="s">
        <v>1108</v>
      </c>
      <c r="NB630" t="s">
        <v>1108</v>
      </c>
      <c r="NC630" t="s">
        <v>1108</v>
      </c>
      <c r="ND630" t="s">
        <v>1108</v>
      </c>
      <c r="NE630" t="s">
        <v>1108</v>
      </c>
      <c r="NF630" t="s">
        <v>1108</v>
      </c>
      <c r="NG630" t="s">
        <v>1108</v>
      </c>
      <c r="NI630" t="s">
        <v>1108</v>
      </c>
      <c r="NJ630" t="s">
        <v>1107</v>
      </c>
      <c r="NK630" t="s">
        <v>1108</v>
      </c>
      <c r="NL630" t="s">
        <v>1108</v>
      </c>
      <c r="NM630" t="s">
        <v>1108</v>
      </c>
      <c r="NN630" t="s">
        <v>1108</v>
      </c>
      <c r="NO630" t="s">
        <v>1108</v>
      </c>
      <c r="NP630" t="s">
        <v>1108</v>
      </c>
      <c r="NQ630" t="s">
        <v>1108</v>
      </c>
      <c r="NR630" t="s">
        <v>1108</v>
      </c>
      <c r="NS630" t="s">
        <v>1107</v>
      </c>
      <c r="NT630" t="s">
        <v>1108</v>
      </c>
      <c r="NU630" t="s">
        <v>1108</v>
      </c>
      <c r="NV630" t="s">
        <v>1108</v>
      </c>
      <c r="NW630" t="s">
        <v>1108</v>
      </c>
      <c r="NX630" t="s">
        <v>1107</v>
      </c>
    </row>
    <row r="631" spans="1:388" x14ac:dyDescent="0.25">
      <c r="A631">
        <v>1082</v>
      </c>
      <c r="B631" t="s">
        <v>4820</v>
      </c>
      <c r="C631" t="s">
        <v>1275</v>
      </c>
      <c r="D631" t="s">
        <v>1510</v>
      </c>
      <c r="E631" t="s">
        <v>1511</v>
      </c>
      <c r="F631" t="s">
        <v>1512</v>
      </c>
      <c r="G631" t="s">
        <v>1086</v>
      </c>
      <c r="H631" t="s">
        <v>1127</v>
      </c>
      <c r="I631" t="s">
        <v>1128</v>
      </c>
      <c r="J631" t="s">
        <v>1110</v>
      </c>
      <c r="K631" t="s">
        <v>1329</v>
      </c>
      <c r="L631" t="s">
        <v>4932</v>
      </c>
      <c r="M631" t="s">
        <v>1090</v>
      </c>
      <c r="N631" t="s">
        <v>1130</v>
      </c>
      <c r="O631" t="s">
        <v>1094</v>
      </c>
      <c r="AL631" t="s">
        <v>1127</v>
      </c>
      <c r="AM631" t="s">
        <v>1088</v>
      </c>
      <c r="AN631" t="s">
        <v>1113</v>
      </c>
      <c r="AO631" t="s">
        <v>1113</v>
      </c>
      <c r="AP631" t="s">
        <v>1090</v>
      </c>
      <c r="AQ631" t="s">
        <v>1130</v>
      </c>
      <c r="AR631" t="s">
        <v>1094</v>
      </c>
      <c r="AS631" t="s">
        <v>1087</v>
      </c>
      <c r="AT631" t="s">
        <v>1088</v>
      </c>
      <c r="AU631" t="s">
        <v>1113</v>
      </c>
      <c r="AV631" t="s">
        <v>1113</v>
      </c>
      <c r="AW631" t="s">
        <v>1090</v>
      </c>
      <c r="AX631" t="s">
        <v>1130</v>
      </c>
      <c r="AY631" t="s">
        <v>1146</v>
      </c>
      <c r="BW631" t="s">
        <v>1087</v>
      </c>
      <c r="BX631" t="s">
        <v>1093</v>
      </c>
      <c r="BY631" t="s">
        <v>1088</v>
      </c>
      <c r="BZ631" t="s">
        <v>1097</v>
      </c>
      <c r="CA631" t="s">
        <v>1097</v>
      </c>
      <c r="CB631" t="s">
        <v>1130</v>
      </c>
      <c r="CC631" t="s">
        <v>1130</v>
      </c>
      <c r="CD631" t="s">
        <v>1094</v>
      </c>
      <c r="CM631" t="s">
        <v>1087</v>
      </c>
      <c r="CN631" t="s">
        <v>1096</v>
      </c>
      <c r="CO631" t="s">
        <v>1147</v>
      </c>
      <c r="CP631" t="s">
        <v>1362</v>
      </c>
      <c r="CQ631" t="s">
        <v>1090</v>
      </c>
      <c r="CR631" t="s">
        <v>1130</v>
      </c>
      <c r="CS631" t="s">
        <v>1094</v>
      </c>
      <c r="CT631" t="s">
        <v>1127</v>
      </c>
      <c r="CU631" t="s">
        <v>1095</v>
      </c>
      <c r="CV631" t="s">
        <v>1096</v>
      </c>
      <c r="CW631" t="s">
        <v>1329</v>
      </c>
      <c r="CX631" t="s">
        <v>1234</v>
      </c>
      <c r="CY631" t="s">
        <v>1090</v>
      </c>
      <c r="CZ631" t="s">
        <v>1090</v>
      </c>
      <c r="DA631" t="s">
        <v>1094</v>
      </c>
      <c r="DE631" t="s">
        <v>1087</v>
      </c>
      <c r="DF631" t="s">
        <v>1098</v>
      </c>
      <c r="DG631" t="s">
        <v>1097</v>
      </c>
      <c r="DH631" t="s">
        <v>1168</v>
      </c>
      <c r="DI631" t="s">
        <v>1130</v>
      </c>
      <c r="DJ631" t="s">
        <v>1090</v>
      </c>
      <c r="DR631" t="s">
        <v>1087</v>
      </c>
      <c r="DS631" t="s">
        <v>1097</v>
      </c>
      <c r="DT631" t="s">
        <v>1097</v>
      </c>
      <c r="DU631" t="s">
        <v>1090</v>
      </c>
      <c r="DV631" t="s">
        <v>1090</v>
      </c>
      <c r="DW631" t="s">
        <v>1131</v>
      </c>
      <c r="DX631" t="s">
        <v>1087</v>
      </c>
      <c r="DY631" t="s">
        <v>1168</v>
      </c>
      <c r="DZ631" t="s">
        <v>1168</v>
      </c>
      <c r="EA631" t="s">
        <v>1090</v>
      </c>
      <c r="EB631" t="s">
        <v>1090</v>
      </c>
      <c r="EC631" t="s">
        <v>1094</v>
      </c>
      <c r="EP631" t="s">
        <v>1087</v>
      </c>
      <c r="EQ631" t="s">
        <v>1238</v>
      </c>
      <c r="ER631" t="s">
        <v>1238</v>
      </c>
      <c r="ES631" t="s">
        <v>1090</v>
      </c>
      <c r="ET631" t="s">
        <v>1130</v>
      </c>
      <c r="EU631" t="s">
        <v>1131</v>
      </c>
      <c r="FC631" t="s">
        <v>1127</v>
      </c>
      <c r="FD631" t="s">
        <v>1120</v>
      </c>
      <c r="FE631" t="s">
        <v>1114</v>
      </c>
      <c r="FF631" t="s">
        <v>1490</v>
      </c>
      <c r="GN631" t="s">
        <v>1143</v>
      </c>
      <c r="GO631" t="s">
        <v>1143</v>
      </c>
      <c r="GP631" t="s">
        <v>1143</v>
      </c>
      <c r="GQ631" t="s">
        <v>1090</v>
      </c>
      <c r="GR631" t="s">
        <v>1130</v>
      </c>
      <c r="GS631" t="s">
        <v>4933</v>
      </c>
      <c r="GT631" t="s">
        <v>1309</v>
      </c>
      <c r="GV631" t="s">
        <v>1199</v>
      </c>
      <c r="HB631" t="s">
        <v>1090</v>
      </c>
      <c r="HC631" t="s">
        <v>1477</v>
      </c>
      <c r="HD631" t="s">
        <v>1477</v>
      </c>
      <c r="HE631" t="s">
        <v>1309</v>
      </c>
      <c r="HG631" t="s">
        <v>1104</v>
      </c>
      <c r="MZ631" t="s">
        <v>1107</v>
      </c>
      <c r="NA631" t="s">
        <v>1108</v>
      </c>
      <c r="NB631" t="s">
        <v>1108</v>
      </c>
      <c r="NC631" t="s">
        <v>1108</v>
      </c>
      <c r="ND631" t="s">
        <v>1108</v>
      </c>
      <c r="NE631" t="s">
        <v>1108</v>
      </c>
      <c r="NF631" t="s">
        <v>1108</v>
      </c>
      <c r="NG631" t="s">
        <v>1108</v>
      </c>
      <c r="NI631" t="s">
        <v>1108</v>
      </c>
      <c r="NJ631" t="s">
        <v>1108</v>
      </c>
      <c r="NK631" t="s">
        <v>1108</v>
      </c>
      <c r="NL631" t="s">
        <v>1108</v>
      </c>
      <c r="NM631" t="s">
        <v>1108</v>
      </c>
      <c r="NN631" t="s">
        <v>1108</v>
      </c>
      <c r="NO631" t="s">
        <v>1108</v>
      </c>
      <c r="NP631" t="s">
        <v>1108</v>
      </c>
      <c r="NQ631" t="s">
        <v>1108</v>
      </c>
      <c r="NR631" t="s">
        <v>1108</v>
      </c>
      <c r="NS631" t="s">
        <v>1107</v>
      </c>
      <c r="NT631" t="s">
        <v>1107</v>
      </c>
      <c r="NU631" t="s">
        <v>1108</v>
      </c>
      <c r="NV631" t="s">
        <v>1108</v>
      </c>
      <c r="NW631" t="s">
        <v>1108</v>
      </c>
      <c r="NX631" t="s">
        <v>1108</v>
      </c>
    </row>
    <row r="632" spans="1:388" x14ac:dyDescent="0.25">
      <c r="A632">
        <v>1083</v>
      </c>
      <c r="B632" t="s">
        <v>4820</v>
      </c>
      <c r="C632" t="s">
        <v>1275</v>
      </c>
      <c r="D632" t="s">
        <v>1510</v>
      </c>
      <c r="E632" t="s">
        <v>1511</v>
      </c>
      <c r="F632" t="s">
        <v>1512</v>
      </c>
      <c r="G632" t="s">
        <v>1086</v>
      </c>
      <c r="H632" t="s">
        <v>1127</v>
      </c>
      <c r="I632" t="s">
        <v>1109</v>
      </c>
      <c r="J632" t="s">
        <v>1110</v>
      </c>
      <c r="K632" t="s">
        <v>1253</v>
      </c>
      <c r="L632" t="s">
        <v>1513</v>
      </c>
      <c r="M632" t="s">
        <v>1130</v>
      </c>
      <c r="N632" t="s">
        <v>1130</v>
      </c>
      <c r="O632" t="s">
        <v>1112</v>
      </c>
      <c r="AL632" t="s">
        <v>1127</v>
      </c>
      <c r="AM632" t="s">
        <v>1088</v>
      </c>
      <c r="AN632" t="s">
        <v>1097</v>
      </c>
      <c r="AO632" t="s">
        <v>1097</v>
      </c>
      <c r="AP632" t="s">
        <v>1130</v>
      </c>
      <c r="AQ632" t="s">
        <v>1090</v>
      </c>
      <c r="AR632" t="s">
        <v>1094</v>
      </c>
      <c r="AS632" t="s">
        <v>1087</v>
      </c>
      <c r="AT632" t="s">
        <v>1088</v>
      </c>
      <c r="AU632" t="s">
        <v>1097</v>
      </c>
      <c r="AV632" t="s">
        <v>1097</v>
      </c>
      <c r="AW632" t="s">
        <v>1090</v>
      </c>
      <c r="AX632" t="s">
        <v>1090</v>
      </c>
      <c r="AY632" t="s">
        <v>1131</v>
      </c>
      <c r="BW632" t="s">
        <v>1127</v>
      </c>
      <c r="BX632" t="s">
        <v>1093</v>
      </c>
      <c r="BY632" t="s">
        <v>1088</v>
      </c>
      <c r="BZ632" t="s">
        <v>1426</v>
      </c>
      <c r="CA632" t="s">
        <v>1426</v>
      </c>
      <c r="CB632" t="s">
        <v>1130</v>
      </c>
      <c r="CC632" t="s">
        <v>1090</v>
      </c>
      <c r="CD632" t="s">
        <v>1131</v>
      </c>
      <c r="CM632" t="s">
        <v>1127</v>
      </c>
      <c r="CN632" t="s">
        <v>1096</v>
      </c>
      <c r="CO632" t="s">
        <v>1168</v>
      </c>
      <c r="CP632" t="s">
        <v>1514</v>
      </c>
      <c r="CQ632" t="s">
        <v>1130</v>
      </c>
      <c r="CR632" t="s">
        <v>1090</v>
      </c>
      <c r="CS632" t="s">
        <v>1091</v>
      </c>
      <c r="CT632" t="s">
        <v>1087</v>
      </c>
      <c r="CU632" t="s">
        <v>1095</v>
      </c>
      <c r="CV632" t="s">
        <v>1096</v>
      </c>
      <c r="CW632" t="s">
        <v>1253</v>
      </c>
      <c r="CX632" t="s">
        <v>4934</v>
      </c>
      <c r="CY632" t="s">
        <v>1090</v>
      </c>
      <c r="CZ632" t="s">
        <v>1090</v>
      </c>
      <c r="DA632" t="s">
        <v>1131</v>
      </c>
      <c r="DE632" t="s">
        <v>1087</v>
      </c>
      <c r="DF632" t="s">
        <v>1098</v>
      </c>
      <c r="DG632" t="s">
        <v>1097</v>
      </c>
      <c r="DH632" t="s">
        <v>1168</v>
      </c>
      <c r="DI632" t="s">
        <v>1090</v>
      </c>
      <c r="DJ632" t="s">
        <v>1090</v>
      </c>
      <c r="DK632" t="s">
        <v>1094</v>
      </c>
      <c r="DR632" t="s">
        <v>1127</v>
      </c>
      <c r="DS632" t="s">
        <v>1113</v>
      </c>
      <c r="DT632" t="s">
        <v>1113</v>
      </c>
      <c r="DU632" t="s">
        <v>1090</v>
      </c>
      <c r="DV632" t="s">
        <v>1090</v>
      </c>
      <c r="DW632" t="s">
        <v>1091</v>
      </c>
      <c r="DX632" t="s">
        <v>1087</v>
      </c>
      <c r="DY632" t="s">
        <v>1168</v>
      </c>
      <c r="DZ632" t="s">
        <v>1168</v>
      </c>
      <c r="EA632" t="s">
        <v>1090</v>
      </c>
      <c r="EB632" t="s">
        <v>1090</v>
      </c>
      <c r="EC632" t="s">
        <v>1131</v>
      </c>
      <c r="EP632" t="s">
        <v>1127</v>
      </c>
      <c r="EQ632" t="s">
        <v>1389</v>
      </c>
      <c r="ER632" t="s">
        <v>1389</v>
      </c>
      <c r="ES632" t="s">
        <v>1090</v>
      </c>
      <c r="ET632" t="s">
        <v>1090</v>
      </c>
      <c r="EU632" t="s">
        <v>1131</v>
      </c>
      <c r="FC632" t="s">
        <v>1087</v>
      </c>
      <c r="FD632" t="s">
        <v>1120</v>
      </c>
      <c r="FE632" t="s">
        <v>1114</v>
      </c>
      <c r="FF632" t="s">
        <v>1490</v>
      </c>
      <c r="GN632" t="s">
        <v>1143</v>
      </c>
      <c r="GO632" t="s">
        <v>1143</v>
      </c>
      <c r="GP632" t="s">
        <v>1143</v>
      </c>
      <c r="GQ632" t="s">
        <v>1090</v>
      </c>
      <c r="GR632" t="s">
        <v>1090</v>
      </c>
      <c r="GS632" t="s">
        <v>1477</v>
      </c>
      <c r="GT632" t="s">
        <v>1309</v>
      </c>
      <c r="GV632" t="s">
        <v>1104</v>
      </c>
      <c r="HB632" t="s">
        <v>1090</v>
      </c>
      <c r="HC632" t="s">
        <v>1477</v>
      </c>
      <c r="HD632" t="s">
        <v>1477</v>
      </c>
      <c r="HE632" t="s">
        <v>1309</v>
      </c>
      <c r="HG632" t="s">
        <v>1104</v>
      </c>
      <c r="MZ632" t="s">
        <v>1107</v>
      </c>
      <c r="NA632" t="s">
        <v>1108</v>
      </c>
      <c r="NB632" t="s">
        <v>1108</v>
      </c>
      <c r="NC632" t="s">
        <v>1108</v>
      </c>
      <c r="ND632" t="s">
        <v>1108</v>
      </c>
      <c r="NE632" t="s">
        <v>1108</v>
      </c>
      <c r="NF632" t="s">
        <v>1108</v>
      </c>
      <c r="NG632" t="s">
        <v>1108</v>
      </c>
      <c r="NI632" t="s">
        <v>1108</v>
      </c>
      <c r="NJ632" t="s">
        <v>1108</v>
      </c>
      <c r="NK632" t="s">
        <v>1108</v>
      </c>
      <c r="NL632" t="s">
        <v>1108</v>
      </c>
      <c r="NM632" t="s">
        <v>1108</v>
      </c>
      <c r="NN632" t="s">
        <v>1108</v>
      </c>
      <c r="NO632" t="s">
        <v>1108</v>
      </c>
      <c r="NP632" t="s">
        <v>1108</v>
      </c>
      <c r="NQ632" t="s">
        <v>1108</v>
      </c>
      <c r="NR632" t="s">
        <v>1108</v>
      </c>
      <c r="NS632" t="s">
        <v>1107</v>
      </c>
      <c r="NT632" t="s">
        <v>1107</v>
      </c>
      <c r="NU632" t="s">
        <v>1108</v>
      </c>
      <c r="NV632" t="s">
        <v>1108</v>
      </c>
      <c r="NW632" t="s">
        <v>1108</v>
      </c>
      <c r="NX632" t="s">
        <v>1108</v>
      </c>
    </row>
    <row r="633" spans="1:388" x14ac:dyDescent="0.25">
      <c r="A633">
        <v>1084</v>
      </c>
      <c r="B633" t="s">
        <v>4820</v>
      </c>
      <c r="C633" t="s">
        <v>1275</v>
      </c>
      <c r="D633" t="s">
        <v>1510</v>
      </c>
      <c r="E633" t="s">
        <v>1511</v>
      </c>
      <c r="F633" t="s">
        <v>1512</v>
      </c>
      <c r="G633" t="s">
        <v>1086</v>
      </c>
      <c r="EV633" t="s">
        <v>1087</v>
      </c>
      <c r="EW633" t="s">
        <v>1168</v>
      </c>
      <c r="EX633" t="s">
        <v>1168</v>
      </c>
      <c r="EY633" t="s">
        <v>1087</v>
      </c>
      <c r="EZ633" t="s">
        <v>1199</v>
      </c>
      <c r="FA633" t="s">
        <v>1117</v>
      </c>
      <c r="FB633" t="s">
        <v>1117</v>
      </c>
      <c r="MZ633" t="s">
        <v>1107</v>
      </c>
      <c r="NA633" t="s">
        <v>1108</v>
      </c>
      <c r="NB633" t="s">
        <v>1108</v>
      </c>
      <c r="NC633" t="s">
        <v>1108</v>
      </c>
      <c r="ND633" t="s">
        <v>1108</v>
      </c>
      <c r="NE633" t="s">
        <v>1108</v>
      </c>
      <c r="NF633" t="s">
        <v>1108</v>
      </c>
      <c r="NG633" t="s">
        <v>1108</v>
      </c>
      <c r="NI633" t="s">
        <v>1108</v>
      </c>
      <c r="NJ633" t="s">
        <v>1108</v>
      </c>
      <c r="NK633" t="s">
        <v>1108</v>
      </c>
      <c r="NL633" t="s">
        <v>1108</v>
      </c>
      <c r="NM633" t="s">
        <v>1108</v>
      </c>
      <c r="NN633" t="s">
        <v>1108</v>
      </c>
      <c r="NO633" t="s">
        <v>1108</v>
      </c>
      <c r="NP633" t="s">
        <v>1108</v>
      </c>
      <c r="NQ633" t="s">
        <v>1108</v>
      </c>
      <c r="NR633" t="s">
        <v>1108</v>
      </c>
      <c r="NS633" t="s">
        <v>1107</v>
      </c>
      <c r="NT633" t="s">
        <v>1107</v>
      </c>
      <c r="NU633" t="s">
        <v>1108</v>
      </c>
      <c r="NV633" t="s">
        <v>1108</v>
      </c>
      <c r="NW633" t="s">
        <v>1108</v>
      </c>
      <c r="NX633" t="s">
        <v>1108</v>
      </c>
    </row>
    <row r="634" spans="1:388" x14ac:dyDescent="0.25">
      <c r="A634">
        <v>1085</v>
      </c>
      <c r="B634" t="s">
        <v>4820</v>
      </c>
      <c r="C634" t="s">
        <v>1275</v>
      </c>
      <c r="D634" t="s">
        <v>1510</v>
      </c>
      <c r="E634" t="s">
        <v>1511</v>
      </c>
      <c r="F634" t="s">
        <v>1512</v>
      </c>
      <c r="G634" t="s">
        <v>1086</v>
      </c>
      <c r="EV634" t="s">
        <v>1087</v>
      </c>
      <c r="EW634" t="s">
        <v>1099</v>
      </c>
      <c r="EX634" t="s">
        <v>1099</v>
      </c>
      <c r="EY634" t="s">
        <v>1087</v>
      </c>
      <c r="EZ634" t="s">
        <v>1199</v>
      </c>
      <c r="FA634" t="s">
        <v>1117</v>
      </c>
      <c r="FB634" t="s">
        <v>1117</v>
      </c>
      <c r="MZ634" t="s">
        <v>1107</v>
      </c>
      <c r="NA634" t="s">
        <v>1108</v>
      </c>
      <c r="NB634" t="s">
        <v>1108</v>
      </c>
      <c r="NC634" t="s">
        <v>1108</v>
      </c>
      <c r="ND634" t="s">
        <v>1108</v>
      </c>
      <c r="NE634" t="s">
        <v>1108</v>
      </c>
      <c r="NF634" t="s">
        <v>1108</v>
      </c>
      <c r="NG634" t="s">
        <v>1108</v>
      </c>
      <c r="NI634" t="s">
        <v>1108</v>
      </c>
      <c r="NJ634" t="s">
        <v>1108</v>
      </c>
      <c r="NK634" t="s">
        <v>1108</v>
      </c>
      <c r="NL634" t="s">
        <v>1108</v>
      </c>
      <c r="NM634" t="s">
        <v>1108</v>
      </c>
      <c r="NN634" t="s">
        <v>1108</v>
      </c>
      <c r="NO634" t="s">
        <v>1108</v>
      </c>
      <c r="NP634" t="s">
        <v>1108</v>
      </c>
      <c r="NQ634" t="s">
        <v>1108</v>
      </c>
      <c r="NR634" t="s">
        <v>1108</v>
      </c>
      <c r="NS634" t="s">
        <v>1107</v>
      </c>
      <c r="NT634" t="s">
        <v>1107</v>
      </c>
      <c r="NU634" t="s">
        <v>1108</v>
      </c>
      <c r="NV634" t="s">
        <v>1108</v>
      </c>
      <c r="NW634" t="s">
        <v>1108</v>
      </c>
      <c r="NX634" t="s">
        <v>1108</v>
      </c>
    </row>
    <row r="635" spans="1:388" x14ac:dyDescent="0.25">
      <c r="A635">
        <v>1086</v>
      </c>
      <c r="B635" t="s">
        <v>4820</v>
      </c>
      <c r="C635" t="s">
        <v>1275</v>
      </c>
      <c r="D635" t="s">
        <v>1510</v>
      </c>
      <c r="E635" t="s">
        <v>1511</v>
      </c>
      <c r="F635" t="s">
        <v>1512</v>
      </c>
      <c r="G635" t="s">
        <v>1086</v>
      </c>
      <c r="FG635" t="s">
        <v>1087</v>
      </c>
      <c r="FH635" t="s">
        <v>1286</v>
      </c>
      <c r="FI635" t="s">
        <v>1286</v>
      </c>
      <c r="FJ635" t="s">
        <v>1127</v>
      </c>
      <c r="FK635" t="s">
        <v>1121</v>
      </c>
      <c r="FL635" t="s">
        <v>1121</v>
      </c>
      <c r="MZ635" t="s">
        <v>1107</v>
      </c>
      <c r="NA635" t="s">
        <v>1108</v>
      </c>
      <c r="NB635" t="s">
        <v>1108</v>
      </c>
      <c r="NC635" t="s">
        <v>1108</v>
      </c>
      <c r="ND635" t="s">
        <v>1108</v>
      </c>
      <c r="NE635" t="s">
        <v>1108</v>
      </c>
      <c r="NF635" t="s">
        <v>1108</v>
      </c>
      <c r="NG635" t="s">
        <v>1108</v>
      </c>
      <c r="NI635" t="s">
        <v>1108</v>
      </c>
      <c r="NJ635" t="s">
        <v>1108</v>
      </c>
      <c r="NK635" t="s">
        <v>1108</v>
      </c>
      <c r="NL635" t="s">
        <v>1108</v>
      </c>
      <c r="NM635" t="s">
        <v>1108</v>
      </c>
      <c r="NN635" t="s">
        <v>1108</v>
      </c>
      <c r="NO635" t="s">
        <v>1108</v>
      </c>
      <c r="NP635" t="s">
        <v>1108</v>
      </c>
      <c r="NQ635" t="s">
        <v>1108</v>
      </c>
      <c r="NR635" t="s">
        <v>1108</v>
      </c>
      <c r="NS635" t="s">
        <v>1107</v>
      </c>
      <c r="NT635" t="s">
        <v>1107</v>
      </c>
      <c r="NU635" t="s">
        <v>1108</v>
      </c>
      <c r="NV635" t="s">
        <v>1108</v>
      </c>
      <c r="NW635" t="s">
        <v>1108</v>
      </c>
      <c r="NX635" t="s">
        <v>1108</v>
      </c>
    </row>
    <row r="636" spans="1:388" x14ac:dyDescent="0.25">
      <c r="A636">
        <v>1087</v>
      </c>
      <c r="B636" t="s">
        <v>4820</v>
      </c>
      <c r="C636" t="s">
        <v>1275</v>
      </c>
      <c r="D636" t="s">
        <v>1510</v>
      </c>
      <c r="E636" t="s">
        <v>1511</v>
      </c>
      <c r="F636" t="s">
        <v>1512</v>
      </c>
      <c r="G636" t="s">
        <v>1086</v>
      </c>
      <c r="EV636" t="s">
        <v>1087</v>
      </c>
      <c r="EW636" t="s">
        <v>1099</v>
      </c>
      <c r="EX636" t="s">
        <v>1099</v>
      </c>
      <c r="EY636" t="s">
        <v>1127</v>
      </c>
      <c r="EZ636" t="s">
        <v>1199</v>
      </c>
      <c r="FA636" t="s">
        <v>1147</v>
      </c>
      <c r="FB636" t="s">
        <v>1147</v>
      </c>
      <c r="MZ636" t="s">
        <v>1107</v>
      </c>
      <c r="NA636" t="s">
        <v>1108</v>
      </c>
      <c r="NB636" t="s">
        <v>1108</v>
      </c>
      <c r="NC636" t="s">
        <v>1108</v>
      </c>
      <c r="ND636" t="s">
        <v>1108</v>
      </c>
      <c r="NE636" t="s">
        <v>1108</v>
      </c>
      <c r="NF636" t="s">
        <v>1108</v>
      </c>
      <c r="NG636" t="s">
        <v>1108</v>
      </c>
      <c r="NI636" t="s">
        <v>1108</v>
      </c>
      <c r="NJ636" t="s">
        <v>1108</v>
      </c>
      <c r="NK636" t="s">
        <v>1108</v>
      </c>
      <c r="NL636" t="s">
        <v>1108</v>
      </c>
      <c r="NM636" t="s">
        <v>1108</v>
      </c>
      <c r="NN636" t="s">
        <v>1108</v>
      </c>
      <c r="NO636" t="s">
        <v>1108</v>
      </c>
      <c r="NP636" t="s">
        <v>1108</v>
      </c>
      <c r="NQ636" t="s">
        <v>1108</v>
      </c>
      <c r="NR636" t="s">
        <v>1108</v>
      </c>
      <c r="NS636" t="s">
        <v>1107</v>
      </c>
      <c r="NT636" t="s">
        <v>1108</v>
      </c>
      <c r="NU636" t="s">
        <v>1108</v>
      </c>
      <c r="NV636" t="s">
        <v>1108</v>
      </c>
      <c r="NW636" t="s">
        <v>1108</v>
      </c>
      <c r="NX636" t="s">
        <v>1108</v>
      </c>
    </row>
    <row r="637" spans="1:388" x14ac:dyDescent="0.25">
      <c r="A637">
        <v>1088</v>
      </c>
      <c r="B637" t="s">
        <v>4820</v>
      </c>
      <c r="C637" t="s">
        <v>1275</v>
      </c>
      <c r="D637" t="s">
        <v>1510</v>
      </c>
      <c r="E637" t="s">
        <v>1511</v>
      </c>
      <c r="F637" t="s">
        <v>1512</v>
      </c>
      <c r="G637" t="s">
        <v>1086</v>
      </c>
      <c r="GH637" t="s">
        <v>1110</v>
      </c>
      <c r="GI637" t="s">
        <v>1117</v>
      </c>
      <c r="GJ637" t="s">
        <v>1118</v>
      </c>
      <c r="GM637" t="s">
        <v>1118</v>
      </c>
    </row>
    <row r="638" spans="1:388" x14ac:dyDescent="0.25">
      <c r="A638">
        <v>1089</v>
      </c>
      <c r="B638" t="s">
        <v>4814</v>
      </c>
      <c r="C638" t="s">
        <v>1318</v>
      </c>
      <c r="D638" t="s">
        <v>1333</v>
      </c>
      <c r="E638" t="s">
        <v>1334</v>
      </c>
      <c r="F638" t="s">
        <v>1335</v>
      </c>
      <c r="G638" t="s">
        <v>1086</v>
      </c>
      <c r="H638" t="s">
        <v>1127</v>
      </c>
      <c r="I638" t="s">
        <v>1109</v>
      </c>
      <c r="J638" t="s">
        <v>1134</v>
      </c>
      <c r="K638" t="s">
        <v>1156</v>
      </c>
      <c r="L638" t="s">
        <v>1336</v>
      </c>
      <c r="M638" t="s">
        <v>1130</v>
      </c>
      <c r="N638" t="s">
        <v>1130</v>
      </c>
      <c r="O638" t="s">
        <v>1112</v>
      </c>
      <c r="X638" t="s">
        <v>1127</v>
      </c>
      <c r="AB638" t="s">
        <v>1130</v>
      </c>
      <c r="AC638" t="s">
        <v>1130</v>
      </c>
      <c r="AD638" t="s">
        <v>1186</v>
      </c>
      <c r="AL638" t="s">
        <v>1127</v>
      </c>
      <c r="AM638" t="s">
        <v>1134</v>
      </c>
      <c r="AN638" t="s">
        <v>1338</v>
      </c>
      <c r="AO638" t="s">
        <v>4935</v>
      </c>
      <c r="AP638" t="s">
        <v>1130</v>
      </c>
      <c r="AQ638" t="s">
        <v>1130</v>
      </c>
      <c r="AR638" t="s">
        <v>1112</v>
      </c>
      <c r="AS638" t="s">
        <v>1127</v>
      </c>
      <c r="AT638" t="s">
        <v>1134</v>
      </c>
      <c r="AU638" t="s">
        <v>1338</v>
      </c>
      <c r="AV638" t="s">
        <v>1337</v>
      </c>
      <c r="AW638" t="s">
        <v>1130</v>
      </c>
      <c r="AX638" t="s">
        <v>1130</v>
      </c>
      <c r="AY638" t="s">
        <v>1112</v>
      </c>
      <c r="AZ638" t="s">
        <v>1127</v>
      </c>
      <c r="BA638" t="s">
        <v>1134</v>
      </c>
      <c r="BB638" t="s">
        <v>4936</v>
      </c>
      <c r="BC638" t="s">
        <v>4937</v>
      </c>
      <c r="BD638" t="s">
        <v>1130</v>
      </c>
      <c r="BE638" t="s">
        <v>1130</v>
      </c>
      <c r="BF638" t="s">
        <v>1131</v>
      </c>
      <c r="BG638" t="s">
        <v>1127</v>
      </c>
      <c r="BH638" t="s">
        <v>1133</v>
      </c>
      <c r="BI638" t="s">
        <v>1134</v>
      </c>
      <c r="BJ638" t="s">
        <v>1119</v>
      </c>
      <c r="BK638" t="s">
        <v>1423</v>
      </c>
      <c r="BL638" t="s">
        <v>1130</v>
      </c>
      <c r="BM638" t="s">
        <v>1130</v>
      </c>
      <c r="BN638" t="s">
        <v>1112</v>
      </c>
      <c r="GN638" t="s">
        <v>1101</v>
      </c>
      <c r="GO638" t="s">
        <v>1101</v>
      </c>
      <c r="GQ638" t="s">
        <v>1090</v>
      </c>
      <c r="GR638" t="s">
        <v>1130</v>
      </c>
      <c r="GS638" t="s">
        <v>1343</v>
      </c>
      <c r="GT638" t="s">
        <v>1309</v>
      </c>
      <c r="GV638" t="s">
        <v>1165</v>
      </c>
      <c r="GW638" t="s">
        <v>1090</v>
      </c>
      <c r="GX638" t="s">
        <v>1152</v>
      </c>
      <c r="GY638" t="s">
        <v>1340</v>
      </c>
      <c r="HA638" t="s">
        <v>1137</v>
      </c>
      <c r="LR638" t="s">
        <v>1157</v>
      </c>
      <c r="MM638" t="s">
        <v>1184</v>
      </c>
      <c r="MZ638" t="s">
        <v>1107</v>
      </c>
      <c r="NA638" t="s">
        <v>1107</v>
      </c>
      <c r="NB638" t="s">
        <v>1108</v>
      </c>
      <c r="NC638" t="s">
        <v>1108</v>
      </c>
      <c r="ND638" t="s">
        <v>1108</v>
      </c>
      <c r="NE638" t="s">
        <v>1108</v>
      </c>
      <c r="NF638" t="s">
        <v>1108</v>
      </c>
      <c r="NG638" t="s">
        <v>1108</v>
      </c>
      <c r="NI638" t="s">
        <v>1108</v>
      </c>
      <c r="NJ638" t="s">
        <v>1108</v>
      </c>
      <c r="NK638" t="s">
        <v>1108</v>
      </c>
      <c r="NL638" t="s">
        <v>1108</v>
      </c>
      <c r="NM638" t="s">
        <v>1108</v>
      </c>
      <c r="NN638" t="s">
        <v>1108</v>
      </c>
      <c r="NO638" t="s">
        <v>1108</v>
      </c>
      <c r="NP638" t="s">
        <v>1108</v>
      </c>
      <c r="NQ638" t="s">
        <v>1108</v>
      </c>
      <c r="NR638" t="s">
        <v>1108</v>
      </c>
      <c r="NS638" t="s">
        <v>1107</v>
      </c>
      <c r="NT638" t="s">
        <v>1108</v>
      </c>
      <c r="NU638" t="s">
        <v>1108</v>
      </c>
      <c r="NV638" t="s">
        <v>1108</v>
      </c>
      <c r="NW638" t="s">
        <v>1108</v>
      </c>
      <c r="NX638" t="s">
        <v>1108</v>
      </c>
    </row>
    <row r="639" spans="1:388" x14ac:dyDescent="0.25">
      <c r="A639">
        <v>1090</v>
      </c>
      <c r="B639" t="s">
        <v>4814</v>
      </c>
      <c r="C639" t="s">
        <v>1318</v>
      </c>
      <c r="D639" t="s">
        <v>1333</v>
      </c>
      <c r="E639" t="s">
        <v>1334</v>
      </c>
      <c r="F639" t="s">
        <v>1341</v>
      </c>
      <c r="G639" t="s">
        <v>1086</v>
      </c>
      <c r="H639" t="s">
        <v>1127</v>
      </c>
      <c r="I639" t="s">
        <v>1109</v>
      </c>
      <c r="J639" t="s">
        <v>1134</v>
      </c>
      <c r="K639" t="s">
        <v>1156</v>
      </c>
      <c r="L639" t="s">
        <v>1336</v>
      </c>
      <c r="M639" t="s">
        <v>1130</v>
      </c>
      <c r="N639" t="s">
        <v>1130</v>
      </c>
      <c r="O639" t="s">
        <v>1131</v>
      </c>
      <c r="X639" t="s">
        <v>1127</v>
      </c>
      <c r="AB639" t="s">
        <v>1130</v>
      </c>
      <c r="AC639" t="s">
        <v>1130</v>
      </c>
      <c r="AD639" t="s">
        <v>1112</v>
      </c>
      <c r="AL639" t="s">
        <v>1127</v>
      </c>
      <c r="AM639" t="s">
        <v>1134</v>
      </c>
      <c r="AN639" t="s">
        <v>1168</v>
      </c>
      <c r="AO639" t="s">
        <v>1368</v>
      </c>
      <c r="AP639" t="s">
        <v>1130</v>
      </c>
      <c r="AQ639" t="s">
        <v>1130</v>
      </c>
      <c r="AR639" t="s">
        <v>1112</v>
      </c>
      <c r="AS639" t="s">
        <v>1127</v>
      </c>
      <c r="AT639" t="s">
        <v>1134</v>
      </c>
      <c r="AU639" t="s">
        <v>1338</v>
      </c>
      <c r="AV639" t="s">
        <v>1337</v>
      </c>
      <c r="AW639" t="s">
        <v>1130</v>
      </c>
      <c r="AX639" t="s">
        <v>1130</v>
      </c>
      <c r="AY639" t="s">
        <v>1131</v>
      </c>
      <c r="AZ639" t="s">
        <v>1127</v>
      </c>
      <c r="BA639" t="s">
        <v>1134</v>
      </c>
      <c r="BB639" t="s">
        <v>4938</v>
      </c>
      <c r="BC639" t="s">
        <v>4939</v>
      </c>
      <c r="BD639" t="s">
        <v>1130</v>
      </c>
      <c r="BE639" t="s">
        <v>1130</v>
      </c>
      <c r="BF639" t="s">
        <v>1112</v>
      </c>
      <c r="BG639" t="s">
        <v>1127</v>
      </c>
      <c r="BH639" t="s">
        <v>1133</v>
      </c>
      <c r="BI639" t="s">
        <v>1134</v>
      </c>
      <c r="BJ639" t="s">
        <v>1119</v>
      </c>
      <c r="BK639" t="s">
        <v>1423</v>
      </c>
      <c r="BL639" t="s">
        <v>1130</v>
      </c>
      <c r="BM639" t="s">
        <v>1130</v>
      </c>
      <c r="BN639" t="s">
        <v>1186</v>
      </c>
      <c r="GN639" t="s">
        <v>1101</v>
      </c>
      <c r="GO639" t="s">
        <v>1101</v>
      </c>
      <c r="GQ639" t="s">
        <v>1090</v>
      </c>
      <c r="GR639" t="s">
        <v>1130</v>
      </c>
      <c r="GS639" t="s">
        <v>1343</v>
      </c>
      <c r="GT639" t="s">
        <v>1309</v>
      </c>
      <c r="GV639" t="s">
        <v>1165</v>
      </c>
      <c r="GW639" t="s">
        <v>1090</v>
      </c>
      <c r="GX639" t="s">
        <v>1152</v>
      </c>
      <c r="GY639" t="s">
        <v>1309</v>
      </c>
      <c r="HA639" t="s">
        <v>1225</v>
      </c>
      <c r="LR639" t="s">
        <v>1157</v>
      </c>
      <c r="MM639" t="s">
        <v>1184</v>
      </c>
      <c r="MZ639" t="s">
        <v>1107</v>
      </c>
      <c r="NA639" t="s">
        <v>1107</v>
      </c>
      <c r="NB639" t="s">
        <v>1108</v>
      </c>
      <c r="NC639" t="s">
        <v>1108</v>
      </c>
      <c r="ND639" t="s">
        <v>1108</v>
      </c>
      <c r="NE639" t="s">
        <v>1108</v>
      </c>
      <c r="NF639" t="s">
        <v>1108</v>
      </c>
      <c r="NG639" t="s">
        <v>1108</v>
      </c>
      <c r="NI639" t="s">
        <v>1108</v>
      </c>
      <c r="NJ639" t="s">
        <v>1108</v>
      </c>
      <c r="NK639" t="s">
        <v>1108</v>
      </c>
      <c r="NL639" t="s">
        <v>1108</v>
      </c>
      <c r="NM639" t="s">
        <v>1107</v>
      </c>
      <c r="NN639" t="s">
        <v>1108</v>
      </c>
      <c r="NO639" t="s">
        <v>1108</v>
      </c>
      <c r="NP639" t="s">
        <v>1108</v>
      </c>
      <c r="NQ639" t="s">
        <v>1108</v>
      </c>
      <c r="NR639" t="s">
        <v>1108</v>
      </c>
      <c r="NS639" t="s">
        <v>1107</v>
      </c>
      <c r="NT639" t="s">
        <v>1107</v>
      </c>
      <c r="NU639" t="s">
        <v>1108</v>
      </c>
      <c r="NV639" t="s">
        <v>1108</v>
      </c>
      <c r="NW639" t="s">
        <v>1108</v>
      </c>
      <c r="NX639" t="s">
        <v>1108</v>
      </c>
    </row>
    <row r="640" spans="1:388" x14ac:dyDescent="0.25">
      <c r="A640">
        <v>1091</v>
      </c>
      <c r="B640" t="s">
        <v>4814</v>
      </c>
      <c r="C640" t="s">
        <v>1318</v>
      </c>
      <c r="D640" t="s">
        <v>1333</v>
      </c>
      <c r="E640" t="s">
        <v>1334</v>
      </c>
      <c r="F640" t="s">
        <v>1341</v>
      </c>
      <c r="G640" t="s">
        <v>1086</v>
      </c>
      <c r="H640" t="s">
        <v>1127</v>
      </c>
      <c r="I640" t="s">
        <v>1109</v>
      </c>
      <c r="J640" t="s">
        <v>1134</v>
      </c>
      <c r="K640" t="s">
        <v>1156</v>
      </c>
      <c r="L640" t="s">
        <v>1336</v>
      </c>
      <c r="M640" t="s">
        <v>1130</v>
      </c>
      <c r="N640" t="s">
        <v>1130</v>
      </c>
      <c r="O640" t="s">
        <v>1131</v>
      </c>
      <c r="X640" t="s">
        <v>1127</v>
      </c>
      <c r="AB640" t="s">
        <v>1130</v>
      </c>
      <c r="AC640" t="s">
        <v>1130</v>
      </c>
      <c r="AD640" t="s">
        <v>1112</v>
      </c>
      <c r="AL640" t="s">
        <v>1127</v>
      </c>
      <c r="AM640" t="s">
        <v>1134</v>
      </c>
      <c r="AN640" t="s">
        <v>1338</v>
      </c>
      <c r="AO640" t="s">
        <v>4935</v>
      </c>
      <c r="AP640" t="s">
        <v>1130</v>
      </c>
      <c r="AQ640" t="s">
        <v>1130</v>
      </c>
      <c r="AR640" t="s">
        <v>1112</v>
      </c>
      <c r="AS640" t="s">
        <v>1127</v>
      </c>
      <c r="AT640" t="s">
        <v>1134</v>
      </c>
      <c r="AU640" t="s">
        <v>1338</v>
      </c>
      <c r="AV640" t="s">
        <v>1337</v>
      </c>
      <c r="AW640" t="s">
        <v>1130</v>
      </c>
      <c r="AX640" t="s">
        <v>1130</v>
      </c>
      <c r="AY640" t="s">
        <v>1131</v>
      </c>
      <c r="AZ640" t="s">
        <v>1127</v>
      </c>
      <c r="BA640" t="s">
        <v>1134</v>
      </c>
      <c r="BB640" t="s">
        <v>1111</v>
      </c>
      <c r="BC640" t="s">
        <v>4940</v>
      </c>
      <c r="BD640" t="s">
        <v>1130</v>
      </c>
      <c r="BE640" t="s">
        <v>1130</v>
      </c>
      <c r="BF640" t="s">
        <v>1131</v>
      </c>
      <c r="BG640" t="s">
        <v>1127</v>
      </c>
      <c r="BH640" t="s">
        <v>1133</v>
      </c>
      <c r="BI640" t="s">
        <v>1134</v>
      </c>
      <c r="BJ640" t="s">
        <v>1119</v>
      </c>
      <c r="BK640" t="s">
        <v>1423</v>
      </c>
      <c r="BL640" t="s">
        <v>1130</v>
      </c>
      <c r="BM640" t="s">
        <v>1130</v>
      </c>
      <c r="BN640" t="s">
        <v>1186</v>
      </c>
      <c r="GN640" t="s">
        <v>1101</v>
      </c>
      <c r="GO640" t="s">
        <v>1101</v>
      </c>
      <c r="GQ640" t="s">
        <v>1090</v>
      </c>
      <c r="GR640" t="s">
        <v>1130</v>
      </c>
      <c r="GS640" t="s">
        <v>1343</v>
      </c>
      <c r="GT640" t="s">
        <v>1340</v>
      </c>
      <c r="GV640" t="s">
        <v>1137</v>
      </c>
      <c r="GW640" t="s">
        <v>1090</v>
      </c>
      <c r="GX640" t="s">
        <v>1152</v>
      </c>
      <c r="GY640" t="s">
        <v>1309</v>
      </c>
      <c r="HA640" t="s">
        <v>1165</v>
      </c>
      <c r="LR640" t="s">
        <v>1157</v>
      </c>
      <c r="MM640" t="s">
        <v>1184</v>
      </c>
      <c r="MZ640" t="s">
        <v>1107</v>
      </c>
      <c r="NA640" t="s">
        <v>1107</v>
      </c>
      <c r="NB640" t="s">
        <v>1108</v>
      </c>
      <c r="NC640" t="s">
        <v>1108</v>
      </c>
      <c r="ND640" t="s">
        <v>1108</v>
      </c>
      <c r="NE640" t="s">
        <v>1108</v>
      </c>
      <c r="NF640" t="s">
        <v>1108</v>
      </c>
      <c r="NG640" t="s">
        <v>1108</v>
      </c>
      <c r="NI640" t="s">
        <v>1108</v>
      </c>
      <c r="NJ640" t="s">
        <v>1108</v>
      </c>
      <c r="NK640" t="s">
        <v>1108</v>
      </c>
      <c r="NL640" t="s">
        <v>1108</v>
      </c>
      <c r="NM640" t="s">
        <v>1107</v>
      </c>
      <c r="NN640" t="s">
        <v>1108</v>
      </c>
      <c r="NO640" t="s">
        <v>1108</v>
      </c>
      <c r="NP640" t="s">
        <v>1108</v>
      </c>
      <c r="NQ640" t="s">
        <v>1108</v>
      </c>
      <c r="NR640" t="s">
        <v>1108</v>
      </c>
      <c r="NS640" t="s">
        <v>1107</v>
      </c>
      <c r="NT640" t="s">
        <v>1107</v>
      </c>
      <c r="NU640" t="s">
        <v>1108</v>
      </c>
      <c r="NV640" t="s">
        <v>1108</v>
      </c>
      <c r="NW640" t="s">
        <v>1108</v>
      </c>
      <c r="NX640" t="s">
        <v>1108</v>
      </c>
    </row>
    <row r="641" spans="1:388" x14ac:dyDescent="0.25">
      <c r="A641">
        <v>1092</v>
      </c>
      <c r="B641" t="s">
        <v>4814</v>
      </c>
      <c r="C641" t="s">
        <v>1318</v>
      </c>
      <c r="D641" t="s">
        <v>1333</v>
      </c>
      <c r="E641" t="s">
        <v>1334</v>
      </c>
      <c r="F641" t="s">
        <v>1341</v>
      </c>
      <c r="G641" t="s">
        <v>1086</v>
      </c>
      <c r="H641" t="s">
        <v>1127</v>
      </c>
      <c r="I641" t="s">
        <v>1109</v>
      </c>
      <c r="J641" t="s">
        <v>1134</v>
      </c>
      <c r="K641" t="s">
        <v>1156</v>
      </c>
      <c r="L641" t="s">
        <v>1336</v>
      </c>
      <c r="M641" t="s">
        <v>1130</v>
      </c>
      <c r="N641" t="s">
        <v>1130</v>
      </c>
      <c r="O641" t="s">
        <v>1112</v>
      </c>
      <c r="X641" t="s">
        <v>1127</v>
      </c>
      <c r="Y641" t="s">
        <v>1134</v>
      </c>
      <c r="Z641" t="s">
        <v>1156</v>
      </c>
      <c r="AA641" t="s">
        <v>4941</v>
      </c>
      <c r="AB641" t="s">
        <v>1130</v>
      </c>
      <c r="AC641" t="s">
        <v>1130</v>
      </c>
      <c r="AD641" t="s">
        <v>1112</v>
      </c>
      <c r="AL641" t="s">
        <v>1127</v>
      </c>
      <c r="AM641" t="s">
        <v>1134</v>
      </c>
      <c r="AN641" t="s">
        <v>1173</v>
      </c>
      <c r="AO641" t="s">
        <v>1400</v>
      </c>
      <c r="AP641" t="s">
        <v>1130</v>
      </c>
      <c r="AQ641" t="s">
        <v>1130</v>
      </c>
      <c r="AR641" t="s">
        <v>1112</v>
      </c>
      <c r="AS641" t="s">
        <v>1127</v>
      </c>
      <c r="AT641" t="s">
        <v>1134</v>
      </c>
      <c r="AU641" t="s">
        <v>1338</v>
      </c>
      <c r="AV641" t="s">
        <v>1337</v>
      </c>
      <c r="AW641" t="s">
        <v>1130</v>
      </c>
      <c r="AX641" t="s">
        <v>1130</v>
      </c>
      <c r="AY641" t="s">
        <v>1131</v>
      </c>
      <c r="AZ641" t="s">
        <v>1127</v>
      </c>
      <c r="BA641" t="s">
        <v>1134</v>
      </c>
      <c r="BB641" t="s">
        <v>1140</v>
      </c>
      <c r="BC641" t="s">
        <v>4929</v>
      </c>
      <c r="BD641" t="s">
        <v>1130</v>
      </c>
      <c r="BE641" t="s">
        <v>1130</v>
      </c>
      <c r="BF641" t="s">
        <v>1112</v>
      </c>
      <c r="BG641" t="s">
        <v>1127</v>
      </c>
      <c r="BH641" t="s">
        <v>1133</v>
      </c>
      <c r="BI641" t="s">
        <v>1134</v>
      </c>
      <c r="BJ641" t="s">
        <v>1119</v>
      </c>
      <c r="BK641" t="s">
        <v>1423</v>
      </c>
      <c r="BL641" t="s">
        <v>1130</v>
      </c>
      <c r="BM641" t="s">
        <v>1130</v>
      </c>
      <c r="BN641" t="s">
        <v>1186</v>
      </c>
      <c r="GN641" t="s">
        <v>1101</v>
      </c>
      <c r="GO641" t="s">
        <v>1101</v>
      </c>
      <c r="GQ641" t="s">
        <v>1090</v>
      </c>
      <c r="GR641" t="s">
        <v>1130</v>
      </c>
      <c r="GS641" t="s">
        <v>1343</v>
      </c>
      <c r="GT641" t="s">
        <v>1340</v>
      </c>
      <c r="GV641" t="s">
        <v>1165</v>
      </c>
      <c r="GW641" t="s">
        <v>1090</v>
      </c>
      <c r="GX641" t="s">
        <v>1152</v>
      </c>
      <c r="GY641" t="s">
        <v>1309</v>
      </c>
      <c r="HA641" t="s">
        <v>1165</v>
      </c>
      <c r="LR641" t="s">
        <v>1157</v>
      </c>
      <c r="MM641" t="s">
        <v>1184</v>
      </c>
      <c r="MZ641" t="s">
        <v>1107</v>
      </c>
      <c r="NA641" t="s">
        <v>1107</v>
      </c>
      <c r="NB641" t="s">
        <v>1108</v>
      </c>
      <c r="NC641" t="s">
        <v>1108</v>
      </c>
      <c r="ND641" t="s">
        <v>1108</v>
      </c>
      <c r="NE641" t="s">
        <v>1108</v>
      </c>
      <c r="NF641" t="s">
        <v>1108</v>
      </c>
      <c r="NG641" t="s">
        <v>1108</v>
      </c>
      <c r="NI641" t="s">
        <v>1108</v>
      </c>
      <c r="NJ641" t="s">
        <v>1108</v>
      </c>
      <c r="NK641" t="s">
        <v>1108</v>
      </c>
      <c r="NL641" t="s">
        <v>1108</v>
      </c>
      <c r="NM641" t="s">
        <v>1107</v>
      </c>
      <c r="NN641" t="s">
        <v>1108</v>
      </c>
      <c r="NO641" t="s">
        <v>1108</v>
      </c>
      <c r="NP641" t="s">
        <v>1108</v>
      </c>
      <c r="NQ641" t="s">
        <v>1108</v>
      </c>
      <c r="NR641" t="s">
        <v>1108</v>
      </c>
      <c r="NS641" t="s">
        <v>1107</v>
      </c>
      <c r="NT641" t="s">
        <v>1107</v>
      </c>
      <c r="NU641" t="s">
        <v>1108</v>
      </c>
      <c r="NV641" t="s">
        <v>1108</v>
      </c>
      <c r="NW641" t="s">
        <v>1108</v>
      </c>
      <c r="NX641" t="s">
        <v>1108</v>
      </c>
    </row>
    <row r="642" spans="1:388" x14ac:dyDescent="0.25">
      <c r="A642">
        <v>1093</v>
      </c>
      <c r="B642" t="s">
        <v>4814</v>
      </c>
      <c r="C642" t="s">
        <v>1318</v>
      </c>
      <c r="D642" t="s">
        <v>1333</v>
      </c>
      <c r="E642" t="s">
        <v>1334</v>
      </c>
      <c r="F642" t="s">
        <v>1341</v>
      </c>
      <c r="G642" t="s">
        <v>1086</v>
      </c>
      <c r="BW642" t="s">
        <v>1127</v>
      </c>
      <c r="BX642" t="s">
        <v>1138</v>
      </c>
      <c r="BY642" t="s">
        <v>1134</v>
      </c>
      <c r="BZ642" t="s">
        <v>1338</v>
      </c>
      <c r="CA642" t="s">
        <v>1424</v>
      </c>
      <c r="CB642" t="s">
        <v>1130</v>
      </c>
      <c r="CC642" t="s">
        <v>1130</v>
      </c>
      <c r="CD642" t="s">
        <v>1112</v>
      </c>
      <c r="CM642" t="s">
        <v>1127</v>
      </c>
      <c r="CN642" t="s">
        <v>1134</v>
      </c>
      <c r="CO642" t="s">
        <v>1147</v>
      </c>
      <c r="CP642" t="s">
        <v>1348</v>
      </c>
      <c r="CQ642" t="s">
        <v>1130</v>
      </c>
      <c r="CR642" t="s">
        <v>1130</v>
      </c>
      <c r="CS642" t="s">
        <v>1186</v>
      </c>
      <c r="CT642" t="s">
        <v>1127</v>
      </c>
      <c r="CU642" t="s">
        <v>1095</v>
      </c>
      <c r="CV642" t="s">
        <v>1096</v>
      </c>
      <c r="CW642" t="s">
        <v>1216</v>
      </c>
      <c r="CX642" t="s">
        <v>1288</v>
      </c>
      <c r="CY642" t="s">
        <v>1130</v>
      </c>
      <c r="CZ642" t="s">
        <v>1130</v>
      </c>
      <c r="DA642" t="s">
        <v>1186</v>
      </c>
      <c r="DE642" t="s">
        <v>1127</v>
      </c>
      <c r="DF642" t="s">
        <v>1098</v>
      </c>
      <c r="DG642" t="s">
        <v>1099</v>
      </c>
      <c r="DH642" t="s">
        <v>1100</v>
      </c>
      <c r="DI642" t="s">
        <v>1130</v>
      </c>
      <c r="DJ642" t="s">
        <v>1130</v>
      </c>
      <c r="DK642" t="s">
        <v>1186</v>
      </c>
      <c r="DL642" t="s">
        <v>1127</v>
      </c>
      <c r="DM642" t="s">
        <v>1116</v>
      </c>
      <c r="DN642" t="s">
        <v>1116</v>
      </c>
      <c r="DO642" t="s">
        <v>1130</v>
      </c>
      <c r="DP642" t="s">
        <v>1130</v>
      </c>
      <c r="DQ642" t="s">
        <v>1186</v>
      </c>
      <c r="DR642" t="s">
        <v>1127</v>
      </c>
      <c r="DS642" t="s">
        <v>1300</v>
      </c>
      <c r="DT642" t="s">
        <v>1300</v>
      </c>
      <c r="DU642" t="s">
        <v>1130</v>
      </c>
      <c r="DV642" t="s">
        <v>1130</v>
      </c>
      <c r="DW642" t="s">
        <v>1186</v>
      </c>
      <c r="DX642" t="s">
        <v>1127</v>
      </c>
      <c r="DY642" t="s">
        <v>1147</v>
      </c>
      <c r="DZ642" t="s">
        <v>1147</v>
      </c>
      <c r="EA642" t="s">
        <v>1130</v>
      </c>
      <c r="EB642" t="s">
        <v>1130</v>
      </c>
      <c r="EC642" t="s">
        <v>1112</v>
      </c>
      <c r="ED642" t="s">
        <v>1127</v>
      </c>
      <c r="EE642" t="s">
        <v>1266</v>
      </c>
      <c r="EF642" t="s">
        <v>1266</v>
      </c>
      <c r="EG642" t="s">
        <v>1130</v>
      </c>
      <c r="EH642" t="s">
        <v>1130</v>
      </c>
      <c r="EI642" t="s">
        <v>1186</v>
      </c>
      <c r="EJ642" t="s">
        <v>1127</v>
      </c>
      <c r="EK642" t="s">
        <v>1243</v>
      </c>
      <c r="EL642" t="s">
        <v>1243</v>
      </c>
      <c r="EM642" t="s">
        <v>1130</v>
      </c>
      <c r="EN642" t="s">
        <v>1130</v>
      </c>
      <c r="EO642" t="s">
        <v>1112</v>
      </c>
      <c r="EP642" t="s">
        <v>1127</v>
      </c>
      <c r="EQ642" t="s">
        <v>1286</v>
      </c>
      <c r="ER642" t="s">
        <v>1286</v>
      </c>
      <c r="ES642" t="s">
        <v>1130</v>
      </c>
      <c r="ET642" t="s">
        <v>1130</v>
      </c>
      <c r="EU642" t="s">
        <v>1186</v>
      </c>
      <c r="GO642" t="s">
        <v>1101</v>
      </c>
      <c r="GP642" t="s">
        <v>1101</v>
      </c>
      <c r="GW642" t="s">
        <v>1090</v>
      </c>
      <c r="GX642" t="s">
        <v>1152</v>
      </c>
      <c r="GY642" t="s">
        <v>1309</v>
      </c>
      <c r="HA642" t="s">
        <v>1142</v>
      </c>
      <c r="HB642" t="s">
        <v>1090</v>
      </c>
      <c r="HC642" t="s">
        <v>1152</v>
      </c>
      <c r="HD642" t="s">
        <v>1152</v>
      </c>
      <c r="HE642" t="s">
        <v>1309</v>
      </c>
      <c r="HG642" t="s">
        <v>1137</v>
      </c>
      <c r="LR642" t="s">
        <v>1157</v>
      </c>
      <c r="MM642" t="s">
        <v>1184</v>
      </c>
      <c r="MZ642" t="s">
        <v>1107</v>
      </c>
      <c r="NA642" t="s">
        <v>1107</v>
      </c>
      <c r="NB642" t="s">
        <v>1108</v>
      </c>
      <c r="NC642" t="s">
        <v>1108</v>
      </c>
      <c r="ND642" t="s">
        <v>1108</v>
      </c>
      <c r="NE642" t="s">
        <v>1108</v>
      </c>
      <c r="NF642" t="s">
        <v>1108</v>
      </c>
      <c r="NG642" t="s">
        <v>1108</v>
      </c>
      <c r="NI642" t="s">
        <v>1108</v>
      </c>
      <c r="NJ642" t="s">
        <v>1108</v>
      </c>
      <c r="NK642" t="s">
        <v>1108</v>
      </c>
      <c r="NL642" t="s">
        <v>1108</v>
      </c>
      <c r="NM642" t="s">
        <v>1107</v>
      </c>
      <c r="NN642" t="s">
        <v>1108</v>
      </c>
      <c r="NO642" t="s">
        <v>1108</v>
      </c>
      <c r="NP642" t="s">
        <v>1108</v>
      </c>
      <c r="NQ642" t="s">
        <v>1108</v>
      </c>
      <c r="NR642" t="s">
        <v>1108</v>
      </c>
      <c r="NS642" t="s">
        <v>1107</v>
      </c>
      <c r="NT642" t="s">
        <v>1107</v>
      </c>
      <c r="NU642" t="s">
        <v>1108</v>
      </c>
      <c r="NV642" t="s">
        <v>1108</v>
      </c>
      <c r="NW642" t="s">
        <v>1108</v>
      </c>
      <c r="NX642" t="s">
        <v>1108</v>
      </c>
    </row>
    <row r="643" spans="1:388" x14ac:dyDescent="0.25">
      <c r="A643">
        <v>1094</v>
      </c>
      <c r="B643" t="s">
        <v>4814</v>
      </c>
      <c r="C643" t="s">
        <v>1318</v>
      </c>
      <c r="D643" t="s">
        <v>1333</v>
      </c>
      <c r="E643" t="s">
        <v>1334</v>
      </c>
      <c r="F643" t="s">
        <v>1341</v>
      </c>
      <c r="G643" t="s">
        <v>1086</v>
      </c>
      <c r="BW643" t="s">
        <v>1127</v>
      </c>
      <c r="BX643" t="s">
        <v>1093</v>
      </c>
      <c r="BY643" t="s">
        <v>1134</v>
      </c>
      <c r="BZ643" t="s">
        <v>1338</v>
      </c>
      <c r="CA643" t="s">
        <v>1350</v>
      </c>
      <c r="CB643" t="s">
        <v>1130</v>
      </c>
      <c r="CC643" t="s">
        <v>1130</v>
      </c>
      <c r="CD643" t="s">
        <v>1112</v>
      </c>
      <c r="CM643" t="s">
        <v>1127</v>
      </c>
      <c r="CN643" t="s">
        <v>1134</v>
      </c>
      <c r="CO643" t="s">
        <v>1147</v>
      </c>
      <c r="CP643" t="s">
        <v>1348</v>
      </c>
      <c r="CQ643" t="s">
        <v>1130</v>
      </c>
      <c r="CR643" t="s">
        <v>1130</v>
      </c>
      <c r="CS643" t="s">
        <v>1186</v>
      </c>
      <c r="CT643" t="s">
        <v>1127</v>
      </c>
      <c r="CU643" t="s">
        <v>1095</v>
      </c>
      <c r="CV643" t="s">
        <v>1096</v>
      </c>
      <c r="CW643" t="s">
        <v>1216</v>
      </c>
      <c r="CX643" t="s">
        <v>1288</v>
      </c>
      <c r="CY643" t="s">
        <v>1130</v>
      </c>
      <c r="CZ643" t="s">
        <v>1130</v>
      </c>
      <c r="DA643" t="s">
        <v>1186</v>
      </c>
      <c r="DE643" t="s">
        <v>1127</v>
      </c>
      <c r="DF643" t="s">
        <v>1098</v>
      </c>
      <c r="DG643" t="s">
        <v>1092</v>
      </c>
      <c r="DH643" t="s">
        <v>1117</v>
      </c>
      <c r="DI643" t="s">
        <v>1130</v>
      </c>
      <c r="DJ643" t="s">
        <v>1130</v>
      </c>
      <c r="DK643" t="s">
        <v>1186</v>
      </c>
      <c r="DL643" t="s">
        <v>1127</v>
      </c>
      <c r="DM643" t="s">
        <v>1116</v>
      </c>
      <c r="DN643" t="s">
        <v>1116</v>
      </c>
      <c r="DO643" t="s">
        <v>1130</v>
      </c>
      <c r="DP643" t="s">
        <v>1130</v>
      </c>
      <c r="DQ643" t="s">
        <v>1112</v>
      </c>
      <c r="DR643" t="s">
        <v>1127</v>
      </c>
      <c r="DS643" t="s">
        <v>1300</v>
      </c>
      <c r="DT643" t="s">
        <v>1300</v>
      </c>
      <c r="DU643" t="s">
        <v>1130</v>
      </c>
      <c r="DV643" t="s">
        <v>1130</v>
      </c>
      <c r="DW643" t="s">
        <v>1186</v>
      </c>
      <c r="DX643" t="s">
        <v>1127</v>
      </c>
      <c r="DY643" t="s">
        <v>1147</v>
      </c>
      <c r="DZ643" t="s">
        <v>1147</v>
      </c>
      <c r="EA643" t="s">
        <v>1130</v>
      </c>
      <c r="EB643" t="s">
        <v>1130</v>
      </c>
      <c r="EC643" t="s">
        <v>1112</v>
      </c>
      <c r="ED643" t="s">
        <v>1127</v>
      </c>
      <c r="EE643" t="s">
        <v>1450</v>
      </c>
      <c r="EF643" t="s">
        <v>1450</v>
      </c>
      <c r="EG643" t="s">
        <v>1130</v>
      </c>
      <c r="EH643" t="s">
        <v>1130</v>
      </c>
      <c r="EI643" t="s">
        <v>1186</v>
      </c>
      <c r="EJ643" t="s">
        <v>1127</v>
      </c>
      <c r="EK643" t="s">
        <v>1190</v>
      </c>
      <c r="EL643" t="s">
        <v>1190</v>
      </c>
      <c r="EM643" t="s">
        <v>1130</v>
      </c>
      <c r="EN643" t="s">
        <v>1130</v>
      </c>
      <c r="EO643" t="s">
        <v>1112</v>
      </c>
      <c r="EP643" t="s">
        <v>1127</v>
      </c>
      <c r="EQ643" t="s">
        <v>1287</v>
      </c>
      <c r="ER643" t="s">
        <v>1287</v>
      </c>
      <c r="ES643" t="s">
        <v>1130</v>
      </c>
      <c r="ET643" t="s">
        <v>1130</v>
      </c>
      <c r="EU643" t="s">
        <v>1186</v>
      </c>
      <c r="GO643" t="s">
        <v>1101</v>
      </c>
      <c r="GP643" t="s">
        <v>1101</v>
      </c>
      <c r="GW643" t="s">
        <v>1090</v>
      </c>
      <c r="GX643" t="s">
        <v>1152</v>
      </c>
      <c r="GY643" t="s">
        <v>1309</v>
      </c>
      <c r="HA643" t="s">
        <v>1165</v>
      </c>
      <c r="HB643" t="s">
        <v>1090</v>
      </c>
      <c r="HC643" t="s">
        <v>1152</v>
      </c>
      <c r="HD643" t="s">
        <v>1152</v>
      </c>
      <c r="HE643" t="s">
        <v>1340</v>
      </c>
      <c r="HG643" t="s">
        <v>1165</v>
      </c>
      <c r="LR643" t="s">
        <v>1157</v>
      </c>
      <c r="MM643" t="s">
        <v>1184</v>
      </c>
      <c r="MZ643" t="s">
        <v>1107</v>
      </c>
      <c r="NA643" t="s">
        <v>1107</v>
      </c>
      <c r="NB643" t="s">
        <v>1108</v>
      </c>
      <c r="NC643" t="s">
        <v>1108</v>
      </c>
      <c r="ND643" t="s">
        <v>1108</v>
      </c>
      <c r="NE643" t="s">
        <v>1108</v>
      </c>
      <c r="NF643" t="s">
        <v>1108</v>
      </c>
      <c r="NG643" t="s">
        <v>1108</v>
      </c>
      <c r="NI643" t="s">
        <v>1108</v>
      </c>
      <c r="NJ643" t="s">
        <v>1108</v>
      </c>
      <c r="NK643" t="s">
        <v>1108</v>
      </c>
      <c r="NL643" t="s">
        <v>1108</v>
      </c>
      <c r="NM643" t="s">
        <v>1108</v>
      </c>
      <c r="NN643" t="s">
        <v>1108</v>
      </c>
      <c r="NO643" t="s">
        <v>1108</v>
      </c>
      <c r="NP643" t="s">
        <v>1108</v>
      </c>
      <c r="NQ643" t="s">
        <v>1108</v>
      </c>
      <c r="NR643" t="s">
        <v>1108</v>
      </c>
      <c r="NS643" t="s">
        <v>1107</v>
      </c>
      <c r="NT643" t="s">
        <v>1108</v>
      </c>
      <c r="NU643" t="s">
        <v>1108</v>
      </c>
      <c r="NV643" t="s">
        <v>1108</v>
      </c>
      <c r="NW643" t="s">
        <v>1108</v>
      </c>
      <c r="NX643" t="s">
        <v>1108</v>
      </c>
    </row>
    <row r="644" spans="1:388" x14ac:dyDescent="0.25">
      <c r="A644">
        <v>1095</v>
      </c>
      <c r="B644" t="s">
        <v>4814</v>
      </c>
      <c r="C644" t="s">
        <v>1318</v>
      </c>
      <c r="D644" t="s">
        <v>1333</v>
      </c>
      <c r="E644" t="s">
        <v>1334</v>
      </c>
      <c r="F644" t="s">
        <v>1335</v>
      </c>
      <c r="G644" t="s">
        <v>1086</v>
      </c>
      <c r="BW644" t="s">
        <v>1127</v>
      </c>
      <c r="BX644" t="s">
        <v>1138</v>
      </c>
      <c r="BY644" t="s">
        <v>1134</v>
      </c>
      <c r="BZ644" t="s">
        <v>1338</v>
      </c>
      <c r="CA644" t="s">
        <v>1424</v>
      </c>
      <c r="CB644" t="s">
        <v>1130</v>
      </c>
      <c r="CC644" t="s">
        <v>1130</v>
      </c>
      <c r="CD644" t="s">
        <v>1112</v>
      </c>
      <c r="CM644" t="s">
        <v>1127</v>
      </c>
      <c r="CN644" t="s">
        <v>1134</v>
      </c>
      <c r="CO644" t="s">
        <v>1147</v>
      </c>
      <c r="CP644" t="s">
        <v>1348</v>
      </c>
      <c r="CQ644" t="s">
        <v>1130</v>
      </c>
      <c r="CR644" t="s">
        <v>1130</v>
      </c>
      <c r="CS644" t="s">
        <v>1112</v>
      </c>
      <c r="CT644" t="s">
        <v>1127</v>
      </c>
      <c r="CU644" t="s">
        <v>1095</v>
      </c>
      <c r="CV644" t="s">
        <v>1096</v>
      </c>
      <c r="CW644" t="s">
        <v>1089</v>
      </c>
      <c r="CX644" t="s">
        <v>1329</v>
      </c>
      <c r="CY644" t="s">
        <v>1130</v>
      </c>
      <c r="CZ644" t="s">
        <v>1130</v>
      </c>
      <c r="DA644" t="s">
        <v>1112</v>
      </c>
      <c r="DE644" t="s">
        <v>1127</v>
      </c>
      <c r="DF644" t="s">
        <v>1098</v>
      </c>
      <c r="DG644" t="s">
        <v>1099</v>
      </c>
      <c r="DH644" t="s">
        <v>1100</v>
      </c>
      <c r="DI644" t="s">
        <v>1130</v>
      </c>
      <c r="DJ644" t="s">
        <v>1130</v>
      </c>
      <c r="DK644" t="s">
        <v>1112</v>
      </c>
      <c r="DL644" t="s">
        <v>1127</v>
      </c>
      <c r="DM644" t="s">
        <v>1116</v>
      </c>
      <c r="DN644" t="s">
        <v>1116</v>
      </c>
      <c r="DO644" t="s">
        <v>1130</v>
      </c>
      <c r="DP644" t="s">
        <v>1130</v>
      </c>
      <c r="DQ644" t="s">
        <v>1112</v>
      </c>
      <c r="DR644" t="s">
        <v>1127</v>
      </c>
      <c r="DS644" t="s">
        <v>1300</v>
      </c>
      <c r="DT644" t="s">
        <v>1300</v>
      </c>
      <c r="DU644" t="s">
        <v>1130</v>
      </c>
      <c r="DV644" t="s">
        <v>1130</v>
      </c>
      <c r="DW644" t="s">
        <v>1112</v>
      </c>
      <c r="DX644" t="s">
        <v>1127</v>
      </c>
      <c r="DY644" t="s">
        <v>1147</v>
      </c>
      <c r="DZ644" t="s">
        <v>1147</v>
      </c>
      <c r="EA644" t="s">
        <v>1130</v>
      </c>
      <c r="EB644" t="s">
        <v>1130</v>
      </c>
      <c r="EC644" t="s">
        <v>1112</v>
      </c>
      <c r="ED644" t="s">
        <v>1127</v>
      </c>
      <c r="EE644" t="s">
        <v>1412</v>
      </c>
      <c r="EF644" t="s">
        <v>1412</v>
      </c>
      <c r="EG644" t="s">
        <v>1130</v>
      </c>
      <c r="EH644" t="s">
        <v>1130</v>
      </c>
      <c r="EI644" t="s">
        <v>1112</v>
      </c>
      <c r="EJ644" t="s">
        <v>1127</v>
      </c>
      <c r="EK644" t="s">
        <v>1243</v>
      </c>
      <c r="EL644" t="s">
        <v>1243</v>
      </c>
      <c r="EM644" t="s">
        <v>1130</v>
      </c>
      <c r="EN644" t="s">
        <v>1130</v>
      </c>
      <c r="EO644" t="s">
        <v>1112</v>
      </c>
      <c r="EP644" t="s">
        <v>1127</v>
      </c>
      <c r="EQ644" t="s">
        <v>1287</v>
      </c>
      <c r="ER644" t="s">
        <v>1287</v>
      </c>
      <c r="ES644" t="s">
        <v>1130</v>
      </c>
      <c r="ET644" t="s">
        <v>1130</v>
      </c>
      <c r="EU644" t="s">
        <v>1186</v>
      </c>
      <c r="GO644" t="s">
        <v>1101</v>
      </c>
      <c r="GP644" t="s">
        <v>1101</v>
      </c>
      <c r="GW644" t="s">
        <v>1090</v>
      </c>
      <c r="GX644" t="s">
        <v>1152</v>
      </c>
      <c r="GY644" t="s">
        <v>1309</v>
      </c>
      <c r="HA644" t="s">
        <v>1165</v>
      </c>
      <c r="HB644" t="s">
        <v>1090</v>
      </c>
      <c r="HC644" t="s">
        <v>1152</v>
      </c>
      <c r="HD644" t="s">
        <v>1152</v>
      </c>
      <c r="HE644" t="s">
        <v>1309</v>
      </c>
      <c r="HG644" t="s">
        <v>1165</v>
      </c>
      <c r="LR644" t="s">
        <v>1157</v>
      </c>
      <c r="MM644" t="s">
        <v>1184</v>
      </c>
      <c r="MZ644" t="s">
        <v>1107</v>
      </c>
      <c r="NA644" t="s">
        <v>1107</v>
      </c>
      <c r="NB644" t="s">
        <v>1108</v>
      </c>
      <c r="NC644" t="s">
        <v>1108</v>
      </c>
      <c r="ND644" t="s">
        <v>1108</v>
      </c>
      <c r="NE644" t="s">
        <v>1108</v>
      </c>
      <c r="NF644" t="s">
        <v>1108</v>
      </c>
      <c r="NG644" t="s">
        <v>1108</v>
      </c>
      <c r="NI644" t="s">
        <v>1108</v>
      </c>
      <c r="NJ644" t="s">
        <v>1108</v>
      </c>
      <c r="NK644" t="s">
        <v>1108</v>
      </c>
      <c r="NL644" t="s">
        <v>1108</v>
      </c>
      <c r="NM644" t="s">
        <v>1107</v>
      </c>
      <c r="NN644" t="s">
        <v>1108</v>
      </c>
      <c r="NO644" t="s">
        <v>1108</v>
      </c>
      <c r="NP644" t="s">
        <v>1108</v>
      </c>
      <c r="NQ644" t="s">
        <v>1108</v>
      </c>
      <c r="NR644" t="s">
        <v>1108</v>
      </c>
      <c r="NS644" t="s">
        <v>1107</v>
      </c>
      <c r="NT644" t="s">
        <v>1107</v>
      </c>
      <c r="NU644" t="s">
        <v>1108</v>
      </c>
      <c r="NV644" t="s">
        <v>1108</v>
      </c>
      <c r="NW644" t="s">
        <v>1108</v>
      </c>
      <c r="NX644" t="s">
        <v>1108</v>
      </c>
    </row>
    <row r="645" spans="1:388" x14ac:dyDescent="0.25">
      <c r="A645">
        <v>1096</v>
      </c>
      <c r="B645" t="s">
        <v>4814</v>
      </c>
      <c r="C645" t="s">
        <v>1318</v>
      </c>
      <c r="D645" t="s">
        <v>1333</v>
      </c>
      <c r="E645" t="s">
        <v>1334</v>
      </c>
      <c r="F645" t="s">
        <v>1349</v>
      </c>
      <c r="G645" t="s">
        <v>1086</v>
      </c>
      <c r="BW645" t="s">
        <v>1127</v>
      </c>
      <c r="BX645" t="s">
        <v>1093</v>
      </c>
      <c r="BY645" t="s">
        <v>1134</v>
      </c>
      <c r="BZ645" t="s">
        <v>1338</v>
      </c>
      <c r="CA645" t="s">
        <v>1350</v>
      </c>
      <c r="CB645" t="s">
        <v>1130</v>
      </c>
      <c r="CC645" t="s">
        <v>1130</v>
      </c>
      <c r="CD645" t="s">
        <v>1112</v>
      </c>
      <c r="CM645" t="s">
        <v>1127</v>
      </c>
      <c r="CN645" t="s">
        <v>1134</v>
      </c>
      <c r="CO645" t="s">
        <v>1147</v>
      </c>
      <c r="CP645" t="s">
        <v>1348</v>
      </c>
      <c r="CQ645" t="s">
        <v>1130</v>
      </c>
      <c r="CR645" t="s">
        <v>1130</v>
      </c>
      <c r="CS645" t="s">
        <v>1112</v>
      </c>
      <c r="CT645" t="s">
        <v>1127</v>
      </c>
      <c r="CU645" t="s">
        <v>1095</v>
      </c>
      <c r="CV645" t="s">
        <v>1096</v>
      </c>
      <c r="CW645" t="s">
        <v>1119</v>
      </c>
      <c r="CX645" t="s">
        <v>1121</v>
      </c>
      <c r="CY645" t="s">
        <v>1130</v>
      </c>
      <c r="CZ645" t="s">
        <v>1130</v>
      </c>
      <c r="DA645" t="s">
        <v>1186</v>
      </c>
      <c r="DE645" t="s">
        <v>1127</v>
      </c>
      <c r="DF645" t="s">
        <v>1098</v>
      </c>
      <c r="DG645" t="s">
        <v>1092</v>
      </c>
      <c r="DH645" t="s">
        <v>1117</v>
      </c>
      <c r="DI645" t="s">
        <v>1130</v>
      </c>
      <c r="DJ645" t="s">
        <v>1130</v>
      </c>
      <c r="DK645" t="s">
        <v>1186</v>
      </c>
      <c r="DL645" t="s">
        <v>1127</v>
      </c>
      <c r="DM645" t="s">
        <v>1116</v>
      </c>
      <c r="DN645" t="s">
        <v>1116</v>
      </c>
      <c r="DO645" t="s">
        <v>1130</v>
      </c>
      <c r="DP645" t="s">
        <v>1130</v>
      </c>
      <c r="DQ645" t="s">
        <v>1112</v>
      </c>
      <c r="DR645" t="s">
        <v>1127</v>
      </c>
      <c r="DU645" t="s">
        <v>1130</v>
      </c>
      <c r="DV645" t="s">
        <v>1130</v>
      </c>
      <c r="DW645" t="s">
        <v>1112</v>
      </c>
      <c r="DX645" t="s">
        <v>1127</v>
      </c>
      <c r="DY645" t="s">
        <v>1147</v>
      </c>
      <c r="DZ645" t="s">
        <v>1147</v>
      </c>
      <c r="EA645" t="s">
        <v>1130</v>
      </c>
      <c r="EB645" t="s">
        <v>1130</v>
      </c>
      <c r="EC645" t="s">
        <v>1186</v>
      </c>
      <c r="ED645" t="s">
        <v>1127</v>
      </c>
      <c r="EE645" t="s">
        <v>1450</v>
      </c>
      <c r="EF645" t="s">
        <v>1450</v>
      </c>
      <c r="EG645" t="s">
        <v>1130</v>
      </c>
      <c r="EH645" t="s">
        <v>1130</v>
      </c>
      <c r="EI645" t="s">
        <v>1112</v>
      </c>
      <c r="EJ645" t="s">
        <v>1127</v>
      </c>
      <c r="EK645" t="s">
        <v>1190</v>
      </c>
      <c r="EL645" t="s">
        <v>1190</v>
      </c>
      <c r="EM645" t="s">
        <v>1130</v>
      </c>
      <c r="EN645" t="s">
        <v>1130</v>
      </c>
      <c r="EO645" t="s">
        <v>1112</v>
      </c>
      <c r="EP645" t="s">
        <v>1127</v>
      </c>
      <c r="EQ645" t="s">
        <v>1286</v>
      </c>
      <c r="ER645" t="s">
        <v>1286</v>
      </c>
      <c r="ES645" t="s">
        <v>1130</v>
      </c>
      <c r="ET645" t="s">
        <v>1130</v>
      </c>
      <c r="EU645" t="s">
        <v>1112</v>
      </c>
      <c r="GO645" t="s">
        <v>1101</v>
      </c>
      <c r="GP645" t="s">
        <v>1101</v>
      </c>
      <c r="GW645" t="s">
        <v>1090</v>
      </c>
      <c r="GX645" t="s">
        <v>1152</v>
      </c>
      <c r="GY645" t="s">
        <v>1340</v>
      </c>
      <c r="HA645" t="s">
        <v>1137</v>
      </c>
      <c r="HB645" t="s">
        <v>1090</v>
      </c>
      <c r="HC645" t="s">
        <v>1152</v>
      </c>
      <c r="HD645" t="s">
        <v>1152</v>
      </c>
      <c r="HE645" t="s">
        <v>1309</v>
      </c>
      <c r="HG645" t="s">
        <v>1165</v>
      </c>
      <c r="LR645" t="s">
        <v>1157</v>
      </c>
      <c r="MM645" t="s">
        <v>1184</v>
      </c>
      <c r="MZ645" t="s">
        <v>1107</v>
      </c>
      <c r="NA645" t="s">
        <v>1107</v>
      </c>
      <c r="NB645" t="s">
        <v>1108</v>
      </c>
      <c r="NC645" t="s">
        <v>1108</v>
      </c>
      <c r="ND645" t="s">
        <v>1108</v>
      </c>
      <c r="NE645" t="s">
        <v>1108</v>
      </c>
      <c r="NF645" t="s">
        <v>1108</v>
      </c>
      <c r="NG645" t="s">
        <v>1108</v>
      </c>
      <c r="NI645" t="s">
        <v>1108</v>
      </c>
      <c r="NJ645" t="s">
        <v>1108</v>
      </c>
      <c r="NK645" t="s">
        <v>1108</v>
      </c>
      <c r="NL645" t="s">
        <v>1108</v>
      </c>
      <c r="NM645" t="s">
        <v>1107</v>
      </c>
      <c r="NN645" t="s">
        <v>1108</v>
      </c>
      <c r="NO645" t="s">
        <v>1108</v>
      </c>
      <c r="NP645" t="s">
        <v>1108</v>
      </c>
      <c r="NQ645" t="s">
        <v>1108</v>
      </c>
      <c r="NR645" t="s">
        <v>1108</v>
      </c>
      <c r="NS645" t="s">
        <v>1107</v>
      </c>
      <c r="NT645" t="s">
        <v>1108</v>
      </c>
      <c r="NU645" t="s">
        <v>1108</v>
      </c>
      <c r="NV645" t="s">
        <v>1108</v>
      </c>
      <c r="NW645" t="s">
        <v>1108</v>
      </c>
      <c r="NX645" t="s">
        <v>1108</v>
      </c>
    </row>
    <row r="646" spans="1:388" x14ac:dyDescent="0.25">
      <c r="A646">
        <v>1097</v>
      </c>
      <c r="B646" t="s">
        <v>4814</v>
      </c>
      <c r="C646" t="s">
        <v>1318</v>
      </c>
      <c r="D646" t="s">
        <v>1333</v>
      </c>
      <c r="E646" t="s">
        <v>1334</v>
      </c>
      <c r="F646" t="s">
        <v>1335</v>
      </c>
      <c r="G646" t="s">
        <v>1086</v>
      </c>
      <c r="EV646" t="s">
        <v>1127</v>
      </c>
      <c r="EW646" t="s">
        <v>1243</v>
      </c>
      <c r="EX646" t="s">
        <v>1243</v>
      </c>
      <c r="EY646" t="s">
        <v>1127</v>
      </c>
      <c r="EZ646" t="s">
        <v>1199</v>
      </c>
      <c r="FA646" t="s">
        <v>1092</v>
      </c>
      <c r="FB646" t="s">
        <v>1092</v>
      </c>
      <c r="FC646" t="s">
        <v>1127</v>
      </c>
      <c r="FD646" t="s">
        <v>1110</v>
      </c>
      <c r="FE646" t="s">
        <v>1117</v>
      </c>
      <c r="FF646" t="s">
        <v>1280</v>
      </c>
      <c r="MZ646" t="s">
        <v>1107</v>
      </c>
      <c r="NA646" t="s">
        <v>1107</v>
      </c>
      <c r="NB646" t="s">
        <v>1108</v>
      </c>
      <c r="NC646" t="s">
        <v>1108</v>
      </c>
      <c r="ND646" t="s">
        <v>1108</v>
      </c>
      <c r="NE646" t="s">
        <v>1108</v>
      </c>
      <c r="NF646" t="s">
        <v>1108</v>
      </c>
      <c r="NG646" t="s">
        <v>1108</v>
      </c>
      <c r="NI646" t="s">
        <v>1108</v>
      </c>
      <c r="NJ646" t="s">
        <v>1108</v>
      </c>
      <c r="NK646" t="s">
        <v>1108</v>
      </c>
      <c r="NL646" t="s">
        <v>1108</v>
      </c>
      <c r="NM646" t="s">
        <v>1107</v>
      </c>
      <c r="NN646" t="s">
        <v>1108</v>
      </c>
      <c r="NO646" t="s">
        <v>1108</v>
      </c>
      <c r="NP646" t="s">
        <v>1108</v>
      </c>
      <c r="NQ646" t="s">
        <v>1108</v>
      </c>
      <c r="NR646" t="s">
        <v>1108</v>
      </c>
      <c r="NS646" t="s">
        <v>1107</v>
      </c>
      <c r="NT646" t="s">
        <v>1107</v>
      </c>
      <c r="NU646" t="s">
        <v>1108</v>
      </c>
      <c r="NV646" t="s">
        <v>1108</v>
      </c>
      <c r="NW646" t="s">
        <v>1108</v>
      </c>
      <c r="NX646" t="s">
        <v>1108</v>
      </c>
    </row>
    <row r="647" spans="1:388" x14ac:dyDescent="0.25">
      <c r="A647">
        <v>1098</v>
      </c>
      <c r="B647" t="s">
        <v>4814</v>
      </c>
      <c r="C647" t="s">
        <v>1318</v>
      </c>
      <c r="D647" t="s">
        <v>1333</v>
      </c>
      <c r="E647" t="s">
        <v>1334</v>
      </c>
      <c r="F647" t="s">
        <v>1349</v>
      </c>
      <c r="G647" t="s">
        <v>1086</v>
      </c>
      <c r="EV647" t="s">
        <v>1127</v>
      </c>
      <c r="EW647" t="s">
        <v>1190</v>
      </c>
      <c r="EX647" t="s">
        <v>1190</v>
      </c>
      <c r="EY647" t="s">
        <v>1127</v>
      </c>
      <c r="EZ647" t="s">
        <v>1199</v>
      </c>
      <c r="FA647" t="s">
        <v>1092</v>
      </c>
      <c r="FB647" t="s">
        <v>1092</v>
      </c>
      <c r="FC647" t="s">
        <v>1127</v>
      </c>
      <c r="FD647" t="s">
        <v>1110</v>
      </c>
      <c r="FE647" t="s">
        <v>1117</v>
      </c>
      <c r="FF647" t="s">
        <v>1280</v>
      </c>
      <c r="MZ647" t="s">
        <v>1107</v>
      </c>
      <c r="NA647" t="s">
        <v>1107</v>
      </c>
      <c r="NB647" t="s">
        <v>1108</v>
      </c>
      <c r="NC647" t="s">
        <v>1108</v>
      </c>
      <c r="ND647" t="s">
        <v>1108</v>
      </c>
      <c r="NE647" t="s">
        <v>1108</v>
      </c>
      <c r="NF647" t="s">
        <v>1108</v>
      </c>
      <c r="NG647" t="s">
        <v>1108</v>
      </c>
      <c r="NI647" t="s">
        <v>1108</v>
      </c>
      <c r="NJ647" t="s">
        <v>1108</v>
      </c>
      <c r="NK647" t="s">
        <v>1108</v>
      </c>
      <c r="NL647" t="s">
        <v>1108</v>
      </c>
      <c r="NM647" t="s">
        <v>1108</v>
      </c>
      <c r="NN647" t="s">
        <v>1108</v>
      </c>
      <c r="NO647" t="s">
        <v>1108</v>
      </c>
      <c r="NP647" t="s">
        <v>1108</v>
      </c>
      <c r="NQ647" t="s">
        <v>1108</v>
      </c>
      <c r="NR647" t="s">
        <v>1108</v>
      </c>
      <c r="NS647" t="s">
        <v>1107</v>
      </c>
      <c r="NT647" t="s">
        <v>1107</v>
      </c>
      <c r="NU647" t="s">
        <v>1108</v>
      </c>
      <c r="NV647" t="s">
        <v>1108</v>
      </c>
      <c r="NW647" t="s">
        <v>1108</v>
      </c>
      <c r="NX647" t="s">
        <v>1108</v>
      </c>
    </row>
    <row r="648" spans="1:388" x14ac:dyDescent="0.25">
      <c r="A648">
        <v>1099</v>
      </c>
      <c r="B648" t="s">
        <v>4814</v>
      </c>
      <c r="C648" t="s">
        <v>1318</v>
      </c>
      <c r="D648" t="s">
        <v>1333</v>
      </c>
      <c r="E648" t="s">
        <v>1334</v>
      </c>
      <c r="F648" t="s">
        <v>1335</v>
      </c>
      <c r="G648" t="s">
        <v>1086</v>
      </c>
      <c r="EV648" t="s">
        <v>1127</v>
      </c>
      <c r="EW648" t="s">
        <v>1243</v>
      </c>
      <c r="EX648" t="s">
        <v>1243</v>
      </c>
      <c r="EY648" t="s">
        <v>1127</v>
      </c>
      <c r="EZ648" t="s">
        <v>1199</v>
      </c>
      <c r="FA648" t="s">
        <v>1168</v>
      </c>
      <c r="FB648" t="s">
        <v>1168</v>
      </c>
      <c r="FC648" t="s">
        <v>1127</v>
      </c>
      <c r="FD648" t="s">
        <v>1110</v>
      </c>
      <c r="FE648" t="s">
        <v>1117</v>
      </c>
      <c r="FF648" t="s">
        <v>1280</v>
      </c>
      <c r="MZ648" t="s">
        <v>1107</v>
      </c>
      <c r="NA648" t="s">
        <v>1107</v>
      </c>
      <c r="NB648" t="s">
        <v>1108</v>
      </c>
      <c r="NC648" t="s">
        <v>1108</v>
      </c>
      <c r="ND648" t="s">
        <v>1108</v>
      </c>
      <c r="NE648" t="s">
        <v>1108</v>
      </c>
      <c r="NF648" t="s">
        <v>1108</v>
      </c>
      <c r="NG648" t="s">
        <v>1108</v>
      </c>
      <c r="NI648" t="s">
        <v>1108</v>
      </c>
      <c r="NJ648" t="s">
        <v>1108</v>
      </c>
      <c r="NK648" t="s">
        <v>1108</v>
      </c>
      <c r="NL648" t="s">
        <v>1108</v>
      </c>
      <c r="NM648" t="s">
        <v>1108</v>
      </c>
      <c r="NN648" t="s">
        <v>1108</v>
      </c>
      <c r="NO648" t="s">
        <v>1108</v>
      </c>
      <c r="NP648" t="s">
        <v>1108</v>
      </c>
      <c r="NQ648" t="s">
        <v>1108</v>
      </c>
      <c r="NR648" t="s">
        <v>1108</v>
      </c>
      <c r="NS648" t="s">
        <v>1107</v>
      </c>
      <c r="NT648" t="s">
        <v>1107</v>
      </c>
      <c r="NU648" t="s">
        <v>1108</v>
      </c>
      <c r="NV648" t="s">
        <v>1108</v>
      </c>
      <c r="NW648" t="s">
        <v>1108</v>
      </c>
      <c r="NX648" t="s">
        <v>1108</v>
      </c>
    </row>
    <row r="649" spans="1:388" x14ac:dyDescent="0.25">
      <c r="A649">
        <v>1100</v>
      </c>
      <c r="B649" t="s">
        <v>4814</v>
      </c>
      <c r="C649" t="s">
        <v>1318</v>
      </c>
      <c r="D649" t="s">
        <v>1333</v>
      </c>
      <c r="E649" t="s">
        <v>1334</v>
      </c>
      <c r="F649" t="s">
        <v>1349</v>
      </c>
      <c r="G649" t="s">
        <v>1086</v>
      </c>
      <c r="EV649" t="s">
        <v>1127</v>
      </c>
      <c r="EW649" t="s">
        <v>1243</v>
      </c>
      <c r="EX649" t="s">
        <v>1243</v>
      </c>
      <c r="EY649" t="s">
        <v>1127</v>
      </c>
      <c r="EZ649" t="s">
        <v>1199</v>
      </c>
      <c r="FA649" t="s">
        <v>1092</v>
      </c>
      <c r="FB649" t="s">
        <v>1092</v>
      </c>
      <c r="FC649" t="s">
        <v>1127</v>
      </c>
      <c r="FD649" t="s">
        <v>1110</v>
      </c>
      <c r="FE649" t="s">
        <v>1117</v>
      </c>
      <c r="FF649" t="s">
        <v>1280</v>
      </c>
      <c r="MZ649" t="s">
        <v>1107</v>
      </c>
      <c r="NA649" t="s">
        <v>1107</v>
      </c>
      <c r="NB649" t="s">
        <v>1108</v>
      </c>
      <c r="NC649" t="s">
        <v>1108</v>
      </c>
      <c r="ND649" t="s">
        <v>1108</v>
      </c>
      <c r="NE649" t="s">
        <v>1108</v>
      </c>
      <c r="NF649" t="s">
        <v>1108</v>
      </c>
      <c r="NG649" t="s">
        <v>1108</v>
      </c>
      <c r="NI649" t="s">
        <v>1108</v>
      </c>
      <c r="NJ649" t="s">
        <v>1108</v>
      </c>
      <c r="NK649" t="s">
        <v>1108</v>
      </c>
      <c r="NL649" t="s">
        <v>1108</v>
      </c>
      <c r="NM649" t="s">
        <v>1107</v>
      </c>
      <c r="NN649" t="s">
        <v>1108</v>
      </c>
      <c r="NO649" t="s">
        <v>1108</v>
      </c>
      <c r="NP649" t="s">
        <v>1108</v>
      </c>
      <c r="NQ649" t="s">
        <v>1108</v>
      </c>
      <c r="NR649" t="s">
        <v>1108</v>
      </c>
      <c r="NS649" t="s">
        <v>1107</v>
      </c>
      <c r="NT649" t="s">
        <v>1107</v>
      </c>
      <c r="NU649" t="s">
        <v>1108</v>
      </c>
      <c r="NV649" t="s">
        <v>1108</v>
      </c>
      <c r="NW649" t="s">
        <v>1108</v>
      </c>
      <c r="NX649" t="s">
        <v>1108</v>
      </c>
    </row>
    <row r="650" spans="1:388" x14ac:dyDescent="0.25">
      <c r="A650">
        <v>1101</v>
      </c>
      <c r="B650" t="s">
        <v>4814</v>
      </c>
      <c r="C650" t="s">
        <v>1318</v>
      </c>
      <c r="D650" t="s">
        <v>1333</v>
      </c>
      <c r="E650" t="s">
        <v>1334</v>
      </c>
      <c r="F650" t="s">
        <v>1335</v>
      </c>
      <c r="G650" t="s">
        <v>1086</v>
      </c>
      <c r="FG650" t="s">
        <v>1127</v>
      </c>
      <c r="FH650" t="s">
        <v>1300</v>
      </c>
      <c r="FI650" t="s">
        <v>1300</v>
      </c>
      <c r="FJ650" t="s">
        <v>1127</v>
      </c>
      <c r="FK650" t="s">
        <v>1116</v>
      </c>
      <c r="FL650" t="s">
        <v>1116</v>
      </c>
      <c r="MZ650" t="s">
        <v>1107</v>
      </c>
      <c r="NA650" t="s">
        <v>1107</v>
      </c>
      <c r="NB650" t="s">
        <v>1108</v>
      </c>
      <c r="NC650" t="s">
        <v>1108</v>
      </c>
      <c r="ND650" t="s">
        <v>1108</v>
      </c>
      <c r="NE650" t="s">
        <v>1108</v>
      </c>
      <c r="NF650" t="s">
        <v>1108</v>
      </c>
      <c r="NG650" t="s">
        <v>1108</v>
      </c>
      <c r="NI650" t="s">
        <v>1108</v>
      </c>
      <c r="NJ650" t="s">
        <v>1108</v>
      </c>
      <c r="NK650" t="s">
        <v>1108</v>
      </c>
      <c r="NL650" t="s">
        <v>1108</v>
      </c>
      <c r="NM650" t="s">
        <v>1108</v>
      </c>
      <c r="NN650" t="s">
        <v>1108</v>
      </c>
      <c r="NO650" t="s">
        <v>1108</v>
      </c>
      <c r="NP650" t="s">
        <v>1108</v>
      </c>
      <c r="NQ650" t="s">
        <v>1108</v>
      </c>
      <c r="NR650" t="s">
        <v>1108</v>
      </c>
      <c r="NS650" t="s">
        <v>1108</v>
      </c>
      <c r="NT650" t="s">
        <v>1108</v>
      </c>
      <c r="NU650" t="s">
        <v>1108</v>
      </c>
      <c r="NV650" t="s">
        <v>1107</v>
      </c>
      <c r="NW650" t="s">
        <v>1108</v>
      </c>
      <c r="NX650" t="s">
        <v>1108</v>
      </c>
    </row>
    <row r="651" spans="1:388" x14ac:dyDescent="0.25">
      <c r="A651">
        <v>1102</v>
      </c>
      <c r="B651" t="s">
        <v>4814</v>
      </c>
      <c r="C651" t="s">
        <v>1318</v>
      </c>
      <c r="D651" t="s">
        <v>1333</v>
      </c>
      <c r="E651" t="s">
        <v>1334</v>
      </c>
      <c r="F651" t="s">
        <v>1349</v>
      </c>
      <c r="G651" t="s">
        <v>1086</v>
      </c>
      <c r="FG651" t="s">
        <v>1127</v>
      </c>
      <c r="FH651" t="s">
        <v>1192</v>
      </c>
      <c r="FI651" t="s">
        <v>1192</v>
      </c>
      <c r="FJ651" t="s">
        <v>1127</v>
      </c>
      <c r="FK651" t="s">
        <v>1243</v>
      </c>
      <c r="FL651" t="s">
        <v>1243</v>
      </c>
      <c r="MZ651" t="s">
        <v>1107</v>
      </c>
      <c r="NA651" t="s">
        <v>1107</v>
      </c>
      <c r="NB651" t="s">
        <v>1108</v>
      </c>
      <c r="NC651" t="s">
        <v>1108</v>
      </c>
      <c r="ND651" t="s">
        <v>1108</v>
      </c>
      <c r="NE651" t="s">
        <v>1108</v>
      </c>
      <c r="NF651" t="s">
        <v>1108</v>
      </c>
      <c r="NG651" t="s">
        <v>1108</v>
      </c>
      <c r="NI651" t="s">
        <v>1108</v>
      </c>
      <c r="NJ651" t="s">
        <v>1108</v>
      </c>
      <c r="NK651" t="s">
        <v>1108</v>
      </c>
      <c r="NL651" t="s">
        <v>1108</v>
      </c>
      <c r="NM651" t="s">
        <v>1108</v>
      </c>
      <c r="NN651" t="s">
        <v>1108</v>
      </c>
      <c r="NO651" t="s">
        <v>1108</v>
      </c>
      <c r="NP651" t="s">
        <v>1108</v>
      </c>
      <c r="NQ651" t="s">
        <v>1108</v>
      </c>
      <c r="NR651" t="s">
        <v>1108</v>
      </c>
      <c r="NS651" t="s">
        <v>1108</v>
      </c>
      <c r="NT651" t="s">
        <v>1108</v>
      </c>
      <c r="NU651" t="s">
        <v>1108</v>
      </c>
      <c r="NV651" t="s">
        <v>1107</v>
      </c>
      <c r="NW651" t="s">
        <v>1108</v>
      </c>
      <c r="NX651" t="s">
        <v>1108</v>
      </c>
    </row>
    <row r="652" spans="1:388" x14ac:dyDescent="0.25">
      <c r="A652">
        <v>1103</v>
      </c>
      <c r="B652" t="s">
        <v>4814</v>
      </c>
      <c r="C652" t="s">
        <v>1318</v>
      </c>
      <c r="D652" t="s">
        <v>1333</v>
      </c>
      <c r="E652" t="s">
        <v>1334</v>
      </c>
      <c r="F652" t="s">
        <v>1335</v>
      </c>
      <c r="G652" t="s">
        <v>1086</v>
      </c>
      <c r="FG652" t="s">
        <v>1127</v>
      </c>
      <c r="FH652" t="s">
        <v>1298</v>
      </c>
      <c r="FI652" t="s">
        <v>1298</v>
      </c>
      <c r="FJ652" t="s">
        <v>1127</v>
      </c>
      <c r="FK652" t="s">
        <v>1243</v>
      </c>
      <c r="FL652" t="s">
        <v>1243</v>
      </c>
      <c r="MZ652" t="s">
        <v>1107</v>
      </c>
      <c r="NA652" t="s">
        <v>1107</v>
      </c>
      <c r="NB652" t="s">
        <v>1108</v>
      </c>
      <c r="NC652" t="s">
        <v>1108</v>
      </c>
      <c r="ND652" t="s">
        <v>1108</v>
      </c>
      <c r="NE652" t="s">
        <v>1108</v>
      </c>
      <c r="NF652" t="s">
        <v>1108</v>
      </c>
      <c r="NG652" t="s">
        <v>1108</v>
      </c>
      <c r="NI652" t="s">
        <v>1108</v>
      </c>
      <c r="NJ652" t="s">
        <v>1107</v>
      </c>
      <c r="NK652" t="s">
        <v>1108</v>
      </c>
      <c r="NL652" t="s">
        <v>1108</v>
      </c>
      <c r="NM652" t="s">
        <v>1108</v>
      </c>
      <c r="NN652" t="s">
        <v>1108</v>
      </c>
      <c r="NO652" t="s">
        <v>1108</v>
      </c>
      <c r="NP652" t="s">
        <v>1108</v>
      </c>
      <c r="NQ652" t="s">
        <v>1108</v>
      </c>
      <c r="NR652" t="s">
        <v>1108</v>
      </c>
      <c r="NS652" t="s">
        <v>1108</v>
      </c>
      <c r="NT652" t="s">
        <v>1107</v>
      </c>
      <c r="NU652" t="s">
        <v>1108</v>
      </c>
      <c r="NV652" t="s">
        <v>1108</v>
      </c>
      <c r="NW652" t="s">
        <v>1108</v>
      </c>
      <c r="NX652" t="s">
        <v>1108</v>
      </c>
    </row>
    <row r="653" spans="1:388" x14ac:dyDescent="0.25">
      <c r="A653">
        <v>1104</v>
      </c>
      <c r="B653" t="s">
        <v>4814</v>
      </c>
      <c r="C653" t="s">
        <v>1318</v>
      </c>
      <c r="D653" t="s">
        <v>1333</v>
      </c>
      <c r="E653" t="s">
        <v>1334</v>
      </c>
      <c r="F653" t="s">
        <v>1349</v>
      </c>
      <c r="G653" t="s">
        <v>1086</v>
      </c>
      <c r="FG653" t="s">
        <v>1127</v>
      </c>
      <c r="FH653" t="s">
        <v>1298</v>
      </c>
      <c r="FI653" t="s">
        <v>1298</v>
      </c>
      <c r="FJ653" t="s">
        <v>1127</v>
      </c>
      <c r="FK653" t="s">
        <v>1116</v>
      </c>
      <c r="FL653" t="s">
        <v>1116</v>
      </c>
      <c r="MZ653" t="s">
        <v>1107</v>
      </c>
      <c r="NA653" t="s">
        <v>1107</v>
      </c>
      <c r="NB653" t="s">
        <v>1108</v>
      </c>
      <c r="NC653" t="s">
        <v>1108</v>
      </c>
      <c r="ND653" t="s">
        <v>1108</v>
      </c>
      <c r="NE653" t="s">
        <v>1108</v>
      </c>
      <c r="NF653" t="s">
        <v>1108</v>
      </c>
      <c r="NG653" t="s">
        <v>1108</v>
      </c>
      <c r="NI653" t="s">
        <v>1108</v>
      </c>
      <c r="NJ653" t="s">
        <v>1107</v>
      </c>
      <c r="NK653" t="s">
        <v>1108</v>
      </c>
      <c r="NL653" t="s">
        <v>1108</v>
      </c>
      <c r="NM653" t="s">
        <v>1108</v>
      </c>
      <c r="NN653" t="s">
        <v>1108</v>
      </c>
      <c r="NO653" t="s">
        <v>1108</v>
      </c>
      <c r="NP653" t="s">
        <v>1108</v>
      </c>
      <c r="NQ653" t="s">
        <v>1108</v>
      </c>
      <c r="NR653" t="s">
        <v>1108</v>
      </c>
      <c r="NS653" t="s">
        <v>1108</v>
      </c>
      <c r="NT653" t="s">
        <v>1108</v>
      </c>
      <c r="NU653" t="s">
        <v>1108</v>
      </c>
      <c r="NV653" t="s">
        <v>1108</v>
      </c>
      <c r="NW653" t="s">
        <v>1108</v>
      </c>
      <c r="NX653" t="s">
        <v>1108</v>
      </c>
    </row>
    <row r="654" spans="1:388" x14ac:dyDescent="0.25">
      <c r="A654">
        <v>1105</v>
      </c>
      <c r="B654" t="s">
        <v>4814</v>
      </c>
      <c r="C654" t="s">
        <v>1318</v>
      </c>
      <c r="D654" t="s">
        <v>1333</v>
      </c>
      <c r="E654" t="s">
        <v>1334</v>
      </c>
      <c r="F654" t="s">
        <v>1349</v>
      </c>
      <c r="G654" t="s">
        <v>1086</v>
      </c>
      <c r="FM654" t="s">
        <v>1127</v>
      </c>
      <c r="FN654" t="s">
        <v>1273</v>
      </c>
      <c r="FO654" t="s">
        <v>1356</v>
      </c>
      <c r="FP654" t="s">
        <v>1127</v>
      </c>
      <c r="FQ654" t="s">
        <v>1355</v>
      </c>
      <c r="FR654" t="s">
        <v>1426</v>
      </c>
      <c r="MZ654" t="s">
        <v>1107</v>
      </c>
      <c r="NA654" t="s">
        <v>1107</v>
      </c>
      <c r="NB654" t="s">
        <v>1108</v>
      </c>
      <c r="NC654" t="s">
        <v>1108</v>
      </c>
      <c r="ND654" t="s">
        <v>1108</v>
      </c>
      <c r="NE654" t="s">
        <v>1108</v>
      </c>
      <c r="NF654" t="s">
        <v>1108</v>
      </c>
      <c r="NG654" t="s">
        <v>1108</v>
      </c>
      <c r="NI654" t="s">
        <v>1108</v>
      </c>
      <c r="NJ654" t="s">
        <v>1108</v>
      </c>
      <c r="NK654" t="s">
        <v>1108</v>
      </c>
      <c r="NL654" t="s">
        <v>1108</v>
      </c>
      <c r="NM654" t="s">
        <v>1108</v>
      </c>
      <c r="NN654" t="s">
        <v>1108</v>
      </c>
      <c r="NO654" t="s">
        <v>1108</v>
      </c>
      <c r="NP654" t="s">
        <v>1108</v>
      </c>
      <c r="NQ654" t="s">
        <v>1108</v>
      </c>
      <c r="NR654" t="s">
        <v>1108</v>
      </c>
      <c r="NS654" t="s">
        <v>1107</v>
      </c>
      <c r="NT654" t="s">
        <v>1108</v>
      </c>
      <c r="NU654" t="s">
        <v>1108</v>
      </c>
      <c r="NV654" t="s">
        <v>1108</v>
      </c>
      <c r="NW654" t="s">
        <v>1108</v>
      </c>
      <c r="NX654" t="s">
        <v>1108</v>
      </c>
    </row>
    <row r="655" spans="1:388" x14ac:dyDescent="0.25">
      <c r="A655">
        <v>1106</v>
      </c>
      <c r="B655" t="s">
        <v>4814</v>
      </c>
      <c r="C655" t="s">
        <v>1318</v>
      </c>
      <c r="D655" t="s">
        <v>1333</v>
      </c>
      <c r="E655" t="s">
        <v>1334</v>
      </c>
      <c r="F655" t="s">
        <v>1341</v>
      </c>
      <c r="G655" t="s">
        <v>1086</v>
      </c>
      <c r="FM655" t="s">
        <v>1127</v>
      </c>
      <c r="FN655" t="s">
        <v>1354</v>
      </c>
      <c r="FO655" t="s">
        <v>1208</v>
      </c>
      <c r="FP655" t="s">
        <v>1127</v>
      </c>
      <c r="FQ655" t="s">
        <v>1355</v>
      </c>
      <c r="FR655" t="s">
        <v>1097</v>
      </c>
      <c r="MZ655" t="s">
        <v>1107</v>
      </c>
      <c r="NA655" t="s">
        <v>1107</v>
      </c>
      <c r="NB655" t="s">
        <v>1108</v>
      </c>
      <c r="NC655" t="s">
        <v>1108</v>
      </c>
      <c r="ND655" t="s">
        <v>1108</v>
      </c>
      <c r="NE655" t="s">
        <v>1108</v>
      </c>
      <c r="NF655" t="s">
        <v>1108</v>
      </c>
      <c r="NG655" t="s">
        <v>1108</v>
      </c>
      <c r="NI655" t="s">
        <v>1108</v>
      </c>
      <c r="NJ655" t="s">
        <v>1108</v>
      </c>
      <c r="NK655" t="s">
        <v>1108</v>
      </c>
      <c r="NL655" t="s">
        <v>1108</v>
      </c>
      <c r="NM655" t="s">
        <v>1108</v>
      </c>
      <c r="NN655" t="s">
        <v>1108</v>
      </c>
      <c r="NO655" t="s">
        <v>1108</v>
      </c>
      <c r="NP655" t="s">
        <v>1108</v>
      </c>
      <c r="NQ655" t="s">
        <v>1108</v>
      </c>
      <c r="NR655" t="s">
        <v>1108</v>
      </c>
      <c r="NS655" t="s">
        <v>1107</v>
      </c>
      <c r="NT655" t="s">
        <v>1108</v>
      </c>
      <c r="NU655" t="s">
        <v>1108</v>
      </c>
      <c r="NV655" t="s">
        <v>1108</v>
      </c>
      <c r="NW655" t="s">
        <v>1108</v>
      </c>
      <c r="NX655" t="s">
        <v>1108</v>
      </c>
    </row>
    <row r="656" spans="1:388" x14ac:dyDescent="0.25">
      <c r="A656">
        <v>1107</v>
      </c>
      <c r="B656" t="s">
        <v>4814</v>
      </c>
      <c r="C656" t="s">
        <v>1318</v>
      </c>
      <c r="D656" t="s">
        <v>1333</v>
      </c>
      <c r="E656" t="s">
        <v>1334</v>
      </c>
      <c r="F656" t="s">
        <v>1335</v>
      </c>
      <c r="G656" t="s">
        <v>1086</v>
      </c>
      <c r="GH656" t="s">
        <v>1110</v>
      </c>
      <c r="GI656" t="s">
        <v>1117</v>
      </c>
      <c r="GJ656" t="s">
        <v>1118</v>
      </c>
      <c r="GK656" t="s">
        <v>1117</v>
      </c>
      <c r="GL656" t="s">
        <v>1118</v>
      </c>
      <c r="GM656" t="s">
        <v>1118</v>
      </c>
    </row>
    <row r="657" spans="1:388" x14ac:dyDescent="0.25">
      <c r="A657">
        <v>1108</v>
      </c>
      <c r="B657" t="s">
        <v>4814</v>
      </c>
      <c r="C657" t="s">
        <v>1318</v>
      </c>
      <c r="D657" t="s">
        <v>1333</v>
      </c>
      <c r="E657" t="s">
        <v>1334</v>
      </c>
      <c r="F657" t="s">
        <v>1341</v>
      </c>
      <c r="G657" t="s">
        <v>1086</v>
      </c>
      <c r="GH657" t="s">
        <v>1110</v>
      </c>
      <c r="GI657" t="s">
        <v>1140</v>
      </c>
      <c r="GJ657" t="s">
        <v>1284</v>
      </c>
      <c r="GK657" t="s">
        <v>1117</v>
      </c>
      <c r="GL657" t="s">
        <v>1118</v>
      </c>
      <c r="GM657" t="s">
        <v>1285</v>
      </c>
    </row>
    <row r="658" spans="1:388" x14ac:dyDescent="0.25">
      <c r="A658">
        <v>1109</v>
      </c>
      <c r="B658" t="s">
        <v>4814</v>
      </c>
      <c r="C658" t="s">
        <v>1318</v>
      </c>
      <c r="D658" t="s">
        <v>1333</v>
      </c>
      <c r="E658" t="s">
        <v>1334</v>
      </c>
      <c r="F658" t="s">
        <v>1341</v>
      </c>
      <c r="G658" t="s">
        <v>1086</v>
      </c>
      <c r="P658" t="s">
        <v>1127</v>
      </c>
      <c r="Q658" t="s">
        <v>1109</v>
      </c>
      <c r="R658" t="s">
        <v>1262</v>
      </c>
      <c r="S658" t="s">
        <v>1389</v>
      </c>
      <c r="T658" t="s">
        <v>1389</v>
      </c>
      <c r="U658" t="s">
        <v>1130</v>
      </c>
      <c r="V658" t="s">
        <v>1130</v>
      </c>
      <c r="W658" t="s">
        <v>1186</v>
      </c>
      <c r="AE658" t="s">
        <v>1127</v>
      </c>
      <c r="AF658" t="s">
        <v>1262</v>
      </c>
      <c r="AG658" t="s">
        <v>1188</v>
      </c>
      <c r="AH658" t="s">
        <v>1188</v>
      </c>
      <c r="AI658" t="s">
        <v>1130</v>
      </c>
      <c r="AJ658" t="s">
        <v>1130</v>
      </c>
      <c r="AK658" t="s">
        <v>1112</v>
      </c>
      <c r="BO658" t="s">
        <v>1127</v>
      </c>
      <c r="BP658" t="s">
        <v>1133</v>
      </c>
      <c r="BQ658" t="s">
        <v>1262</v>
      </c>
      <c r="BR658" t="s">
        <v>1272</v>
      </c>
      <c r="BS658" t="s">
        <v>1272</v>
      </c>
      <c r="BT658" t="s">
        <v>1130</v>
      </c>
      <c r="BU658" t="s">
        <v>1130</v>
      </c>
      <c r="BV658" t="s">
        <v>1131</v>
      </c>
      <c r="CE658" t="s">
        <v>1127</v>
      </c>
      <c r="CF658" t="s">
        <v>1138</v>
      </c>
      <c r="CG658" t="s">
        <v>1262</v>
      </c>
      <c r="CH658" t="s">
        <v>1357</v>
      </c>
      <c r="CI658" t="s">
        <v>1357</v>
      </c>
      <c r="CJ658" t="s">
        <v>1130</v>
      </c>
      <c r="CK658" t="s">
        <v>1130</v>
      </c>
      <c r="CL658" t="s">
        <v>1112</v>
      </c>
      <c r="GN658" t="s">
        <v>1101</v>
      </c>
      <c r="GO658" t="s">
        <v>1101</v>
      </c>
      <c r="GQ658" t="s">
        <v>1090</v>
      </c>
      <c r="GR658" t="s">
        <v>1130</v>
      </c>
      <c r="GS658" t="s">
        <v>1343</v>
      </c>
      <c r="GT658" t="s">
        <v>1340</v>
      </c>
      <c r="GV658" t="s">
        <v>1165</v>
      </c>
      <c r="GW658" t="s">
        <v>1090</v>
      </c>
      <c r="GX658" t="s">
        <v>1152</v>
      </c>
      <c r="GY658" t="s">
        <v>1309</v>
      </c>
      <c r="HA658" t="s">
        <v>1165</v>
      </c>
      <c r="LR658" t="s">
        <v>1157</v>
      </c>
      <c r="MZ658" t="s">
        <v>1107</v>
      </c>
      <c r="NA658" t="s">
        <v>1107</v>
      </c>
      <c r="NB658" t="s">
        <v>1108</v>
      </c>
      <c r="NC658" t="s">
        <v>1108</v>
      </c>
      <c r="ND658" t="s">
        <v>1108</v>
      </c>
      <c r="NE658" t="s">
        <v>1108</v>
      </c>
      <c r="NF658" t="s">
        <v>1108</v>
      </c>
      <c r="NG658" t="s">
        <v>1108</v>
      </c>
      <c r="NI658" t="s">
        <v>1108</v>
      </c>
      <c r="NJ658" t="s">
        <v>1108</v>
      </c>
      <c r="NK658" t="s">
        <v>1108</v>
      </c>
      <c r="NL658" t="s">
        <v>1108</v>
      </c>
      <c r="NM658" t="s">
        <v>1107</v>
      </c>
      <c r="NN658" t="s">
        <v>1108</v>
      </c>
      <c r="NO658" t="s">
        <v>1108</v>
      </c>
      <c r="NP658" t="s">
        <v>1108</v>
      </c>
      <c r="NQ658" t="s">
        <v>1108</v>
      </c>
      <c r="NR658" t="s">
        <v>1108</v>
      </c>
      <c r="NS658" t="s">
        <v>1107</v>
      </c>
      <c r="NT658" t="s">
        <v>1107</v>
      </c>
      <c r="NU658" t="s">
        <v>1108</v>
      </c>
      <c r="NV658" t="s">
        <v>1108</v>
      </c>
      <c r="NW658" t="s">
        <v>1108</v>
      </c>
      <c r="NX658" t="s">
        <v>1108</v>
      </c>
    </row>
    <row r="659" spans="1:388" x14ac:dyDescent="0.25">
      <c r="A659">
        <v>1110</v>
      </c>
      <c r="B659" t="s">
        <v>4814</v>
      </c>
      <c r="C659" t="s">
        <v>1318</v>
      </c>
      <c r="D659" t="s">
        <v>1333</v>
      </c>
      <c r="E659" t="s">
        <v>1334</v>
      </c>
      <c r="F659" t="s">
        <v>1341</v>
      </c>
      <c r="G659" t="s">
        <v>1086</v>
      </c>
      <c r="P659" t="s">
        <v>1127</v>
      </c>
      <c r="Q659" t="s">
        <v>1109</v>
      </c>
      <c r="R659" t="s">
        <v>1262</v>
      </c>
      <c r="S659" t="s">
        <v>1238</v>
      </c>
      <c r="T659" t="s">
        <v>1238</v>
      </c>
      <c r="U659" t="s">
        <v>1130</v>
      </c>
      <c r="V659" t="s">
        <v>1130</v>
      </c>
      <c r="W659" t="s">
        <v>1112</v>
      </c>
      <c r="AE659" t="s">
        <v>1127</v>
      </c>
      <c r="AF659" t="s">
        <v>1262</v>
      </c>
      <c r="AG659" t="s">
        <v>1188</v>
      </c>
      <c r="AH659" t="s">
        <v>1188</v>
      </c>
      <c r="AI659" t="s">
        <v>1130</v>
      </c>
      <c r="AJ659" t="s">
        <v>1130</v>
      </c>
      <c r="AK659" t="s">
        <v>1131</v>
      </c>
      <c r="BO659" t="s">
        <v>1127</v>
      </c>
      <c r="BP659" t="s">
        <v>1133</v>
      </c>
      <c r="BQ659" t="s">
        <v>1262</v>
      </c>
      <c r="BR659" t="s">
        <v>4942</v>
      </c>
      <c r="BS659" t="s">
        <v>4942</v>
      </c>
      <c r="BT659" t="s">
        <v>1130</v>
      </c>
      <c r="BU659" t="s">
        <v>1130</v>
      </c>
      <c r="BV659" t="s">
        <v>1112</v>
      </c>
      <c r="CE659" t="s">
        <v>1127</v>
      </c>
      <c r="CF659" t="s">
        <v>1093</v>
      </c>
      <c r="CG659" t="s">
        <v>1262</v>
      </c>
      <c r="CH659" t="s">
        <v>1392</v>
      </c>
      <c r="CI659" t="s">
        <v>1392</v>
      </c>
      <c r="CJ659" t="s">
        <v>1130</v>
      </c>
      <c r="CK659" t="s">
        <v>1130</v>
      </c>
      <c r="CL659" t="s">
        <v>1112</v>
      </c>
      <c r="GN659" t="s">
        <v>1101</v>
      </c>
      <c r="GO659" t="s">
        <v>1101</v>
      </c>
      <c r="GQ659" t="s">
        <v>1090</v>
      </c>
      <c r="GR659" t="s">
        <v>1130</v>
      </c>
      <c r="GS659" t="s">
        <v>1343</v>
      </c>
      <c r="GT659" t="s">
        <v>1340</v>
      </c>
      <c r="GV659" t="s">
        <v>1137</v>
      </c>
      <c r="GW659" t="s">
        <v>1090</v>
      </c>
      <c r="GX659" t="s">
        <v>1152</v>
      </c>
      <c r="GY659" t="s">
        <v>1309</v>
      </c>
      <c r="LR659" t="s">
        <v>1157</v>
      </c>
      <c r="MZ659" t="s">
        <v>1107</v>
      </c>
      <c r="NA659" t="s">
        <v>1107</v>
      </c>
      <c r="NB659" t="s">
        <v>1108</v>
      </c>
      <c r="NC659" t="s">
        <v>1108</v>
      </c>
      <c r="ND659" t="s">
        <v>1108</v>
      </c>
      <c r="NE659" t="s">
        <v>1108</v>
      </c>
      <c r="NF659" t="s">
        <v>1108</v>
      </c>
      <c r="NG659" t="s">
        <v>1108</v>
      </c>
      <c r="NI659" t="s">
        <v>1108</v>
      </c>
      <c r="NJ659" t="s">
        <v>1108</v>
      </c>
      <c r="NK659" t="s">
        <v>1108</v>
      </c>
      <c r="NL659" t="s">
        <v>1108</v>
      </c>
      <c r="NM659" t="s">
        <v>1107</v>
      </c>
      <c r="NN659" t="s">
        <v>1108</v>
      </c>
      <c r="NO659" t="s">
        <v>1108</v>
      </c>
      <c r="NP659" t="s">
        <v>1108</v>
      </c>
      <c r="NQ659" t="s">
        <v>1108</v>
      </c>
      <c r="NR659" t="s">
        <v>1108</v>
      </c>
      <c r="NS659" t="s">
        <v>1107</v>
      </c>
      <c r="NT659" t="s">
        <v>1107</v>
      </c>
      <c r="NU659" t="s">
        <v>1108</v>
      </c>
      <c r="NV659" t="s">
        <v>1108</v>
      </c>
      <c r="NW659" t="s">
        <v>1108</v>
      </c>
      <c r="NX659" t="s">
        <v>1108</v>
      </c>
    </row>
    <row r="660" spans="1:388" x14ac:dyDescent="0.25">
      <c r="A660">
        <v>1111</v>
      </c>
      <c r="B660" t="s">
        <v>4814</v>
      </c>
      <c r="C660" t="s">
        <v>1158</v>
      </c>
      <c r="D660" t="s">
        <v>1159</v>
      </c>
      <c r="E660" t="s">
        <v>1152</v>
      </c>
      <c r="F660" t="s">
        <v>1294</v>
      </c>
      <c r="G660" t="s">
        <v>1086</v>
      </c>
      <c r="DE660" t="s">
        <v>1127</v>
      </c>
      <c r="DF660" t="s">
        <v>1098</v>
      </c>
      <c r="DG660" t="s">
        <v>1147</v>
      </c>
      <c r="DH660" t="s">
        <v>1156</v>
      </c>
      <c r="DI660" t="s">
        <v>1130</v>
      </c>
      <c r="DJ660" t="s">
        <v>1130</v>
      </c>
      <c r="DK660" t="s">
        <v>1169</v>
      </c>
      <c r="DL660" t="s">
        <v>1127</v>
      </c>
      <c r="DM660" t="s">
        <v>1092</v>
      </c>
      <c r="DN660" t="s">
        <v>1092</v>
      </c>
      <c r="DO660" t="s">
        <v>1130</v>
      </c>
      <c r="DP660" t="s">
        <v>1130</v>
      </c>
      <c r="DQ660" t="s">
        <v>1170</v>
      </c>
      <c r="DR660" t="s">
        <v>1127</v>
      </c>
      <c r="DS660" t="s">
        <v>1329</v>
      </c>
      <c r="DT660" t="s">
        <v>1329</v>
      </c>
      <c r="DU660" t="s">
        <v>1130</v>
      </c>
      <c r="DV660" t="s">
        <v>1130</v>
      </c>
      <c r="DW660" t="s">
        <v>1249</v>
      </c>
      <c r="DX660" t="s">
        <v>1127</v>
      </c>
      <c r="DY660" t="s">
        <v>1177</v>
      </c>
      <c r="DZ660" t="s">
        <v>1177</v>
      </c>
      <c r="EA660" t="s">
        <v>1130</v>
      </c>
      <c r="EB660" t="s">
        <v>1130</v>
      </c>
      <c r="EC660" t="s">
        <v>1094</v>
      </c>
      <c r="GP660" t="s">
        <v>1196</v>
      </c>
      <c r="HB660" t="s">
        <v>1090</v>
      </c>
      <c r="HC660" t="s">
        <v>1217</v>
      </c>
      <c r="HD660" t="s">
        <v>1295</v>
      </c>
      <c r="HE660" t="s">
        <v>1151</v>
      </c>
      <c r="HG660" t="s">
        <v>1146</v>
      </c>
      <c r="HH660" t="s">
        <v>1245</v>
      </c>
      <c r="LY660" t="s">
        <v>1175</v>
      </c>
      <c r="MZ660" t="s">
        <v>1107</v>
      </c>
      <c r="NA660" t="s">
        <v>1108</v>
      </c>
      <c r="NB660" t="s">
        <v>1108</v>
      </c>
      <c r="NC660" t="s">
        <v>1108</v>
      </c>
      <c r="ND660" t="s">
        <v>1108</v>
      </c>
      <c r="NE660" t="s">
        <v>1108</v>
      </c>
      <c r="NF660" t="s">
        <v>1108</v>
      </c>
      <c r="NG660" t="s">
        <v>1108</v>
      </c>
      <c r="NI660" t="s">
        <v>1107</v>
      </c>
      <c r="NJ660" t="s">
        <v>1108</v>
      </c>
      <c r="NK660" t="s">
        <v>1108</v>
      </c>
      <c r="NL660" t="s">
        <v>1108</v>
      </c>
      <c r="NM660" t="s">
        <v>1108</v>
      </c>
      <c r="NN660" t="s">
        <v>1108</v>
      </c>
      <c r="NO660" t="s">
        <v>1108</v>
      </c>
      <c r="NP660" t="s">
        <v>1108</v>
      </c>
      <c r="NQ660" t="s">
        <v>1108</v>
      </c>
      <c r="NR660" t="s">
        <v>1108</v>
      </c>
      <c r="NS660" t="s">
        <v>1108</v>
      </c>
      <c r="NT660" t="s">
        <v>1108</v>
      </c>
      <c r="NU660" t="s">
        <v>1108</v>
      </c>
      <c r="NV660" t="s">
        <v>1108</v>
      </c>
      <c r="NW660" t="s">
        <v>1108</v>
      </c>
      <c r="NX660" t="s">
        <v>1108</v>
      </c>
    </row>
    <row r="661" spans="1:388" x14ac:dyDescent="0.25">
      <c r="A661">
        <v>1112</v>
      </c>
      <c r="B661" t="s">
        <v>4814</v>
      </c>
      <c r="C661" t="s">
        <v>1158</v>
      </c>
      <c r="D661" t="s">
        <v>1159</v>
      </c>
      <c r="E661" t="s">
        <v>1152</v>
      </c>
      <c r="F661" t="s">
        <v>1271</v>
      </c>
      <c r="G661" t="s">
        <v>1086</v>
      </c>
      <c r="DE661" t="s">
        <v>1127</v>
      </c>
      <c r="DF661" t="s">
        <v>1098</v>
      </c>
      <c r="DG661" t="s">
        <v>1147</v>
      </c>
      <c r="DH661" t="s">
        <v>1156</v>
      </c>
      <c r="DI661" t="s">
        <v>1130</v>
      </c>
      <c r="DJ661" t="s">
        <v>1130</v>
      </c>
      <c r="DK661" t="s">
        <v>1094</v>
      </c>
      <c r="DL661" t="s">
        <v>1127</v>
      </c>
      <c r="DM661" t="s">
        <v>1099</v>
      </c>
      <c r="DN661" t="s">
        <v>1099</v>
      </c>
      <c r="DO661" t="s">
        <v>1130</v>
      </c>
      <c r="DP661" t="s">
        <v>1130</v>
      </c>
      <c r="DQ661" t="s">
        <v>1112</v>
      </c>
      <c r="DR661" t="s">
        <v>1127</v>
      </c>
      <c r="DS661" t="s">
        <v>1121</v>
      </c>
      <c r="DT661" t="s">
        <v>1121</v>
      </c>
      <c r="DU661" t="s">
        <v>1130</v>
      </c>
      <c r="DV661" t="s">
        <v>1130</v>
      </c>
      <c r="DW661" t="s">
        <v>1112</v>
      </c>
      <c r="DX661" t="s">
        <v>1127</v>
      </c>
      <c r="DY661" t="s">
        <v>1177</v>
      </c>
      <c r="DZ661" t="s">
        <v>1177</v>
      </c>
      <c r="EA661" t="s">
        <v>1130</v>
      </c>
      <c r="EB661" t="s">
        <v>1130</v>
      </c>
      <c r="EC661" t="s">
        <v>1094</v>
      </c>
      <c r="GP661" t="s">
        <v>1196</v>
      </c>
      <c r="HB661" t="s">
        <v>1090</v>
      </c>
      <c r="HC661" t="s">
        <v>1217</v>
      </c>
      <c r="HD661" t="s">
        <v>1295</v>
      </c>
      <c r="HE661" t="s">
        <v>1151</v>
      </c>
      <c r="HG661" t="s">
        <v>1137</v>
      </c>
      <c r="HH661" t="s">
        <v>1245</v>
      </c>
      <c r="LY661" t="s">
        <v>1175</v>
      </c>
      <c r="MZ661" t="s">
        <v>1107</v>
      </c>
      <c r="NA661" t="s">
        <v>1108</v>
      </c>
      <c r="NB661" t="s">
        <v>1108</v>
      </c>
      <c r="NC661" t="s">
        <v>1108</v>
      </c>
      <c r="ND661" t="s">
        <v>1108</v>
      </c>
      <c r="NE661" t="s">
        <v>1108</v>
      </c>
      <c r="NF661" t="s">
        <v>1108</v>
      </c>
      <c r="NG661" t="s">
        <v>1108</v>
      </c>
      <c r="NI661" t="s">
        <v>1107</v>
      </c>
      <c r="NJ661" t="s">
        <v>1108</v>
      </c>
      <c r="NK661" t="s">
        <v>1108</v>
      </c>
      <c r="NL661" t="s">
        <v>1108</v>
      </c>
      <c r="NM661" t="s">
        <v>1108</v>
      </c>
      <c r="NN661" t="s">
        <v>1108</v>
      </c>
      <c r="NO661" t="s">
        <v>1108</v>
      </c>
      <c r="NP661" t="s">
        <v>1108</v>
      </c>
      <c r="NQ661" t="s">
        <v>1108</v>
      </c>
      <c r="NR661" t="s">
        <v>1108</v>
      </c>
      <c r="NS661" t="s">
        <v>1108</v>
      </c>
      <c r="NT661" t="s">
        <v>1108</v>
      </c>
      <c r="NU661" t="s">
        <v>1108</v>
      </c>
      <c r="NV661" t="s">
        <v>1108</v>
      </c>
      <c r="NW661" t="s">
        <v>1108</v>
      </c>
      <c r="NX661" t="s">
        <v>1108</v>
      </c>
    </row>
    <row r="662" spans="1:388" x14ac:dyDescent="0.25">
      <c r="A662">
        <v>1113</v>
      </c>
      <c r="B662" t="s">
        <v>4814</v>
      </c>
      <c r="C662" t="s">
        <v>1158</v>
      </c>
      <c r="D662" t="s">
        <v>1159</v>
      </c>
      <c r="E662" t="s">
        <v>1152</v>
      </c>
      <c r="F662" t="s">
        <v>1294</v>
      </c>
      <c r="G662" t="s">
        <v>1086</v>
      </c>
      <c r="DE662" t="s">
        <v>1127</v>
      </c>
      <c r="DF662" t="s">
        <v>1098</v>
      </c>
      <c r="DG662" t="s">
        <v>1177</v>
      </c>
      <c r="DH662" t="s">
        <v>1195</v>
      </c>
      <c r="DI662" t="s">
        <v>1130</v>
      </c>
      <c r="DJ662" t="s">
        <v>1130</v>
      </c>
      <c r="DK662" t="s">
        <v>1249</v>
      </c>
      <c r="DL662" t="s">
        <v>1127</v>
      </c>
      <c r="DM662" t="s">
        <v>1099</v>
      </c>
      <c r="DN662" t="s">
        <v>1099</v>
      </c>
      <c r="DO662" t="s">
        <v>1130</v>
      </c>
      <c r="DP662" t="s">
        <v>1130</v>
      </c>
      <c r="DQ662" t="s">
        <v>1169</v>
      </c>
      <c r="DR662" t="s">
        <v>1127</v>
      </c>
      <c r="DS662" t="s">
        <v>1121</v>
      </c>
      <c r="DT662" t="s">
        <v>1121</v>
      </c>
      <c r="DU662" t="s">
        <v>1130</v>
      </c>
      <c r="DV662" t="s">
        <v>1130</v>
      </c>
      <c r="DW662" t="s">
        <v>1112</v>
      </c>
      <c r="DX662" t="s">
        <v>1127</v>
      </c>
      <c r="DY662" t="s">
        <v>1177</v>
      </c>
      <c r="DZ662" t="s">
        <v>1177</v>
      </c>
      <c r="EA662" t="s">
        <v>1130</v>
      </c>
      <c r="EB662" t="s">
        <v>1130</v>
      </c>
      <c r="EC662" t="s">
        <v>1094</v>
      </c>
      <c r="GP662" t="s">
        <v>1196</v>
      </c>
      <c r="HB662" t="s">
        <v>1090</v>
      </c>
      <c r="HC662" t="s">
        <v>1217</v>
      </c>
      <c r="HD662" t="s">
        <v>1295</v>
      </c>
      <c r="HE662" t="s">
        <v>1151</v>
      </c>
      <c r="HG662" t="s">
        <v>1146</v>
      </c>
      <c r="HH662" t="s">
        <v>1245</v>
      </c>
      <c r="LY662" t="s">
        <v>1175</v>
      </c>
      <c r="MZ662" t="s">
        <v>1107</v>
      </c>
      <c r="NA662" t="s">
        <v>1108</v>
      </c>
      <c r="NB662" t="s">
        <v>1108</v>
      </c>
      <c r="NC662" t="s">
        <v>1108</v>
      </c>
      <c r="ND662" t="s">
        <v>1108</v>
      </c>
      <c r="NE662" t="s">
        <v>1108</v>
      </c>
      <c r="NF662" t="s">
        <v>1108</v>
      </c>
      <c r="NG662" t="s">
        <v>1108</v>
      </c>
      <c r="NI662" t="s">
        <v>1107</v>
      </c>
      <c r="NJ662" t="s">
        <v>1108</v>
      </c>
      <c r="NK662" t="s">
        <v>1108</v>
      </c>
      <c r="NL662" t="s">
        <v>1108</v>
      </c>
      <c r="NM662" t="s">
        <v>1108</v>
      </c>
      <c r="NN662" t="s">
        <v>1108</v>
      </c>
      <c r="NO662" t="s">
        <v>1108</v>
      </c>
      <c r="NP662" t="s">
        <v>1108</v>
      </c>
      <c r="NQ662" t="s">
        <v>1108</v>
      </c>
      <c r="NR662" t="s">
        <v>1108</v>
      </c>
      <c r="NS662" t="s">
        <v>1108</v>
      </c>
      <c r="NT662" t="s">
        <v>1108</v>
      </c>
      <c r="NU662" t="s">
        <v>1108</v>
      </c>
      <c r="NV662" t="s">
        <v>1108</v>
      </c>
      <c r="NW662" t="s">
        <v>1108</v>
      </c>
      <c r="NX662" t="s">
        <v>1108</v>
      </c>
    </row>
    <row r="663" spans="1:388" x14ac:dyDescent="0.25">
      <c r="A663">
        <v>1114</v>
      </c>
      <c r="B663" t="s">
        <v>4814</v>
      </c>
      <c r="C663" t="s">
        <v>1158</v>
      </c>
      <c r="D663" t="s">
        <v>1159</v>
      </c>
      <c r="E663" t="s">
        <v>1152</v>
      </c>
      <c r="F663" t="s">
        <v>1294</v>
      </c>
      <c r="G663" t="s">
        <v>1086</v>
      </c>
      <c r="DE663" t="s">
        <v>1127</v>
      </c>
      <c r="DF663" t="s">
        <v>1098</v>
      </c>
      <c r="DG663" t="s">
        <v>1147</v>
      </c>
      <c r="DH663" t="s">
        <v>1156</v>
      </c>
      <c r="DI663" t="s">
        <v>1130</v>
      </c>
      <c r="DJ663" t="s">
        <v>1130</v>
      </c>
      <c r="DK663" t="s">
        <v>1169</v>
      </c>
      <c r="DL663" t="s">
        <v>1127</v>
      </c>
      <c r="DM663" t="s">
        <v>1099</v>
      </c>
      <c r="DN663" t="s">
        <v>1099</v>
      </c>
      <c r="DO663" t="s">
        <v>1130</v>
      </c>
      <c r="DP663" t="s">
        <v>1130</v>
      </c>
      <c r="DQ663" t="s">
        <v>1170</v>
      </c>
      <c r="DR663" t="s">
        <v>1127</v>
      </c>
      <c r="DS663" t="s">
        <v>1121</v>
      </c>
      <c r="DT663" t="s">
        <v>1121</v>
      </c>
      <c r="DU663" t="s">
        <v>1130</v>
      </c>
      <c r="DV663" t="s">
        <v>1130</v>
      </c>
      <c r="DW663" t="s">
        <v>1169</v>
      </c>
      <c r="DX663" t="s">
        <v>1127</v>
      </c>
      <c r="DY663" t="s">
        <v>1147</v>
      </c>
      <c r="DZ663" t="s">
        <v>1147</v>
      </c>
      <c r="EA663" t="s">
        <v>1130</v>
      </c>
      <c r="EB663" t="s">
        <v>1130</v>
      </c>
      <c r="EC663" t="s">
        <v>1170</v>
      </c>
      <c r="GP663" t="s">
        <v>1196</v>
      </c>
      <c r="HB663" t="s">
        <v>1090</v>
      </c>
      <c r="HC663" t="s">
        <v>1217</v>
      </c>
      <c r="HD663" t="s">
        <v>1295</v>
      </c>
      <c r="HE663" t="s">
        <v>1151</v>
      </c>
      <c r="HG663" t="s">
        <v>1146</v>
      </c>
      <c r="HH663" t="s">
        <v>1245</v>
      </c>
      <c r="LY663" t="s">
        <v>1175</v>
      </c>
      <c r="MZ663" t="s">
        <v>1107</v>
      </c>
      <c r="NA663" t="s">
        <v>1108</v>
      </c>
      <c r="NB663" t="s">
        <v>1108</v>
      </c>
      <c r="NC663" t="s">
        <v>1108</v>
      </c>
      <c r="ND663" t="s">
        <v>1108</v>
      </c>
      <c r="NE663" t="s">
        <v>1108</v>
      </c>
      <c r="NF663" t="s">
        <v>1108</v>
      </c>
      <c r="NG663" t="s">
        <v>1108</v>
      </c>
      <c r="NI663" t="s">
        <v>1107</v>
      </c>
      <c r="NJ663" t="s">
        <v>1108</v>
      </c>
      <c r="NK663" t="s">
        <v>1108</v>
      </c>
      <c r="NL663" t="s">
        <v>1108</v>
      </c>
      <c r="NM663" t="s">
        <v>1108</v>
      </c>
      <c r="NN663" t="s">
        <v>1108</v>
      </c>
      <c r="NO663" t="s">
        <v>1108</v>
      </c>
      <c r="NP663" t="s">
        <v>1108</v>
      </c>
      <c r="NQ663" t="s">
        <v>1108</v>
      </c>
      <c r="NR663" t="s">
        <v>1108</v>
      </c>
      <c r="NS663" t="s">
        <v>1108</v>
      </c>
      <c r="NT663" t="s">
        <v>1108</v>
      </c>
      <c r="NU663" t="s">
        <v>1108</v>
      </c>
      <c r="NV663" t="s">
        <v>1108</v>
      </c>
      <c r="NW663" t="s">
        <v>1108</v>
      </c>
      <c r="NX663" t="s">
        <v>1108</v>
      </c>
    </row>
    <row r="664" spans="1:388" x14ac:dyDescent="0.25">
      <c r="A664">
        <v>1115</v>
      </c>
      <c r="B664" t="s">
        <v>4814</v>
      </c>
      <c r="C664" t="s">
        <v>1158</v>
      </c>
      <c r="D664" t="s">
        <v>1159</v>
      </c>
      <c r="E664" t="s">
        <v>1152</v>
      </c>
      <c r="F664" t="s">
        <v>1294</v>
      </c>
      <c r="G664" t="s">
        <v>1086</v>
      </c>
      <c r="ED664" t="s">
        <v>1127</v>
      </c>
      <c r="EE664" t="s">
        <v>1190</v>
      </c>
      <c r="EF664" t="s">
        <v>1190</v>
      </c>
      <c r="EG664" t="s">
        <v>1130</v>
      </c>
      <c r="EH664" t="s">
        <v>1130</v>
      </c>
      <c r="EI664" t="s">
        <v>1169</v>
      </c>
      <c r="EJ664" t="s">
        <v>1127</v>
      </c>
      <c r="EK664" t="s">
        <v>1190</v>
      </c>
      <c r="EL664" t="s">
        <v>1190</v>
      </c>
      <c r="EM664" t="s">
        <v>1130</v>
      </c>
      <c r="EN664" t="s">
        <v>1130</v>
      </c>
      <c r="EP664" t="s">
        <v>1127</v>
      </c>
      <c r="EQ664" t="s">
        <v>1300</v>
      </c>
      <c r="ER664" t="s">
        <v>1300</v>
      </c>
      <c r="ES664" t="s">
        <v>1130</v>
      </c>
      <c r="ET664" t="s">
        <v>1130</v>
      </c>
      <c r="EU664" t="s">
        <v>1094</v>
      </c>
      <c r="GP664" t="s">
        <v>1196</v>
      </c>
      <c r="HB664" t="s">
        <v>1090</v>
      </c>
      <c r="HC664" t="s">
        <v>1217</v>
      </c>
      <c r="HD664" t="s">
        <v>1295</v>
      </c>
      <c r="HE664" t="s">
        <v>1151</v>
      </c>
      <c r="HG664" t="s">
        <v>1201</v>
      </c>
      <c r="HH664" t="s">
        <v>1245</v>
      </c>
      <c r="LY664" t="s">
        <v>1175</v>
      </c>
      <c r="MZ664" t="s">
        <v>1107</v>
      </c>
      <c r="NA664" t="s">
        <v>1108</v>
      </c>
      <c r="NB664" t="s">
        <v>1108</v>
      </c>
      <c r="NC664" t="s">
        <v>1108</v>
      </c>
      <c r="ND664" t="s">
        <v>1108</v>
      </c>
      <c r="NE664" t="s">
        <v>1108</v>
      </c>
      <c r="NF664" t="s">
        <v>1108</v>
      </c>
      <c r="NG664" t="s">
        <v>1108</v>
      </c>
      <c r="NI664" t="s">
        <v>1107</v>
      </c>
      <c r="NJ664" t="s">
        <v>1108</v>
      </c>
      <c r="NK664" t="s">
        <v>1108</v>
      </c>
      <c r="NL664" t="s">
        <v>1108</v>
      </c>
      <c r="NM664" t="s">
        <v>1108</v>
      </c>
      <c r="NN664" t="s">
        <v>1108</v>
      </c>
      <c r="NO664" t="s">
        <v>1108</v>
      </c>
      <c r="NP664" t="s">
        <v>1108</v>
      </c>
      <c r="NQ664" t="s">
        <v>1108</v>
      </c>
      <c r="NR664" t="s">
        <v>1108</v>
      </c>
      <c r="NS664" t="s">
        <v>1108</v>
      </c>
      <c r="NT664" t="s">
        <v>1108</v>
      </c>
      <c r="NU664" t="s">
        <v>1108</v>
      </c>
      <c r="NV664" t="s">
        <v>1108</v>
      </c>
      <c r="NW664" t="s">
        <v>1108</v>
      </c>
      <c r="NX664" t="s">
        <v>1108</v>
      </c>
    </row>
    <row r="665" spans="1:388" x14ac:dyDescent="0.25">
      <c r="A665">
        <v>1116</v>
      </c>
      <c r="B665" t="s">
        <v>4814</v>
      </c>
      <c r="C665" t="s">
        <v>1158</v>
      </c>
      <c r="D665" t="s">
        <v>1159</v>
      </c>
      <c r="E665" t="s">
        <v>1152</v>
      </c>
      <c r="F665" t="s">
        <v>1294</v>
      </c>
      <c r="G665" t="s">
        <v>1086</v>
      </c>
      <c r="ED665" t="s">
        <v>1127</v>
      </c>
      <c r="EE665" t="s">
        <v>1299</v>
      </c>
      <c r="EF665" t="s">
        <v>1299</v>
      </c>
      <c r="EG665" t="s">
        <v>1130</v>
      </c>
      <c r="EH665" t="s">
        <v>1130</v>
      </c>
      <c r="EI665" t="s">
        <v>1094</v>
      </c>
      <c r="EJ665" t="s">
        <v>1127</v>
      </c>
      <c r="EK665" t="s">
        <v>1190</v>
      </c>
      <c r="EL665" t="s">
        <v>1190</v>
      </c>
      <c r="EM665" t="s">
        <v>1130</v>
      </c>
      <c r="EN665" t="s">
        <v>1130</v>
      </c>
      <c r="EO665" t="s">
        <v>1094</v>
      </c>
      <c r="EP665" t="s">
        <v>1127</v>
      </c>
      <c r="EQ665" t="s">
        <v>1298</v>
      </c>
      <c r="ER665" t="s">
        <v>1298</v>
      </c>
      <c r="ES665" t="s">
        <v>1130</v>
      </c>
      <c r="ET665" t="s">
        <v>1090</v>
      </c>
      <c r="EU665" t="s">
        <v>1186</v>
      </c>
      <c r="GP665" t="s">
        <v>1196</v>
      </c>
      <c r="HB665" t="s">
        <v>1090</v>
      </c>
      <c r="HC665" t="s">
        <v>1217</v>
      </c>
      <c r="HD665" t="s">
        <v>1295</v>
      </c>
      <c r="HE665" t="s">
        <v>1151</v>
      </c>
      <c r="HG665" t="s">
        <v>1142</v>
      </c>
      <c r="HH665" t="s">
        <v>1245</v>
      </c>
      <c r="LY665" t="s">
        <v>1175</v>
      </c>
      <c r="MZ665" t="s">
        <v>1107</v>
      </c>
      <c r="NA665" t="s">
        <v>1108</v>
      </c>
      <c r="NB665" t="s">
        <v>1108</v>
      </c>
      <c r="NC665" t="s">
        <v>1108</v>
      </c>
      <c r="ND665" t="s">
        <v>1108</v>
      </c>
      <c r="NE665" t="s">
        <v>1108</v>
      </c>
      <c r="NF665" t="s">
        <v>1108</v>
      </c>
      <c r="NG665" t="s">
        <v>1108</v>
      </c>
      <c r="NI665" t="s">
        <v>1107</v>
      </c>
      <c r="NJ665" t="s">
        <v>1108</v>
      </c>
      <c r="NK665" t="s">
        <v>1108</v>
      </c>
      <c r="NL665" t="s">
        <v>1108</v>
      </c>
      <c r="NM665" t="s">
        <v>1108</v>
      </c>
      <c r="NN665" t="s">
        <v>1108</v>
      </c>
      <c r="NO665" t="s">
        <v>1108</v>
      </c>
      <c r="NP665" t="s">
        <v>1108</v>
      </c>
      <c r="NQ665" t="s">
        <v>1108</v>
      </c>
      <c r="NR665" t="s">
        <v>1108</v>
      </c>
      <c r="NS665" t="s">
        <v>1108</v>
      </c>
      <c r="NT665" t="s">
        <v>1108</v>
      </c>
      <c r="NU665" t="s">
        <v>1108</v>
      </c>
      <c r="NV665" t="s">
        <v>1108</v>
      </c>
      <c r="NW665" t="s">
        <v>1108</v>
      </c>
      <c r="NX665" t="s">
        <v>1108</v>
      </c>
    </row>
    <row r="666" spans="1:388" x14ac:dyDescent="0.25">
      <c r="A666">
        <v>1117</v>
      </c>
      <c r="B666" t="s">
        <v>4814</v>
      </c>
      <c r="C666" t="s">
        <v>1158</v>
      </c>
      <c r="D666" t="s">
        <v>1159</v>
      </c>
      <c r="E666" t="s">
        <v>1152</v>
      </c>
      <c r="F666" t="s">
        <v>1294</v>
      </c>
      <c r="G666" t="s">
        <v>1086</v>
      </c>
      <c r="ED666" t="s">
        <v>1127</v>
      </c>
      <c r="EE666" t="s">
        <v>1190</v>
      </c>
      <c r="EF666" t="s">
        <v>1190</v>
      </c>
      <c r="EG666" t="s">
        <v>1130</v>
      </c>
      <c r="EH666" t="s">
        <v>1130</v>
      </c>
      <c r="EI666" t="s">
        <v>1249</v>
      </c>
      <c r="EJ666" t="s">
        <v>1127</v>
      </c>
      <c r="EK666" t="s">
        <v>1299</v>
      </c>
      <c r="EL666" t="s">
        <v>1299</v>
      </c>
      <c r="EM666" t="s">
        <v>1130</v>
      </c>
      <c r="EN666" t="s">
        <v>1130</v>
      </c>
      <c r="EO666" t="s">
        <v>1094</v>
      </c>
      <c r="EP666" t="s">
        <v>1127</v>
      </c>
      <c r="EQ666" t="s">
        <v>1298</v>
      </c>
      <c r="ER666" t="s">
        <v>1298</v>
      </c>
      <c r="ES666" t="s">
        <v>1130</v>
      </c>
      <c r="ET666" t="s">
        <v>1130</v>
      </c>
      <c r="GP666" t="s">
        <v>1196</v>
      </c>
      <c r="HB666" t="s">
        <v>1090</v>
      </c>
      <c r="HC666" t="s">
        <v>1217</v>
      </c>
      <c r="HD666" t="s">
        <v>1295</v>
      </c>
      <c r="HE666" t="s">
        <v>1151</v>
      </c>
      <c r="HG666" t="s">
        <v>1146</v>
      </c>
      <c r="HH666" t="s">
        <v>1245</v>
      </c>
      <c r="LY666" t="s">
        <v>1175</v>
      </c>
      <c r="MZ666" t="s">
        <v>1107</v>
      </c>
      <c r="NA666" t="s">
        <v>1108</v>
      </c>
      <c r="NB666" t="s">
        <v>1108</v>
      </c>
      <c r="NC666" t="s">
        <v>1108</v>
      </c>
      <c r="ND666" t="s">
        <v>1108</v>
      </c>
      <c r="NE666" t="s">
        <v>1108</v>
      </c>
      <c r="NF666" t="s">
        <v>1108</v>
      </c>
      <c r="NG666" t="s">
        <v>1108</v>
      </c>
      <c r="NI666" t="s">
        <v>1107</v>
      </c>
      <c r="NJ666" t="s">
        <v>1108</v>
      </c>
      <c r="NK666" t="s">
        <v>1108</v>
      </c>
      <c r="NL666" t="s">
        <v>1108</v>
      </c>
      <c r="NM666" t="s">
        <v>1108</v>
      </c>
      <c r="NN666" t="s">
        <v>1108</v>
      </c>
      <c r="NO666" t="s">
        <v>1108</v>
      </c>
      <c r="NP666" t="s">
        <v>1108</v>
      </c>
      <c r="NQ666" t="s">
        <v>1108</v>
      </c>
      <c r="NR666" t="s">
        <v>1108</v>
      </c>
      <c r="NS666" t="s">
        <v>1108</v>
      </c>
      <c r="NT666" t="s">
        <v>1108</v>
      </c>
      <c r="NU666" t="s">
        <v>1108</v>
      </c>
      <c r="NV666" t="s">
        <v>1108</v>
      </c>
      <c r="NW666" t="s">
        <v>1108</v>
      </c>
      <c r="NX666" t="s">
        <v>1108</v>
      </c>
    </row>
    <row r="667" spans="1:388" x14ac:dyDescent="0.25">
      <c r="A667">
        <v>1118</v>
      </c>
      <c r="B667" t="s">
        <v>4814</v>
      </c>
      <c r="C667" t="s">
        <v>1158</v>
      </c>
      <c r="D667" t="s">
        <v>1159</v>
      </c>
      <c r="E667" t="s">
        <v>1152</v>
      </c>
      <c r="F667" t="s">
        <v>1294</v>
      </c>
      <c r="G667" t="s">
        <v>1086</v>
      </c>
      <c r="H667" t="s">
        <v>1127</v>
      </c>
      <c r="I667" t="s">
        <v>1109</v>
      </c>
      <c r="J667" t="s">
        <v>1088</v>
      </c>
      <c r="K667" t="s">
        <v>1291</v>
      </c>
      <c r="L667" t="s">
        <v>1291</v>
      </c>
      <c r="M667" t="s">
        <v>1130</v>
      </c>
      <c r="N667" t="s">
        <v>1130</v>
      </c>
      <c r="O667" t="s">
        <v>1131</v>
      </c>
      <c r="X667" t="s">
        <v>1127</v>
      </c>
      <c r="Y667" t="s">
        <v>1088</v>
      </c>
      <c r="Z667" t="s">
        <v>1117</v>
      </c>
      <c r="AA667" t="s">
        <v>1117</v>
      </c>
      <c r="AB667" t="s">
        <v>1130</v>
      </c>
      <c r="AC667" t="s">
        <v>1130</v>
      </c>
      <c r="AL667" t="s">
        <v>1127</v>
      </c>
      <c r="AM667" t="s">
        <v>1088</v>
      </c>
      <c r="AN667" t="s">
        <v>1168</v>
      </c>
      <c r="AO667" t="s">
        <v>1168</v>
      </c>
      <c r="AP667" t="s">
        <v>1130</v>
      </c>
      <c r="AQ667" t="s">
        <v>1130</v>
      </c>
      <c r="GN667" t="s">
        <v>1196</v>
      </c>
      <c r="GO667" t="s">
        <v>1196</v>
      </c>
      <c r="GQ667" t="s">
        <v>1090</v>
      </c>
      <c r="GR667" t="s">
        <v>1130</v>
      </c>
      <c r="GS667" t="s">
        <v>1465</v>
      </c>
      <c r="GT667" t="s">
        <v>1103</v>
      </c>
      <c r="GV667" t="s">
        <v>1199</v>
      </c>
      <c r="GW667" t="s">
        <v>1090</v>
      </c>
      <c r="GX667" t="s">
        <v>1305</v>
      </c>
      <c r="GY667" t="s">
        <v>1151</v>
      </c>
      <c r="HA667" t="s">
        <v>1104</v>
      </c>
      <c r="HH667" t="s">
        <v>1245</v>
      </c>
      <c r="LY667" t="s">
        <v>1175</v>
      </c>
      <c r="MZ667" t="s">
        <v>1107</v>
      </c>
      <c r="NA667" t="s">
        <v>1108</v>
      </c>
      <c r="NB667" t="s">
        <v>1108</v>
      </c>
      <c r="NC667" t="s">
        <v>1108</v>
      </c>
      <c r="ND667" t="s">
        <v>1108</v>
      </c>
      <c r="NE667" t="s">
        <v>1108</v>
      </c>
      <c r="NF667" t="s">
        <v>1108</v>
      </c>
      <c r="NG667" t="s">
        <v>1108</v>
      </c>
      <c r="NI667" t="s">
        <v>1108</v>
      </c>
      <c r="NJ667" t="s">
        <v>1108</v>
      </c>
      <c r="NK667" t="s">
        <v>1108</v>
      </c>
      <c r="NL667" t="s">
        <v>1108</v>
      </c>
      <c r="NM667" t="s">
        <v>1108</v>
      </c>
      <c r="NN667" t="s">
        <v>1108</v>
      </c>
      <c r="NO667" t="s">
        <v>1108</v>
      </c>
      <c r="NP667" t="s">
        <v>1108</v>
      </c>
      <c r="NQ667" t="s">
        <v>1108</v>
      </c>
      <c r="NR667" t="s">
        <v>1108</v>
      </c>
      <c r="NS667" t="s">
        <v>1107</v>
      </c>
      <c r="NT667" t="s">
        <v>1108</v>
      </c>
      <c r="NU667" t="s">
        <v>1108</v>
      </c>
      <c r="NV667" t="s">
        <v>1108</v>
      </c>
      <c r="NW667" t="s">
        <v>1108</v>
      </c>
      <c r="NX667" t="s">
        <v>1108</v>
      </c>
    </row>
    <row r="668" spans="1:388" x14ac:dyDescent="0.25">
      <c r="A668">
        <v>1119</v>
      </c>
      <c r="B668" t="s">
        <v>4814</v>
      </c>
      <c r="C668" t="s">
        <v>1158</v>
      </c>
      <c r="D668" t="s">
        <v>1159</v>
      </c>
      <c r="E668" t="s">
        <v>1152</v>
      </c>
      <c r="F668" t="s">
        <v>1294</v>
      </c>
      <c r="G668" t="s">
        <v>1086</v>
      </c>
      <c r="ED668" t="s">
        <v>1127</v>
      </c>
      <c r="EE668" t="s">
        <v>1190</v>
      </c>
      <c r="EF668" t="s">
        <v>1190</v>
      </c>
      <c r="EG668" t="s">
        <v>1130</v>
      </c>
      <c r="EH668" t="s">
        <v>1130</v>
      </c>
      <c r="EI668" t="s">
        <v>1094</v>
      </c>
      <c r="EJ668" t="s">
        <v>1127</v>
      </c>
      <c r="EK668" t="s">
        <v>1190</v>
      </c>
      <c r="EL668" t="s">
        <v>1190</v>
      </c>
      <c r="EM668" t="s">
        <v>1130</v>
      </c>
      <c r="EN668" t="s">
        <v>1130</v>
      </c>
      <c r="EO668" t="s">
        <v>1094</v>
      </c>
      <c r="EP668" t="s">
        <v>1127</v>
      </c>
      <c r="EQ668" t="s">
        <v>1298</v>
      </c>
      <c r="ER668" t="s">
        <v>1298</v>
      </c>
      <c r="ES668" t="s">
        <v>1130</v>
      </c>
      <c r="ET668" t="s">
        <v>1130</v>
      </c>
      <c r="EU668" t="s">
        <v>1249</v>
      </c>
      <c r="GP668" t="s">
        <v>1196</v>
      </c>
      <c r="HB668" t="s">
        <v>1090</v>
      </c>
      <c r="HC668" t="s">
        <v>1217</v>
      </c>
      <c r="HD668" t="s">
        <v>1295</v>
      </c>
      <c r="HE668" t="s">
        <v>1151</v>
      </c>
      <c r="HG668" t="s">
        <v>1146</v>
      </c>
      <c r="HH668" t="s">
        <v>1245</v>
      </c>
      <c r="LY668" t="s">
        <v>1175</v>
      </c>
      <c r="MZ668" t="s">
        <v>1107</v>
      </c>
      <c r="NA668" t="s">
        <v>1108</v>
      </c>
      <c r="NB668" t="s">
        <v>1108</v>
      </c>
      <c r="NC668" t="s">
        <v>1108</v>
      </c>
      <c r="ND668" t="s">
        <v>1108</v>
      </c>
      <c r="NE668" t="s">
        <v>1108</v>
      </c>
      <c r="NF668" t="s">
        <v>1108</v>
      </c>
      <c r="NG668" t="s">
        <v>1108</v>
      </c>
      <c r="NI668" t="s">
        <v>1107</v>
      </c>
      <c r="NJ668" t="s">
        <v>1108</v>
      </c>
      <c r="NK668" t="s">
        <v>1108</v>
      </c>
      <c r="NL668" t="s">
        <v>1108</v>
      </c>
      <c r="NM668" t="s">
        <v>1108</v>
      </c>
      <c r="NN668" t="s">
        <v>1108</v>
      </c>
      <c r="NO668" t="s">
        <v>1108</v>
      </c>
      <c r="NP668" t="s">
        <v>1108</v>
      </c>
      <c r="NQ668" t="s">
        <v>1108</v>
      </c>
      <c r="NR668" t="s">
        <v>1108</v>
      </c>
      <c r="NS668" t="s">
        <v>1108</v>
      </c>
      <c r="NT668" t="s">
        <v>1108</v>
      </c>
      <c r="NU668" t="s">
        <v>1108</v>
      </c>
      <c r="NV668" t="s">
        <v>1108</v>
      </c>
      <c r="NW668" t="s">
        <v>1108</v>
      </c>
      <c r="NX668" t="s">
        <v>1108</v>
      </c>
    </row>
    <row r="669" spans="1:388" x14ac:dyDescent="0.25">
      <c r="A669">
        <v>1120</v>
      </c>
      <c r="B669" t="s">
        <v>4814</v>
      </c>
      <c r="C669" t="s">
        <v>1158</v>
      </c>
      <c r="D669" t="s">
        <v>1159</v>
      </c>
      <c r="E669" t="s">
        <v>1152</v>
      </c>
      <c r="F669" t="s">
        <v>1294</v>
      </c>
      <c r="G669" t="s">
        <v>1086</v>
      </c>
      <c r="H669" t="s">
        <v>1127</v>
      </c>
      <c r="I669" t="s">
        <v>1128</v>
      </c>
      <c r="J669" t="s">
        <v>1088</v>
      </c>
      <c r="K669" t="s">
        <v>1291</v>
      </c>
      <c r="L669" t="s">
        <v>1291</v>
      </c>
      <c r="M669" t="s">
        <v>1130</v>
      </c>
      <c r="N669" t="s">
        <v>1130</v>
      </c>
      <c r="O669" t="s">
        <v>1169</v>
      </c>
      <c r="X669" t="s">
        <v>1127</v>
      </c>
      <c r="Y669" t="s">
        <v>1088</v>
      </c>
      <c r="Z669" t="s">
        <v>1117</v>
      </c>
      <c r="AA669" t="s">
        <v>1117</v>
      </c>
      <c r="AB669" t="s">
        <v>1130</v>
      </c>
      <c r="AC669" t="s">
        <v>1130</v>
      </c>
      <c r="AD669" t="s">
        <v>1094</v>
      </c>
      <c r="AL669" t="s">
        <v>1127</v>
      </c>
      <c r="AM669" t="s">
        <v>1088</v>
      </c>
      <c r="AN669" t="s">
        <v>1173</v>
      </c>
      <c r="AO669" t="s">
        <v>1173</v>
      </c>
      <c r="AP669" t="s">
        <v>1130</v>
      </c>
      <c r="AQ669" t="s">
        <v>1130</v>
      </c>
      <c r="GN669" t="s">
        <v>1101</v>
      </c>
      <c r="GO669" t="s">
        <v>1101</v>
      </c>
      <c r="GQ669" t="s">
        <v>1090</v>
      </c>
      <c r="GR669" t="s">
        <v>1090</v>
      </c>
      <c r="GS669" t="s">
        <v>1304</v>
      </c>
      <c r="GT669" t="s">
        <v>1103</v>
      </c>
      <c r="GV669" t="s">
        <v>1104</v>
      </c>
      <c r="GW669" t="s">
        <v>1090</v>
      </c>
      <c r="GX669" t="s">
        <v>1217</v>
      </c>
      <c r="GY669" t="s">
        <v>1151</v>
      </c>
      <c r="HA669" t="s">
        <v>1146</v>
      </c>
      <c r="HH669" t="s">
        <v>1245</v>
      </c>
      <c r="LY669" t="s">
        <v>1175</v>
      </c>
      <c r="MZ669" t="s">
        <v>1107</v>
      </c>
      <c r="NA669" t="s">
        <v>1108</v>
      </c>
      <c r="NB669" t="s">
        <v>1108</v>
      </c>
      <c r="NC669" t="s">
        <v>1108</v>
      </c>
      <c r="ND669" t="s">
        <v>1108</v>
      </c>
      <c r="NE669" t="s">
        <v>1108</v>
      </c>
      <c r="NF669" t="s">
        <v>1108</v>
      </c>
      <c r="NG669" t="s">
        <v>1108</v>
      </c>
      <c r="NI669" t="s">
        <v>1108</v>
      </c>
      <c r="NJ669" t="s">
        <v>1108</v>
      </c>
      <c r="NK669" t="s">
        <v>1108</v>
      </c>
      <c r="NL669" t="s">
        <v>1108</v>
      </c>
      <c r="NM669" t="s">
        <v>1108</v>
      </c>
      <c r="NN669" t="s">
        <v>1108</v>
      </c>
      <c r="NO669" t="s">
        <v>1108</v>
      </c>
      <c r="NP669" t="s">
        <v>1108</v>
      </c>
      <c r="NQ669" t="s">
        <v>1108</v>
      </c>
      <c r="NR669" t="s">
        <v>1108</v>
      </c>
      <c r="NS669" t="s">
        <v>1108</v>
      </c>
      <c r="NT669" t="s">
        <v>1108</v>
      </c>
      <c r="NU669" t="s">
        <v>1108</v>
      </c>
      <c r="NV669" t="s">
        <v>1108</v>
      </c>
      <c r="NW669" t="s">
        <v>1108</v>
      </c>
      <c r="NX669" t="s">
        <v>1107</v>
      </c>
    </row>
    <row r="670" spans="1:388" x14ac:dyDescent="0.25">
      <c r="A670">
        <v>1121</v>
      </c>
      <c r="B670" t="s">
        <v>4814</v>
      </c>
      <c r="C670" t="s">
        <v>1158</v>
      </c>
      <c r="D670" t="s">
        <v>1159</v>
      </c>
      <c r="E670" t="s">
        <v>1152</v>
      </c>
      <c r="F670" t="s">
        <v>1294</v>
      </c>
      <c r="G670" t="s">
        <v>1086</v>
      </c>
      <c r="H670" t="s">
        <v>1127</v>
      </c>
      <c r="I670" t="s">
        <v>1210</v>
      </c>
      <c r="J670" t="s">
        <v>1088</v>
      </c>
      <c r="K670" t="s">
        <v>1291</v>
      </c>
      <c r="L670" t="s">
        <v>1291</v>
      </c>
      <c r="M670" t="s">
        <v>1130</v>
      </c>
      <c r="N670" t="s">
        <v>1130</v>
      </c>
      <c r="O670" t="s">
        <v>1112</v>
      </c>
      <c r="X670" t="s">
        <v>1127</v>
      </c>
      <c r="Y670" t="s">
        <v>1088</v>
      </c>
      <c r="Z670" t="s">
        <v>1117</v>
      </c>
      <c r="AA670" t="s">
        <v>1117</v>
      </c>
      <c r="AB670" t="s">
        <v>1130</v>
      </c>
      <c r="AC670" t="s">
        <v>1130</v>
      </c>
      <c r="AL670" t="s">
        <v>1127</v>
      </c>
      <c r="AM670" t="s">
        <v>1088</v>
      </c>
      <c r="AN670" t="s">
        <v>1168</v>
      </c>
      <c r="AO670" t="s">
        <v>1168</v>
      </c>
      <c r="AP670" t="s">
        <v>1130</v>
      </c>
      <c r="AQ670" t="s">
        <v>1130</v>
      </c>
      <c r="GN670" t="s">
        <v>1196</v>
      </c>
      <c r="GO670" t="s">
        <v>1155</v>
      </c>
      <c r="GQ670" t="s">
        <v>1090</v>
      </c>
      <c r="GR670" t="s">
        <v>1090</v>
      </c>
      <c r="GS670" t="s">
        <v>1302</v>
      </c>
      <c r="GT670" t="s">
        <v>1151</v>
      </c>
      <c r="GV670" t="s">
        <v>1199</v>
      </c>
      <c r="GW670" t="s">
        <v>1090</v>
      </c>
      <c r="GX670" t="s">
        <v>1305</v>
      </c>
      <c r="GY670" t="s">
        <v>1151</v>
      </c>
      <c r="HA670" t="s">
        <v>1104</v>
      </c>
      <c r="HH670" t="s">
        <v>1245</v>
      </c>
      <c r="LY670" t="s">
        <v>1175</v>
      </c>
      <c r="MZ670" t="s">
        <v>1107</v>
      </c>
      <c r="NA670" t="s">
        <v>1108</v>
      </c>
      <c r="NB670" t="s">
        <v>1108</v>
      </c>
      <c r="NC670" t="s">
        <v>1108</v>
      </c>
      <c r="ND670" t="s">
        <v>1108</v>
      </c>
      <c r="NE670" t="s">
        <v>1108</v>
      </c>
      <c r="NF670" t="s">
        <v>1108</v>
      </c>
      <c r="NG670" t="s">
        <v>1108</v>
      </c>
      <c r="NI670" t="s">
        <v>1107</v>
      </c>
      <c r="NJ670" t="s">
        <v>1108</v>
      </c>
      <c r="NK670" t="s">
        <v>1108</v>
      </c>
      <c r="NL670" t="s">
        <v>1108</v>
      </c>
      <c r="NM670" t="s">
        <v>1108</v>
      </c>
      <c r="NN670" t="s">
        <v>1108</v>
      </c>
      <c r="NO670" t="s">
        <v>1108</v>
      </c>
      <c r="NP670" t="s">
        <v>1108</v>
      </c>
      <c r="NQ670" t="s">
        <v>1108</v>
      </c>
      <c r="NR670" t="s">
        <v>1108</v>
      </c>
      <c r="NS670" t="s">
        <v>1108</v>
      </c>
      <c r="NT670" t="s">
        <v>1108</v>
      </c>
      <c r="NU670" t="s">
        <v>1108</v>
      </c>
      <c r="NV670" t="s">
        <v>1108</v>
      </c>
      <c r="NW670" t="s">
        <v>1108</v>
      </c>
      <c r="NX670" t="s">
        <v>1108</v>
      </c>
    </row>
    <row r="671" spans="1:388" x14ac:dyDescent="0.25">
      <c r="A671">
        <v>1122</v>
      </c>
      <c r="B671" t="s">
        <v>4814</v>
      </c>
      <c r="C671" t="s">
        <v>1158</v>
      </c>
      <c r="D671" t="s">
        <v>1159</v>
      </c>
      <c r="E671" t="s">
        <v>1152</v>
      </c>
      <c r="F671" t="s">
        <v>1294</v>
      </c>
      <c r="G671" t="s">
        <v>1086</v>
      </c>
      <c r="EV671" t="s">
        <v>1127</v>
      </c>
      <c r="EW671" t="s">
        <v>1121</v>
      </c>
      <c r="EX671" t="s">
        <v>1121</v>
      </c>
      <c r="EY671" t="s">
        <v>1127</v>
      </c>
      <c r="EZ671" t="s">
        <v>1199</v>
      </c>
      <c r="FA671" t="s">
        <v>1113</v>
      </c>
      <c r="FB671" t="s">
        <v>1113</v>
      </c>
      <c r="FC671" t="s">
        <v>1127</v>
      </c>
      <c r="FD671" t="s">
        <v>1162</v>
      </c>
      <c r="FE671" t="s">
        <v>1117</v>
      </c>
      <c r="FF671" t="s">
        <v>1166</v>
      </c>
      <c r="MZ671" t="s">
        <v>1107</v>
      </c>
      <c r="NA671" t="s">
        <v>1108</v>
      </c>
      <c r="NB671" t="s">
        <v>1108</v>
      </c>
      <c r="NC671" t="s">
        <v>1108</v>
      </c>
      <c r="ND671" t="s">
        <v>1108</v>
      </c>
      <c r="NE671" t="s">
        <v>1108</v>
      </c>
      <c r="NF671" t="s">
        <v>1108</v>
      </c>
      <c r="NG671" t="s">
        <v>1108</v>
      </c>
      <c r="NI671" t="s">
        <v>1107</v>
      </c>
      <c r="NJ671" t="s">
        <v>1108</v>
      </c>
      <c r="NK671" t="s">
        <v>1108</v>
      </c>
      <c r="NL671" t="s">
        <v>1108</v>
      </c>
      <c r="NM671" t="s">
        <v>1108</v>
      </c>
      <c r="NN671" t="s">
        <v>1108</v>
      </c>
      <c r="NO671" t="s">
        <v>1108</v>
      </c>
      <c r="NP671" t="s">
        <v>1108</v>
      </c>
      <c r="NQ671" t="s">
        <v>1108</v>
      </c>
      <c r="NR671" t="s">
        <v>1108</v>
      </c>
      <c r="NS671" t="s">
        <v>1108</v>
      </c>
      <c r="NT671" t="s">
        <v>1108</v>
      </c>
      <c r="NU671" t="s">
        <v>1108</v>
      </c>
      <c r="NV671" t="s">
        <v>1108</v>
      </c>
      <c r="NW671" t="s">
        <v>1108</v>
      </c>
      <c r="NX671" t="s">
        <v>1108</v>
      </c>
    </row>
    <row r="672" spans="1:388" x14ac:dyDescent="0.25">
      <c r="A672">
        <v>1123</v>
      </c>
      <c r="B672" t="s">
        <v>4814</v>
      </c>
      <c r="C672" t="s">
        <v>1158</v>
      </c>
      <c r="D672" t="s">
        <v>1159</v>
      </c>
      <c r="E672" t="s">
        <v>1152</v>
      </c>
      <c r="F672" t="s">
        <v>1294</v>
      </c>
      <c r="G672" t="s">
        <v>1086</v>
      </c>
      <c r="H672" t="s">
        <v>1127</v>
      </c>
      <c r="I672" t="s">
        <v>1210</v>
      </c>
      <c r="J672" t="s">
        <v>1088</v>
      </c>
      <c r="K672" t="s">
        <v>1291</v>
      </c>
      <c r="L672" t="s">
        <v>1291</v>
      </c>
      <c r="M672" t="s">
        <v>1130</v>
      </c>
      <c r="N672" t="s">
        <v>1130</v>
      </c>
      <c r="O672" t="s">
        <v>1112</v>
      </c>
      <c r="X672" t="s">
        <v>1127</v>
      </c>
      <c r="Y672" t="s">
        <v>1088</v>
      </c>
      <c r="Z672" t="s">
        <v>1117</v>
      </c>
      <c r="AA672" t="s">
        <v>1117</v>
      </c>
      <c r="AB672" t="s">
        <v>1130</v>
      </c>
      <c r="AC672" t="s">
        <v>1130</v>
      </c>
      <c r="AD672" t="s">
        <v>1112</v>
      </c>
      <c r="AL672" t="s">
        <v>1127</v>
      </c>
      <c r="AM672" t="s">
        <v>1088</v>
      </c>
      <c r="AN672" t="s">
        <v>1173</v>
      </c>
      <c r="AO672" t="s">
        <v>1173</v>
      </c>
      <c r="AP672" t="s">
        <v>1130</v>
      </c>
      <c r="AQ672" t="s">
        <v>1130</v>
      </c>
      <c r="GN672" t="s">
        <v>1155</v>
      </c>
      <c r="GO672" t="s">
        <v>1155</v>
      </c>
      <c r="GQ672" t="s">
        <v>1130</v>
      </c>
      <c r="GR672" t="s">
        <v>1155</v>
      </c>
      <c r="GS672" t="s">
        <v>1550</v>
      </c>
      <c r="GT672" t="s">
        <v>1151</v>
      </c>
      <c r="GW672" t="s">
        <v>1090</v>
      </c>
      <c r="GX672" t="s">
        <v>1550</v>
      </c>
      <c r="GY672" t="s">
        <v>1151</v>
      </c>
      <c r="HA672" t="s">
        <v>1142</v>
      </c>
      <c r="LY672" t="s">
        <v>1175</v>
      </c>
      <c r="MZ672" t="s">
        <v>1107</v>
      </c>
      <c r="NA672" t="s">
        <v>1108</v>
      </c>
      <c r="NB672" t="s">
        <v>1108</v>
      </c>
      <c r="NC672" t="s">
        <v>1108</v>
      </c>
      <c r="ND672" t="s">
        <v>1108</v>
      </c>
      <c r="NE672" t="s">
        <v>1108</v>
      </c>
      <c r="NF672" t="s">
        <v>1108</v>
      </c>
      <c r="NG672" t="s">
        <v>1108</v>
      </c>
      <c r="NI672" t="s">
        <v>1107</v>
      </c>
      <c r="NJ672" t="s">
        <v>1108</v>
      </c>
      <c r="NK672" t="s">
        <v>1108</v>
      </c>
      <c r="NL672" t="s">
        <v>1108</v>
      </c>
      <c r="NM672" t="s">
        <v>1108</v>
      </c>
      <c r="NN672" t="s">
        <v>1108</v>
      </c>
      <c r="NO672" t="s">
        <v>1108</v>
      </c>
      <c r="NP672" t="s">
        <v>1108</v>
      </c>
      <c r="NQ672" t="s">
        <v>1108</v>
      </c>
      <c r="NR672" t="s">
        <v>1108</v>
      </c>
      <c r="NS672" t="s">
        <v>1108</v>
      </c>
      <c r="NT672" t="s">
        <v>1108</v>
      </c>
      <c r="NU672" t="s">
        <v>1108</v>
      </c>
      <c r="NV672" t="s">
        <v>1108</v>
      </c>
      <c r="NW672" t="s">
        <v>1108</v>
      </c>
      <c r="NX672" t="s">
        <v>1108</v>
      </c>
    </row>
    <row r="673" spans="1:388" x14ac:dyDescent="0.25">
      <c r="A673">
        <v>1124</v>
      </c>
      <c r="B673" t="s">
        <v>4814</v>
      </c>
      <c r="C673" t="s">
        <v>1158</v>
      </c>
      <c r="D673" t="s">
        <v>1159</v>
      </c>
      <c r="E673" t="s">
        <v>1152</v>
      </c>
      <c r="F673" t="s">
        <v>1294</v>
      </c>
      <c r="G673" t="s">
        <v>1086</v>
      </c>
      <c r="EV673" t="s">
        <v>1127</v>
      </c>
      <c r="EW673" t="s">
        <v>1296</v>
      </c>
      <c r="EX673" t="s">
        <v>1296</v>
      </c>
      <c r="EY673" t="s">
        <v>1127</v>
      </c>
      <c r="EZ673" t="s">
        <v>1199</v>
      </c>
      <c r="FA673" t="s">
        <v>1097</v>
      </c>
      <c r="FB673" t="s">
        <v>1097</v>
      </c>
      <c r="FC673" t="s">
        <v>1127</v>
      </c>
      <c r="FD673" t="s">
        <v>1162</v>
      </c>
      <c r="FE673" t="s">
        <v>1117</v>
      </c>
      <c r="FF673" t="s">
        <v>1166</v>
      </c>
      <c r="MZ673" t="s">
        <v>1107</v>
      </c>
      <c r="NA673" t="s">
        <v>1108</v>
      </c>
      <c r="NB673" t="s">
        <v>1108</v>
      </c>
      <c r="NC673" t="s">
        <v>1108</v>
      </c>
      <c r="ND673" t="s">
        <v>1108</v>
      </c>
      <c r="NE673" t="s">
        <v>1108</v>
      </c>
      <c r="NF673" t="s">
        <v>1108</v>
      </c>
      <c r="NG673" t="s">
        <v>1108</v>
      </c>
      <c r="NI673" t="s">
        <v>1107</v>
      </c>
      <c r="NJ673" t="s">
        <v>1108</v>
      </c>
      <c r="NK673" t="s">
        <v>1108</v>
      </c>
      <c r="NL673" t="s">
        <v>1108</v>
      </c>
      <c r="NM673" t="s">
        <v>1108</v>
      </c>
      <c r="NN673" t="s">
        <v>1108</v>
      </c>
      <c r="NO673" t="s">
        <v>1108</v>
      </c>
      <c r="NP673" t="s">
        <v>1108</v>
      </c>
      <c r="NQ673" t="s">
        <v>1108</v>
      </c>
      <c r="NR673" t="s">
        <v>1108</v>
      </c>
      <c r="NS673" t="s">
        <v>1108</v>
      </c>
      <c r="NT673" t="s">
        <v>1108</v>
      </c>
      <c r="NU673" t="s">
        <v>1108</v>
      </c>
      <c r="NV673" t="s">
        <v>1108</v>
      </c>
      <c r="NW673" t="s">
        <v>1108</v>
      </c>
      <c r="NX673" t="s">
        <v>1108</v>
      </c>
    </row>
    <row r="674" spans="1:388" x14ac:dyDescent="0.25">
      <c r="A674">
        <v>1125</v>
      </c>
      <c r="B674" t="s">
        <v>4814</v>
      </c>
      <c r="C674" t="s">
        <v>1158</v>
      </c>
      <c r="D674" t="s">
        <v>1159</v>
      </c>
      <c r="E674" t="s">
        <v>1152</v>
      </c>
      <c r="F674" t="s">
        <v>1294</v>
      </c>
      <c r="G674" t="s">
        <v>1086</v>
      </c>
      <c r="AS674" t="s">
        <v>1127</v>
      </c>
      <c r="AT674" t="s">
        <v>1088</v>
      </c>
      <c r="AU674" t="s">
        <v>1099</v>
      </c>
      <c r="AV674" t="s">
        <v>1099</v>
      </c>
      <c r="AW674" t="s">
        <v>1130</v>
      </c>
      <c r="AX674" t="s">
        <v>1130</v>
      </c>
      <c r="BG674" t="s">
        <v>1127</v>
      </c>
      <c r="BH674" t="s">
        <v>1133</v>
      </c>
      <c r="BI674" t="s">
        <v>1088</v>
      </c>
      <c r="BJ674" t="s">
        <v>1089</v>
      </c>
      <c r="BK674" t="s">
        <v>1089</v>
      </c>
      <c r="BL674" t="s">
        <v>1130</v>
      </c>
      <c r="BM674" t="s">
        <v>1130</v>
      </c>
      <c r="BN674" t="s">
        <v>1094</v>
      </c>
      <c r="BW674" t="s">
        <v>1127</v>
      </c>
      <c r="BX674" t="s">
        <v>1093</v>
      </c>
      <c r="BY674" t="s">
        <v>1088</v>
      </c>
      <c r="BZ674" t="s">
        <v>1099</v>
      </c>
      <c r="CA674" t="s">
        <v>1099</v>
      </c>
      <c r="CB674" t="s">
        <v>1130</v>
      </c>
      <c r="CC674" t="s">
        <v>1130</v>
      </c>
      <c r="CM674" t="s">
        <v>1127</v>
      </c>
      <c r="CN674" t="s">
        <v>1088</v>
      </c>
      <c r="CO674" t="s">
        <v>1147</v>
      </c>
      <c r="CP674" t="s">
        <v>1147</v>
      </c>
      <c r="CQ674" t="s">
        <v>1130</v>
      </c>
      <c r="CR674" t="s">
        <v>1130</v>
      </c>
      <c r="CT674" t="s">
        <v>1127</v>
      </c>
      <c r="CU674" t="s">
        <v>1314</v>
      </c>
      <c r="CV674" t="s">
        <v>1363</v>
      </c>
      <c r="CW674" t="s">
        <v>1097</v>
      </c>
      <c r="CX674" t="s">
        <v>1216</v>
      </c>
      <c r="CY674" t="s">
        <v>1130</v>
      </c>
      <c r="CZ674" t="s">
        <v>1130</v>
      </c>
      <c r="DA674" t="s">
        <v>1094</v>
      </c>
      <c r="GO674" t="s">
        <v>1101</v>
      </c>
      <c r="GW674" t="s">
        <v>1090</v>
      </c>
      <c r="GX674" t="s">
        <v>1217</v>
      </c>
      <c r="GY674" t="s">
        <v>1151</v>
      </c>
      <c r="HA674" t="s">
        <v>1137</v>
      </c>
      <c r="HH674" t="s">
        <v>1245</v>
      </c>
      <c r="LY674" t="s">
        <v>1175</v>
      </c>
      <c r="MZ674" t="s">
        <v>1107</v>
      </c>
      <c r="NA674" t="s">
        <v>1108</v>
      </c>
      <c r="NB674" t="s">
        <v>1108</v>
      </c>
      <c r="NC674" t="s">
        <v>1108</v>
      </c>
      <c r="ND674" t="s">
        <v>1108</v>
      </c>
      <c r="NE674" t="s">
        <v>1108</v>
      </c>
      <c r="NF674" t="s">
        <v>1108</v>
      </c>
      <c r="NG674" t="s">
        <v>1108</v>
      </c>
      <c r="NI674" t="s">
        <v>1108</v>
      </c>
      <c r="NJ674" t="s">
        <v>1107</v>
      </c>
      <c r="NK674" t="s">
        <v>1108</v>
      </c>
      <c r="NL674" t="s">
        <v>1108</v>
      </c>
      <c r="NM674" t="s">
        <v>1108</v>
      </c>
      <c r="NN674" t="s">
        <v>1107</v>
      </c>
      <c r="NO674" t="s">
        <v>1108</v>
      </c>
      <c r="NP674" t="s">
        <v>1108</v>
      </c>
      <c r="NQ674" t="s">
        <v>1108</v>
      </c>
      <c r="NR674" t="s">
        <v>1108</v>
      </c>
      <c r="NS674" t="s">
        <v>1107</v>
      </c>
      <c r="NT674" t="s">
        <v>1107</v>
      </c>
      <c r="NU674" t="s">
        <v>1108</v>
      </c>
      <c r="NV674" t="s">
        <v>1108</v>
      </c>
      <c r="NW674" t="s">
        <v>1108</v>
      </c>
      <c r="NX674" t="s">
        <v>1108</v>
      </c>
    </row>
    <row r="675" spans="1:388" x14ac:dyDescent="0.25">
      <c r="A675">
        <v>1126</v>
      </c>
      <c r="B675" t="s">
        <v>4814</v>
      </c>
      <c r="C675" t="s">
        <v>1158</v>
      </c>
      <c r="D675" t="s">
        <v>1159</v>
      </c>
      <c r="E675" t="s">
        <v>1152</v>
      </c>
      <c r="F675" t="s">
        <v>1294</v>
      </c>
      <c r="G675" t="s">
        <v>1086</v>
      </c>
      <c r="EV675" t="s">
        <v>1127</v>
      </c>
      <c r="EW675" t="s">
        <v>1121</v>
      </c>
      <c r="EX675" t="s">
        <v>1121</v>
      </c>
      <c r="EY675" t="s">
        <v>1127</v>
      </c>
      <c r="EZ675" t="s">
        <v>1199</v>
      </c>
      <c r="FA675" t="s">
        <v>1113</v>
      </c>
      <c r="FB675" t="s">
        <v>1113</v>
      </c>
      <c r="FC675" t="s">
        <v>1127</v>
      </c>
      <c r="FD675" t="s">
        <v>1162</v>
      </c>
      <c r="FE675" t="s">
        <v>1117</v>
      </c>
      <c r="FF675" t="s">
        <v>1166</v>
      </c>
      <c r="MZ675" t="s">
        <v>1107</v>
      </c>
      <c r="NA675" t="s">
        <v>1108</v>
      </c>
      <c r="NB675" t="s">
        <v>1108</v>
      </c>
      <c r="NC675" t="s">
        <v>1108</v>
      </c>
      <c r="ND675" t="s">
        <v>1108</v>
      </c>
      <c r="NE675" t="s">
        <v>1108</v>
      </c>
      <c r="NF675" t="s">
        <v>1108</v>
      </c>
      <c r="NG675" t="s">
        <v>1108</v>
      </c>
      <c r="NI675" t="s">
        <v>1107</v>
      </c>
      <c r="NJ675" t="s">
        <v>1108</v>
      </c>
      <c r="NK675" t="s">
        <v>1108</v>
      </c>
      <c r="NL675" t="s">
        <v>1108</v>
      </c>
      <c r="NM675" t="s">
        <v>1108</v>
      </c>
      <c r="NN675" t="s">
        <v>1108</v>
      </c>
      <c r="NO675" t="s">
        <v>1108</v>
      </c>
      <c r="NP675" t="s">
        <v>1108</v>
      </c>
      <c r="NQ675" t="s">
        <v>1108</v>
      </c>
      <c r="NR675" t="s">
        <v>1108</v>
      </c>
      <c r="NS675" t="s">
        <v>1108</v>
      </c>
      <c r="NT675" t="s">
        <v>1108</v>
      </c>
      <c r="NU675" t="s">
        <v>1108</v>
      </c>
      <c r="NV675" t="s">
        <v>1108</v>
      </c>
      <c r="NW675" t="s">
        <v>1108</v>
      </c>
      <c r="NX675" t="s">
        <v>1108</v>
      </c>
    </row>
    <row r="676" spans="1:388" x14ac:dyDescent="0.25">
      <c r="A676">
        <v>1127</v>
      </c>
      <c r="B676" t="s">
        <v>4814</v>
      </c>
      <c r="C676" t="s">
        <v>1158</v>
      </c>
      <c r="D676" t="s">
        <v>1159</v>
      </c>
      <c r="E676" t="s">
        <v>1152</v>
      </c>
      <c r="F676" t="s">
        <v>1294</v>
      </c>
      <c r="G676" t="s">
        <v>1086</v>
      </c>
      <c r="AS676" t="s">
        <v>1127</v>
      </c>
      <c r="AT676" t="s">
        <v>1088</v>
      </c>
      <c r="AU676" t="s">
        <v>1099</v>
      </c>
      <c r="AV676" t="s">
        <v>1099</v>
      </c>
      <c r="AW676" t="s">
        <v>1130</v>
      </c>
      <c r="AX676" t="s">
        <v>1130</v>
      </c>
      <c r="BG676" t="s">
        <v>1127</v>
      </c>
      <c r="BH676" t="s">
        <v>1310</v>
      </c>
      <c r="BI676" t="s">
        <v>1088</v>
      </c>
      <c r="BJ676" t="s">
        <v>1089</v>
      </c>
      <c r="BK676" t="s">
        <v>1089</v>
      </c>
      <c r="BL676" t="s">
        <v>1130</v>
      </c>
      <c r="BM676" t="s">
        <v>1130</v>
      </c>
      <c r="BN676" t="s">
        <v>1094</v>
      </c>
      <c r="BW676" t="s">
        <v>1127</v>
      </c>
      <c r="BX676" t="s">
        <v>1093</v>
      </c>
      <c r="BY676" t="s">
        <v>1088</v>
      </c>
      <c r="BZ676" t="s">
        <v>1099</v>
      </c>
      <c r="CA676" t="s">
        <v>1099</v>
      </c>
      <c r="CB676" t="s">
        <v>1130</v>
      </c>
      <c r="CC676" t="s">
        <v>1130</v>
      </c>
      <c r="CM676" t="s">
        <v>1127</v>
      </c>
      <c r="CN676" t="s">
        <v>1088</v>
      </c>
      <c r="CO676" t="s">
        <v>1147</v>
      </c>
      <c r="CP676" t="s">
        <v>1147</v>
      </c>
      <c r="CQ676" t="s">
        <v>1130</v>
      </c>
      <c r="CR676" t="s">
        <v>1130</v>
      </c>
      <c r="CT676" t="s">
        <v>1127</v>
      </c>
      <c r="CU676" t="s">
        <v>1095</v>
      </c>
      <c r="CV676" t="s">
        <v>1363</v>
      </c>
      <c r="CW676" t="s">
        <v>1355</v>
      </c>
      <c r="CX676" t="s">
        <v>4943</v>
      </c>
      <c r="CY676" t="s">
        <v>1130</v>
      </c>
      <c r="CZ676" t="s">
        <v>1130</v>
      </c>
      <c r="GO676" t="s">
        <v>1101</v>
      </c>
      <c r="GW676" t="s">
        <v>1090</v>
      </c>
      <c r="GX676" t="s">
        <v>4944</v>
      </c>
      <c r="GY676" t="s">
        <v>1151</v>
      </c>
      <c r="HA676" t="s">
        <v>1225</v>
      </c>
      <c r="LY676" t="s">
        <v>1175</v>
      </c>
      <c r="MZ676" t="s">
        <v>1107</v>
      </c>
      <c r="NA676" t="s">
        <v>1108</v>
      </c>
      <c r="NB676" t="s">
        <v>1108</v>
      </c>
      <c r="NC676" t="s">
        <v>1108</v>
      </c>
      <c r="ND676" t="s">
        <v>1108</v>
      </c>
      <c r="NE676" t="s">
        <v>1108</v>
      </c>
      <c r="NF676" t="s">
        <v>1108</v>
      </c>
      <c r="NG676" t="s">
        <v>1108</v>
      </c>
      <c r="NI676" t="s">
        <v>1108</v>
      </c>
      <c r="NJ676" t="s">
        <v>1107</v>
      </c>
      <c r="NK676" t="s">
        <v>1108</v>
      </c>
      <c r="NL676" t="s">
        <v>1108</v>
      </c>
      <c r="NM676" t="s">
        <v>1107</v>
      </c>
      <c r="NN676" t="s">
        <v>1108</v>
      </c>
      <c r="NO676" t="s">
        <v>1108</v>
      </c>
      <c r="NP676" t="s">
        <v>1108</v>
      </c>
      <c r="NQ676" t="s">
        <v>1108</v>
      </c>
      <c r="NR676" t="s">
        <v>1108</v>
      </c>
      <c r="NS676" t="s">
        <v>1107</v>
      </c>
      <c r="NT676" t="s">
        <v>1107</v>
      </c>
      <c r="NU676" t="s">
        <v>1108</v>
      </c>
      <c r="NV676" t="s">
        <v>1108</v>
      </c>
      <c r="NW676" t="s">
        <v>1108</v>
      </c>
      <c r="NX676" t="s">
        <v>1108</v>
      </c>
    </row>
    <row r="677" spans="1:388" x14ac:dyDescent="0.25">
      <c r="A677">
        <v>1128</v>
      </c>
      <c r="B677" t="s">
        <v>4814</v>
      </c>
      <c r="C677" t="s">
        <v>1158</v>
      </c>
      <c r="D677" t="s">
        <v>1159</v>
      </c>
      <c r="E677" t="s">
        <v>1152</v>
      </c>
      <c r="F677" t="s">
        <v>1294</v>
      </c>
      <c r="G677" t="s">
        <v>1086</v>
      </c>
      <c r="AS677" t="s">
        <v>1127</v>
      </c>
      <c r="AT677" t="s">
        <v>1088</v>
      </c>
      <c r="AU677" t="s">
        <v>1099</v>
      </c>
      <c r="AV677" t="s">
        <v>1099</v>
      </c>
      <c r="AW677" t="s">
        <v>1130</v>
      </c>
      <c r="AX677" t="s">
        <v>1130</v>
      </c>
      <c r="BG677" t="s">
        <v>1127</v>
      </c>
      <c r="BH677" t="s">
        <v>1133</v>
      </c>
      <c r="BI677" t="s">
        <v>1088</v>
      </c>
      <c r="BJ677" t="s">
        <v>1089</v>
      </c>
      <c r="BK677" t="s">
        <v>1089</v>
      </c>
      <c r="BL677" t="s">
        <v>1130</v>
      </c>
      <c r="BM677" t="s">
        <v>1130</v>
      </c>
      <c r="BW677" t="s">
        <v>1127</v>
      </c>
      <c r="BX677" t="s">
        <v>1138</v>
      </c>
      <c r="BY677" t="s">
        <v>1088</v>
      </c>
      <c r="BZ677" t="s">
        <v>1099</v>
      </c>
      <c r="CA677" t="s">
        <v>1099</v>
      </c>
      <c r="CB677" t="s">
        <v>1130</v>
      </c>
      <c r="CC677" t="s">
        <v>1130</v>
      </c>
      <c r="CM677" t="s">
        <v>1127</v>
      </c>
      <c r="CN677" t="s">
        <v>1088</v>
      </c>
      <c r="CO677" t="s">
        <v>1147</v>
      </c>
      <c r="CP677" t="s">
        <v>1147</v>
      </c>
      <c r="CQ677" t="s">
        <v>1130</v>
      </c>
      <c r="CR677" t="s">
        <v>1130</v>
      </c>
      <c r="CS677" t="s">
        <v>1094</v>
      </c>
      <c r="CT677" t="s">
        <v>1127</v>
      </c>
      <c r="CU677" t="s">
        <v>1312</v>
      </c>
      <c r="CV677" t="s">
        <v>1363</v>
      </c>
      <c r="CW677" t="s">
        <v>1097</v>
      </c>
      <c r="CX677" t="s">
        <v>1216</v>
      </c>
      <c r="CY677" t="s">
        <v>1130</v>
      </c>
      <c r="CZ677" t="s">
        <v>1130</v>
      </c>
      <c r="GO677" t="s">
        <v>1196</v>
      </c>
      <c r="GW677" t="s">
        <v>1090</v>
      </c>
      <c r="GX677" t="s">
        <v>1305</v>
      </c>
      <c r="GY677" t="s">
        <v>1103</v>
      </c>
      <c r="HA677" t="s">
        <v>1142</v>
      </c>
      <c r="HH677" t="s">
        <v>1245</v>
      </c>
      <c r="LY677" t="s">
        <v>1175</v>
      </c>
      <c r="MZ677" t="s">
        <v>1107</v>
      </c>
      <c r="NA677" t="s">
        <v>1108</v>
      </c>
      <c r="NB677" t="s">
        <v>1108</v>
      </c>
      <c r="NC677" t="s">
        <v>1108</v>
      </c>
      <c r="ND677" t="s">
        <v>1108</v>
      </c>
      <c r="NE677" t="s">
        <v>1108</v>
      </c>
      <c r="NF677" t="s">
        <v>1108</v>
      </c>
      <c r="NG677" t="s">
        <v>1108</v>
      </c>
      <c r="NI677" t="s">
        <v>1108</v>
      </c>
      <c r="NJ677" t="s">
        <v>1107</v>
      </c>
      <c r="NK677" t="s">
        <v>1108</v>
      </c>
      <c r="NL677" t="s">
        <v>1108</v>
      </c>
      <c r="NM677" t="s">
        <v>1107</v>
      </c>
      <c r="NN677" t="s">
        <v>1108</v>
      </c>
      <c r="NO677" t="s">
        <v>1108</v>
      </c>
      <c r="NP677" t="s">
        <v>1108</v>
      </c>
      <c r="NQ677" t="s">
        <v>1108</v>
      </c>
      <c r="NR677" t="s">
        <v>1108</v>
      </c>
      <c r="NS677" t="s">
        <v>1107</v>
      </c>
      <c r="NT677" t="s">
        <v>1107</v>
      </c>
      <c r="NU677" t="s">
        <v>1108</v>
      </c>
      <c r="NV677" t="s">
        <v>1108</v>
      </c>
      <c r="NW677" t="s">
        <v>1108</v>
      </c>
      <c r="NX677" t="s">
        <v>1108</v>
      </c>
    </row>
    <row r="678" spans="1:388" x14ac:dyDescent="0.25">
      <c r="A678">
        <v>1129</v>
      </c>
      <c r="B678" t="s">
        <v>4814</v>
      </c>
      <c r="C678" t="s">
        <v>1158</v>
      </c>
      <c r="D678" t="s">
        <v>1159</v>
      </c>
      <c r="E678" t="s">
        <v>1152</v>
      </c>
      <c r="F678" t="s">
        <v>1294</v>
      </c>
      <c r="G678" t="s">
        <v>1086</v>
      </c>
      <c r="AS678" t="s">
        <v>1127</v>
      </c>
      <c r="AT678" t="s">
        <v>1088</v>
      </c>
      <c r="AU678" t="s">
        <v>1099</v>
      </c>
      <c r="AV678" t="s">
        <v>1099</v>
      </c>
      <c r="AW678" t="s">
        <v>1130</v>
      </c>
      <c r="AX678" t="s">
        <v>1130</v>
      </c>
      <c r="BG678" t="s">
        <v>1127</v>
      </c>
      <c r="BH678" t="s">
        <v>1310</v>
      </c>
      <c r="BI678" t="s">
        <v>1088</v>
      </c>
      <c r="BJ678" t="s">
        <v>1089</v>
      </c>
      <c r="BK678" t="s">
        <v>1089</v>
      </c>
      <c r="BL678" t="s">
        <v>1130</v>
      </c>
      <c r="BM678" t="s">
        <v>1130</v>
      </c>
      <c r="BW678" t="s">
        <v>1127</v>
      </c>
      <c r="BX678" t="s">
        <v>1138</v>
      </c>
      <c r="BY678" t="s">
        <v>1088</v>
      </c>
      <c r="BZ678" t="s">
        <v>1099</v>
      </c>
      <c r="CA678" t="s">
        <v>1099</v>
      </c>
      <c r="CB678" t="s">
        <v>1130</v>
      </c>
      <c r="CC678" t="s">
        <v>1130</v>
      </c>
      <c r="CM678" t="s">
        <v>1127</v>
      </c>
      <c r="CN678" t="s">
        <v>1088</v>
      </c>
      <c r="CO678" t="s">
        <v>1147</v>
      </c>
      <c r="CP678" t="s">
        <v>1147</v>
      </c>
      <c r="CQ678" t="s">
        <v>1130</v>
      </c>
      <c r="CR678" t="s">
        <v>1130</v>
      </c>
      <c r="CT678" t="s">
        <v>1127</v>
      </c>
      <c r="CU678" t="s">
        <v>1313</v>
      </c>
      <c r="CV678" t="s">
        <v>1363</v>
      </c>
      <c r="CW678" t="s">
        <v>1097</v>
      </c>
      <c r="CX678" t="s">
        <v>1216</v>
      </c>
      <c r="CY678" t="s">
        <v>1130</v>
      </c>
      <c r="CZ678" t="s">
        <v>1130</v>
      </c>
      <c r="GO678" t="s">
        <v>1101</v>
      </c>
      <c r="GW678" t="s">
        <v>1090</v>
      </c>
      <c r="GX678" t="s">
        <v>1311</v>
      </c>
      <c r="GY678" t="s">
        <v>1151</v>
      </c>
      <c r="HA678" t="s">
        <v>1142</v>
      </c>
      <c r="HH678" t="s">
        <v>1245</v>
      </c>
      <c r="LY678" t="s">
        <v>1175</v>
      </c>
      <c r="MZ678" t="s">
        <v>1107</v>
      </c>
      <c r="NA678" t="s">
        <v>1108</v>
      </c>
      <c r="NB678" t="s">
        <v>1108</v>
      </c>
      <c r="NC678" t="s">
        <v>1108</v>
      </c>
      <c r="ND678" t="s">
        <v>1108</v>
      </c>
      <c r="NE678" t="s">
        <v>1108</v>
      </c>
      <c r="NF678" t="s">
        <v>1108</v>
      </c>
      <c r="NG678" t="s">
        <v>1108</v>
      </c>
      <c r="NI678" t="s">
        <v>1108</v>
      </c>
      <c r="NJ678" t="s">
        <v>1108</v>
      </c>
      <c r="NK678" t="s">
        <v>1108</v>
      </c>
      <c r="NL678" t="s">
        <v>1108</v>
      </c>
      <c r="NM678" t="s">
        <v>1107</v>
      </c>
      <c r="NN678" t="s">
        <v>1107</v>
      </c>
      <c r="NO678" t="s">
        <v>1108</v>
      </c>
      <c r="NP678" t="s">
        <v>1108</v>
      </c>
      <c r="NQ678" t="s">
        <v>1108</v>
      </c>
      <c r="NR678" t="s">
        <v>1108</v>
      </c>
      <c r="NS678" t="s">
        <v>1107</v>
      </c>
      <c r="NT678" t="s">
        <v>1107</v>
      </c>
      <c r="NU678" t="s">
        <v>1108</v>
      </c>
      <c r="NV678" t="s">
        <v>1108</v>
      </c>
      <c r="NW678" t="s">
        <v>1108</v>
      </c>
      <c r="NX678" t="s">
        <v>1108</v>
      </c>
    </row>
    <row r="679" spans="1:388" x14ac:dyDescent="0.25">
      <c r="A679">
        <v>1130</v>
      </c>
      <c r="B679" t="s">
        <v>4814</v>
      </c>
      <c r="C679" t="s">
        <v>1158</v>
      </c>
      <c r="D679" t="s">
        <v>1159</v>
      </c>
      <c r="E679" t="s">
        <v>1152</v>
      </c>
      <c r="F679" t="s">
        <v>1294</v>
      </c>
      <c r="G679" t="s">
        <v>1086</v>
      </c>
      <c r="EV679" t="s">
        <v>1127</v>
      </c>
      <c r="EW679" t="s">
        <v>1296</v>
      </c>
      <c r="EX679" t="s">
        <v>1296</v>
      </c>
      <c r="EY679" t="s">
        <v>1127</v>
      </c>
      <c r="EZ679" t="s">
        <v>1199</v>
      </c>
      <c r="FA679" t="s">
        <v>1216</v>
      </c>
      <c r="FB679" t="s">
        <v>1216</v>
      </c>
      <c r="FC679" t="s">
        <v>1127</v>
      </c>
      <c r="FD679" t="s">
        <v>1162</v>
      </c>
      <c r="FE679" t="s">
        <v>1117</v>
      </c>
      <c r="FF679" t="s">
        <v>1166</v>
      </c>
      <c r="MZ679" t="s">
        <v>1107</v>
      </c>
      <c r="NA679" t="s">
        <v>1108</v>
      </c>
      <c r="NB679" t="s">
        <v>1108</v>
      </c>
      <c r="NC679" t="s">
        <v>1108</v>
      </c>
      <c r="ND679" t="s">
        <v>1108</v>
      </c>
      <c r="NE679" t="s">
        <v>1108</v>
      </c>
      <c r="NF679" t="s">
        <v>1108</v>
      </c>
      <c r="NG679" t="s">
        <v>1108</v>
      </c>
      <c r="NI679" t="s">
        <v>1107</v>
      </c>
      <c r="NJ679" t="s">
        <v>1108</v>
      </c>
      <c r="NK679" t="s">
        <v>1108</v>
      </c>
      <c r="NL679" t="s">
        <v>1108</v>
      </c>
      <c r="NM679" t="s">
        <v>1108</v>
      </c>
      <c r="NN679" t="s">
        <v>1108</v>
      </c>
      <c r="NO679" t="s">
        <v>1108</v>
      </c>
      <c r="NP679" t="s">
        <v>1108</v>
      </c>
      <c r="NQ679" t="s">
        <v>1108</v>
      </c>
      <c r="NR679" t="s">
        <v>1108</v>
      </c>
      <c r="NS679" t="s">
        <v>1108</v>
      </c>
      <c r="NT679" t="s">
        <v>1108</v>
      </c>
      <c r="NU679" t="s">
        <v>1108</v>
      </c>
      <c r="NV679" t="s">
        <v>1108</v>
      </c>
      <c r="NW679" t="s">
        <v>1108</v>
      </c>
      <c r="NX679" t="s">
        <v>1108</v>
      </c>
    </row>
    <row r="680" spans="1:388" x14ac:dyDescent="0.25">
      <c r="A680">
        <v>1131</v>
      </c>
      <c r="B680" t="s">
        <v>4814</v>
      </c>
      <c r="C680" t="s">
        <v>1158</v>
      </c>
      <c r="D680" t="s">
        <v>1159</v>
      </c>
      <c r="E680" t="s">
        <v>1152</v>
      </c>
      <c r="F680" t="s">
        <v>1294</v>
      </c>
      <c r="G680" t="s">
        <v>1086</v>
      </c>
      <c r="AZ680" t="s">
        <v>1127</v>
      </c>
      <c r="BA680" t="s">
        <v>1088</v>
      </c>
      <c r="BB680" t="s">
        <v>1250</v>
      </c>
      <c r="BC680" t="s">
        <v>1250</v>
      </c>
      <c r="BD680" t="s">
        <v>1130</v>
      </c>
      <c r="BE680" t="s">
        <v>1130</v>
      </c>
      <c r="LY680" t="s">
        <v>1155</v>
      </c>
      <c r="MZ680" t="s">
        <v>1107</v>
      </c>
      <c r="NA680" t="s">
        <v>1108</v>
      </c>
      <c r="NB680" t="s">
        <v>1108</v>
      </c>
      <c r="NC680" t="s">
        <v>1108</v>
      </c>
      <c r="ND680" t="s">
        <v>1108</v>
      </c>
      <c r="NE680" t="s">
        <v>1108</v>
      </c>
      <c r="NF680" t="s">
        <v>1108</v>
      </c>
      <c r="NG680" t="s">
        <v>1108</v>
      </c>
      <c r="NI680" t="s">
        <v>1107</v>
      </c>
      <c r="NJ680" t="s">
        <v>1108</v>
      </c>
      <c r="NK680" t="s">
        <v>1108</v>
      </c>
      <c r="NL680" t="s">
        <v>1108</v>
      </c>
      <c r="NM680" t="s">
        <v>1108</v>
      </c>
      <c r="NN680" t="s">
        <v>1108</v>
      </c>
      <c r="NO680" t="s">
        <v>1108</v>
      </c>
      <c r="NP680" t="s">
        <v>1108</v>
      </c>
      <c r="NQ680" t="s">
        <v>1108</v>
      </c>
      <c r="NR680" t="s">
        <v>1108</v>
      </c>
      <c r="NS680" t="s">
        <v>1108</v>
      </c>
      <c r="NT680" t="s">
        <v>1108</v>
      </c>
      <c r="NU680" t="s">
        <v>1108</v>
      </c>
      <c r="NV680" t="s">
        <v>1108</v>
      </c>
      <c r="NW680" t="s">
        <v>1108</v>
      </c>
      <c r="NX680" t="s">
        <v>1108</v>
      </c>
    </row>
    <row r="681" spans="1:388" x14ac:dyDescent="0.25">
      <c r="A681">
        <v>1132</v>
      </c>
      <c r="B681" t="s">
        <v>4814</v>
      </c>
      <c r="C681" t="s">
        <v>1158</v>
      </c>
      <c r="D681" t="s">
        <v>1159</v>
      </c>
      <c r="E681" t="s">
        <v>1152</v>
      </c>
      <c r="F681" t="s">
        <v>1294</v>
      </c>
      <c r="G681" t="s">
        <v>1086</v>
      </c>
      <c r="GH681" t="s">
        <v>1258</v>
      </c>
      <c r="GI681" t="s">
        <v>1303</v>
      </c>
      <c r="GJ681" t="s">
        <v>1303</v>
      </c>
      <c r="GK681" t="s">
        <v>1303</v>
      </c>
      <c r="GL681" t="s">
        <v>1303</v>
      </c>
      <c r="GM681" t="s">
        <v>1303</v>
      </c>
    </row>
    <row r="682" spans="1:388" x14ac:dyDescent="0.25">
      <c r="A682">
        <v>1133</v>
      </c>
      <c r="B682" t="s">
        <v>4814</v>
      </c>
      <c r="C682" t="s">
        <v>1158</v>
      </c>
      <c r="D682" t="s">
        <v>1159</v>
      </c>
      <c r="E682" t="s">
        <v>1152</v>
      </c>
      <c r="F682" t="s">
        <v>1294</v>
      </c>
      <c r="G682" t="s">
        <v>1086</v>
      </c>
      <c r="AZ682" t="s">
        <v>1127</v>
      </c>
      <c r="BA682" t="s">
        <v>1088</v>
      </c>
      <c r="BB682" t="s">
        <v>1250</v>
      </c>
      <c r="BC682" t="s">
        <v>1250</v>
      </c>
      <c r="BD682" t="s">
        <v>1130</v>
      </c>
      <c r="BE682" t="s">
        <v>1130</v>
      </c>
      <c r="LY682" t="s">
        <v>1155</v>
      </c>
      <c r="MZ682" t="s">
        <v>1107</v>
      </c>
      <c r="NA682" t="s">
        <v>1108</v>
      </c>
      <c r="NB682" t="s">
        <v>1108</v>
      </c>
      <c r="NC682" t="s">
        <v>1108</v>
      </c>
      <c r="ND682" t="s">
        <v>1108</v>
      </c>
      <c r="NE682" t="s">
        <v>1108</v>
      </c>
      <c r="NF682" t="s">
        <v>1108</v>
      </c>
      <c r="NG682" t="s">
        <v>1108</v>
      </c>
      <c r="NI682" t="s">
        <v>1107</v>
      </c>
      <c r="NJ682" t="s">
        <v>1108</v>
      </c>
      <c r="NK682" t="s">
        <v>1108</v>
      </c>
      <c r="NL682" t="s">
        <v>1108</v>
      </c>
      <c r="NM682" t="s">
        <v>1108</v>
      </c>
      <c r="NN682" t="s">
        <v>1108</v>
      </c>
      <c r="NO682" t="s">
        <v>1108</v>
      </c>
      <c r="NP682" t="s">
        <v>1108</v>
      </c>
      <c r="NQ682" t="s">
        <v>1108</v>
      </c>
      <c r="NR682" t="s">
        <v>1108</v>
      </c>
      <c r="NS682" t="s">
        <v>1108</v>
      </c>
      <c r="NT682" t="s">
        <v>1108</v>
      </c>
      <c r="NU682" t="s">
        <v>1108</v>
      </c>
      <c r="NV682" t="s">
        <v>1108</v>
      </c>
      <c r="NW682" t="s">
        <v>1108</v>
      </c>
      <c r="NX682" t="s">
        <v>1108</v>
      </c>
    </row>
    <row r="683" spans="1:388" x14ac:dyDescent="0.25">
      <c r="A683">
        <v>1134</v>
      </c>
      <c r="B683" t="s">
        <v>4814</v>
      </c>
      <c r="C683" t="s">
        <v>1158</v>
      </c>
      <c r="D683" t="s">
        <v>1159</v>
      </c>
      <c r="E683" t="s">
        <v>1152</v>
      </c>
      <c r="F683" t="s">
        <v>1294</v>
      </c>
      <c r="G683" t="s">
        <v>1086</v>
      </c>
      <c r="AZ683" t="s">
        <v>1127</v>
      </c>
      <c r="BA683" t="s">
        <v>1088</v>
      </c>
      <c r="BB683" t="s">
        <v>1250</v>
      </c>
      <c r="BC683" t="s">
        <v>1250</v>
      </c>
      <c r="BD683" t="s">
        <v>1130</v>
      </c>
      <c r="BE683" t="s">
        <v>1130</v>
      </c>
      <c r="BF683" t="s">
        <v>1094</v>
      </c>
      <c r="LY683" t="s">
        <v>1155</v>
      </c>
      <c r="MZ683" t="s">
        <v>1107</v>
      </c>
      <c r="NA683" t="s">
        <v>1108</v>
      </c>
      <c r="NB683" t="s">
        <v>1108</v>
      </c>
      <c r="NC683" t="s">
        <v>1108</v>
      </c>
      <c r="ND683" t="s">
        <v>1108</v>
      </c>
      <c r="NE683" t="s">
        <v>1108</v>
      </c>
      <c r="NF683" t="s">
        <v>1108</v>
      </c>
      <c r="NG683" t="s">
        <v>1108</v>
      </c>
      <c r="NI683" t="s">
        <v>1107</v>
      </c>
      <c r="NJ683" t="s">
        <v>1108</v>
      </c>
      <c r="NK683" t="s">
        <v>1108</v>
      </c>
      <c r="NL683" t="s">
        <v>1108</v>
      </c>
      <c r="NM683" t="s">
        <v>1108</v>
      </c>
      <c r="NN683" t="s">
        <v>1108</v>
      </c>
      <c r="NO683" t="s">
        <v>1108</v>
      </c>
      <c r="NP683" t="s">
        <v>1108</v>
      </c>
      <c r="NQ683" t="s">
        <v>1108</v>
      </c>
      <c r="NR683" t="s">
        <v>1108</v>
      </c>
      <c r="NS683" t="s">
        <v>1108</v>
      </c>
      <c r="NT683" t="s">
        <v>1108</v>
      </c>
      <c r="NU683" t="s">
        <v>1108</v>
      </c>
      <c r="NV683" t="s">
        <v>1108</v>
      </c>
      <c r="NW683" t="s">
        <v>1108</v>
      </c>
      <c r="NX683" t="s">
        <v>1108</v>
      </c>
    </row>
    <row r="684" spans="1:388" x14ac:dyDescent="0.25">
      <c r="A684">
        <v>1135</v>
      </c>
      <c r="B684" t="s">
        <v>4814</v>
      </c>
      <c r="C684" t="s">
        <v>1158</v>
      </c>
      <c r="D684" t="s">
        <v>1159</v>
      </c>
      <c r="E684" t="s">
        <v>1152</v>
      </c>
      <c r="F684" t="s">
        <v>1294</v>
      </c>
      <c r="G684" t="s">
        <v>1086</v>
      </c>
      <c r="AZ684" t="s">
        <v>1087</v>
      </c>
      <c r="BA684" t="s">
        <v>1088</v>
      </c>
      <c r="BB684" t="s">
        <v>1092</v>
      </c>
      <c r="BC684" t="s">
        <v>1092</v>
      </c>
      <c r="BD684" t="s">
        <v>1130</v>
      </c>
      <c r="BE684" t="s">
        <v>1130</v>
      </c>
      <c r="LY684" t="s">
        <v>1155</v>
      </c>
      <c r="MZ684" t="s">
        <v>1107</v>
      </c>
      <c r="NA684" t="s">
        <v>1108</v>
      </c>
      <c r="NB684" t="s">
        <v>1108</v>
      </c>
      <c r="NC684" t="s">
        <v>1108</v>
      </c>
      <c r="ND684" t="s">
        <v>1108</v>
      </c>
      <c r="NE684" t="s">
        <v>1108</v>
      </c>
      <c r="NF684" t="s">
        <v>1108</v>
      </c>
      <c r="NG684" t="s">
        <v>1108</v>
      </c>
      <c r="NI684" t="s">
        <v>1107</v>
      </c>
      <c r="NJ684" t="s">
        <v>1108</v>
      </c>
      <c r="NK684" t="s">
        <v>1108</v>
      </c>
      <c r="NL684" t="s">
        <v>1108</v>
      </c>
      <c r="NM684" t="s">
        <v>1108</v>
      </c>
      <c r="NN684" t="s">
        <v>1108</v>
      </c>
      <c r="NO684" t="s">
        <v>1108</v>
      </c>
      <c r="NP684" t="s">
        <v>1108</v>
      </c>
      <c r="NQ684" t="s">
        <v>1108</v>
      </c>
      <c r="NR684" t="s">
        <v>1108</v>
      </c>
      <c r="NS684" t="s">
        <v>1108</v>
      </c>
      <c r="NT684" t="s">
        <v>1108</v>
      </c>
      <c r="NU684" t="s">
        <v>1108</v>
      </c>
      <c r="NV684" t="s">
        <v>1108</v>
      </c>
      <c r="NW684" t="s">
        <v>1108</v>
      </c>
      <c r="NX684" t="s">
        <v>1108</v>
      </c>
    </row>
    <row r="685" spans="1:388" x14ac:dyDescent="0.25">
      <c r="A685">
        <v>1136</v>
      </c>
      <c r="B685" t="s">
        <v>4814</v>
      </c>
      <c r="C685" t="s">
        <v>1158</v>
      </c>
      <c r="D685" t="s">
        <v>1159</v>
      </c>
      <c r="E685" t="s">
        <v>1152</v>
      </c>
      <c r="F685" t="s">
        <v>1294</v>
      </c>
      <c r="G685" t="s">
        <v>1086</v>
      </c>
      <c r="GH685" t="s">
        <v>1258</v>
      </c>
      <c r="GI685" t="s">
        <v>1303</v>
      </c>
      <c r="GJ685" t="s">
        <v>1303</v>
      </c>
      <c r="GK685" t="s">
        <v>1303</v>
      </c>
      <c r="GL685" t="s">
        <v>1303</v>
      </c>
      <c r="GM685" t="s">
        <v>1303</v>
      </c>
    </row>
    <row r="686" spans="1:388" x14ac:dyDescent="0.25">
      <c r="A686">
        <v>1137</v>
      </c>
      <c r="B686" t="s">
        <v>4814</v>
      </c>
      <c r="C686" t="s">
        <v>1158</v>
      </c>
      <c r="D686" t="s">
        <v>1159</v>
      </c>
      <c r="E686" t="s">
        <v>1152</v>
      </c>
      <c r="F686" t="s">
        <v>1294</v>
      </c>
      <c r="G686" t="s">
        <v>1086</v>
      </c>
      <c r="P686" t="s">
        <v>1127</v>
      </c>
      <c r="Q686" t="s">
        <v>1109</v>
      </c>
      <c r="R686" t="s">
        <v>1262</v>
      </c>
      <c r="S686" t="s">
        <v>1252</v>
      </c>
      <c r="T686" t="s">
        <v>1252</v>
      </c>
      <c r="U686" t="s">
        <v>1130</v>
      </c>
      <c r="V686" t="s">
        <v>1130</v>
      </c>
      <c r="AE686" t="s">
        <v>1127</v>
      </c>
      <c r="AF686" t="s">
        <v>1262</v>
      </c>
      <c r="AG686" t="s">
        <v>1244</v>
      </c>
      <c r="AH686" t="s">
        <v>1244</v>
      </c>
      <c r="AI686" t="s">
        <v>1130</v>
      </c>
      <c r="AJ686" t="s">
        <v>1130</v>
      </c>
      <c r="AK686" t="s">
        <v>1251</v>
      </c>
      <c r="BO686" t="s">
        <v>1127</v>
      </c>
      <c r="BP686" t="s">
        <v>1133</v>
      </c>
      <c r="BQ686" t="s">
        <v>1262</v>
      </c>
      <c r="BR686" t="s">
        <v>1266</v>
      </c>
      <c r="BS686" t="s">
        <v>1266</v>
      </c>
      <c r="BT686" t="s">
        <v>1130</v>
      </c>
      <c r="BU686" t="s">
        <v>1130</v>
      </c>
      <c r="CE686" t="s">
        <v>1127</v>
      </c>
      <c r="CF686" t="s">
        <v>1138</v>
      </c>
      <c r="CG686" t="s">
        <v>1262</v>
      </c>
      <c r="CH686" t="s">
        <v>1316</v>
      </c>
      <c r="CI686" t="s">
        <v>1316</v>
      </c>
      <c r="CJ686" t="s">
        <v>1130</v>
      </c>
      <c r="CK686" t="s">
        <v>1130</v>
      </c>
      <c r="CL686" t="s">
        <v>1094</v>
      </c>
      <c r="GN686" t="s">
        <v>1101</v>
      </c>
      <c r="GO686" t="s">
        <v>1101</v>
      </c>
      <c r="GQ686" t="s">
        <v>1090</v>
      </c>
      <c r="GR686" t="s">
        <v>1130</v>
      </c>
      <c r="GS686" t="s">
        <v>1467</v>
      </c>
      <c r="GT686" t="s">
        <v>1103</v>
      </c>
      <c r="GV686" t="s">
        <v>1199</v>
      </c>
      <c r="GW686" t="s">
        <v>1090</v>
      </c>
      <c r="GX686" t="s">
        <v>1217</v>
      </c>
      <c r="GY686" t="s">
        <v>1103</v>
      </c>
      <c r="HA686" t="s">
        <v>1225</v>
      </c>
      <c r="HH686" t="s">
        <v>1245</v>
      </c>
      <c r="MZ686" t="s">
        <v>1107</v>
      </c>
      <c r="NA686" t="s">
        <v>1108</v>
      </c>
      <c r="NB686" t="s">
        <v>1108</v>
      </c>
      <c r="NC686" t="s">
        <v>1108</v>
      </c>
      <c r="ND686" t="s">
        <v>1108</v>
      </c>
      <c r="NE686" t="s">
        <v>1108</v>
      </c>
      <c r="NF686" t="s">
        <v>1108</v>
      </c>
      <c r="NG686" t="s">
        <v>1108</v>
      </c>
      <c r="NI686" t="s">
        <v>1108</v>
      </c>
      <c r="NJ686" t="s">
        <v>1107</v>
      </c>
      <c r="NK686" t="s">
        <v>1108</v>
      </c>
      <c r="NL686" t="s">
        <v>1108</v>
      </c>
      <c r="NM686" t="s">
        <v>1107</v>
      </c>
      <c r="NN686" t="s">
        <v>1108</v>
      </c>
      <c r="NO686" t="s">
        <v>1108</v>
      </c>
      <c r="NP686" t="s">
        <v>1108</v>
      </c>
      <c r="NQ686" t="s">
        <v>1108</v>
      </c>
      <c r="NR686" t="s">
        <v>1107</v>
      </c>
      <c r="NS686" t="s">
        <v>1108</v>
      </c>
      <c r="NT686" t="s">
        <v>1107</v>
      </c>
      <c r="NU686" t="s">
        <v>1108</v>
      </c>
      <c r="NV686" t="s">
        <v>1108</v>
      </c>
      <c r="NW686" t="s">
        <v>1108</v>
      </c>
      <c r="NX686" t="s">
        <v>1108</v>
      </c>
    </row>
    <row r="687" spans="1:388" x14ac:dyDescent="0.25">
      <c r="A687">
        <v>1138</v>
      </c>
      <c r="B687" t="s">
        <v>4814</v>
      </c>
      <c r="C687" t="s">
        <v>1158</v>
      </c>
      <c r="D687" t="s">
        <v>1159</v>
      </c>
      <c r="E687" t="s">
        <v>1152</v>
      </c>
      <c r="F687" t="s">
        <v>1294</v>
      </c>
      <c r="G687" t="s">
        <v>1086</v>
      </c>
      <c r="GH687" t="s">
        <v>1258</v>
      </c>
      <c r="GI687" t="s">
        <v>1303</v>
      </c>
      <c r="GJ687" t="s">
        <v>1303</v>
      </c>
      <c r="GK687" t="s">
        <v>1303</v>
      </c>
      <c r="GL687" t="s">
        <v>1303</v>
      </c>
      <c r="GM687" t="s">
        <v>1303</v>
      </c>
    </row>
    <row r="688" spans="1:388" x14ac:dyDescent="0.25">
      <c r="A688">
        <v>1139</v>
      </c>
      <c r="B688" t="s">
        <v>4814</v>
      </c>
      <c r="C688" t="s">
        <v>1158</v>
      </c>
      <c r="D688" t="s">
        <v>1159</v>
      </c>
      <c r="E688" t="s">
        <v>1152</v>
      </c>
      <c r="F688" t="s">
        <v>1294</v>
      </c>
      <c r="G688" t="s">
        <v>1086</v>
      </c>
      <c r="P688" t="s">
        <v>1127</v>
      </c>
      <c r="Q688" t="s">
        <v>1128</v>
      </c>
      <c r="R688" t="s">
        <v>1262</v>
      </c>
      <c r="S688" t="s">
        <v>1252</v>
      </c>
      <c r="T688" t="s">
        <v>1252</v>
      </c>
      <c r="U688" t="s">
        <v>1130</v>
      </c>
      <c r="V688" t="s">
        <v>1130</v>
      </c>
      <c r="W688" t="s">
        <v>1094</v>
      </c>
      <c r="AE688" t="s">
        <v>1127</v>
      </c>
      <c r="AF688" t="s">
        <v>1262</v>
      </c>
      <c r="AG688" t="s">
        <v>1244</v>
      </c>
      <c r="AH688" t="s">
        <v>1244</v>
      </c>
      <c r="AI688" t="s">
        <v>1130</v>
      </c>
      <c r="AJ688" t="s">
        <v>1130</v>
      </c>
      <c r="BO688" t="s">
        <v>1127</v>
      </c>
      <c r="BP688" t="s">
        <v>1310</v>
      </c>
      <c r="BQ688" t="s">
        <v>1262</v>
      </c>
      <c r="BR688" t="s">
        <v>4896</v>
      </c>
      <c r="BS688" t="s">
        <v>4896</v>
      </c>
      <c r="BT688" t="s">
        <v>1130</v>
      </c>
      <c r="BU688" t="s">
        <v>1130</v>
      </c>
      <c r="CE688" t="s">
        <v>1127</v>
      </c>
      <c r="CF688" t="s">
        <v>1093</v>
      </c>
      <c r="CG688" t="s">
        <v>1262</v>
      </c>
      <c r="CH688" t="s">
        <v>1263</v>
      </c>
      <c r="CI688" t="s">
        <v>1263</v>
      </c>
      <c r="CJ688" t="s">
        <v>1130</v>
      </c>
      <c r="CK688" t="s">
        <v>1130</v>
      </c>
      <c r="GN688" t="s">
        <v>1101</v>
      </c>
      <c r="GO688" t="s">
        <v>1101</v>
      </c>
      <c r="GQ688" t="s">
        <v>1090</v>
      </c>
      <c r="GR688" t="s">
        <v>1130</v>
      </c>
      <c r="GS688" t="s">
        <v>1465</v>
      </c>
      <c r="GT688" t="s">
        <v>1103</v>
      </c>
      <c r="GV688" t="s">
        <v>1199</v>
      </c>
      <c r="GW688" t="s">
        <v>1090</v>
      </c>
      <c r="GX688" t="s">
        <v>1311</v>
      </c>
      <c r="GY688" t="s">
        <v>1103</v>
      </c>
      <c r="HA688" t="s">
        <v>1142</v>
      </c>
      <c r="HH688" t="s">
        <v>1245</v>
      </c>
      <c r="MZ688" t="s">
        <v>1107</v>
      </c>
      <c r="NA688" t="s">
        <v>1108</v>
      </c>
      <c r="NB688" t="s">
        <v>1108</v>
      </c>
      <c r="NC688" t="s">
        <v>1108</v>
      </c>
      <c r="ND688" t="s">
        <v>1108</v>
      </c>
      <c r="NE688" t="s">
        <v>1108</v>
      </c>
      <c r="NF688" t="s">
        <v>1108</v>
      </c>
      <c r="NG688" t="s">
        <v>1108</v>
      </c>
      <c r="NI688" t="s">
        <v>1108</v>
      </c>
      <c r="NJ688" t="s">
        <v>1107</v>
      </c>
      <c r="NK688" t="s">
        <v>1108</v>
      </c>
      <c r="NL688" t="s">
        <v>1108</v>
      </c>
      <c r="NM688" t="s">
        <v>1107</v>
      </c>
      <c r="NN688" t="s">
        <v>1108</v>
      </c>
      <c r="NO688" t="s">
        <v>1108</v>
      </c>
      <c r="NP688" t="s">
        <v>1108</v>
      </c>
      <c r="NQ688" t="s">
        <v>1108</v>
      </c>
      <c r="NR688" t="s">
        <v>1108</v>
      </c>
      <c r="NS688" t="s">
        <v>1107</v>
      </c>
      <c r="NT688" t="s">
        <v>1107</v>
      </c>
      <c r="NU688" t="s">
        <v>1108</v>
      </c>
      <c r="NV688" t="s">
        <v>1108</v>
      </c>
      <c r="NW688" t="s">
        <v>1108</v>
      </c>
      <c r="NX688" t="s">
        <v>1108</v>
      </c>
    </row>
    <row r="689" spans="1:389" x14ac:dyDescent="0.25">
      <c r="A689">
        <v>1140</v>
      </c>
      <c r="B689" t="s">
        <v>4814</v>
      </c>
      <c r="C689" t="s">
        <v>1158</v>
      </c>
      <c r="D689" t="s">
        <v>1159</v>
      </c>
      <c r="E689" t="s">
        <v>1152</v>
      </c>
      <c r="F689" t="s">
        <v>1294</v>
      </c>
      <c r="G689" t="s">
        <v>1086</v>
      </c>
      <c r="GH689" t="s">
        <v>1258</v>
      </c>
      <c r="GI689" t="s">
        <v>1303</v>
      </c>
      <c r="GJ689" t="s">
        <v>1303</v>
      </c>
      <c r="GK689" t="s">
        <v>1303</v>
      </c>
      <c r="GL689" t="s">
        <v>1303</v>
      </c>
      <c r="GM689" t="s">
        <v>1303</v>
      </c>
    </row>
    <row r="690" spans="1:389" x14ac:dyDescent="0.25">
      <c r="A690">
        <v>1141</v>
      </c>
      <c r="B690" t="s">
        <v>4814</v>
      </c>
      <c r="C690" t="s">
        <v>1158</v>
      </c>
      <c r="D690" t="s">
        <v>1159</v>
      </c>
      <c r="E690" t="s">
        <v>1152</v>
      </c>
      <c r="F690" t="s">
        <v>1294</v>
      </c>
      <c r="G690" t="s">
        <v>1086</v>
      </c>
      <c r="DB690" t="s">
        <v>1127</v>
      </c>
      <c r="DC690" t="s">
        <v>1092</v>
      </c>
      <c r="DD690" t="s">
        <v>1091</v>
      </c>
      <c r="MZ690" t="s">
        <v>1107</v>
      </c>
      <c r="NA690" t="s">
        <v>1108</v>
      </c>
      <c r="NB690" t="s">
        <v>1108</v>
      </c>
      <c r="NC690" t="s">
        <v>1108</v>
      </c>
      <c r="ND690" t="s">
        <v>1108</v>
      </c>
      <c r="NE690" t="s">
        <v>1108</v>
      </c>
      <c r="NF690" t="s">
        <v>1108</v>
      </c>
      <c r="NG690" t="s">
        <v>1108</v>
      </c>
      <c r="NI690" t="s">
        <v>1108</v>
      </c>
      <c r="NJ690" t="s">
        <v>1108</v>
      </c>
      <c r="NK690" t="s">
        <v>1108</v>
      </c>
      <c r="NL690" t="s">
        <v>1108</v>
      </c>
      <c r="NM690" t="s">
        <v>1108</v>
      </c>
      <c r="NN690" t="s">
        <v>1108</v>
      </c>
      <c r="NO690" t="s">
        <v>1108</v>
      </c>
      <c r="NP690" t="s">
        <v>1108</v>
      </c>
      <c r="NQ690" t="s">
        <v>1108</v>
      </c>
      <c r="NR690" t="s">
        <v>1108</v>
      </c>
      <c r="NS690" t="s">
        <v>1108</v>
      </c>
      <c r="NT690" t="s">
        <v>1108</v>
      </c>
      <c r="NU690" t="s">
        <v>1108</v>
      </c>
      <c r="NV690" t="s">
        <v>1108</v>
      </c>
      <c r="NW690" t="s">
        <v>1108</v>
      </c>
      <c r="NX690" t="s">
        <v>1107</v>
      </c>
    </row>
    <row r="691" spans="1:389" x14ac:dyDescent="0.25">
      <c r="A691">
        <v>1142</v>
      </c>
      <c r="B691" t="s">
        <v>4814</v>
      </c>
      <c r="C691" t="s">
        <v>1158</v>
      </c>
      <c r="D691" t="s">
        <v>1159</v>
      </c>
      <c r="E691" t="s">
        <v>1152</v>
      </c>
      <c r="F691" t="s">
        <v>1294</v>
      </c>
      <c r="G691" t="s">
        <v>1086</v>
      </c>
      <c r="DB691" t="s">
        <v>1127</v>
      </c>
      <c r="DC691" t="s">
        <v>1092</v>
      </c>
      <c r="DD691" t="s">
        <v>1091</v>
      </c>
      <c r="MZ691" t="s">
        <v>1107</v>
      </c>
      <c r="NA691" t="s">
        <v>1108</v>
      </c>
      <c r="NB691" t="s">
        <v>1108</v>
      </c>
      <c r="NC691" t="s">
        <v>1108</v>
      </c>
      <c r="ND691" t="s">
        <v>1108</v>
      </c>
      <c r="NE691" t="s">
        <v>1108</v>
      </c>
      <c r="NF691" t="s">
        <v>1108</v>
      </c>
      <c r="NG691" t="s">
        <v>1108</v>
      </c>
      <c r="NI691" t="s">
        <v>1107</v>
      </c>
      <c r="NJ691" t="s">
        <v>1108</v>
      </c>
      <c r="NK691" t="s">
        <v>1108</v>
      </c>
      <c r="NL691" t="s">
        <v>1108</v>
      </c>
      <c r="NM691" t="s">
        <v>1108</v>
      </c>
      <c r="NN691" t="s">
        <v>1108</v>
      </c>
      <c r="NO691" t="s">
        <v>1108</v>
      </c>
      <c r="NP691" t="s">
        <v>1108</v>
      </c>
      <c r="NQ691" t="s">
        <v>1108</v>
      </c>
      <c r="NR691" t="s">
        <v>1108</v>
      </c>
      <c r="NS691" t="s">
        <v>1108</v>
      </c>
      <c r="NT691" t="s">
        <v>1108</v>
      </c>
      <c r="NU691" t="s">
        <v>1108</v>
      </c>
      <c r="NV691" t="s">
        <v>1108</v>
      </c>
      <c r="NW691" t="s">
        <v>1108</v>
      </c>
      <c r="NX691" t="s">
        <v>1108</v>
      </c>
    </row>
    <row r="692" spans="1:389" x14ac:dyDescent="0.25">
      <c r="A692">
        <v>1143</v>
      </c>
      <c r="B692" t="s">
        <v>4814</v>
      </c>
      <c r="C692" t="s">
        <v>1158</v>
      </c>
      <c r="D692" t="s">
        <v>1159</v>
      </c>
      <c r="E692" t="s">
        <v>1152</v>
      </c>
      <c r="F692" t="s">
        <v>1294</v>
      </c>
      <c r="G692" t="s">
        <v>1086</v>
      </c>
      <c r="FJ692" t="s">
        <v>1127</v>
      </c>
      <c r="FK692" t="s">
        <v>1300</v>
      </c>
      <c r="FL692" t="s">
        <v>1300</v>
      </c>
      <c r="MZ692" t="s">
        <v>1107</v>
      </c>
      <c r="NA692" t="s">
        <v>1108</v>
      </c>
      <c r="NB692" t="s">
        <v>1108</v>
      </c>
      <c r="NC692" t="s">
        <v>1108</v>
      </c>
      <c r="ND692" t="s">
        <v>1108</v>
      </c>
      <c r="NE692" t="s">
        <v>1108</v>
      </c>
      <c r="NF692" t="s">
        <v>1108</v>
      </c>
      <c r="NG692" t="s">
        <v>1108</v>
      </c>
      <c r="NI692" t="s">
        <v>1107</v>
      </c>
      <c r="NJ692" t="s">
        <v>1108</v>
      </c>
      <c r="NK692" t="s">
        <v>1108</v>
      </c>
      <c r="NL692" t="s">
        <v>1108</v>
      </c>
      <c r="NM692" t="s">
        <v>1108</v>
      </c>
      <c r="NN692" t="s">
        <v>1108</v>
      </c>
      <c r="NO692" t="s">
        <v>1108</v>
      </c>
      <c r="NP692" t="s">
        <v>1108</v>
      </c>
      <c r="NQ692" t="s">
        <v>1108</v>
      </c>
      <c r="NR692" t="s">
        <v>1108</v>
      </c>
      <c r="NS692" t="s">
        <v>1108</v>
      </c>
      <c r="NT692" t="s">
        <v>1108</v>
      </c>
      <c r="NU692" t="s">
        <v>1108</v>
      </c>
      <c r="NV692" t="s">
        <v>1108</v>
      </c>
      <c r="NW692" t="s">
        <v>1108</v>
      </c>
      <c r="NX692" t="s">
        <v>1108</v>
      </c>
    </row>
    <row r="693" spans="1:389" x14ac:dyDescent="0.25">
      <c r="A693">
        <v>1144</v>
      </c>
      <c r="B693" t="s">
        <v>4814</v>
      </c>
      <c r="C693" t="s">
        <v>1158</v>
      </c>
      <c r="D693" t="s">
        <v>1159</v>
      </c>
      <c r="E693" t="s">
        <v>1152</v>
      </c>
      <c r="F693" t="s">
        <v>1294</v>
      </c>
      <c r="G693" t="s">
        <v>1086</v>
      </c>
      <c r="DB693" t="s">
        <v>1127</v>
      </c>
      <c r="DC693" t="s">
        <v>1092</v>
      </c>
      <c r="DD693" t="s">
        <v>1091</v>
      </c>
      <c r="MZ693" t="s">
        <v>1107</v>
      </c>
      <c r="NA693" t="s">
        <v>1108</v>
      </c>
      <c r="NB693" t="s">
        <v>1108</v>
      </c>
      <c r="NC693" t="s">
        <v>1108</v>
      </c>
      <c r="ND693" t="s">
        <v>1108</v>
      </c>
      <c r="NE693" t="s">
        <v>1108</v>
      </c>
      <c r="NF693" t="s">
        <v>1108</v>
      </c>
      <c r="NG693" t="s">
        <v>1108</v>
      </c>
      <c r="NI693" t="s">
        <v>1107</v>
      </c>
      <c r="NJ693" t="s">
        <v>1108</v>
      </c>
      <c r="NK693" t="s">
        <v>1108</v>
      </c>
      <c r="NL693" t="s">
        <v>1108</v>
      </c>
      <c r="NM693" t="s">
        <v>1108</v>
      </c>
      <c r="NN693" t="s">
        <v>1108</v>
      </c>
      <c r="NO693" t="s">
        <v>1108</v>
      </c>
      <c r="NP693" t="s">
        <v>1108</v>
      </c>
      <c r="NQ693" t="s">
        <v>1108</v>
      </c>
      <c r="NR693" t="s">
        <v>1108</v>
      </c>
      <c r="NS693" t="s">
        <v>1108</v>
      </c>
      <c r="NT693" t="s">
        <v>1108</v>
      </c>
      <c r="NU693" t="s">
        <v>1108</v>
      </c>
      <c r="NV693" t="s">
        <v>1108</v>
      </c>
      <c r="NW693" t="s">
        <v>1108</v>
      </c>
      <c r="NX693" t="s">
        <v>1108</v>
      </c>
    </row>
    <row r="694" spans="1:389" x14ac:dyDescent="0.25">
      <c r="A694">
        <v>1145</v>
      </c>
      <c r="B694" t="s">
        <v>4814</v>
      </c>
      <c r="C694" t="s">
        <v>1158</v>
      </c>
      <c r="D694" t="s">
        <v>1159</v>
      </c>
      <c r="E694" t="s">
        <v>1152</v>
      </c>
      <c r="F694" t="s">
        <v>1294</v>
      </c>
      <c r="G694" t="s">
        <v>1086</v>
      </c>
      <c r="DB694" t="s">
        <v>1127</v>
      </c>
      <c r="DC694" t="s">
        <v>1092</v>
      </c>
      <c r="DD694" t="s">
        <v>1091</v>
      </c>
      <c r="MZ694" t="s">
        <v>1107</v>
      </c>
      <c r="NA694" t="s">
        <v>1108</v>
      </c>
      <c r="NB694" t="s">
        <v>1108</v>
      </c>
      <c r="NC694" t="s">
        <v>1108</v>
      </c>
      <c r="ND694" t="s">
        <v>1108</v>
      </c>
      <c r="NE694" t="s">
        <v>1108</v>
      </c>
      <c r="NF694" t="s">
        <v>1108</v>
      </c>
      <c r="NG694" t="s">
        <v>1108</v>
      </c>
      <c r="NI694" t="s">
        <v>1107</v>
      </c>
      <c r="NJ694" t="s">
        <v>1108</v>
      </c>
      <c r="NK694" t="s">
        <v>1108</v>
      </c>
      <c r="NL694" t="s">
        <v>1108</v>
      </c>
      <c r="NM694" t="s">
        <v>1108</v>
      </c>
      <c r="NN694" t="s">
        <v>1108</v>
      </c>
      <c r="NO694" t="s">
        <v>1108</v>
      </c>
      <c r="NP694" t="s">
        <v>1108</v>
      </c>
      <c r="NQ694" t="s">
        <v>1108</v>
      </c>
      <c r="NR694" t="s">
        <v>1108</v>
      </c>
      <c r="NS694" t="s">
        <v>1108</v>
      </c>
      <c r="NT694" t="s">
        <v>1108</v>
      </c>
      <c r="NU694" t="s">
        <v>1108</v>
      </c>
      <c r="NV694" t="s">
        <v>1108</v>
      </c>
      <c r="NW694" t="s">
        <v>1108</v>
      </c>
      <c r="NX694" t="s">
        <v>1108</v>
      </c>
    </row>
    <row r="695" spans="1:389" x14ac:dyDescent="0.25">
      <c r="A695">
        <v>1146</v>
      </c>
      <c r="B695" t="s">
        <v>4814</v>
      </c>
      <c r="C695" t="s">
        <v>1158</v>
      </c>
      <c r="D695" t="s">
        <v>1159</v>
      </c>
      <c r="E695" t="s">
        <v>1152</v>
      </c>
      <c r="F695" t="s">
        <v>1294</v>
      </c>
      <c r="G695" t="s">
        <v>1086</v>
      </c>
      <c r="FJ695" t="s">
        <v>1127</v>
      </c>
      <c r="FK695" t="s">
        <v>1298</v>
      </c>
      <c r="FL695" t="s">
        <v>1298</v>
      </c>
      <c r="MZ695" t="s">
        <v>1107</v>
      </c>
      <c r="NA695" t="s">
        <v>1108</v>
      </c>
      <c r="NB695" t="s">
        <v>1108</v>
      </c>
      <c r="NC695" t="s">
        <v>1108</v>
      </c>
      <c r="ND695" t="s">
        <v>1108</v>
      </c>
      <c r="NE695" t="s">
        <v>1108</v>
      </c>
      <c r="NF695" t="s">
        <v>1108</v>
      </c>
      <c r="NG695" t="s">
        <v>1108</v>
      </c>
      <c r="NI695" t="s">
        <v>1107</v>
      </c>
      <c r="NJ695" t="s">
        <v>1108</v>
      </c>
      <c r="NK695" t="s">
        <v>1108</v>
      </c>
      <c r="NL695" t="s">
        <v>1108</v>
      </c>
      <c r="NM695" t="s">
        <v>1108</v>
      </c>
      <c r="NN695" t="s">
        <v>1108</v>
      </c>
      <c r="NO695" t="s">
        <v>1108</v>
      </c>
      <c r="NP695" t="s">
        <v>1108</v>
      </c>
      <c r="NQ695" t="s">
        <v>1108</v>
      </c>
      <c r="NR695" t="s">
        <v>1108</v>
      </c>
      <c r="NS695" t="s">
        <v>1108</v>
      </c>
      <c r="NT695" t="s">
        <v>1108</v>
      </c>
      <c r="NU695" t="s">
        <v>1108</v>
      </c>
      <c r="NV695" t="s">
        <v>1108</v>
      </c>
      <c r="NW695" t="s">
        <v>1108</v>
      </c>
      <c r="NX695" t="s">
        <v>1108</v>
      </c>
    </row>
    <row r="696" spans="1:389" x14ac:dyDescent="0.25">
      <c r="A696">
        <v>1147</v>
      </c>
      <c r="B696" t="s">
        <v>4814</v>
      </c>
      <c r="C696" t="s">
        <v>1158</v>
      </c>
      <c r="D696" t="s">
        <v>1159</v>
      </c>
      <c r="E696" t="s">
        <v>1152</v>
      </c>
      <c r="F696" t="s">
        <v>1294</v>
      </c>
      <c r="G696" t="s">
        <v>1086</v>
      </c>
      <c r="FM696" t="s">
        <v>1127</v>
      </c>
      <c r="FN696" t="s">
        <v>1208</v>
      </c>
      <c r="FO696" t="s">
        <v>1209</v>
      </c>
      <c r="MZ696" t="s">
        <v>1107</v>
      </c>
      <c r="NA696" t="s">
        <v>1108</v>
      </c>
      <c r="NB696" t="s">
        <v>1108</v>
      </c>
      <c r="NC696" t="s">
        <v>1108</v>
      </c>
      <c r="ND696" t="s">
        <v>1108</v>
      </c>
      <c r="NE696" t="s">
        <v>1108</v>
      </c>
      <c r="NF696" t="s">
        <v>1108</v>
      </c>
      <c r="NG696" t="s">
        <v>1108</v>
      </c>
      <c r="NI696" t="s">
        <v>1107</v>
      </c>
      <c r="NJ696" t="s">
        <v>1108</v>
      </c>
      <c r="NK696" t="s">
        <v>1108</v>
      </c>
      <c r="NL696" t="s">
        <v>1108</v>
      </c>
      <c r="NM696" t="s">
        <v>1108</v>
      </c>
      <c r="NN696" t="s">
        <v>1108</v>
      </c>
      <c r="NO696" t="s">
        <v>1108</v>
      </c>
      <c r="NP696" t="s">
        <v>1108</v>
      </c>
      <c r="NQ696" t="s">
        <v>1108</v>
      </c>
      <c r="NR696" t="s">
        <v>1108</v>
      </c>
      <c r="NS696" t="s">
        <v>1108</v>
      </c>
      <c r="NT696" t="s">
        <v>1108</v>
      </c>
      <c r="NU696" t="s">
        <v>1108</v>
      </c>
      <c r="NV696" t="s">
        <v>1108</v>
      </c>
      <c r="NW696" t="s">
        <v>1108</v>
      </c>
      <c r="NX696" t="s">
        <v>1108</v>
      </c>
    </row>
    <row r="697" spans="1:389" x14ac:dyDescent="0.25">
      <c r="A697">
        <v>1148</v>
      </c>
      <c r="B697" t="s">
        <v>4814</v>
      </c>
      <c r="C697" t="s">
        <v>1158</v>
      </c>
      <c r="D697" t="s">
        <v>1159</v>
      </c>
      <c r="E697" t="s">
        <v>1152</v>
      </c>
      <c r="F697" t="s">
        <v>1294</v>
      </c>
      <c r="G697" t="s">
        <v>1086</v>
      </c>
      <c r="FJ697" t="s">
        <v>1127</v>
      </c>
      <c r="FK697" t="s">
        <v>1300</v>
      </c>
      <c r="FL697" t="s">
        <v>1300</v>
      </c>
      <c r="MZ697" t="s">
        <v>1107</v>
      </c>
      <c r="NA697" t="s">
        <v>1108</v>
      </c>
      <c r="NB697" t="s">
        <v>1108</v>
      </c>
      <c r="NC697" t="s">
        <v>1108</v>
      </c>
      <c r="ND697" t="s">
        <v>1108</v>
      </c>
      <c r="NE697" t="s">
        <v>1108</v>
      </c>
      <c r="NF697" t="s">
        <v>1108</v>
      </c>
      <c r="NG697" t="s">
        <v>1108</v>
      </c>
      <c r="NI697" t="s">
        <v>1107</v>
      </c>
      <c r="NJ697" t="s">
        <v>1108</v>
      </c>
      <c r="NK697" t="s">
        <v>1108</v>
      </c>
      <c r="NL697" t="s">
        <v>1108</v>
      </c>
      <c r="NM697" t="s">
        <v>1108</v>
      </c>
      <c r="NN697" t="s">
        <v>1108</v>
      </c>
      <c r="NO697" t="s">
        <v>1108</v>
      </c>
      <c r="NP697" t="s">
        <v>1108</v>
      </c>
      <c r="NQ697" t="s">
        <v>1108</v>
      </c>
      <c r="NR697" t="s">
        <v>1108</v>
      </c>
      <c r="NS697" t="s">
        <v>1108</v>
      </c>
      <c r="NT697" t="s">
        <v>1108</v>
      </c>
      <c r="NU697" t="s">
        <v>1108</v>
      </c>
      <c r="NV697" t="s">
        <v>1108</v>
      </c>
      <c r="NW697" t="s">
        <v>1108</v>
      </c>
      <c r="NX697" t="s">
        <v>1108</v>
      </c>
    </row>
    <row r="698" spans="1:389" x14ac:dyDescent="0.25">
      <c r="A698">
        <v>1149</v>
      </c>
      <c r="B698" t="s">
        <v>4814</v>
      </c>
      <c r="C698" t="s">
        <v>1158</v>
      </c>
      <c r="D698" t="s">
        <v>1159</v>
      </c>
      <c r="E698" t="s">
        <v>1152</v>
      </c>
      <c r="F698" t="s">
        <v>1294</v>
      </c>
      <c r="G698" t="s">
        <v>1086</v>
      </c>
      <c r="FM698" t="s">
        <v>1127</v>
      </c>
      <c r="FN698" t="s">
        <v>1208</v>
      </c>
      <c r="FO698" t="s">
        <v>1209</v>
      </c>
      <c r="MZ698" t="s">
        <v>1107</v>
      </c>
      <c r="NA698" t="s">
        <v>1108</v>
      </c>
      <c r="NB698" t="s">
        <v>1108</v>
      </c>
      <c r="NC698" t="s">
        <v>1108</v>
      </c>
      <c r="ND698" t="s">
        <v>1108</v>
      </c>
      <c r="NE698" t="s">
        <v>1108</v>
      </c>
      <c r="NF698" t="s">
        <v>1108</v>
      </c>
      <c r="NG698" t="s">
        <v>1108</v>
      </c>
      <c r="NI698" t="s">
        <v>1107</v>
      </c>
      <c r="NJ698" t="s">
        <v>1108</v>
      </c>
      <c r="NK698" t="s">
        <v>1108</v>
      </c>
      <c r="NL698" t="s">
        <v>1108</v>
      </c>
      <c r="NM698" t="s">
        <v>1108</v>
      </c>
      <c r="NN698" t="s">
        <v>1108</v>
      </c>
      <c r="NO698" t="s">
        <v>1108</v>
      </c>
      <c r="NP698" t="s">
        <v>1108</v>
      </c>
      <c r="NQ698" t="s">
        <v>1108</v>
      </c>
      <c r="NR698" t="s">
        <v>1108</v>
      </c>
      <c r="NS698" t="s">
        <v>1108</v>
      </c>
      <c r="NT698" t="s">
        <v>1108</v>
      </c>
      <c r="NU698" t="s">
        <v>1108</v>
      </c>
      <c r="NV698" t="s">
        <v>1108</v>
      </c>
      <c r="NW698" t="s">
        <v>1108</v>
      </c>
      <c r="NX698" t="s">
        <v>1108</v>
      </c>
    </row>
    <row r="699" spans="1:389" x14ac:dyDescent="0.25">
      <c r="A699">
        <v>1150</v>
      </c>
      <c r="B699" t="s">
        <v>4814</v>
      </c>
      <c r="C699" t="s">
        <v>1403</v>
      </c>
      <c r="D699" t="s">
        <v>3767</v>
      </c>
      <c r="E699" t="s">
        <v>3837</v>
      </c>
      <c r="F699" t="s">
        <v>3948</v>
      </c>
      <c r="G699" t="s">
        <v>1086</v>
      </c>
      <c r="FG699" t="s">
        <v>1127</v>
      </c>
      <c r="FH699" t="s">
        <v>1346</v>
      </c>
      <c r="FI699" t="s">
        <v>1346</v>
      </c>
      <c r="MZ699" t="s">
        <v>1107</v>
      </c>
      <c r="NA699" t="s">
        <v>1108</v>
      </c>
      <c r="NB699" t="s">
        <v>1108</v>
      </c>
      <c r="NC699" t="s">
        <v>1108</v>
      </c>
      <c r="ND699" t="s">
        <v>1107</v>
      </c>
      <c r="NE699" t="s">
        <v>1108</v>
      </c>
      <c r="NF699" t="s">
        <v>1108</v>
      </c>
      <c r="NG699" t="s">
        <v>1108</v>
      </c>
      <c r="NI699" t="s">
        <v>1108</v>
      </c>
      <c r="NJ699" t="s">
        <v>1108</v>
      </c>
      <c r="NK699" t="s">
        <v>1108</v>
      </c>
      <c r="NL699" t="s">
        <v>1108</v>
      </c>
      <c r="NM699" t="s">
        <v>1108</v>
      </c>
      <c r="NN699" t="s">
        <v>1108</v>
      </c>
      <c r="NO699" t="s">
        <v>1107</v>
      </c>
      <c r="NP699" t="s">
        <v>1108</v>
      </c>
      <c r="NQ699" t="s">
        <v>1108</v>
      </c>
      <c r="NR699" t="s">
        <v>1108</v>
      </c>
      <c r="NS699" t="s">
        <v>1108</v>
      </c>
      <c r="NT699" t="s">
        <v>1108</v>
      </c>
      <c r="NU699" t="s">
        <v>1108</v>
      </c>
      <c r="NV699" t="s">
        <v>1107</v>
      </c>
      <c r="NW699" t="s">
        <v>1108</v>
      </c>
      <c r="NX699" t="s">
        <v>1108</v>
      </c>
    </row>
    <row r="700" spans="1:389" x14ac:dyDescent="0.25">
      <c r="A700">
        <v>1151</v>
      </c>
      <c r="B700" t="s">
        <v>4814</v>
      </c>
      <c r="C700" t="s">
        <v>1403</v>
      </c>
      <c r="D700" t="s">
        <v>3767</v>
      </c>
      <c r="E700" t="s">
        <v>3837</v>
      </c>
      <c r="F700" t="s">
        <v>3948</v>
      </c>
      <c r="G700" t="s">
        <v>1086</v>
      </c>
      <c r="AE700" t="s">
        <v>1127</v>
      </c>
      <c r="AF700" t="s">
        <v>1262</v>
      </c>
      <c r="AG700" t="s">
        <v>1298</v>
      </c>
      <c r="AH700" t="s">
        <v>1298</v>
      </c>
      <c r="AI700" t="s">
        <v>1090</v>
      </c>
      <c r="AJ700" t="s">
        <v>1130</v>
      </c>
      <c r="AK700" t="s">
        <v>1091</v>
      </c>
      <c r="BO700" t="s">
        <v>1127</v>
      </c>
      <c r="BP700" t="s">
        <v>1133</v>
      </c>
      <c r="BQ700" t="s">
        <v>1262</v>
      </c>
      <c r="BR700" t="s">
        <v>1193</v>
      </c>
      <c r="BS700" t="s">
        <v>1193</v>
      </c>
      <c r="BT700" t="s">
        <v>1090</v>
      </c>
      <c r="BU700" t="s">
        <v>1130</v>
      </c>
      <c r="BV700" t="s">
        <v>1091</v>
      </c>
      <c r="GN700" t="s">
        <v>1196</v>
      </c>
      <c r="GO700" t="s">
        <v>1196</v>
      </c>
      <c r="GW700" t="s">
        <v>1090</v>
      </c>
      <c r="GX700" t="s">
        <v>4944</v>
      </c>
      <c r="GY700" t="s">
        <v>1151</v>
      </c>
      <c r="HA700" t="s">
        <v>1137</v>
      </c>
      <c r="MZ700" t="s">
        <v>1107</v>
      </c>
      <c r="NA700" t="s">
        <v>1108</v>
      </c>
      <c r="NB700" t="s">
        <v>1108</v>
      </c>
      <c r="NC700" t="s">
        <v>1108</v>
      </c>
      <c r="ND700" t="s">
        <v>1108</v>
      </c>
      <c r="NE700" t="s">
        <v>1108</v>
      </c>
      <c r="NF700" t="s">
        <v>1108</v>
      </c>
      <c r="NG700" t="s">
        <v>1108</v>
      </c>
      <c r="NI700" t="s">
        <v>1108</v>
      </c>
      <c r="NJ700" t="s">
        <v>1107</v>
      </c>
      <c r="NK700" t="s">
        <v>1107</v>
      </c>
      <c r="NL700" t="s">
        <v>1108</v>
      </c>
      <c r="NM700" t="s">
        <v>1108</v>
      </c>
      <c r="NN700" t="s">
        <v>1108</v>
      </c>
      <c r="NO700" t="s">
        <v>1108</v>
      </c>
      <c r="NP700" t="s">
        <v>1108</v>
      </c>
      <c r="NQ700" t="s">
        <v>1108</v>
      </c>
      <c r="NR700" t="s">
        <v>1108</v>
      </c>
      <c r="NS700" t="s">
        <v>1107</v>
      </c>
      <c r="NT700" t="s">
        <v>1108</v>
      </c>
      <c r="NU700" t="s">
        <v>1108</v>
      </c>
      <c r="NV700" t="s">
        <v>1108</v>
      </c>
      <c r="NW700" t="s">
        <v>1108</v>
      </c>
      <c r="NX700" t="s">
        <v>1108</v>
      </c>
    </row>
    <row r="701" spans="1:389" x14ac:dyDescent="0.25">
      <c r="A701">
        <v>1152</v>
      </c>
      <c r="B701" t="s">
        <v>4814</v>
      </c>
      <c r="C701" t="s">
        <v>1403</v>
      </c>
      <c r="D701" t="s">
        <v>3767</v>
      </c>
      <c r="E701" t="s">
        <v>3837</v>
      </c>
      <c r="F701" t="s">
        <v>3948</v>
      </c>
      <c r="G701" t="s">
        <v>1086</v>
      </c>
      <c r="GH701" t="s">
        <v>1110</v>
      </c>
      <c r="GI701" t="s">
        <v>1156</v>
      </c>
      <c r="GJ701" t="s">
        <v>1198</v>
      </c>
      <c r="GK701" t="s">
        <v>1156</v>
      </c>
      <c r="GL701" t="s">
        <v>1198</v>
      </c>
      <c r="GM701" t="s">
        <v>1198</v>
      </c>
    </row>
    <row r="702" spans="1:389" x14ac:dyDescent="0.25">
      <c r="A702">
        <v>1153</v>
      </c>
      <c r="B702" t="s">
        <v>4814</v>
      </c>
      <c r="C702" t="s">
        <v>1403</v>
      </c>
      <c r="D702" t="s">
        <v>3767</v>
      </c>
      <c r="E702" t="s">
        <v>3837</v>
      </c>
      <c r="F702" t="s">
        <v>3948</v>
      </c>
      <c r="G702" t="s">
        <v>1086</v>
      </c>
      <c r="AL702" t="s">
        <v>1127</v>
      </c>
      <c r="AM702" t="s">
        <v>1088</v>
      </c>
      <c r="AN702" t="s">
        <v>1099</v>
      </c>
      <c r="AO702" t="s">
        <v>1099</v>
      </c>
      <c r="AP702" t="s">
        <v>1130</v>
      </c>
      <c r="AQ702" t="s">
        <v>1130</v>
      </c>
      <c r="AR702" t="s">
        <v>1112</v>
      </c>
      <c r="AS702" t="s">
        <v>1127</v>
      </c>
      <c r="AT702" t="s">
        <v>1134</v>
      </c>
      <c r="AU702" t="s">
        <v>1117</v>
      </c>
      <c r="AV702" t="s">
        <v>1173</v>
      </c>
      <c r="AW702" t="s">
        <v>1090</v>
      </c>
      <c r="AX702" t="s">
        <v>1130</v>
      </c>
      <c r="AY702" t="s">
        <v>1091</v>
      </c>
      <c r="BG702" t="s">
        <v>1127</v>
      </c>
      <c r="BH702" t="s">
        <v>1133</v>
      </c>
      <c r="BI702" t="s">
        <v>1134</v>
      </c>
      <c r="BJ702" t="s">
        <v>1117</v>
      </c>
      <c r="BK702" t="s">
        <v>1269</v>
      </c>
      <c r="BL702" t="s">
        <v>1090</v>
      </c>
      <c r="BM702" t="s">
        <v>1130</v>
      </c>
      <c r="BN702" t="s">
        <v>1131</v>
      </c>
      <c r="BW702" t="s">
        <v>1127</v>
      </c>
      <c r="BX702" t="s">
        <v>1138</v>
      </c>
      <c r="BY702" t="s">
        <v>1134</v>
      </c>
      <c r="BZ702" t="s">
        <v>1156</v>
      </c>
      <c r="CA702" t="s">
        <v>4878</v>
      </c>
      <c r="CB702" t="s">
        <v>1130</v>
      </c>
      <c r="CC702" t="s">
        <v>1130</v>
      </c>
      <c r="CD702" t="s">
        <v>1146</v>
      </c>
      <c r="CM702" t="s">
        <v>1127</v>
      </c>
      <c r="CN702" t="s">
        <v>1134</v>
      </c>
      <c r="CO702" t="s">
        <v>1140</v>
      </c>
      <c r="CP702" t="s">
        <v>1141</v>
      </c>
      <c r="CQ702" t="s">
        <v>1090</v>
      </c>
      <c r="CR702" t="s">
        <v>1130</v>
      </c>
      <c r="CS702" t="s">
        <v>1131</v>
      </c>
      <c r="CT702" t="s">
        <v>1127</v>
      </c>
      <c r="CU702" t="s">
        <v>1312</v>
      </c>
      <c r="CV702" t="s">
        <v>1363</v>
      </c>
      <c r="CW702" t="s">
        <v>1173</v>
      </c>
      <c r="CX702" t="s">
        <v>1147</v>
      </c>
      <c r="CY702" t="s">
        <v>1130</v>
      </c>
      <c r="CZ702" t="s">
        <v>1130</v>
      </c>
      <c r="DA702" t="s">
        <v>1142</v>
      </c>
      <c r="DE702" t="s">
        <v>1127</v>
      </c>
      <c r="DF702" t="s">
        <v>1098</v>
      </c>
      <c r="DG702" t="s">
        <v>1168</v>
      </c>
      <c r="DH702" t="s">
        <v>1223</v>
      </c>
      <c r="DI702" t="s">
        <v>1130</v>
      </c>
      <c r="DJ702" t="s">
        <v>1130</v>
      </c>
      <c r="DK702" t="s">
        <v>1142</v>
      </c>
      <c r="GO702" t="s">
        <v>1196</v>
      </c>
      <c r="GP702" t="s">
        <v>1196</v>
      </c>
      <c r="GW702" t="s">
        <v>1090</v>
      </c>
      <c r="GX702" t="s">
        <v>1152</v>
      </c>
      <c r="GY702" t="s">
        <v>1151</v>
      </c>
      <c r="HA702" t="s">
        <v>1199</v>
      </c>
      <c r="HB702" t="s">
        <v>1130</v>
      </c>
      <c r="HC702" t="s">
        <v>1152</v>
      </c>
      <c r="HD702" t="s">
        <v>1152</v>
      </c>
      <c r="HE702" t="s">
        <v>1151</v>
      </c>
      <c r="JY702" t="s">
        <v>1245</v>
      </c>
      <c r="LS702" t="s">
        <v>1175</v>
      </c>
      <c r="MZ702" t="s">
        <v>1107</v>
      </c>
      <c r="NA702" t="s">
        <v>1108</v>
      </c>
      <c r="NB702" t="s">
        <v>1108</v>
      </c>
      <c r="NC702" t="s">
        <v>1108</v>
      </c>
      <c r="ND702" t="s">
        <v>1108</v>
      </c>
      <c r="NE702" t="s">
        <v>1108</v>
      </c>
      <c r="NF702" t="s">
        <v>1108</v>
      </c>
      <c r="NG702" t="s">
        <v>1108</v>
      </c>
      <c r="NI702" t="s">
        <v>1108</v>
      </c>
      <c r="NJ702" t="s">
        <v>1108</v>
      </c>
      <c r="NK702" t="s">
        <v>1108</v>
      </c>
      <c r="NL702" t="s">
        <v>1108</v>
      </c>
      <c r="NM702" t="s">
        <v>1108</v>
      </c>
      <c r="NN702" t="s">
        <v>1108</v>
      </c>
      <c r="NO702" t="s">
        <v>1107</v>
      </c>
      <c r="NP702" t="s">
        <v>1108</v>
      </c>
      <c r="NQ702" t="s">
        <v>1108</v>
      </c>
      <c r="NR702" t="s">
        <v>1108</v>
      </c>
      <c r="NS702" t="s">
        <v>1108</v>
      </c>
      <c r="NT702" t="s">
        <v>1108</v>
      </c>
      <c r="NU702" t="s">
        <v>1107</v>
      </c>
      <c r="NV702" t="s">
        <v>1108</v>
      </c>
      <c r="NW702" t="s">
        <v>1108</v>
      </c>
      <c r="NX702" t="s">
        <v>1108</v>
      </c>
    </row>
    <row r="703" spans="1:389" x14ac:dyDescent="0.25">
      <c r="A703">
        <v>1154</v>
      </c>
      <c r="B703" t="s">
        <v>4814</v>
      </c>
      <c r="C703" t="s">
        <v>1403</v>
      </c>
      <c r="D703" t="s">
        <v>3767</v>
      </c>
      <c r="E703" t="s">
        <v>3837</v>
      </c>
      <c r="F703" t="s">
        <v>3948</v>
      </c>
      <c r="G703" t="s">
        <v>1086</v>
      </c>
      <c r="EY703" t="s">
        <v>1127</v>
      </c>
      <c r="EZ703" t="s">
        <v>1107</v>
      </c>
      <c r="FA703" t="s">
        <v>1089</v>
      </c>
      <c r="FB703" t="s">
        <v>4945</v>
      </c>
      <c r="FC703" t="s">
        <v>1127</v>
      </c>
      <c r="FD703" t="s">
        <v>1120</v>
      </c>
      <c r="FE703" t="s">
        <v>1116</v>
      </c>
      <c r="FF703" t="s">
        <v>1247</v>
      </c>
      <c r="MZ703" t="s">
        <v>1107</v>
      </c>
      <c r="NA703" t="s">
        <v>1108</v>
      </c>
      <c r="NB703" t="s">
        <v>1108</v>
      </c>
      <c r="NC703" t="s">
        <v>1108</v>
      </c>
      <c r="ND703" t="s">
        <v>1108</v>
      </c>
      <c r="NE703" t="s">
        <v>1108</v>
      </c>
      <c r="NF703" t="s">
        <v>1108</v>
      </c>
      <c r="NG703" t="s">
        <v>1108</v>
      </c>
      <c r="NI703" t="s">
        <v>1108</v>
      </c>
      <c r="NJ703" t="s">
        <v>1108</v>
      </c>
      <c r="NK703" t="s">
        <v>1108</v>
      </c>
      <c r="NL703" t="s">
        <v>1108</v>
      </c>
      <c r="NM703" t="s">
        <v>1108</v>
      </c>
      <c r="NN703" t="s">
        <v>1108</v>
      </c>
      <c r="NO703" t="s">
        <v>1108</v>
      </c>
      <c r="NP703" t="s">
        <v>1108</v>
      </c>
      <c r="NQ703" t="s">
        <v>1108</v>
      </c>
      <c r="NR703" t="s">
        <v>1108</v>
      </c>
      <c r="NS703" t="s">
        <v>1108</v>
      </c>
      <c r="NT703" t="s">
        <v>1108</v>
      </c>
      <c r="NU703" t="s">
        <v>1108</v>
      </c>
      <c r="NV703" t="s">
        <v>1108</v>
      </c>
      <c r="NW703" t="s">
        <v>1107</v>
      </c>
      <c r="NX703" t="s">
        <v>1108</v>
      </c>
      <c r="NY703" t="s">
        <v>4946</v>
      </c>
    </row>
    <row r="704" spans="1:389" x14ac:dyDescent="0.25">
      <c r="A704">
        <v>1155</v>
      </c>
      <c r="B704" t="s">
        <v>4814</v>
      </c>
      <c r="C704" t="s">
        <v>1403</v>
      </c>
      <c r="D704" t="s">
        <v>3767</v>
      </c>
      <c r="E704" t="s">
        <v>3837</v>
      </c>
      <c r="F704" t="s">
        <v>3948</v>
      </c>
      <c r="G704" t="s">
        <v>1086</v>
      </c>
      <c r="FM704" t="s">
        <v>1127</v>
      </c>
      <c r="FY704" t="s">
        <v>1127</v>
      </c>
      <c r="MZ704" t="s">
        <v>1107</v>
      </c>
      <c r="NA704" t="s">
        <v>1107</v>
      </c>
      <c r="NB704" t="s">
        <v>1107</v>
      </c>
      <c r="NC704" t="s">
        <v>1108</v>
      </c>
      <c r="ND704" t="s">
        <v>1108</v>
      </c>
      <c r="NE704" t="s">
        <v>1108</v>
      </c>
      <c r="NF704" t="s">
        <v>1108</v>
      </c>
      <c r="NG704" t="s">
        <v>1108</v>
      </c>
      <c r="NI704" t="s">
        <v>1107</v>
      </c>
      <c r="NJ704" t="s">
        <v>1108</v>
      </c>
      <c r="NK704" t="s">
        <v>1108</v>
      </c>
      <c r="NL704" t="s">
        <v>1108</v>
      </c>
      <c r="NM704" t="s">
        <v>1108</v>
      </c>
      <c r="NN704" t="s">
        <v>1108</v>
      </c>
      <c r="NO704" t="s">
        <v>1108</v>
      </c>
      <c r="NP704" t="s">
        <v>1108</v>
      </c>
      <c r="NQ704" t="s">
        <v>1108</v>
      </c>
      <c r="NR704" t="s">
        <v>1108</v>
      </c>
      <c r="NS704" t="s">
        <v>1108</v>
      </c>
      <c r="NT704" t="s">
        <v>1108</v>
      </c>
      <c r="NU704" t="s">
        <v>1108</v>
      </c>
      <c r="NV704" t="s">
        <v>1108</v>
      </c>
      <c r="NW704" t="s">
        <v>1108</v>
      </c>
      <c r="NX704" t="s">
        <v>1108</v>
      </c>
    </row>
    <row r="705" spans="1:388" x14ac:dyDescent="0.25">
      <c r="A705">
        <v>1156</v>
      </c>
      <c r="B705" t="s">
        <v>4814</v>
      </c>
      <c r="C705" t="s">
        <v>1403</v>
      </c>
      <c r="D705" t="s">
        <v>3767</v>
      </c>
      <c r="E705" t="s">
        <v>3837</v>
      </c>
      <c r="F705" t="s">
        <v>3948</v>
      </c>
      <c r="G705" t="s">
        <v>1086</v>
      </c>
      <c r="FG705" t="s">
        <v>1087</v>
      </c>
      <c r="FH705" t="s">
        <v>1193</v>
      </c>
      <c r="FI705" t="s">
        <v>1193</v>
      </c>
      <c r="MZ705" t="s">
        <v>1107</v>
      </c>
      <c r="NA705" t="s">
        <v>1108</v>
      </c>
      <c r="NB705" t="s">
        <v>1108</v>
      </c>
      <c r="NC705" t="s">
        <v>1108</v>
      </c>
      <c r="ND705" t="s">
        <v>1108</v>
      </c>
      <c r="NE705" t="s">
        <v>1108</v>
      </c>
      <c r="NF705" t="s">
        <v>1108</v>
      </c>
      <c r="NG705" t="s">
        <v>1108</v>
      </c>
      <c r="NI705" t="s">
        <v>1108</v>
      </c>
      <c r="NJ705" t="s">
        <v>1108</v>
      </c>
      <c r="NK705" t="s">
        <v>1108</v>
      </c>
      <c r="NL705" t="s">
        <v>1108</v>
      </c>
      <c r="NM705" t="s">
        <v>1108</v>
      </c>
      <c r="NN705" t="s">
        <v>1108</v>
      </c>
      <c r="NO705" t="s">
        <v>1107</v>
      </c>
      <c r="NP705" t="s">
        <v>1108</v>
      </c>
      <c r="NQ705" t="s">
        <v>1108</v>
      </c>
      <c r="NR705" t="s">
        <v>1108</v>
      </c>
      <c r="NS705" t="s">
        <v>1108</v>
      </c>
      <c r="NT705" t="s">
        <v>1108</v>
      </c>
      <c r="NU705" t="s">
        <v>1108</v>
      </c>
      <c r="NV705" t="s">
        <v>1108</v>
      </c>
      <c r="NW705" t="s">
        <v>1108</v>
      </c>
      <c r="NX705" t="s">
        <v>1108</v>
      </c>
    </row>
    <row r="706" spans="1:388" x14ac:dyDescent="0.25">
      <c r="A706">
        <v>1157</v>
      </c>
      <c r="B706" t="s">
        <v>4814</v>
      </c>
      <c r="C706" t="s">
        <v>1403</v>
      </c>
      <c r="D706" t="s">
        <v>3767</v>
      </c>
      <c r="E706" t="s">
        <v>3837</v>
      </c>
      <c r="F706" t="s">
        <v>3948</v>
      </c>
      <c r="G706" t="s">
        <v>1086</v>
      </c>
      <c r="FG706" t="s">
        <v>1087</v>
      </c>
      <c r="FH706" t="s">
        <v>1287</v>
      </c>
      <c r="FI706" t="s">
        <v>1287</v>
      </c>
      <c r="MZ706" t="s">
        <v>1107</v>
      </c>
      <c r="NA706" t="s">
        <v>1108</v>
      </c>
      <c r="NB706" t="s">
        <v>1108</v>
      </c>
      <c r="NC706" t="s">
        <v>1108</v>
      </c>
      <c r="ND706" t="s">
        <v>1108</v>
      </c>
      <c r="NE706" t="s">
        <v>1108</v>
      </c>
      <c r="NF706" t="s">
        <v>1108</v>
      </c>
      <c r="NG706" t="s">
        <v>1108</v>
      </c>
      <c r="NI706" t="s">
        <v>1107</v>
      </c>
      <c r="NJ706" t="s">
        <v>1108</v>
      </c>
      <c r="NK706" t="s">
        <v>1108</v>
      </c>
      <c r="NL706" t="s">
        <v>1108</v>
      </c>
      <c r="NM706" t="s">
        <v>1108</v>
      </c>
      <c r="NN706" t="s">
        <v>1108</v>
      </c>
      <c r="NO706" t="s">
        <v>1108</v>
      </c>
      <c r="NP706" t="s">
        <v>1108</v>
      </c>
      <c r="NQ706" t="s">
        <v>1108</v>
      </c>
      <c r="NR706" t="s">
        <v>1108</v>
      </c>
      <c r="NS706" t="s">
        <v>1108</v>
      </c>
      <c r="NT706" t="s">
        <v>1108</v>
      </c>
      <c r="NU706" t="s">
        <v>1108</v>
      </c>
      <c r="NV706" t="s">
        <v>1108</v>
      </c>
      <c r="NW706" t="s">
        <v>1108</v>
      </c>
      <c r="NX706" t="s">
        <v>1108</v>
      </c>
    </row>
    <row r="707" spans="1:388" x14ac:dyDescent="0.25">
      <c r="A707">
        <v>1158</v>
      </c>
      <c r="B707" t="s">
        <v>4814</v>
      </c>
      <c r="C707" t="s">
        <v>1403</v>
      </c>
      <c r="D707" t="s">
        <v>3767</v>
      </c>
      <c r="E707" t="s">
        <v>3837</v>
      </c>
      <c r="F707" t="s">
        <v>3948</v>
      </c>
      <c r="G707" t="s">
        <v>1086</v>
      </c>
      <c r="AS707" t="s">
        <v>1127</v>
      </c>
      <c r="AT707" t="s">
        <v>1134</v>
      </c>
      <c r="AU707" t="s">
        <v>1117</v>
      </c>
      <c r="AV707" t="s">
        <v>1173</v>
      </c>
      <c r="AW707" t="s">
        <v>1130</v>
      </c>
      <c r="AX707" t="s">
        <v>1130</v>
      </c>
      <c r="AY707" t="s">
        <v>1131</v>
      </c>
      <c r="BG707" t="s">
        <v>1127</v>
      </c>
      <c r="BH707" t="s">
        <v>1133</v>
      </c>
      <c r="BI707" t="s">
        <v>1134</v>
      </c>
      <c r="BJ707" t="s">
        <v>1117</v>
      </c>
      <c r="BK707" t="s">
        <v>1269</v>
      </c>
      <c r="BL707" t="s">
        <v>1130</v>
      </c>
      <c r="BM707" t="s">
        <v>1130</v>
      </c>
      <c r="BN707" t="s">
        <v>1131</v>
      </c>
      <c r="BW707" t="s">
        <v>1127</v>
      </c>
      <c r="BX707" t="s">
        <v>1138</v>
      </c>
      <c r="BY707" t="s">
        <v>1134</v>
      </c>
      <c r="BZ707" t="s">
        <v>1117</v>
      </c>
      <c r="CA707" t="s">
        <v>1139</v>
      </c>
      <c r="CB707" t="s">
        <v>1130</v>
      </c>
      <c r="CC707" t="s">
        <v>1130</v>
      </c>
      <c r="CD707" t="s">
        <v>1131</v>
      </c>
      <c r="CM707" t="s">
        <v>1127</v>
      </c>
      <c r="CN707" t="s">
        <v>1134</v>
      </c>
      <c r="CO707" t="s">
        <v>1140</v>
      </c>
      <c r="CP707" t="s">
        <v>1141</v>
      </c>
      <c r="CQ707" t="s">
        <v>1130</v>
      </c>
      <c r="CR707" t="s">
        <v>1130</v>
      </c>
      <c r="CS707" t="s">
        <v>1091</v>
      </c>
      <c r="CT707" t="s">
        <v>1127</v>
      </c>
      <c r="CU707" t="s">
        <v>1312</v>
      </c>
      <c r="CV707" t="s">
        <v>1363</v>
      </c>
      <c r="CW707" t="s">
        <v>1099</v>
      </c>
      <c r="CX707" t="s">
        <v>1174</v>
      </c>
      <c r="CY707" t="s">
        <v>1130</v>
      </c>
      <c r="CZ707" t="s">
        <v>1130</v>
      </c>
      <c r="DA707" t="s">
        <v>1146</v>
      </c>
      <c r="DE707" t="s">
        <v>1127</v>
      </c>
      <c r="DF707" t="s">
        <v>1098</v>
      </c>
      <c r="DG707" t="s">
        <v>1117</v>
      </c>
      <c r="DH707" t="s">
        <v>4947</v>
      </c>
      <c r="DI707" t="s">
        <v>1090</v>
      </c>
      <c r="DJ707" t="s">
        <v>1130</v>
      </c>
      <c r="DK707" t="s">
        <v>1112</v>
      </c>
      <c r="DL707" t="s">
        <v>1127</v>
      </c>
      <c r="DM707" t="s">
        <v>1135</v>
      </c>
      <c r="DN707" t="s">
        <v>1135</v>
      </c>
      <c r="DO707" t="s">
        <v>1090</v>
      </c>
      <c r="DP707" t="s">
        <v>1130</v>
      </c>
      <c r="DQ707" t="s">
        <v>1094</v>
      </c>
      <c r="GO707" t="s">
        <v>1196</v>
      </c>
      <c r="GP707" t="s">
        <v>1196</v>
      </c>
      <c r="GW707" t="s">
        <v>1130</v>
      </c>
      <c r="GX707" t="s">
        <v>1152</v>
      </c>
      <c r="GY707" t="s">
        <v>1151</v>
      </c>
      <c r="HB707" t="s">
        <v>1130</v>
      </c>
      <c r="HC707" t="s">
        <v>1152</v>
      </c>
      <c r="HD707" t="s">
        <v>1152</v>
      </c>
      <c r="HE707" t="s">
        <v>1151</v>
      </c>
      <c r="LS707" t="s">
        <v>1175</v>
      </c>
      <c r="MZ707" t="s">
        <v>1107</v>
      </c>
      <c r="NA707" t="s">
        <v>1108</v>
      </c>
      <c r="NB707" t="s">
        <v>1108</v>
      </c>
      <c r="NC707" t="s">
        <v>1108</v>
      </c>
      <c r="ND707" t="s">
        <v>1108</v>
      </c>
      <c r="NE707" t="s">
        <v>1108</v>
      </c>
      <c r="NF707" t="s">
        <v>1108</v>
      </c>
      <c r="NG707" t="s">
        <v>1108</v>
      </c>
      <c r="NI707" t="s">
        <v>1107</v>
      </c>
      <c r="NJ707" t="s">
        <v>1108</v>
      </c>
      <c r="NK707" t="s">
        <v>1108</v>
      </c>
      <c r="NL707" t="s">
        <v>1108</v>
      </c>
      <c r="NM707" t="s">
        <v>1108</v>
      </c>
      <c r="NN707" t="s">
        <v>1108</v>
      </c>
      <c r="NO707" t="s">
        <v>1108</v>
      </c>
      <c r="NP707" t="s">
        <v>1108</v>
      </c>
      <c r="NQ707" t="s">
        <v>1108</v>
      </c>
      <c r="NR707" t="s">
        <v>1108</v>
      </c>
      <c r="NS707" t="s">
        <v>1108</v>
      </c>
      <c r="NT707" t="s">
        <v>1108</v>
      </c>
      <c r="NU707" t="s">
        <v>1108</v>
      </c>
      <c r="NV707" t="s">
        <v>1108</v>
      </c>
      <c r="NW707" t="s">
        <v>1108</v>
      </c>
      <c r="NX707" t="s">
        <v>1108</v>
      </c>
    </row>
    <row r="708" spans="1:388" x14ac:dyDescent="0.25">
      <c r="A708">
        <v>1159</v>
      </c>
      <c r="B708" t="s">
        <v>4814</v>
      </c>
      <c r="C708" t="s">
        <v>1403</v>
      </c>
      <c r="D708" t="s">
        <v>3767</v>
      </c>
      <c r="E708" t="s">
        <v>3837</v>
      </c>
      <c r="F708" t="s">
        <v>3948</v>
      </c>
      <c r="G708" t="s">
        <v>1086</v>
      </c>
      <c r="BG708" t="s">
        <v>1127</v>
      </c>
      <c r="BH708" t="s">
        <v>1133</v>
      </c>
      <c r="BI708" t="s">
        <v>1134</v>
      </c>
      <c r="BJ708" t="s">
        <v>1117</v>
      </c>
      <c r="BK708" t="s">
        <v>1269</v>
      </c>
      <c r="BL708" t="s">
        <v>1130</v>
      </c>
      <c r="BM708" t="s">
        <v>1130</v>
      </c>
      <c r="BN708" t="s">
        <v>1112</v>
      </c>
      <c r="BW708" t="s">
        <v>1127</v>
      </c>
      <c r="BX708" t="s">
        <v>1138</v>
      </c>
      <c r="BY708" t="s">
        <v>1134</v>
      </c>
      <c r="BZ708" t="s">
        <v>1117</v>
      </c>
      <c r="CA708" t="s">
        <v>1139</v>
      </c>
      <c r="CB708" t="s">
        <v>1130</v>
      </c>
      <c r="CC708" t="s">
        <v>1130</v>
      </c>
      <c r="CD708" t="s">
        <v>1131</v>
      </c>
      <c r="CM708" t="s">
        <v>1127</v>
      </c>
      <c r="CN708" t="s">
        <v>1134</v>
      </c>
      <c r="CO708" t="s">
        <v>1117</v>
      </c>
      <c r="CP708" t="s">
        <v>1150</v>
      </c>
      <c r="CQ708" t="s">
        <v>1130</v>
      </c>
      <c r="CR708" t="s">
        <v>1130</v>
      </c>
      <c r="CS708" t="s">
        <v>1131</v>
      </c>
      <c r="CT708" t="s">
        <v>1127</v>
      </c>
      <c r="CY708" t="s">
        <v>1130</v>
      </c>
      <c r="CZ708" t="s">
        <v>1130</v>
      </c>
      <c r="DA708" t="s">
        <v>1146</v>
      </c>
      <c r="DE708" t="s">
        <v>1127</v>
      </c>
      <c r="DF708" t="s">
        <v>1098</v>
      </c>
      <c r="DG708" t="s">
        <v>1168</v>
      </c>
      <c r="DH708" t="s">
        <v>1223</v>
      </c>
      <c r="DI708" t="s">
        <v>1130</v>
      </c>
      <c r="DJ708" t="s">
        <v>1130</v>
      </c>
      <c r="DK708" t="s">
        <v>1137</v>
      </c>
      <c r="GO708" t="s">
        <v>1196</v>
      </c>
      <c r="GP708" t="s">
        <v>1143</v>
      </c>
      <c r="HB708" t="s">
        <v>1130</v>
      </c>
      <c r="HC708" t="s">
        <v>1152</v>
      </c>
      <c r="HD708" t="s">
        <v>1152</v>
      </c>
      <c r="HE708" t="s">
        <v>1151</v>
      </c>
      <c r="LS708" t="s">
        <v>1175</v>
      </c>
      <c r="MZ708" t="s">
        <v>1107</v>
      </c>
      <c r="NA708" t="s">
        <v>1108</v>
      </c>
      <c r="NB708" t="s">
        <v>1108</v>
      </c>
      <c r="NC708" t="s">
        <v>1108</v>
      </c>
      <c r="ND708" t="s">
        <v>1108</v>
      </c>
      <c r="NE708" t="s">
        <v>1108</v>
      </c>
      <c r="NF708" t="s">
        <v>1108</v>
      </c>
      <c r="NG708" t="s">
        <v>1108</v>
      </c>
      <c r="NI708" t="s">
        <v>1107</v>
      </c>
      <c r="NJ708" t="s">
        <v>1108</v>
      </c>
      <c r="NK708" t="s">
        <v>1108</v>
      </c>
      <c r="NL708" t="s">
        <v>1108</v>
      </c>
      <c r="NM708" t="s">
        <v>1108</v>
      </c>
      <c r="NN708" t="s">
        <v>1108</v>
      </c>
      <c r="NO708" t="s">
        <v>1108</v>
      </c>
      <c r="NP708" t="s">
        <v>1108</v>
      </c>
      <c r="NQ708" t="s">
        <v>1108</v>
      </c>
      <c r="NR708" t="s">
        <v>1108</v>
      </c>
      <c r="NS708" t="s">
        <v>1108</v>
      </c>
      <c r="NT708" t="s">
        <v>1108</v>
      </c>
      <c r="NU708" t="s">
        <v>1108</v>
      </c>
      <c r="NV708" t="s">
        <v>1108</v>
      </c>
      <c r="NW708" t="s">
        <v>1108</v>
      </c>
      <c r="NX708" t="s">
        <v>1108</v>
      </c>
    </row>
    <row r="709" spans="1:388" x14ac:dyDescent="0.25">
      <c r="A709">
        <v>1160</v>
      </c>
      <c r="B709" t="s">
        <v>4814</v>
      </c>
      <c r="C709" t="s">
        <v>1403</v>
      </c>
      <c r="D709" t="s">
        <v>3767</v>
      </c>
      <c r="E709" t="s">
        <v>3837</v>
      </c>
      <c r="F709" t="s">
        <v>3948</v>
      </c>
      <c r="G709" t="s">
        <v>1086</v>
      </c>
      <c r="FG709" t="s">
        <v>1127</v>
      </c>
      <c r="FH709" t="s">
        <v>1257</v>
      </c>
      <c r="FI709" t="s">
        <v>1257</v>
      </c>
      <c r="MZ709" t="s">
        <v>1107</v>
      </c>
      <c r="NA709" t="s">
        <v>1108</v>
      </c>
      <c r="NB709" t="s">
        <v>1108</v>
      </c>
      <c r="NC709" t="s">
        <v>1108</v>
      </c>
      <c r="ND709" t="s">
        <v>1108</v>
      </c>
      <c r="NE709" t="s">
        <v>1108</v>
      </c>
      <c r="NF709" t="s">
        <v>1108</v>
      </c>
      <c r="NG709" t="s">
        <v>1108</v>
      </c>
      <c r="NI709" t="s">
        <v>1107</v>
      </c>
      <c r="NJ709" t="s">
        <v>1108</v>
      </c>
      <c r="NK709" t="s">
        <v>1108</v>
      </c>
      <c r="NL709" t="s">
        <v>1108</v>
      </c>
      <c r="NM709" t="s">
        <v>1108</v>
      </c>
      <c r="NN709" t="s">
        <v>1108</v>
      </c>
      <c r="NO709" t="s">
        <v>1108</v>
      </c>
      <c r="NP709" t="s">
        <v>1108</v>
      </c>
      <c r="NQ709" t="s">
        <v>1108</v>
      </c>
      <c r="NR709" t="s">
        <v>1108</v>
      </c>
      <c r="NS709" t="s">
        <v>1108</v>
      </c>
      <c r="NT709" t="s">
        <v>1108</v>
      </c>
      <c r="NU709" t="s">
        <v>1108</v>
      </c>
      <c r="NV709" t="s">
        <v>1108</v>
      </c>
      <c r="NW709" t="s">
        <v>1108</v>
      </c>
      <c r="NX709" t="s">
        <v>1108</v>
      </c>
    </row>
    <row r="710" spans="1:388" x14ac:dyDescent="0.25">
      <c r="A710">
        <v>1161</v>
      </c>
      <c r="B710" t="s">
        <v>4814</v>
      </c>
      <c r="C710" t="s">
        <v>1403</v>
      </c>
      <c r="D710" t="s">
        <v>3767</v>
      </c>
      <c r="E710" t="s">
        <v>3837</v>
      </c>
      <c r="F710" t="s">
        <v>3948</v>
      </c>
      <c r="G710" t="s">
        <v>1086</v>
      </c>
      <c r="FJ710" t="s">
        <v>1127</v>
      </c>
      <c r="FK710" t="s">
        <v>1296</v>
      </c>
      <c r="FL710" t="s">
        <v>1296</v>
      </c>
      <c r="MZ710" t="s">
        <v>1107</v>
      </c>
      <c r="NA710" t="s">
        <v>1108</v>
      </c>
      <c r="NB710" t="s">
        <v>1108</v>
      </c>
      <c r="NC710" t="s">
        <v>1108</v>
      </c>
      <c r="ND710" t="s">
        <v>1108</v>
      </c>
      <c r="NE710" t="s">
        <v>1108</v>
      </c>
      <c r="NF710" t="s">
        <v>1108</v>
      </c>
      <c r="NG710" t="s">
        <v>1108</v>
      </c>
      <c r="NI710" t="s">
        <v>1107</v>
      </c>
      <c r="NJ710" t="s">
        <v>1108</v>
      </c>
      <c r="NK710" t="s">
        <v>1108</v>
      </c>
      <c r="NL710" t="s">
        <v>1108</v>
      </c>
      <c r="NM710" t="s">
        <v>1108</v>
      </c>
      <c r="NN710" t="s">
        <v>1108</v>
      </c>
      <c r="NO710" t="s">
        <v>1108</v>
      </c>
      <c r="NP710" t="s">
        <v>1108</v>
      </c>
      <c r="NQ710" t="s">
        <v>1108</v>
      </c>
      <c r="NR710" t="s">
        <v>1108</v>
      </c>
      <c r="NS710" t="s">
        <v>1108</v>
      </c>
      <c r="NT710" t="s">
        <v>1108</v>
      </c>
      <c r="NU710" t="s">
        <v>1108</v>
      </c>
      <c r="NV710" t="s">
        <v>1108</v>
      </c>
      <c r="NW710" t="s">
        <v>1108</v>
      </c>
      <c r="NX710" t="s">
        <v>1108</v>
      </c>
    </row>
    <row r="711" spans="1:388" x14ac:dyDescent="0.25">
      <c r="A711">
        <v>1162</v>
      </c>
      <c r="B711" t="s">
        <v>4814</v>
      </c>
      <c r="C711" t="s">
        <v>1403</v>
      </c>
      <c r="D711" t="s">
        <v>3767</v>
      </c>
      <c r="E711" t="s">
        <v>3837</v>
      </c>
      <c r="F711" t="s">
        <v>3948</v>
      </c>
      <c r="G711" t="s">
        <v>1086</v>
      </c>
      <c r="FM711" t="s">
        <v>1127</v>
      </c>
      <c r="FY711" t="s">
        <v>1274</v>
      </c>
      <c r="MZ711" t="s">
        <v>1107</v>
      </c>
      <c r="NA711" t="s">
        <v>1107</v>
      </c>
      <c r="NB711" t="s">
        <v>1107</v>
      </c>
      <c r="NC711" t="s">
        <v>1108</v>
      </c>
      <c r="ND711" t="s">
        <v>1108</v>
      </c>
      <c r="NE711" t="s">
        <v>1108</v>
      </c>
      <c r="NF711" t="s">
        <v>1108</v>
      </c>
      <c r="NG711" t="s">
        <v>1108</v>
      </c>
      <c r="NI711" t="s">
        <v>1107</v>
      </c>
      <c r="NJ711" t="s">
        <v>1108</v>
      </c>
      <c r="NK711" t="s">
        <v>1108</v>
      </c>
      <c r="NL711" t="s">
        <v>1108</v>
      </c>
      <c r="NM711" t="s">
        <v>1108</v>
      </c>
      <c r="NN711" t="s">
        <v>1108</v>
      </c>
      <c r="NO711" t="s">
        <v>1108</v>
      </c>
      <c r="NP711" t="s">
        <v>1108</v>
      </c>
      <c r="NQ711" t="s">
        <v>1108</v>
      </c>
      <c r="NR711" t="s">
        <v>1108</v>
      </c>
      <c r="NS711" t="s">
        <v>1108</v>
      </c>
      <c r="NT711" t="s">
        <v>1108</v>
      </c>
      <c r="NU711" t="s">
        <v>1108</v>
      </c>
      <c r="NV711" t="s">
        <v>1108</v>
      </c>
      <c r="NW711" t="s">
        <v>1108</v>
      </c>
      <c r="NX711" t="s">
        <v>1108</v>
      </c>
    </row>
    <row r="712" spans="1:388" x14ac:dyDescent="0.25">
      <c r="A712">
        <v>1163</v>
      </c>
      <c r="B712" t="s">
        <v>4814</v>
      </c>
      <c r="C712" t="s">
        <v>1403</v>
      </c>
      <c r="D712" t="s">
        <v>3767</v>
      </c>
      <c r="E712" t="s">
        <v>3837</v>
      </c>
      <c r="F712" t="s">
        <v>3948</v>
      </c>
      <c r="G712" t="s">
        <v>1086</v>
      </c>
      <c r="GH712" t="s">
        <v>1110</v>
      </c>
      <c r="GI712" t="s">
        <v>1156</v>
      </c>
      <c r="GJ712" t="s">
        <v>1198</v>
      </c>
      <c r="GK712" t="s">
        <v>1156</v>
      </c>
      <c r="GL712" t="s">
        <v>1198</v>
      </c>
      <c r="GM712" t="s">
        <v>1198</v>
      </c>
    </row>
    <row r="713" spans="1:388" x14ac:dyDescent="0.25">
      <c r="A713">
        <v>1164</v>
      </c>
      <c r="B713" t="s">
        <v>4814</v>
      </c>
      <c r="C713" t="s">
        <v>1403</v>
      </c>
      <c r="D713" t="s">
        <v>3767</v>
      </c>
      <c r="E713" t="s">
        <v>3837</v>
      </c>
      <c r="F713" t="s">
        <v>3948</v>
      </c>
      <c r="G713" t="s">
        <v>1086</v>
      </c>
      <c r="H713" t="s">
        <v>1127</v>
      </c>
      <c r="I713" t="s">
        <v>1128</v>
      </c>
      <c r="J713" t="s">
        <v>1110</v>
      </c>
      <c r="K713" t="s">
        <v>1089</v>
      </c>
      <c r="L713" t="s">
        <v>1292</v>
      </c>
      <c r="M713" t="s">
        <v>1130</v>
      </c>
      <c r="N713" t="s">
        <v>1130</v>
      </c>
      <c r="O713" t="s">
        <v>1137</v>
      </c>
      <c r="X713" t="s">
        <v>1127</v>
      </c>
      <c r="Y713" t="s">
        <v>1110</v>
      </c>
      <c r="Z713" t="s">
        <v>1089</v>
      </c>
      <c r="AA713" t="s">
        <v>1531</v>
      </c>
      <c r="AB713" t="s">
        <v>1130</v>
      </c>
      <c r="AC713" t="s">
        <v>1130</v>
      </c>
      <c r="BG713" t="s">
        <v>1127</v>
      </c>
      <c r="BH713" t="s">
        <v>1133</v>
      </c>
      <c r="BI713" t="s">
        <v>1110</v>
      </c>
      <c r="BJ713" t="s">
        <v>1297</v>
      </c>
      <c r="BK713" t="s">
        <v>4948</v>
      </c>
      <c r="BL713" t="s">
        <v>1130</v>
      </c>
      <c r="BM713" t="s">
        <v>1130</v>
      </c>
      <c r="BN713" t="s">
        <v>1131</v>
      </c>
      <c r="CM713" t="s">
        <v>1127</v>
      </c>
      <c r="CN713" t="s">
        <v>1134</v>
      </c>
      <c r="CO713" t="s">
        <v>1140</v>
      </c>
      <c r="CP713" t="s">
        <v>1141</v>
      </c>
      <c r="CQ713" t="s">
        <v>1130</v>
      </c>
      <c r="CR713" t="s">
        <v>1130</v>
      </c>
      <c r="CS713" t="s">
        <v>1137</v>
      </c>
      <c r="CT713" t="s">
        <v>1127</v>
      </c>
      <c r="CU713" t="s">
        <v>1312</v>
      </c>
      <c r="CV713" t="s">
        <v>1363</v>
      </c>
      <c r="CW713" t="s">
        <v>1099</v>
      </c>
      <c r="CX713" t="s">
        <v>1174</v>
      </c>
      <c r="CY713" t="s">
        <v>1130</v>
      </c>
      <c r="CZ713" t="s">
        <v>1130</v>
      </c>
      <c r="DE713" t="s">
        <v>1127</v>
      </c>
      <c r="DF713" t="s">
        <v>1098</v>
      </c>
      <c r="DG713" t="s">
        <v>1168</v>
      </c>
      <c r="DH713" t="s">
        <v>1223</v>
      </c>
      <c r="DI713" t="s">
        <v>1130</v>
      </c>
      <c r="DJ713" t="s">
        <v>1130</v>
      </c>
      <c r="DK713" t="s">
        <v>1142</v>
      </c>
      <c r="DL713" t="s">
        <v>1127</v>
      </c>
      <c r="DM713" t="s">
        <v>1117</v>
      </c>
      <c r="DN713" t="s">
        <v>1117</v>
      </c>
      <c r="DO713" t="s">
        <v>1130</v>
      </c>
      <c r="DP713" t="s">
        <v>1130</v>
      </c>
      <c r="DQ713" t="s">
        <v>1091</v>
      </c>
      <c r="GN713" t="s">
        <v>1196</v>
      </c>
      <c r="GO713" t="s">
        <v>1196</v>
      </c>
      <c r="GP713" t="s">
        <v>1196</v>
      </c>
      <c r="GQ713" t="s">
        <v>1130</v>
      </c>
      <c r="GR713" t="s">
        <v>1090</v>
      </c>
      <c r="GS713" t="s">
        <v>3836</v>
      </c>
      <c r="GT713" t="s">
        <v>1191</v>
      </c>
      <c r="GW713" t="s">
        <v>1130</v>
      </c>
      <c r="GX713" t="s">
        <v>1217</v>
      </c>
      <c r="GY713" t="s">
        <v>1151</v>
      </c>
      <c r="HB713" t="s">
        <v>1130</v>
      </c>
      <c r="HC713" t="s">
        <v>1152</v>
      </c>
      <c r="HD713" t="s">
        <v>1152</v>
      </c>
      <c r="HE713" t="s">
        <v>1151</v>
      </c>
      <c r="LS713" t="s">
        <v>1175</v>
      </c>
      <c r="MZ713" t="s">
        <v>1107</v>
      </c>
      <c r="NA713" t="s">
        <v>1108</v>
      </c>
      <c r="NB713" t="s">
        <v>1108</v>
      </c>
      <c r="NC713" t="s">
        <v>1108</v>
      </c>
      <c r="ND713" t="s">
        <v>1108</v>
      </c>
      <c r="NE713" t="s">
        <v>1108</v>
      </c>
      <c r="NF713" t="s">
        <v>1108</v>
      </c>
      <c r="NG713" t="s">
        <v>1108</v>
      </c>
      <c r="NI713" t="s">
        <v>1107</v>
      </c>
      <c r="NJ713" t="s">
        <v>1108</v>
      </c>
      <c r="NK713" t="s">
        <v>1108</v>
      </c>
      <c r="NL713" t="s">
        <v>1108</v>
      </c>
      <c r="NM713" t="s">
        <v>1108</v>
      </c>
      <c r="NN713" t="s">
        <v>1108</v>
      </c>
      <c r="NO713" t="s">
        <v>1108</v>
      </c>
      <c r="NP713" t="s">
        <v>1108</v>
      </c>
      <c r="NQ713" t="s">
        <v>1108</v>
      </c>
      <c r="NR713" t="s">
        <v>1108</v>
      </c>
      <c r="NS713" t="s">
        <v>1108</v>
      </c>
      <c r="NT713" t="s">
        <v>1108</v>
      </c>
      <c r="NU713" t="s">
        <v>1108</v>
      </c>
      <c r="NV713" t="s">
        <v>1108</v>
      </c>
      <c r="NW713" t="s">
        <v>1108</v>
      </c>
      <c r="NX713" t="s">
        <v>1108</v>
      </c>
    </row>
    <row r="714" spans="1:388" x14ac:dyDescent="0.25">
      <c r="A714">
        <v>1165</v>
      </c>
      <c r="B714" t="s">
        <v>4814</v>
      </c>
      <c r="C714" t="s">
        <v>1318</v>
      </c>
      <c r="D714" t="s">
        <v>1333</v>
      </c>
      <c r="E714" t="s">
        <v>1418</v>
      </c>
      <c r="F714" t="s">
        <v>1419</v>
      </c>
      <c r="G714" t="s">
        <v>1086</v>
      </c>
      <c r="H714" t="s">
        <v>1127</v>
      </c>
      <c r="I714" t="s">
        <v>1109</v>
      </c>
      <c r="J714" t="s">
        <v>1134</v>
      </c>
      <c r="K714" t="s">
        <v>1156</v>
      </c>
      <c r="L714" t="s">
        <v>1336</v>
      </c>
      <c r="M714" t="s">
        <v>1130</v>
      </c>
      <c r="N714" t="s">
        <v>1130</v>
      </c>
      <c r="O714" t="s">
        <v>1131</v>
      </c>
      <c r="X714" t="s">
        <v>1127</v>
      </c>
      <c r="Y714" t="s">
        <v>1134</v>
      </c>
      <c r="Z714" t="s">
        <v>1420</v>
      </c>
      <c r="AA714" t="s">
        <v>1421</v>
      </c>
      <c r="AB714" t="s">
        <v>1130</v>
      </c>
      <c r="AC714" t="s">
        <v>1130</v>
      </c>
      <c r="AD714" t="s">
        <v>1112</v>
      </c>
      <c r="AL714" t="s">
        <v>1127</v>
      </c>
      <c r="AM714" t="s">
        <v>1134</v>
      </c>
      <c r="AN714" t="s">
        <v>1338</v>
      </c>
      <c r="AO714" t="s">
        <v>4935</v>
      </c>
      <c r="AP714" t="s">
        <v>1130</v>
      </c>
      <c r="AQ714" t="s">
        <v>1130</v>
      </c>
      <c r="AR714" t="s">
        <v>1112</v>
      </c>
      <c r="AS714" t="s">
        <v>1127</v>
      </c>
      <c r="AT714" t="s">
        <v>1134</v>
      </c>
      <c r="AU714" t="s">
        <v>1173</v>
      </c>
      <c r="AV714" t="s">
        <v>4949</v>
      </c>
      <c r="AW714" t="s">
        <v>1130</v>
      </c>
      <c r="AX714" t="s">
        <v>1130</v>
      </c>
      <c r="AY714" t="s">
        <v>1112</v>
      </c>
      <c r="AZ714" t="s">
        <v>1127</v>
      </c>
      <c r="BA714" t="s">
        <v>1134</v>
      </c>
      <c r="BB714" t="s">
        <v>1140</v>
      </c>
      <c r="BC714" t="s">
        <v>4929</v>
      </c>
      <c r="BD714" t="s">
        <v>1130</v>
      </c>
      <c r="BE714" t="s">
        <v>1130</v>
      </c>
      <c r="BF714" t="s">
        <v>1112</v>
      </c>
      <c r="BG714" t="s">
        <v>1127</v>
      </c>
      <c r="BH714" t="s">
        <v>1133</v>
      </c>
      <c r="BI714" t="s">
        <v>1134</v>
      </c>
      <c r="BJ714" t="s">
        <v>1119</v>
      </c>
      <c r="BK714" t="s">
        <v>1423</v>
      </c>
      <c r="BL714" t="s">
        <v>1130</v>
      </c>
      <c r="BM714" t="s">
        <v>1130</v>
      </c>
      <c r="BN714" t="s">
        <v>1112</v>
      </c>
      <c r="GN714" t="s">
        <v>1101</v>
      </c>
      <c r="GO714" t="s">
        <v>1101</v>
      </c>
      <c r="GQ714" t="s">
        <v>1090</v>
      </c>
      <c r="GR714" t="s">
        <v>1130</v>
      </c>
      <c r="GS714" t="s">
        <v>1343</v>
      </c>
      <c r="GT714" t="s">
        <v>1309</v>
      </c>
      <c r="GV714" t="s">
        <v>1165</v>
      </c>
      <c r="GW714" t="s">
        <v>1090</v>
      </c>
      <c r="GX714" t="s">
        <v>1152</v>
      </c>
      <c r="GY714" t="s">
        <v>1340</v>
      </c>
      <c r="HA714" t="s">
        <v>1225</v>
      </c>
      <c r="MM714" t="s">
        <v>1184</v>
      </c>
      <c r="MZ714" t="s">
        <v>1107</v>
      </c>
      <c r="NA714" t="s">
        <v>1107</v>
      </c>
      <c r="NB714" t="s">
        <v>1108</v>
      </c>
      <c r="NC714" t="s">
        <v>1108</v>
      </c>
      <c r="ND714" t="s">
        <v>1108</v>
      </c>
      <c r="NE714" t="s">
        <v>1108</v>
      </c>
      <c r="NF714" t="s">
        <v>1108</v>
      </c>
      <c r="NG714" t="s">
        <v>1108</v>
      </c>
      <c r="NI714" t="s">
        <v>1108</v>
      </c>
      <c r="NJ714" t="s">
        <v>1108</v>
      </c>
      <c r="NK714" t="s">
        <v>1108</v>
      </c>
      <c r="NL714" t="s">
        <v>1108</v>
      </c>
      <c r="NM714" t="s">
        <v>1108</v>
      </c>
      <c r="NN714" t="s">
        <v>1108</v>
      </c>
      <c r="NO714" t="s">
        <v>1108</v>
      </c>
      <c r="NP714" t="s">
        <v>1108</v>
      </c>
      <c r="NQ714" t="s">
        <v>1108</v>
      </c>
      <c r="NR714" t="s">
        <v>1108</v>
      </c>
      <c r="NS714" t="s">
        <v>1107</v>
      </c>
      <c r="NT714" t="s">
        <v>1108</v>
      </c>
      <c r="NU714" t="s">
        <v>1108</v>
      </c>
      <c r="NV714" t="s">
        <v>1108</v>
      </c>
      <c r="NW714" t="s">
        <v>1108</v>
      </c>
      <c r="NX714" t="s">
        <v>1108</v>
      </c>
    </row>
    <row r="715" spans="1:388" x14ac:dyDescent="0.25">
      <c r="A715">
        <v>1166</v>
      </c>
      <c r="B715" t="s">
        <v>4814</v>
      </c>
      <c r="C715" t="s">
        <v>1318</v>
      </c>
      <c r="D715" t="s">
        <v>1333</v>
      </c>
      <c r="E715" t="s">
        <v>1418</v>
      </c>
      <c r="F715" t="s">
        <v>1419</v>
      </c>
      <c r="G715" t="s">
        <v>1086</v>
      </c>
      <c r="H715" t="s">
        <v>1127</v>
      </c>
      <c r="I715" t="s">
        <v>1128</v>
      </c>
      <c r="J715" t="s">
        <v>1134</v>
      </c>
      <c r="K715" t="s">
        <v>1156</v>
      </c>
      <c r="L715" t="s">
        <v>4950</v>
      </c>
      <c r="M715" t="s">
        <v>1130</v>
      </c>
      <c r="N715" t="s">
        <v>1130</v>
      </c>
      <c r="O715" t="s">
        <v>1112</v>
      </c>
      <c r="X715" t="s">
        <v>1127</v>
      </c>
      <c r="Y715" t="s">
        <v>1134</v>
      </c>
      <c r="Z715" t="s">
        <v>1247</v>
      </c>
      <c r="AA715" t="s">
        <v>4951</v>
      </c>
      <c r="AB715" t="s">
        <v>1130</v>
      </c>
      <c r="AC715" t="s">
        <v>1130</v>
      </c>
      <c r="AD715" t="s">
        <v>1131</v>
      </c>
      <c r="AL715" t="s">
        <v>1127</v>
      </c>
      <c r="AM715" t="s">
        <v>1134</v>
      </c>
      <c r="AN715" t="s">
        <v>1168</v>
      </c>
      <c r="AO715" t="s">
        <v>1368</v>
      </c>
      <c r="AP715" t="s">
        <v>1130</v>
      </c>
      <c r="AQ715" t="s">
        <v>1130</v>
      </c>
      <c r="AR715" t="s">
        <v>1112</v>
      </c>
      <c r="AS715" t="s">
        <v>1127</v>
      </c>
      <c r="AT715" t="s">
        <v>1134</v>
      </c>
      <c r="AU715" t="s">
        <v>1173</v>
      </c>
      <c r="AV715" t="s">
        <v>4949</v>
      </c>
      <c r="AW715" t="s">
        <v>1130</v>
      </c>
      <c r="AX715" t="s">
        <v>1130</v>
      </c>
      <c r="AY715" t="s">
        <v>1131</v>
      </c>
      <c r="AZ715" t="s">
        <v>1127</v>
      </c>
      <c r="BA715" t="s">
        <v>1134</v>
      </c>
      <c r="BB715" t="s">
        <v>1140</v>
      </c>
      <c r="BC715" t="s">
        <v>4929</v>
      </c>
      <c r="BD715" t="s">
        <v>1130</v>
      </c>
      <c r="BE715" t="s">
        <v>1130</v>
      </c>
      <c r="BF715" t="s">
        <v>1112</v>
      </c>
      <c r="BG715" t="s">
        <v>1127</v>
      </c>
      <c r="BH715" t="s">
        <v>1133</v>
      </c>
      <c r="BI715" t="s">
        <v>1134</v>
      </c>
      <c r="BJ715" t="s">
        <v>1119</v>
      </c>
      <c r="BK715" t="s">
        <v>1423</v>
      </c>
      <c r="BL715" t="s">
        <v>1130</v>
      </c>
      <c r="BM715" t="s">
        <v>1130</v>
      </c>
      <c r="BN715" t="s">
        <v>1186</v>
      </c>
      <c r="GN715" t="s">
        <v>1101</v>
      </c>
      <c r="GO715" t="s">
        <v>1101</v>
      </c>
      <c r="GQ715" t="s">
        <v>1090</v>
      </c>
      <c r="GR715" t="s">
        <v>1130</v>
      </c>
      <c r="GS715" t="s">
        <v>1343</v>
      </c>
      <c r="GT715" t="s">
        <v>1309</v>
      </c>
      <c r="GV715" t="s">
        <v>1165</v>
      </c>
      <c r="GW715" t="s">
        <v>1090</v>
      </c>
      <c r="GX715" t="s">
        <v>1152</v>
      </c>
      <c r="GY715" t="s">
        <v>1309</v>
      </c>
      <c r="HA715" t="s">
        <v>1165</v>
      </c>
      <c r="MM715" t="s">
        <v>1184</v>
      </c>
      <c r="MZ715" t="s">
        <v>1107</v>
      </c>
      <c r="NA715" t="s">
        <v>1107</v>
      </c>
      <c r="NB715" t="s">
        <v>1108</v>
      </c>
      <c r="NC715" t="s">
        <v>1108</v>
      </c>
      <c r="ND715" t="s">
        <v>1108</v>
      </c>
      <c r="NE715" t="s">
        <v>1108</v>
      </c>
      <c r="NF715" t="s">
        <v>1108</v>
      </c>
      <c r="NG715" t="s">
        <v>1108</v>
      </c>
      <c r="NI715" t="s">
        <v>1108</v>
      </c>
      <c r="NJ715" t="s">
        <v>1108</v>
      </c>
      <c r="NK715" t="s">
        <v>1108</v>
      </c>
      <c r="NL715" t="s">
        <v>1108</v>
      </c>
      <c r="NM715" t="s">
        <v>1108</v>
      </c>
      <c r="NN715" t="s">
        <v>1108</v>
      </c>
      <c r="NO715" t="s">
        <v>1108</v>
      </c>
      <c r="NP715" t="s">
        <v>1108</v>
      </c>
      <c r="NQ715" t="s">
        <v>1108</v>
      </c>
      <c r="NR715" t="s">
        <v>1108</v>
      </c>
      <c r="NS715" t="s">
        <v>1107</v>
      </c>
      <c r="NT715" t="s">
        <v>1107</v>
      </c>
      <c r="NU715" t="s">
        <v>1108</v>
      </c>
      <c r="NV715" t="s">
        <v>1108</v>
      </c>
      <c r="NW715" t="s">
        <v>1108</v>
      </c>
      <c r="NX715" t="s">
        <v>1108</v>
      </c>
    </row>
    <row r="716" spans="1:388" x14ac:dyDescent="0.25">
      <c r="A716">
        <v>1167</v>
      </c>
      <c r="B716" t="s">
        <v>4814</v>
      </c>
      <c r="C716" t="s">
        <v>1318</v>
      </c>
      <c r="D716" t="s">
        <v>1333</v>
      </c>
      <c r="E716" t="s">
        <v>1418</v>
      </c>
      <c r="F716" t="s">
        <v>1419</v>
      </c>
      <c r="G716" t="s">
        <v>1086</v>
      </c>
      <c r="H716" t="s">
        <v>1127</v>
      </c>
      <c r="I716" t="s">
        <v>1109</v>
      </c>
      <c r="J716" t="s">
        <v>1134</v>
      </c>
      <c r="K716" t="s">
        <v>1156</v>
      </c>
      <c r="L716" t="s">
        <v>1336</v>
      </c>
      <c r="M716" t="s">
        <v>1130</v>
      </c>
      <c r="N716" t="s">
        <v>1130</v>
      </c>
      <c r="O716" t="s">
        <v>1131</v>
      </c>
      <c r="X716" t="s">
        <v>1127</v>
      </c>
      <c r="Y716" t="s">
        <v>1134</v>
      </c>
      <c r="Z716" t="s">
        <v>4952</v>
      </c>
      <c r="AA716" t="s">
        <v>1291</v>
      </c>
      <c r="AB716" t="s">
        <v>1130</v>
      </c>
      <c r="AC716" t="s">
        <v>1130</v>
      </c>
      <c r="AD716" t="s">
        <v>1112</v>
      </c>
      <c r="AL716" t="s">
        <v>1127</v>
      </c>
      <c r="AM716" t="s">
        <v>1134</v>
      </c>
      <c r="AN716" t="s">
        <v>4953</v>
      </c>
      <c r="AO716" t="s">
        <v>4954</v>
      </c>
      <c r="AP716" t="s">
        <v>1130</v>
      </c>
      <c r="AQ716" t="s">
        <v>1130</v>
      </c>
      <c r="AR716" t="s">
        <v>1131</v>
      </c>
      <c r="AS716" t="s">
        <v>1127</v>
      </c>
      <c r="AT716" t="s">
        <v>1134</v>
      </c>
      <c r="AU716" t="s">
        <v>1173</v>
      </c>
      <c r="AV716" t="s">
        <v>4949</v>
      </c>
      <c r="AW716" t="s">
        <v>1130</v>
      </c>
      <c r="AX716" t="s">
        <v>1130</v>
      </c>
      <c r="AY716" t="s">
        <v>1112</v>
      </c>
      <c r="AZ716" t="s">
        <v>1127</v>
      </c>
      <c r="BA716" t="s">
        <v>1134</v>
      </c>
      <c r="BB716" t="s">
        <v>1140</v>
      </c>
      <c r="BC716" t="s">
        <v>4929</v>
      </c>
      <c r="BD716" t="s">
        <v>1130</v>
      </c>
      <c r="BE716" t="s">
        <v>1130</v>
      </c>
      <c r="BF716" t="s">
        <v>1131</v>
      </c>
      <c r="BG716" t="s">
        <v>1127</v>
      </c>
      <c r="BH716" t="s">
        <v>1133</v>
      </c>
      <c r="BI716" t="s">
        <v>1134</v>
      </c>
      <c r="BJ716" t="s">
        <v>1119</v>
      </c>
      <c r="BK716" t="s">
        <v>1423</v>
      </c>
      <c r="BL716" t="s">
        <v>1130</v>
      </c>
      <c r="BM716" t="s">
        <v>1130</v>
      </c>
      <c r="BN716" t="s">
        <v>1112</v>
      </c>
      <c r="GN716" t="s">
        <v>1101</v>
      </c>
      <c r="GO716" t="s">
        <v>1101</v>
      </c>
      <c r="GQ716" t="s">
        <v>1090</v>
      </c>
      <c r="GR716" t="s">
        <v>1130</v>
      </c>
      <c r="GS716" t="s">
        <v>1343</v>
      </c>
      <c r="GT716" t="s">
        <v>1340</v>
      </c>
      <c r="GV716" t="s">
        <v>1165</v>
      </c>
      <c r="GW716" t="s">
        <v>1090</v>
      </c>
      <c r="GX716" t="s">
        <v>1152</v>
      </c>
      <c r="GY716" t="s">
        <v>1340</v>
      </c>
      <c r="HA716" t="s">
        <v>1137</v>
      </c>
      <c r="MM716" t="s">
        <v>1184</v>
      </c>
      <c r="MZ716" t="s">
        <v>1107</v>
      </c>
      <c r="NA716" t="s">
        <v>1107</v>
      </c>
      <c r="NB716" t="s">
        <v>1108</v>
      </c>
      <c r="NC716" t="s">
        <v>1108</v>
      </c>
      <c r="ND716" t="s">
        <v>1108</v>
      </c>
      <c r="NE716" t="s">
        <v>1108</v>
      </c>
      <c r="NF716" t="s">
        <v>1108</v>
      </c>
      <c r="NG716" t="s">
        <v>1108</v>
      </c>
      <c r="NI716" t="s">
        <v>1108</v>
      </c>
      <c r="NJ716" t="s">
        <v>1108</v>
      </c>
      <c r="NK716" t="s">
        <v>1108</v>
      </c>
      <c r="NL716" t="s">
        <v>1108</v>
      </c>
      <c r="NM716" t="s">
        <v>1108</v>
      </c>
      <c r="NN716" t="s">
        <v>1108</v>
      </c>
      <c r="NO716" t="s">
        <v>1108</v>
      </c>
      <c r="NP716" t="s">
        <v>1108</v>
      </c>
      <c r="NQ716" t="s">
        <v>1108</v>
      </c>
      <c r="NR716" t="s">
        <v>1108</v>
      </c>
      <c r="NS716" t="s">
        <v>1107</v>
      </c>
      <c r="NT716" t="s">
        <v>1108</v>
      </c>
      <c r="NU716" t="s">
        <v>1108</v>
      </c>
      <c r="NV716" t="s">
        <v>1108</v>
      </c>
      <c r="NW716" t="s">
        <v>1108</v>
      </c>
      <c r="NX716" t="s">
        <v>1108</v>
      </c>
    </row>
    <row r="717" spans="1:388" x14ac:dyDescent="0.25">
      <c r="A717">
        <v>1168</v>
      </c>
      <c r="B717" t="s">
        <v>4814</v>
      </c>
      <c r="C717" t="s">
        <v>1318</v>
      </c>
      <c r="D717" t="s">
        <v>1333</v>
      </c>
      <c r="E717" t="s">
        <v>1418</v>
      </c>
      <c r="F717" t="s">
        <v>1419</v>
      </c>
      <c r="G717" t="s">
        <v>1086</v>
      </c>
      <c r="H717" t="s">
        <v>1127</v>
      </c>
      <c r="I717" t="s">
        <v>1109</v>
      </c>
      <c r="J717" t="s">
        <v>1134</v>
      </c>
      <c r="K717" t="s">
        <v>1156</v>
      </c>
      <c r="L717" t="s">
        <v>1336</v>
      </c>
      <c r="M717" t="s">
        <v>1130</v>
      </c>
      <c r="N717" t="s">
        <v>1130</v>
      </c>
      <c r="O717" t="s">
        <v>1112</v>
      </c>
      <c r="X717" t="s">
        <v>1127</v>
      </c>
      <c r="Y717" t="s">
        <v>1134</v>
      </c>
      <c r="Z717" t="s">
        <v>4955</v>
      </c>
      <c r="AA717" t="s">
        <v>4877</v>
      </c>
      <c r="AB717" t="s">
        <v>1130</v>
      </c>
      <c r="AC717" t="s">
        <v>1130</v>
      </c>
      <c r="AD717" t="s">
        <v>1131</v>
      </c>
      <c r="AL717" t="s">
        <v>1127</v>
      </c>
      <c r="AM717" t="s">
        <v>1134</v>
      </c>
      <c r="AN717" t="s">
        <v>1173</v>
      </c>
      <c r="AO717" t="s">
        <v>1400</v>
      </c>
      <c r="AP717" t="s">
        <v>1130</v>
      </c>
      <c r="AQ717" t="s">
        <v>1130</v>
      </c>
      <c r="AR717" t="s">
        <v>1112</v>
      </c>
      <c r="AS717" t="s">
        <v>1127</v>
      </c>
      <c r="AT717" t="s">
        <v>1134</v>
      </c>
      <c r="AU717" t="s">
        <v>1173</v>
      </c>
      <c r="AV717" t="s">
        <v>4949</v>
      </c>
      <c r="AW717" t="s">
        <v>1130</v>
      </c>
      <c r="AX717" t="s">
        <v>1130</v>
      </c>
      <c r="AY717" t="s">
        <v>1131</v>
      </c>
      <c r="AZ717" t="s">
        <v>1127</v>
      </c>
      <c r="BA717" t="s">
        <v>1134</v>
      </c>
      <c r="BB717" t="s">
        <v>1140</v>
      </c>
      <c r="BC717" t="s">
        <v>4929</v>
      </c>
      <c r="BD717" t="s">
        <v>1130</v>
      </c>
      <c r="BE717" t="s">
        <v>1130</v>
      </c>
      <c r="BF717" t="s">
        <v>1112</v>
      </c>
      <c r="BG717" t="s">
        <v>1127</v>
      </c>
      <c r="BH717" t="s">
        <v>1133</v>
      </c>
      <c r="BI717" t="s">
        <v>1134</v>
      </c>
      <c r="BJ717" t="s">
        <v>1119</v>
      </c>
      <c r="BK717" t="s">
        <v>1423</v>
      </c>
      <c r="BL717" t="s">
        <v>1130</v>
      </c>
      <c r="BM717" t="s">
        <v>1130</v>
      </c>
      <c r="BN717" t="s">
        <v>1186</v>
      </c>
      <c r="GN717" t="s">
        <v>1101</v>
      </c>
      <c r="GO717" t="s">
        <v>1101</v>
      </c>
      <c r="GQ717" t="s">
        <v>1090</v>
      </c>
      <c r="GR717" t="s">
        <v>1130</v>
      </c>
      <c r="GS717" t="s">
        <v>1343</v>
      </c>
      <c r="GT717" t="s">
        <v>1340</v>
      </c>
      <c r="GV717" t="s">
        <v>1165</v>
      </c>
      <c r="GW717" t="s">
        <v>1090</v>
      </c>
      <c r="GX717" t="s">
        <v>1152</v>
      </c>
      <c r="GY717" t="s">
        <v>1309</v>
      </c>
      <c r="HA717" t="s">
        <v>1137</v>
      </c>
      <c r="MM717" t="s">
        <v>1184</v>
      </c>
      <c r="MZ717" t="s">
        <v>1107</v>
      </c>
      <c r="NA717" t="s">
        <v>1107</v>
      </c>
      <c r="NB717" t="s">
        <v>1108</v>
      </c>
      <c r="NC717" t="s">
        <v>1108</v>
      </c>
      <c r="ND717" t="s">
        <v>1108</v>
      </c>
      <c r="NE717" t="s">
        <v>1108</v>
      </c>
      <c r="NF717" t="s">
        <v>1108</v>
      </c>
      <c r="NG717" t="s">
        <v>1108</v>
      </c>
      <c r="NI717" t="s">
        <v>1108</v>
      </c>
      <c r="NJ717" t="s">
        <v>1108</v>
      </c>
      <c r="NK717" t="s">
        <v>1108</v>
      </c>
      <c r="NL717" t="s">
        <v>1108</v>
      </c>
      <c r="NM717" t="s">
        <v>1108</v>
      </c>
      <c r="NN717" t="s">
        <v>1108</v>
      </c>
      <c r="NO717" t="s">
        <v>1108</v>
      </c>
      <c r="NP717" t="s">
        <v>1108</v>
      </c>
      <c r="NQ717" t="s">
        <v>1108</v>
      </c>
      <c r="NR717" t="s">
        <v>1108</v>
      </c>
      <c r="NS717" t="s">
        <v>1107</v>
      </c>
      <c r="NT717" t="s">
        <v>1108</v>
      </c>
      <c r="NU717" t="s">
        <v>1108</v>
      </c>
      <c r="NV717" t="s">
        <v>1108</v>
      </c>
      <c r="NW717" t="s">
        <v>1108</v>
      </c>
      <c r="NX717" t="s">
        <v>1108</v>
      </c>
    </row>
    <row r="718" spans="1:388" x14ac:dyDescent="0.25">
      <c r="A718">
        <v>1169</v>
      </c>
      <c r="B718" t="s">
        <v>4814</v>
      </c>
      <c r="C718" t="s">
        <v>1318</v>
      </c>
      <c r="D718" t="s">
        <v>1333</v>
      </c>
      <c r="E718" t="s">
        <v>1418</v>
      </c>
      <c r="F718" t="s">
        <v>1419</v>
      </c>
      <c r="G718" t="s">
        <v>1086</v>
      </c>
      <c r="BW718" t="s">
        <v>1127</v>
      </c>
      <c r="BX718" t="s">
        <v>1138</v>
      </c>
      <c r="BY718" t="s">
        <v>1134</v>
      </c>
      <c r="BZ718" t="s">
        <v>1173</v>
      </c>
      <c r="CA718" t="s">
        <v>4924</v>
      </c>
      <c r="CB718" t="s">
        <v>1130</v>
      </c>
      <c r="CC718" t="s">
        <v>1130</v>
      </c>
      <c r="CD718" t="s">
        <v>1112</v>
      </c>
      <c r="CM718" t="s">
        <v>1127</v>
      </c>
      <c r="CN718" t="s">
        <v>1134</v>
      </c>
      <c r="CO718" t="s">
        <v>1147</v>
      </c>
      <c r="CP718" t="s">
        <v>1348</v>
      </c>
      <c r="CQ718" t="s">
        <v>1130</v>
      </c>
      <c r="CR718" t="s">
        <v>1130</v>
      </c>
      <c r="CS718" t="s">
        <v>1186</v>
      </c>
      <c r="CT718" t="s">
        <v>1127</v>
      </c>
      <c r="CU718" t="s">
        <v>1095</v>
      </c>
      <c r="CV718" t="s">
        <v>1096</v>
      </c>
      <c r="CW718" t="s">
        <v>1216</v>
      </c>
      <c r="CX718" t="s">
        <v>1288</v>
      </c>
      <c r="CY718" t="s">
        <v>1130</v>
      </c>
      <c r="CZ718" t="s">
        <v>1130</v>
      </c>
      <c r="DA718" t="s">
        <v>1112</v>
      </c>
      <c r="DE718" t="s">
        <v>1127</v>
      </c>
      <c r="DF718" t="s">
        <v>1098</v>
      </c>
      <c r="DG718" t="s">
        <v>1092</v>
      </c>
      <c r="DH718" t="s">
        <v>1117</v>
      </c>
      <c r="DI718" t="s">
        <v>1130</v>
      </c>
      <c r="DJ718" t="s">
        <v>1130</v>
      </c>
      <c r="DK718" t="s">
        <v>1112</v>
      </c>
      <c r="DL718" t="s">
        <v>1127</v>
      </c>
      <c r="DM718" t="s">
        <v>1116</v>
      </c>
      <c r="DN718" t="s">
        <v>1116</v>
      </c>
      <c r="DO718" t="s">
        <v>1130</v>
      </c>
      <c r="DP718" t="s">
        <v>1130</v>
      </c>
      <c r="DQ718" t="s">
        <v>1186</v>
      </c>
      <c r="DR718" t="s">
        <v>1127</v>
      </c>
      <c r="DS718" t="s">
        <v>1298</v>
      </c>
      <c r="DT718" t="s">
        <v>1298</v>
      </c>
      <c r="DU718" t="s">
        <v>1130</v>
      </c>
      <c r="DV718" t="s">
        <v>1130</v>
      </c>
      <c r="DW718" t="s">
        <v>1186</v>
      </c>
      <c r="DX718" t="s">
        <v>1127</v>
      </c>
      <c r="DY718" t="s">
        <v>1147</v>
      </c>
      <c r="DZ718" t="s">
        <v>1147</v>
      </c>
      <c r="EA718" t="s">
        <v>1130</v>
      </c>
      <c r="EB718" t="s">
        <v>1130</v>
      </c>
      <c r="EC718" t="s">
        <v>1186</v>
      </c>
      <c r="ED718" t="s">
        <v>1127</v>
      </c>
      <c r="EE718" t="s">
        <v>1412</v>
      </c>
      <c r="EF718" t="s">
        <v>1412</v>
      </c>
      <c r="EG718" t="s">
        <v>1130</v>
      </c>
      <c r="EH718" t="s">
        <v>1130</v>
      </c>
      <c r="EI718" t="s">
        <v>1186</v>
      </c>
      <c r="EJ718" t="s">
        <v>1127</v>
      </c>
      <c r="EK718" t="s">
        <v>1192</v>
      </c>
      <c r="EL718" t="s">
        <v>1192</v>
      </c>
      <c r="EM718" t="s">
        <v>1130</v>
      </c>
      <c r="EN718" t="s">
        <v>1130</v>
      </c>
      <c r="EO718" t="s">
        <v>1186</v>
      </c>
      <c r="EP718" t="s">
        <v>1127</v>
      </c>
      <c r="EQ718" t="s">
        <v>1193</v>
      </c>
      <c r="ER718" t="s">
        <v>1193</v>
      </c>
      <c r="ES718" t="s">
        <v>1130</v>
      </c>
      <c r="ET718" t="s">
        <v>1130</v>
      </c>
      <c r="EU718" t="s">
        <v>1186</v>
      </c>
      <c r="GO718" t="s">
        <v>1101</v>
      </c>
      <c r="GP718" t="s">
        <v>1101</v>
      </c>
      <c r="GW718" t="s">
        <v>1090</v>
      </c>
      <c r="GX718" t="s">
        <v>1152</v>
      </c>
      <c r="GY718" t="s">
        <v>1340</v>
      </c>
      <c r="HA718" t="s">
        <v>1165</v>
      </c>
      <c r="HB718" t="s">
        <v>1090</v>
      </c>
      <c r="HC718" t="s">
        <v>1152</v>
      </c>
      <c r="HD718" t="s">
        <v>1152</v>
      </c>
      <c r="HE718" t="s">
        <v>1340</v>
      </c>
      <c r="HG718" t="s">
        <v>1225</v>
      </c>
      <c r="MM718" t="s">
        <v>1184</v>
      </c>
      <c r="MZ718" t="s">
        <v>1107</v>
      </c>
      <c r="NA718" t="s">
        <v>1107</v>
      </c>
      <c r="NB718" t="s">
        <v>1108</v>
      </c>
      <c r="NC718" t="s">
        <v>1108</v>
      </c>
      <c r="ND718" t="s">
        <v>1108</v>
      </c>
      <c r="NE718" t="s">
        <v>1108</v>
      </c>
      <c r="NF718" t="s">
        <v>1108</v>
      </c>
      <c r="NG718" t="s">
        <v>1108</v>
      </c>
      <c r="NI718" t="s">
        <v>1108</v>
      </c>
      <c r="NJ718" t="s">
        <v>1108</v>
      </c>
      <c r="NK718" t="s">
        <v>1108</v>
      </c>
      <c r="NL718" t="s">
        <v>1108</v>
      </c>
      <c r="NM718" t="s">
        <v>1108</v>
      </c>
      <c r="NN718" t="s">
        <v>1108</v>
      </c>
      <c r="NO718" t="s">
        <v>1108</v>
      </c>
      <c r="NP718" t="s">
        <v>1108</v>
      </c>
      <c r="NQ718" t="s">
        <v>1108</v>
      </c>
      <c r="NR718" t="s">
        <v>1108</v>
      </c>
      <c r="NS718" t="s">
        <v>1107</v>
      </c>
      <c r="NT718" t="s">
        <v>1108</v>
      </c>
      <c r="NU718" t="s">
        <v>1108</v>
      </c>
      <c r="NV718" t="s">
        <v>1108</v>
      </c>
      <c r="NW718" t="s">
        <v>1108</v>
      </c>
      <c r="NX718" t="s">
        <v>1108</v>
      </c>
    </row>
    <row r="719" spans="1:388" x14ac:dyDescent="0.25">
      <c r="A719">
        <v>1170</v>
      </c>
      <c r="B719" t="s">
        <v>4814</v>
      </c>
      <c r="C719" t="s">
        <v>1318</v>
      </c>
      <c r="D719" t="s">
        <v>1333</v>
      </c>
      <c r="E719" t="s">
        <v>1418</v>
      </c>
      <c r="F719" t="s">
        <v>1419</v>
      </c>
      <c r="G719" t="s">
        <v>1086</v>
      </c>
      <c r="BW719" t="s">
        <v>1127</v>
      </c>
      <c r="BX719" t="s">
        <v>1093</v>
      </c>
      <c r="BY719" t="s">
        <v>1134</v>
      </c>
      <c r="BZ719" t="s">
        <v>1173</v>
      </c>
      <c r="CA719" t="s">
        <v>4956</v>
      </c>
      <c r="CB719" t="s">
        <v>1130</v>
      </c>
      <c r="CC719" t="s">
        <v>1130</v>
      </c>
      <c r="CD719" t="s">
        <v>1112</v>
      </c>
      <c r="CM719" t="s">
        <v>1127</v>
      </c>
      <c r="CN719" t="s">
        <v>1134</v>
      </c>
      <c r="CO719" t="s">
        <v>1147</v>
      </c>
      <c r="CP719" t="s">
        <v>1348</v>
      </c>
      <c r="CQ719" t="s">
        <v>1130</v>
      </c>
      <c r="CR719" t="s">
        <v>1130</v>
      </c>
      <c r="CS719" t="s">
        <v>1131</v>
      </c>
      <c r="CT719" t="s">
        <v>1127</v>
      </c>
      <c r="CU719" t="s">
        <v>1095</v>
      </c>
      <c r="CV719" t="s">
        <v>1096</v>
      </c>
      <c r="CW719" t="s">
        <v>1216</v>
      </c>
      <c r="CX719" t="s">
        <v>1288</v>
      </c>
      <c r="CY719" t="s">
        <v>1130</v>
      </c>
      <c r="CZ719" t="s">
        <v>1130</v>
      </c>
      <c r="DA719" t="s">
        <v>1112</v>
      </c>
      <c r="DE719" t="s">
        <v>1127</v>
      </c>
      <c r="DF719" t="s">
        <v>1098</v>
      </c>
      <c r="DG719" t="s">
        <v>1089</v>
      </c>
      <c r="DH719" t="s">
        <v>1364</v>
      </c>
      <c r="DI719" t="s">
        <v>1130</v>
      </c>
      <c r="DJ719" t="s">
        <v>1130</v>
      </c>
      <c r="DK719" t="s">
        <v>1186</v>
      </c>
      <c r="DL719" t="s">
        <v>1127</v>
      </c>
      <c r="DM719" t="s">
        <v>1116</v>
      </c>
      <c r="DN719" t="s">
        <v>1116</v>
      </c>
      <c r="DO719" t="s">
        <v>1130</v>
      </c>
      <c r="DP719" t="s">
        <v>1130</v>
      </c>
      <c r="DQ719" t="s">
        <v>1186</v>
      </c>
      <c r="DR719" t="s">
        <v>1127</v>
      </c>
      <c r="DS719" t="s">
        <v>1298</v>
      </c>
      <c r="DT719" t="s">
        <v>1298</v>
      </c>
      <c r="DU719" t="s">
        <v>1130</v>
      </c>
      <c r="DV719" t="s">
        <v>1130</v>
      </c>
      <c r="DW719" t="s">
        <v>1186</v>
      </c>
      <c r="DX719" t="s">
        <v>1127</v>
      </c>
      <c r="DY719" t="s">
        <v>1147</v>
      </c>
      <c r="DZ719" t="s">
        <v>1147</v>
      </c>
      <c r="EA719" t="s">
        <v>1130</v>
      </c>
      <c r="EB719" t="s">
        <v>1130</v>
      </c>
      <c r="EC719" t="s">
        <v>1112</v>
      </c>
      <c r="ED719" t="s">
        <v>1127</v>
      </c>
      <c r="EE719" t="s">
        <v>1412</v>
      </c>
      <c r="EF719" t="s">
        <v>1412</v>
      </c>
      <c r="EG719" t="s">
        <v>1130</v>
      </c>
      <c r="EH719" t="s">
        <v>1130</v>
      </c>
      <c r="EI719" t="s">
        <v>1186</v>
      </c>
      <c r="EJ719" t="s">
        <v>1127</v>
      </c>
      <c r="EK719" t="s">
        <v>1190</v>
      </c>
      <c r="EL719" t="s">
        <v>1190</v>
      </c>
      <c r="EM719" t="s">
        <v>1130</v>
      </c>
      <c r="EN719" t="s">
        <v>1130</v>
      </c>
      <c r="EO719" t="s">
        <v>1112</v>
      </c>
      <c r="EP719" t="s">
        <v>1127</v>
      </c>
      <c r="EQ719" t="s">
        <v>1257</v>
      </c>
      <c r="ER719" t="s">
        <v>1257</v>
      </c>
      <c r="ES719" t="s">
        <v>1130</v>
      </c>
      <c r="ET719" t="s">
        <v>1130</v>
      </c>
      <c r="EU719" t="s">
        <v>1112</v>
      </c>
      <c r="GO719" t="s">
        <v>1101</v>
      </c>
      <c r="GP719" t="s">
        <v>1101</v>
      </c>
      <c r="GW719" t="s">
        <v>1090</v>
      </c>
      <c r="GX719" t="s">
        <v>1152</v>
      </c>
      <c r="GY719" t="s">
        <v>1309</v>
      </c>
      <c r="HA719" t="s">
        <v>1165</v>
      </c>
      <c r="HB719" t="s">
        <v>1090</v>
      </c>
      <c r="HC719" t="s">
        <v>1152</v>
      </c>
      <c r="HD719" t="s">
        <v>1152</v>
      </c>
      <c r="HE719" t="s">
        <v>1309</v>
      </c>
      <c r="HG719" t="s">
        <v>1165</v>
      </c>
      <c r="MM719" t="s">
        <v>1184</v>
      </c>
      <c r="MZ719" t="s">
        <v>1107</v>
      </c>
      <c r="NA719" t="s">
        <v>1107</v>
      </c>
      <c r="NB719" t="s">
        <v>1108</v>
      </c>
      <c r="NC719" t="s">
        <v>1108</v>
      </c>
      <c r="ND719" t="s">
        <v>1108</v>
      </c>
      <c r="NE719" t="s">
        <v>1108</v>
      </c>
      <c r="NF719" t="s">
        <v>1108</v>
      </c>
      <c r="NG719" t="s">
        <v>1108</v>
      </c>
      <c r="NI719" t="s">
        <v>1108</v>
      </c>
      <c r="NJ719" t="s">
        <v>1108</v>
      </c>
      <c r="NK719" t="s">
        <v>1108</v>
      </c>
      <c r="NL719" t="s">
        <v>1108</v>
      </c>
      <c r="NM719" t="s">
        <v>1107</v>
      </c>
      <c r="NN719" t="s">
        <v>1108</v>
      </c>
      <c r="NO719" t="s">
        <v>1108</v>
      </c>
      <c r="NP719" t="s">
        <v>1108</v>
      </c>
      <c r="NQ719" t="s">
        <v>1108</v>
      </c>
      <c r="NR719" t="s">
        <v>1108</v>
      </c>
      <c r="NS719" t="s">
        <v>1107</v>
      </c>
      <c r="NT719" t="s">
        <v>1107</v>
      </c>
      <c r="NU719" t="s">
        <v>1108</v>
      </c>
      <c r="NV719" t="s">
        <v>1108</v>
      </c>
      <c r="NW719" t="s">
        <v>1108</v>
      </c>
      <c r="NX719" t="s">
        <v>1108</v>
      </c>
    </row>
    <row r="720" spans="1:388" x14ac:dyDescent="0.25">
      <c r="A720">
        <v>1171</v>
      </c>
      <c r="B720" t="s">
        <v>4814</v>
      </c>
      <c r="C720" t="s">
        <v>1318</v>
      </c>
      <c r="D720" t="s">
        <v>1333</v>
      </c>
      <c r="E720" t="s">
        <v>1418</v>
      </c>
      <c r="F720" t="s">
        <v>1419</v>
      </c>
      <c r="G720" t="s">
        <v>1086</v>
      </c>
      <c r="BW720" t="s">
        <v>1127</v>
      </c>
      <c r="BX720" t="s">
        <v>1093</v>
      </c>
      <c r="BY720" t="s">
        <v>1134</v>
      </c>
      <c r="BZ720" t="s">
        <v>1173</v>
      </c>
      <c r="CA720" t="s">
        <v>4956</v>
      </c>
      <c r="CB720" t="s">
        <v>1130</v>
      </c>
      <c r="CC720" t="s">
        <v>1130</v>
      </c>
      <c r="CD720" t="s">
        <v>1112</v>
      </c>
      <c r="CM720" t="s">
        <v>1127</v>
      </c>
      <c r="CN720" t="s">
        <v>1134</v>
      </c>
      <c r="CO720" t="s">
        <v>1147</v>
      </c>
      <c r="CP720" t="s">
        <v>1348</v>
      </c>
      <c r="CQ720" t="s">
        <v>1130</v>
      </c>
      <c r="CR720" t="s">
        <v>1130</v>
      </c>
      <c r="CS720" t="s">
        <v>1112</v>
      </c>
      <c r="CT720" t="s">
        <v>1127</v>
      </c>
      <c r="CU720" t="s">
        <v>1095</v>
      </c>
      <c r="CV720" t="s">
        <v>1096</v>
      </c>
      <c r="CW720" t="s">
        <v>1089</v>
      </c>
      <c r="CX720" t="s">
        <v>1329</v>
      </c>
      <c r="CY720" t="s">
        <v>1130</v>
      </c>
      <c r="CZ720" t="s">
        <v>1130</v>
      </c>
      <c r="DA720" t="s">
        <v>1112</v>
      </c>
      <c r="DE720" t="s">
        <v>1127</v>
      </c>
      <c r="DF720" t="s">
        <v>1098</v>
      </c>
      <c r="DG720" t="s">
        <v>1092</v>
      </c>
      <c r="DH720" t="s">
        <v>1117</v>
      </c>
      <c r="DI720" t="s">
        <v>1130</v>
      </c>
      <c r="DJ720" t="s">
        <v>1130</v>
      </c>
      <c r="DK720" t="s">
        <v>1112</v>
      </c>
      <c r="DL720" t="s">
        <v>1127</v>
      </c>
      <c r="DM720" t="s">
        <v>1116</v>
      </c>
      <c r="DN720" t="s">
        <v>1116</v>
      </c>
      <c r="DO720" t="s">
        <v>1130</v>
      </c>
      <c r="DP720" t="s">
        <v>1130</v>
      </c>
      <c r="DQ720" t="s">
        <v>1112</v>
      </c>
      <c r="DR720" t="s">
        <v>1127</v>
      </c>
      <c r="DS720" t="s">
        <v>1188</v>
      </c>
      <c r="DT720" t="s">
        <v>1188</v>
      </c>
      <c r="DU720" t="s">
        <v>1130</v>
      </c>
      <c r="DV720" t="s">
        <v>1130</v>
      </c>
      <c r="DW720" t="s">
        <v>1186</v>
      </c>
      <c r="DX720" t="s">
        <v>1127</v>
      </c>
      <c r="DY720" t="s">
        <v>1147</v>
      </c>
      <c r="DZ720" t="s">
        <v>1147</v>
      </c>
      <c r="EA720" t="s">
        <v>1130</v>
      </c>
      <c r="EB720" t="s">
        <v>1130</v>
      </c>
      <c r="EC720" t="s">
        <v>1186</v>
      </c>
      <c r="ED720" t="s">
        <v>1127</v>
      </c>
      <c r="EE720" t="s">
        <v>1463</v>
      </c>
      <c r="EF720" t="s">
        <v>1463</v>
      </c>
      <c r="EG720" t="s">
        <v>1130</v>
      </c>
      <c r="EH720" t="s">
        <v>1130</v>
      </c>
      <c r="EI720" t="s">
        <v>1112</v>
      </c>
      <c r="EJ720" t="s">
        <v>1127</v>
      </c>
      <c r="EK720" t="s">
        <v>1190</v>
      </c>
      <c r="EL720" t="s">
        <v>1190</v>
      </c>
      <c r="EM720" t="s">
        <v>1130</v>
      </c>
      <c r="EN720" t="s">
        <v>1130</v>
      </c>
      <c r="EO720" t="s">
        <v>1186</v>
      </c>
      <c r="EP720" t="s">
        <v>1127</v>
      </c>
      <c r="EQ720" t="s">
        <v>1316</v>
      </c>
      <c r="ER720" t="s">
        <v>1316</v>
      </c>
      <c r="ES720" t="s">
        <v>1130</v>
      </c>
      <c r="ET720" t="s">
        <v>1130</v>
      </c>
      <c r="EU720" t="s">
        <v>1186</v>
      </c>
      <c r="GO720" t="s">
        <v>1101</v>
      </c>
      <c r="GP720" t="s">
        <v>1101</v>
      </c>
      <c r="GW720" t="s">
        <v>1090</v>
      </c>
      <c r="GX720" t="s">
        <v>1152</v>
      </c>
      <c r="GY720" t="s">
        <v>1340</v>
      </c>
      <c r="HA720" t="s">
        <v>1137</v>
      </c>
      <c r="HB720" t="s">
        <v>1090</v>
      </c>
      <c r="HC720" t="s">
        <v>1152</v>
      </c>
      <c r="HD720" t="s">
        <v>1152</v>
      </c>
      <c r="HE720" t="s">
        <v>1309</v>
      </c>
      <c r="HG720" t="s">
        <v>1165</v>
      </c>
      <c r="MM720" t="s">
        <v>1184</v>
      </c>
      <c r="MZ720" t="s">
        <v>1107</v>
      </c>
      <c r="NA720" t="s">
        <v>1107</v>
      </c>
      <c r="NB720" t="s">
        <v>1108</v>
      </c>
      <c r="NC720" t="s">
        <v>1108</v>
      </c>
      <c r="ND720" t="s">
        <v>1108</v>
      </c>
      <c r="NE720" t="s">
        <v>1108</v>
      </c>
      <c r="NF720" t="s">
        <v>1108</v>
      </c>
      <c r="NG720" t="s">
        <v>1108</v>
      </c>
      <c r="NI720" t="s">
        <v>1108</v>
      </c>
      <c r="NJ720" t="s">
        <v>1108</v>
      </c>
      <c r="NK720" t="s">
        <v>1108</v>
      </c>
      <c r="NL720" t="s">
        <v>1108</v>
      </c>
      <c r="NM720" t="s">
        <v>1108</v>
      </c>
      <c r="NN720" t="s">
        <v>1108</v>
      </c>
      <c r="NO720" t="s">
        <v>1108</v>
      </c>
      <c r="NP720" t="s">
        <v>1108</v>
      </c>
      <c r="NQ720" t="s">
        <v>1108</v>
      </c>
      <c r="NR720" t="s">
        <v>1108</v>
      </c>
      <c r="NS720" t="s">
        <v>1107</v>
      </c>
      <c r="NT720" t="s">
        <v>1108</v>
      </c>
      <c r="NU720" t="s">
        <v>1108</v>
      </c>
      <c r="NV720" t="s">
        <v>1108</v>
      </c>
      <c r="NW720" t="s">
        <v>1108</v>
      </c>
      <c r="NX720" t="s">
        <v>1108</v>
      </c>
    </row>
    <row r="721" spans="1:388" x14ac:dyDescent="0.25">
      <c r="A721">
        <v>1172</v>
      </c>
      <c r="B721" t="s">
        <v>4814</v>
      </c>
      <c r="C721" t="s">
        <v>1318</v>
      </c>
      <c r="D721" t="s">
        <v>1333</v>
      </c>
      <c r="E721" t="s">
        <v>1418</v>
      </c>
      <c r="F721" t="s">
        <v>1419</v>
      </c>
      <c r="G721" t="s">
        <v>1086</v>
      </c>
      <c r="BW721" t="s">
        <v>1127</v>
      </c>
      <c r="BX721" t="s">
        <v>1093</v>
      </c>
      <c r="BY721" t="s">
        <v>1134</v>
      </c>
      <c r="BZ721" t="s">
        <v>1099</v>
      </c>
      <c r="CA721" t="s">
        <v>1567</v>
      </c>
      <c r="CB721" t="s">
        <v>1130</v>
      </c>
      <c r="CC721" t="s">
        <v>1130</v>
      </c>
      <c r="CD721" t="s">
        <v>1112</v>
      </c>
      <c r="CM721" t="s">
        <v>1127</v>
      </c>
      <c r="CN721" t="s">
        <v>1134</v>
      </c>
      <c r="CO721" t="s">
        <v>1147</v>
      </c>
      <c r="CP721" t="s">
        <v>1348</v>
      </c>
      <c r="CQ721" t="s">
        <v>1130</v>
      </c>
      <c r="CR721" t="s">
        <v>1130</v>
      </c>
      <c r="CS721" t="s">
        <v>1112</v>
      </c>
      <c r="CT721" t="s">
        <v>1127</v>
      </c>
      <c r="CU721" t="s">
        <v>1095</v>
      </c>
      <c r="CV721" t="s">
        <v>1096</v>
      </c>
      <c r="CW721" t="s">
        <v>1119</v>
      </c>
      <c r="CX721" t="s">
        <v>1121</v>
      </c>
      <c r="CY721" t="s">
        <v>1130</v>
      </c>
      <c r="CZ721" t="s">
        <v>1130</v>
      </c>
      <c r="DA721" t="s">
        <v>1112</v>
      </c>
      <c r="DE721" t="s">
        <v>1127</v>
      </c>
      <c r="DF721" t="s">
        <v>1098</v>
      </c>
      <c r="DG721" t="s">
        <v>1089</v>
      </c>
      <c r="DH721" t="s">
        <v>1364</v>
      </c>
      <c r="DI721" t="s">
        <v>1130</v>
      </c>
      <c r="DJ721" t="s">
        <v>1130</v>
      </c>
      <c r="DK721" t="s">
        <v>1186</v>
      </c>
      <c r="DL721" t="s">
        <v>1127</v>
      </c>
      <c r="DM721" t="s">
        <v>1116</v>
      </c>
      <c r="DN721" t="s">
        <v>1116</v>
      </c>
      <c r="DO721" t="s">
        <v>1130</v>
      </c>
      <c r="DP721" t="s">
        <v>1130</v>
      </c>
      <c r="DQ721" t="s">
        <v>1112</v>
      </c>
      <c r="DR721" t="s">
        <v>1127</v>
      </c>
      <c r="DS721" t="s">
        <v>1188</v>
      </c>
      <c r="DT721" t="s">
        <v>1188</v>
      </c>
      <c r="DU721" t="s">
        <v>1130</v>
      </c>
      <c r="DV721" t="s">
        <v>1130</v>
      </c>
      <c r="DW721" t="s">
        <v>1112</v>
      </c>
      <c r="DX721" t="s">
        <v>1127</v>
      </c>
      <c r="DY721" t="s">
        <v>1147</v>
      </c>
      <c r="DZ721" t="s">
        <v>1147</v>
      </c>
      <c r="EA721" t="s">
        <v>1130</v>
      </c>
      <c r="EB721" t="s">
        <v>1130</v>
      </c>
      <c r="EC721" t="s">
        <v>1186</v>
      </c>
      <c r="ED721" t="s">
        <v>1127</v>
      </c>
      <c r="EE721" t="s">
        <v>1266</v>
      </c>
      <c r="EF721" t="s">
        <v>1266</v>
      </c>
      <c r="EG721" t="s">
        <v>1130</v>
      </c>
      <c r="EH721" t="s">
        <v>1130</v>
      </c>
      <c r="EI721" t="s">
        <v>1186</v>
      </c>
      <c r="EJ721" t="s">
        <v>1127</v>
      </c>
      <c r="EK721" t="s">
        <v>1187</v>
      </c>
      <c r="EL721" t="s">
        <v>1187</v>
      </c>
      <c r="EM721" t="s">
        <v>1130</v>
      </c>
      <c r="EN721" t="s">
        <v>1130</v>
      </c>
      <c r="EO721" t="s">
        <v>1112</v>
      </c>
      <c r="EP721" t="s">
        <v>1127</v>
      </c>
      <c r="EQ721" t="s">
        <v>1257</v>
      </c>
      <c r="ER721" t="s">
        <v>1257</v>
      </c>
      <c r="ES721" t="s">
        <v>1130</v>
      </c>
      <c r="ET721" t="s">
        <v>1130</v>
      </c>
      <c r="EU721" t="s">
        <v>1186</v>
      </c>
      <c r="GO721" t="s">
        <v>1101</v>
      </c>
      <c r="GP721" t="s">
        <v>1101</v>
      </c>
      <c r="GW721" t="s">
        <v>1090</v>
      </c>
      <c r="GX721" t="s">
        <v>1152</v>
      </c>
      <c r="GY721" t="s">
        <v>1340</v>
      </c>
      <c r="HA721" t="s">
        <v>1137</v>
      </c>
      <c r="HB721" t="s">
        <v>1090</v>
      </c>
      <c r="HC721" t="s">
        <v>1152</v>
      </c>
      <c r="HD721" t="s">
        <v>1152</v>
      </c>
      <c r="HE721" t="s">
        <v>1309</v>
      </c>
      <c r="HG721" t="s">
        <v>1165</v>
      </c>
      <c r="MM721" t="s">
        <v>1184</v>
      </c>
      <c r="MZ721" t="s">
        <v>1107</v>
      </c>
      <c r="NA721" t="s">
        <v>1107</v>
      </c>
      <c r="NB721" t="s">
        <v>1108</v>
      </c>
      <c r="NC721" t="s">
        <v>1108</v>
      </c>
      <c r="ND721" t="s">
        <v>1108</v>
      </c>
      <c r="NE721" t="s">
        <v>1108</v>
      </c>
      <c r="NF721" t="s">
        <v>1108</v>
      </c>
      <c r="NG721" t="s">
        <v>1108</v>
      </c>
      <c r="NI721" t="s">
        <v>1108</v>
      </c>
      <c r="NJ721" t="s">
        <v>1108</v>
      </c>
      <c r="NK721" t="s">
        <v>1108</v>
      </c>
      <c r="NL721" t="s">
        <v>1108</v>
      </c>
      <c r="NM721" t="s">
        <v>1107</v>
      </c>
      <c r="NN721" t="s">
        <v>1108</v>
      </c>
      <c r="NO721" t="s">
        <v>1108</v>
      </c>
      <c r="NP721" t="s">
        <v>1108</v>
      </c>
      <c r="NQ721" t="s">
        <v>1108</v>
      </c>
      <c r="NR721" t="s">
        <v>1108</v>
      </c>
      <c r="NS721" t="s">
        <v>1107</v>
      </c>
      <c r="NT721" t="s">
        <v>1107</v>
      </c>
      <c r="NU721" t="s">
        <v>1108</v>
      </c>
      <c r="NV721" t="s">
        <v>1108</v>
      </c>
      <c r="NW721" t="s">
        <v>1108</v>
      </c>
      <c r="NX721" t="s">
        <v>1108</v>
      </c>
    </row>
    <row r="722" spans="1:388" x14ac:dyDescent="0.25">
      <c r="A722">
        <v>1173</v>
      </c>
      <c r="B722" t="s">
        <v>4814</v>
      </c>
      <c r="C722" t="s">
        <v>1318</v>
      </c>
      <c r="D722" t="s">
        <v>1333</v>
      </c>
      <c r="E722" t="s">
        <v>1418</v>
      </c>
      <c r="F722" t="s">
        <v>1419</v>
      </c>
      <c r="G722" t="s">
        <v>1086</v>
      </c>
      <c r="EV722" t="s">
        <v>1127</v>
      </c>
      <c r="EW722" t="s">
        <v>1190</v>
      </c>
      <c r="EX722" t="s">
        <v>1190</v>
      </c>
      <c r="EY722" t="s">
        <v>1127</v>
      </c>
      <c r="EZ722" t="s">
        <v>1199</v>
      </c>
      <c r="FA722" t="s">
        <v>1092</v>
      </c>
      <c r="FB722" t="s">
        <v>1092</v>
      </c>
      <c r="FC722" t="s">
        <v>1127</v>
      </c>
      <c r="FD722" t="s">
        <v>1110</v>
      </c>
      <c r="FE722" t="s">
        <v>1117</v>
      </c>
      <c r="FF722" t="s">
        <v>1280</v>
      </c>
      <c r="MZ722" t="s">
        <v>1107</v>
      </c>
      <c r="NA722" t="s">
        <v>1107</v>
      </c>
      <c r="NB722" t="s">
        <v>1108</v>
      </c>
      <c r="NC722" t="s">
        <v>1108</v>
      </c>
      <c r="ND722" t="s">
        <v>1108</v>
      </c>
      <c r="NE722" t="s">
        <v>1108</v>
      </c>
      <c r="NF722" t="s">
        <v>1108</v>
      </c>
      <c r="NG722" t="s">
        <v>1108</v>
      </c>
      <c r="NI722" t="s">
        <v>1108</v>
      </c>
      <c r="NJ722" t="s">
        <v>1108</v>
      </c>
      <c r="NK722" t="s">
        <v>1108</v>
      </c>
      <c r="NL722" t="s">
        <v>1108</v>
      </c>
      <c r="NM722" t="s">
        <v>1108</v>
      </c>
      <c r="NN722" t="s">
        <v>1108</v>
      </c>
      <c r="NO722" t="s">
        <v>1108</v>
      </c>
      <c r="NP722" t="s">
        <v>1108</v>
      </c>
      <c r="NQ722" t="s">
        <v>1108</v>
      </c>
      <c r="NR722" t="s">
        <v>1108</v>
      </c>
      <c r="NS722" t="s">
        <v>1107</v>
      </c>
      <c r="NT722" t="s">
        <v>1107</v>
      </c>
      <c r="NU722" t="s">
        <v>1108</v>
      </c>
      <c r="NV722" t="s">
        <v>1108</v>
      </c>
      <c r="NW722" t="s">
        <v>1108</v>
      </c>
      <c r="NX722" t="s">
        <v>1108</v>
      </c>
    </row>
    <row r="723" spans="1:388" x14ac:dyDescent="0.25">
      <c r="A723">
        <v>1174</v>
      </c>
      <c r="B723" t="s">
        <v>4814</v>
      </c>
      <c r="C723" t="s">
        <v>1318</v>
      </c>
      <c r="D723" t="s">
        <v>1333</v>
      </c>
      <c r="E723" t="s">
        <v>1418</v>
      </c>
      <c r="F723" t="s">
        <v>1419</v>
      </c>
      <c r="G723" t="s">
        <v>1086</v>
      </c>
      <c r="EV723" t="s">
        <v>1127</v>
      </c>
      <c r="EW723" t="s">
        <v>1190</v>
      </c>
      <c r="EX723" t="s">
        <v>1190</v>
      </c>
      <c r="EY723" t="s">
        <v>1127</v>
      </c>
      <c r="EZ723" t="s">
        <v>1199</v>
      </c>
      <c r="FA723" t="s">
        <v>1092</v>
      </c>
      <c r="FB723" t="s">
        <v>1092</v>
      </c>
      <c r="FC723" t="s">
        <v>1127</v>
      </c>
      <c r="FD723" t="s">
        <v>1110</v>
      </c>
      <c r="FE723" t="s">
        <v>1117</v>
      </c>
      <c r="FF723" t="s">
        <v>1280</v>
      </c>
      <c r="MZ723" t="s">
        <v>1107</v>
      </c>
      <c r="NA723" t="s">
        <v>1107</v>
      </c>
      <c r="NB723" t="s">
        <v>1108</v>
      </c>
      <c r="NC723" t="s">
        <v>1108</v>
      </c>
      <c r="ND723" t="s">
        <v>1108</v>
      </c>
      <c r="NE723" t="s">
        <v>1108</v>
      </c>
      <c r="NF723" t="s">
        <v>1108</v>
      </c>
      <c r="NG723" t="s">
        <v>1108</v>
      </c>
      <c r="NI723" t="s">
        <v>1108</v>
      </c>
      <c r="NJ723" t="s">
        <v>1108</v>
      </c>
      <c r="NK723" t="s">
        <v>1108</v>
      </c>
      <c r="NL723" t="s">
        <v>1108</v>
      </c>
      <c r="NM723" t="s">
        <v>1108</v>
      </c>
      <c r="NN723" t="s">
        <v>1108</v>
      </c>
      <c r="NO723" t="s">
        <v>1108</v>
      </c>
      <c r="NP723" t="s">
        <v>1108</v>
      </c>
      <c r="NQ723" t="s">
        <v>1108</v>
      </c>
      <c r="NR723" t="s">
        <v>1108</v>
      </c>
      <c r="NS723" t="s">
        <v>1107</v>
      </c>
      <c r="NT723" t="s">
        <v>1107</v>
      </c>
      <c r="NU723" t="s">
        <v>1108</v>
      </c>
      <c r="NV723" t="s">
        <v>1108</v>
      </c>
      <c r="NW723" t="s">
        <v>1108</v>
      </c>
      <c r="NX723" t="s">
        <v>1108</v>
      </c>
    </row>
    <row r="724" spans="1:388" x14ac:dyDescent="0.25">
      <c r="A724">
        <v>1175</v>
      </c>
      <c r="B724" t="s">
        <v>4814</v>
      </c>
      <c r="C724" t="s">
        <v>1318</v>
      </c>
      <c r="D724" t="s">
        <v>1333</v>
      </c>
      <c r="E724" t="s">
        <v>1418</v>
      </c>
      <c r="F724" t="s">
        <v>1419</v>
      </c>
      <c r="G724" t="s">
        <v>1086</v>
      </c>
      <c r="EV724" t="s">
        <v>1127</v>
      </c>
      <c r="EW724" t="s">
        <v>1267</v>
      </c>
      <c r="EX724" t="s">
        <v>1267</v>
      </c>
      <c r="EY724" t="s">
        <v>1127</v>
      </c>
      <c r="EZ724" t="s">
        <v>1199</v>
      </c>
      <c r="FA724" t="s">
        <v>1092</v>
      </c>
      <c r="FB724" t="s">
        <v>1092</v>
      </c>
      <c r="FC724" t="s">
        <v>1127</v>
      </c>
      <c r="FD724" t="s">
        <v>1110</v>
      </c>
      <c r="FE724" t="s">
        <v>1117</v>
      </c>
      <c r="FF724" t="s">
        <v>1280</v>
      </c>
      <c r="MZ724" t="s">
        <v>1107</v>
      </c>
      <c r="NA724" t="s">
        <v>1107</v>
      </c>
      <c r="NB724" t="s">
        <v>1108</v>
      </c>
      <c r="NC724" t="s">
        <v>1108</v>
      </c>
      <c r="ND724" t="s">
        <v>1108</v>
      </c>
      <c r="NE724" t="s">
        <v>1108</v>
      </c>
      <c r="NF724" t="s">
        <v>1108</v>
      </c>
      <c r="NG724" t="s">
        <v>1108</v>
      </c>
      <c r="NI724" t="s">
        <v>1108</v>
      </c>
      <c r="NJ724" t="s">
        <v>1108</v>
      </c>
      <c r="NK724" t="s">
        <v>1108</v>
      </c>
      <c r="NL724" t="s">
        <v>1108</v>
      </c>
      <c r="NM724" t="s">
        <v>1108</v>
      </c>
      <c r="NN724" t="s">
        <v>1108</v>
      </c>
      <c r="NO724" t="s">
        <v>1108</v>
      </c>
      <c r="NP724" t="s">
        <v>1108</v>
      </c>
      <c r="NQ724" t="s">
        <v>1108</v>
      </c>
      <c r="NR724" t="s">
        <v>1108</v>
      </c>
      <c r="NS724" t="s">
        <v>1107</v>
      </c>
      <c r="NT724" t="s">
        <v>1107</v>
      </c>
      <c r="NU724" t="s">
        <v>1108</v>
      </c>
      <c r="NV724" t="s">
        <v>1108</v>
      </c>
      <c r="NW724" t="s">
        <v>1108</v>
      </c>
      <c r="NX724" t="s">
        <v>1108</v>
      </c>
    </row>
    <row r="725" spans="1:388" x14ac:dyDescent="0.25">
      <c r="A725">
        <v>1176</v>
      </c>
      <c r="B725" t="s">
        <v>4814</v>
      </c>
      <c r="C725" t="s">
        <v>1318</v>
      </c>
      <c r="D725" t="s">
        <v>1333</v>
      </c>
      <c r="E725" t="s">
        <v>1418</v>
      </c>
      <c r="F725" t="s">
        <v>1419</v>
      </c>
      <c r="G725" t="s">
        <v>1086</v>
      </c>
      <c r="EV725" t="s">
        <v>1127</v>
      </c>
      <c r="EW725" t="s">
        <v>1190</v>
      </c>
      <c r="EX725" t="s">
        <v>1190</v>
      </c>
      <c r="EY725" t="s">
        <v>1127</v>
      </c>
      <c r="EZ725" t="s">
        <v>1199</v>
      </c>
      <c r="FA725" t="s">
        <v>1092</v>
      </c>
      <c r="FB725" t="s">
        <v>1092</v>
      </c>
      <c r="FC725" t="s">
        <v>1127</v>
      </c>
      <c r="FD725" t="s">
        <v>1110</v>
      </c>
      <c r="FE725" t="s">
        <v>1117</v>
      </c>
      <c r="FF725" t="s">
        <v>1280</v>
      </c>
      <c r="MZ725" t="s">
        <v>1107</v>
      </c>
      <c r="NA725" t="s">
        <v>1107</v>
      </c>
      <c r="NB725" t="s">
        <v>1108</v>
      </c>
      <c r="NC725" t="s">
        <v>1108</v>
      </c>
      <c r="ND725" t="s">
        <v>1108</v>
      </c>
      <c r="NE725" t="s">
        <v>1108</v>
      </c>
      <c r="NF725" t="s">
        <v>1108</v>
      </c>
      <c r="NG725" t="s">
        <v>1108</v>
      </c>
      <c r="NI725" t="s">
        <v>1108</v>
      </c>
      <c r="NJ725" t="s">
        <v>1108</v>
      </c>
      <c r="NK725" t="s">
        <v>1108</v>
      </c>
      <c r="NL725" t="s">
        <v>1108</v>
      </c>
      <c r="NM725" t="s">
        <v>1108</v>
      </c>
      <c r="NN725" t="s">
        <v>1108</v>
      </c>
      <c r="NO725" t="s">
        <v>1108</v>
      </c>
      <c r="NP725" t="s">
        <v>1108</v>
      </c>
      <c r="NQ725" t="s">
        <v>1108</v>
      </c>
      <c r="NR725" t="s">
        <v>1108</v>
      </c>
      <c r="NS725" t="s">
        <v>1107</v>
      </c>
      <c r="NT725" t="s">
        <v>1107</v>
      </c>
      <c r="NU725" t="s">
        <v>1108</v>
      </c>
      <c r="NV725" t="s">
        <v>1108</v>
      </c>
      <c r="NW725" t="s">
        <v>1108</v>
      </c>
      <c r="NX725" t="s">
        <v>1108</v>
      </c>
    </row>
    <row r="726" spans="1:388" x14ac:dyDescent="0.25">
      <c r="A726">
        <v>1177</v>
      </c>
      <c r="B726" t="s">
        <v>4814</v>
      </c>
      <c r="C726" t="s">
        <v>1318</v>
      </c>
      <c r="D726" t="s">
        <v>1333</v>
      </c>
      <c r="E726" t="s">
        <v>1418</v>
      </c>
      <c r="F726" t="s">
        <v>4007</v>
      </c>
      <c r="G726" t="s">
        <v>1086</v>
      </c>
      <c r="FG726" t="s">
        <v>1127</v>
      </c>
      <c r="FH726" t="s">
        <v>1389</v>
      </c>
      <c r="FI726" t="s">
        <v>1389</v>
      </c>
      <c r="FJ726" t="s">
        <v>1127</v>
      </c>
      <c r="FK726" t="s">
        <v>1114</v>
      </c>
      <c r="FL726" t="s">
        <v>1114</v>
      </c>
      <c r="MZ726" t="s">
        <v>1107</v>
      </c>
      <c r="NA726" t="s">
        <v>1107</v>
      </c>
      <c r="NB726" t="s">
        <v>1108</v>
      </c>
      <c r="NC726" t="s">
        <v>1108</v>
      </c>
      <c r="ND726" t="s">
        <v>1108</v>
      </c>
      <c r="NE726" t="s">
        <v>1108</v>
      </c>
      <c r="NF726" t="s">
        <v>1108</v>
      </c>
      <c r="NG726" t="s">
        <v>1108</v>
      </c>
      <c r="NI726" t="s">
        <v>1108</v>
      </c>
      <c r="NJ726" t="s">
        <v>1107</v>
      </c>
      <c r="NK726" t="s">
        <v>1108</v>
      </c>
      <c r="NL726" t="s">
        <v>1108</v>
      </c>
      <c r="NM726" t="s">
        <v>1108</v>
      </c>
      <c r="NN726" t="s">
        <v>1108</v>
      </c>
      <c r="NO726" t="s">
        <v>1108</v>
      </c>
      <c r="NP726" t="s">
        <v>1108</v>
      </c>
      <c r="NQ726" t="s">
        <v>1108</v>
      </c>
      <c r="NR726" t="s">
        <v>1108</v>
      </c>
      <c r="NS726" t="s">
        <v>1108</v>
      </c>
      <c r="NT726" t="s">
        <v>1108</v>
      </c>
      <c r="NU726" t="s">
        <v>1108</v>
      </c>
      <c r="NV726" t="s">
        <v>1108</v>
      </c>
      <c r="NW726" t="s">
        <v>1108</v>
      </c>
      <c r="NX726" t="s">
        <v>1108</v>
      </c>
    </row>
    <row r="727" spans="1:388" x14ac:dyDescent="0.25">
      <c r="A727">
        <v>1178</v>
      </c>
      <c r="B727" t="s">
        <v>4814</v>
      </c>
      <c r="C727" t="s">
        <v>1318</v>
      </c>
      <c r="D727" t="s">
        <v>1333</v>
      </c>
      <c r="E727" t="s">
        <v>1418</v>
      </c>
      <c r="F727" t="s">
        <v>4007</v>
      </c>
      <c r="G727" t="s">
        <v>1086</v>
      </c>
      <c r="FG727" t="s">
        <v>1127</v>
      </c>
      <c r="FH727" t="s">
        <v>1238</v>
      </c>
      <c r="FI727" t="s">
        <v>1238</v>
      </c>
      <c r="FJ727" t="s">
        <v>1127</v>
      </c>
      <c r="FK727" t="s">
        <v>1114</v>
      </c>
      <c r="FL727" t="s">
        <v>1114</v>
      </c>
      <c r="MZ727" t="s">
        <v>1107</v>
      </c>
      <c r="NA727" t="s">
        <v>1107</v>
      </c>
      <c r="NB727" t="s">
        <v>1108</v>
      </c>
      <c r="NC727" t="s">
        <v>1108</v>
      </c>
      <c r="ND727" t="s">
        <v>1108</v>
      </c>
      <c r="NE727" t="s">
        <v>1108</v>
      </c>
      <c r="NF727" t="s">
        <v>1108</v>
      </c>
      <c r="NG727" t="s">
        <v>1108</v>
      </c>
      <c r="NI727" t="s">
        <v>1108</v>
      </c>
      <c r="NJ727" t="s">
        <v>1107</v>
      </c>
      <c r="NK727" t="s">
        <v>1108</v>
      </c>
      <c r="NL727" t="s">
        <v>1108</v>
      </c>
      <c r="NM727" t="s">
        <v>1107</v>
      </c>
      <c r="NN727" t="s">
        <v>1107</v>
      </c>
      <c r="NO727" t="s">
        <v>1108</v>
      </c>
      <c r="NP727" t="s">
        <v>1108</v>
      </c>
      <c r="NQ727" t="s">
        <v>1108</v>
      </c>
      <c r="NR727" t="s">
        <v>1108</v>
      </c>
      <c r="NS727" t="s">
        <v>1108</v>
      </c>
      <c r="NT727" t="s">
        <v>1108</v>
      </c>
      <c r="NU727" t="s">
        <v>1108</v>
      </c>
      <c r="NV727" t="s">
        <v>1108</v>
      </c>
      <c r="NW727" t="s">
        <v>1108</v>
      </c>
      <c r="NX727" t="s">
        <v>1108</v>
      </c>
    </row>
    <row r="728" spans="1:388" x14ac:dyDescent="0.25">
      <c r="A728">
        <v>1179</v>
      </c>
      <c r="B728" t="s">
        <v>4814</v>
      </c>
      <c r="C728" t="s">
        <v>1318</v>
      </c>
      <c r="D728" t="s">
        <v>1333</v>
      </c>
      <c r="E728" t="s">
        <v>1418</v>
      </c>
      <c r="F728" t="s">
        <v>4007</v>
      </c>
      <c r="G728" t="s">
        <v>1086</v>
      </c>
      <c r="FG728" t="s">
        <v>1127</v>
      </c>
      <c r="FH728" t="s">
        <v>1188</v>
      </c>
      <c r="FI728" t="s">
        <v>1188</v>
      </c>
      <c r="FJ728" t="s">
        <v>1127</v>
      </c>
      <c r="FK728" t="s">
        <v>1116</v>
      </c>
      <c r="FL728" t="s">
        <v>1116</v>
      </c>
      <c r="MZ728" t="s">
        <v>1107</v>
      </c>
      <c r="NA728" t="s">
        <v>1107</v>
      </c>
      <c r="NB728" t="s">
        <v>1108</v>
      </c>
      <c r="NC728" t="s">
        <v>1108</v>
      </c>
      <c r="ND728" t="s">
        <v>1108</v>
      </c>
      <c r="NE728" t="s">
        <v>1108</v>
      </c>
      <c r="NF728" t="s">
        <v>1108</v>
      </c>
      <c r="NG728" t="s">
        <v>1108</v>
      </c>
      <c r="NI728" t="s">
        <v>1108</v>
      </c>
      <c r="NJ728" t="s">
        <v>1108</v>
      </c>
      <c r="NK728" t="s">
        <v>1108</v>
      </c>
      <c r="NL728" t="s">
        <v>1108</v>
      </c>
      <c r="NM728" t="s">
        <v>1107</v>
      </c>
      <c r="NN728" t="s">
        <v>1107</v>
      </c>
      <c r="NO728" t="s">
        <v>1108</v>
      </c>
      <c r="NP728" t="s">
        <v>1108</v>
      </c>
      <c r="NQ728" t="s">
        <v>1108</v>
      </c>
      <c r="NR728" t="s">
        <v>1108</v>
      </c>
      <c r="NS728" t="s">
        <v>1107</v>
      </c>
      <c r="NT728" t="s">
        <v>1108</v>
      </c>
      <c r="NU728" t="s">
        <v>1108</v>
      </c>
      <c r="NV728" t="s">
        <v>1108</v>
      </c>
      <c r="NW728" t="s">
        <v>1108</v>
      </c>
      <c r="NX728" t="s">
        <v>1108</v>
      </c>
    </row>
    <row r="729" spans="1:388" x14ac:dyDescent="0.25">
      <c r="A729">
        <v>1180</v>
      </c>
      <c r="B729" t="s">
        <v>4814</v>
      </c>
      <c r="C729" t="s">
        <v>1318</v>
      </c>
      <c r="D729" t="s">
        <v>1333</v>
      </c>
      <c r="E729" t="s">
        <v>1418</v>
      </c>
      <c r="F729" t="s">
        <v>4007</v>
      </c>
      <c r="G729" t="s">
        <v>1086</v>
      </c>
      <c r="FG729" t="s">
        <v>1127</v>
      </c>
      <c r="FH729" t="s">
        <v>1264</v>
      </c>
      <c r="FI729" t="s">
        <v>1264</v>
      </c>
      <c r="FJ729" t="s">
        <v>1127</v>
      </c>
      <c r="FK729" t="s">
        <v>1116</v>
      </c>
      <c r="FL729" t="s">
        <v>1116</v>
      </c>
      <c r="MZ729" t="s">
        <v>1107</v>
      </c>
      <c r="NA729" t="s">
        <v>1107</v>
      </c>
      <c r="NB729" t="s">
        <v>1108</v>
      </c>
      <c r="NC729" t="s">
        <v>1108</v>
      </c>
      <c r="ND729" t="s">
        <v>1108</v>
      </c>
      <c r="NE729" t="s">
        <v>1108</v>
      </c>
      <c r="NF729" t="s">
        <v>1108</v>
      </c>
      <c r="NG729" t="s">
        <v>1108</v>
      </c>
      <c r="NI729" t="s">
        <v>1108</v>
      </c>
      <c r="NJ729" t="s">
        <v>1108</v>
      </c>
      <c r="NK729" t="s">
        <v>1108</v>
      </c>
      <c r="NL729" t="s">
        <v>1108</v>
      </c>
      <c r="NM729" t="s">
        <v>1107</v>
      </c>
      <c r="NN729" t="s">
        <v>1107</v>
      </c>
      <c r="NO729" t="s">
        <v>1108</v>
      </c>
      <c r="NP729" t="s">
        <v>1108</v>
      </c>
      <c r="NQ729" t="s">
        <v>1108</v>
      </c>
      <c r="NR729" t="s">
        <v>1108</v>
      </c>
      <c r="NS729" t="s">
        <v>1108</v>
      </c>
      <c r="NT729" t="s">
        <v>1108</v>
      </c>
      <c r="NU729" t="s">
        <v>1108</v>
      </c>
      <c r="NV729" t="s">
        <v>1108</v>
      </c>
      <c r="NW729" t="s">
        <v>1108</v>
      </c>
      <c r="NX729" t="s">
        <v>1108</v>
      </c>
    </row>
    <row r="730" spans="1:388" x14ac:dyDescent="0.25">
      <c r="A730">
        <v>1181</v>
      </c>
      <c r="B730" t="s">
        <v>4814</v>
      </c>
      <c r="C730" t="s">
        <v>1318</v>
      </c>
      <c r="D730" t="s">
        <v>1333</v>
      </c>
      <c r="E730" t="s">
        <v>1418</v>
      </c>
      <c r="F730" t="s">
        <v>1419</v>
      </c>
      <c r="G730" t="s">
        <v>1086</v>
      </c>
      <c r="FM730" t="s">
        <v>1127</v>
      </c>
      <c r="FN730" t="s">
        <v>1273</v>
      </c>
      <c r="FO730" t="s">
        <v>1356</v>
      </c>
      <c r="FP730" t="s">
        <v>1127</v>
      </c>
      <c r="FQ730" t="s">
        <v>1355</v>
      </c>
      <c r="FR730" t="s">
        <v>1391</v>
      </c>
      <c r="MZ730" t="s">
        <v>1107</v>
      </c>
      <c r="NA730" t="s">
        <v>1107</v>
      </c>
      <c r="NB730" t="s">
        <v>1108</v>
      </c>
      <c r="NC730" t="s">
        <v>1108</v>
      </c>
      <c r="ND730" t="s">
        <v>1108</v>
      </c>
      <c r="NE730" t="s">
        <v>1108</v>
      </c>
      <c r="NF730" t="s">
        <v>1108</v>
      </c>
      <c r="NG730" t="s">
        <v>1108</v>
      </c>
      <c r="NI730" t="s">
        <v>1108</v>
      </c>
      <c r="NJ730" t="s">
        <v>1107</v>
      </c>
      <c r="NK730" t="s">
        <v>1108</v>
      </c>
      <c r="NL730" t="s">
        <v>1108</v>
      </c>
      <c r="NM730" t="s">
        <v>1108</v>
      </c>
      <c r="NN730" t="s">
        <v>1108</v>
      </c>
      <c r="NO730" t="s">
        <v>1108</v>
      </c>
      <c r="NP730" t="s">
        <v>1108</v>
      </c>
      <c r="NQ730" t="s">
        <v>1108</v>
      </c>
      <c r="NR730" t="s">
        <v>1108</v>
      </c>
      <c r="NS730" t="s">
        <v>1108</v>
      </c>
      <c r="NT730" t="s">
        <v>1108</v>
      </c>
      <c r="NU730" t="s">
        <v>1108</v>
      </c>
      <c r="NV730" t="s">
        <v>1107</v>
      </c>
      <c r="NW730" t="s">
        <v>1108</v>
      </c>
      <c r="NX730" t="s">
        <v>1108</v>
      </c>
    </row>
    <row r="731" spans="1:388" x14ac:dyDescent="0.25">
      <c r="A731">
        <v>1182</v>
      </c>
      <c r="B731" t="s">
        <v>4814</v>
      </c>
      <c r="C731" t="s">
        <v>1318</v>
      </c>
      <c r="D731" t="s">
        <v>1333</v>
      </c>
      <c r="E731" t="s">
        <v>1418</v>
      </c>
      <c r="F731" t="s">
        <v>1419</v>
      </c>
      <c r="G731" t="s">
        <v>1086</v>
      </c>
      <c r="FM731" t="s">
        <v>1127</v>
      </c>
      <c r="FN731" t="s">
        <v>1273</v>
      </c>
      <c r="FO731" t="s">
        <v>1356</v>
      </c>
      <c r="FP731" t="s">
        <v>1127</v>
      </c>
      <c r="FQ731" t="s">
        <v>1355</v>
      </c>
      <c r="FR731" t="s">
        <v>1391</v>
      </c>
      <c r="MZ731" t="s">
        <v>1107</v>
      </c>
      <c r="NA731" t="s">
        <v>1107</v>
      </c>
      <c r="NB731" t="s">
        <v>1108</v>
      </c>
      <c r="NC731" t="s">
        <v>1108</v>
      </c>
      <c r="ND731" t="s">
        <v>1108</v>
      </c>
      <c r="NE731" t="s">
        <v>1108</v>
      </c>
      <c r="NF731" t="s">
        <v>1108</v>
      </c>
      <c r="NG731" t="s">
        <v>1108</v>
      </c>
      <c r="NI731" t="s">
        <v>1108</v>
      </c>
      <c r="NJ731" t="s">
        <v>1107</v>
      </c>
      <c r="NK731" t="s">
        <v>1108</v>
      </c>
      <c r="NL731" t="s">
        <v>1108</v>
      </c>
      <c r="NM731" t="s">
        <v>1108</v>
      </c>
      <c r="NN731" t="s">
        <v>1108</v>
      </c>
      <c r="NO731" t="s">
        <v>1108</v>
      </c>
      <c r="NP731" t="s">
        <v>1108</v>
      </c>
      <c r="NQ731" t="s">
        <v>1108</v>
      </c>
      <c r="NR731" t="s">
        <v>1108</v>
      </c>
      <c r="NS731" t="s">
        <v>1108</v>
      </c>
      <c r="NT731" t="s">
        <v>1108</v>
      </c>
      <c r="NU731" t="s">
        <v>1108</v>
      </c>
      <c r="NV731" t="s">
        <v>1107</v>
      </c>
      <c r="NW731" t="s">
        <v>1108</v>
      </c>
      <c r="NX731" t="s">
        <v>1108</v>
      </c>
    </row>
    <row r="732" spans="1:388" x14ac:dyDescent="0.25">
      <c r="A732">
        <v>1183</v>
      </c>
      <c r="B732" t="s">
        <v>4814</v>
      </c>
      <c r="C732" t="s">
        <v>1318</v>
      </c>
      <c r="D732" t="s">
        <v>1333</v>
      </c>
      <c r="E732" t="s">
        <v>1418</v>
      </c>
      <c r="F732" t="s">
        <v>1419</v>
      </c>
      <c r="G732" t="s">
        <v>1086</v>
      </c>
      <c r="GH732" t="s">
        <v>1110</v>
      </c>
      <c r="GI732" t="s">
        <v>1117</v>
      </c>
      <c r="GJ732" t="s">
        <v>1118</v>
      </c>
      <c r="GK732" t="s">
        <v>1117</v>
      </c>
      <c r="GL732" t="s">
        <v>1118</v>
      </c>
      <c r="GM732" t="s">
        <v>1118</v>
      </c>
    </row>
    <row r="733" spans="1:388" x14ac:dyDescent="0.25">
      <c r="A733">
        <v>1184</v>
      </c>
      <c r="B733" t="s">
        <v>4814</v>
      </c>
      <c r="C733" t="s">
        <v>1318</v>
      </c>
      <c r="D733" t="s">
        <v>1333</v>
      </c>
      <c r="E733" t="s">
        <v>1418</v>
      </c>
      <c r="F733" t="s">
        <v>1419</v>
      </c>
      <c r="G733" t="s">
        <v>1086</v>
      </c>
    </row>
    <row r="734" spans="1:388" x14ac:dyDescent="0.25">
      <c r="A734">
        <v>1185</v>
      </c>
      <c r="B734" t="s">
        <v>4814</v>
      </c>
      <c r="C734" t="s">
        <v>1318</v>
      </c>
      <c r="D734" t="s">
        <v>1333</v>
      </c>
      <c r="E734" t="s">
        <v>1418</v>
      </c>
      <c r="F734" t="s">
        <v>1419</v>
      </c>
      <c r="G734" t="s">
        <v>1086</v>
      </c>
      <c r="P734" t="s">
        <v>1127</v>
      </c>
      <c r="Q734" t="s">
        <v>1109</v>
      </c>
      <c r="R734" t="s">
        <v>1262</v>
      </c>
      <c r="S734" t="s">
        <v>1188</v>
      </c>
      <c r="T734" t="s">
        <v>1188</v>
      </c>
      <c r="U734" t="s">
        <v>1130</v>
      </c>
      <c r="V734" t="s">
        <v>1130</v>
      </c>
      <c r="W734" t="s">
        <v>1186</v>
      </c>
      <c r="AE734" t="s">
        <v>1127</v>
      </c>
      <c r="AF734" t="s">
        <v>1262</v>
      </c>
      <c r="AG734" t="s">
        <v>1188</v>
      </c>
      <c r="AH734" t="s">
        <v>1188</v>
      </c>
      <c r="AI734" t="s">
        <v>1130</v>
      </c>
      <c r="AJ734" t="s">
        <v>1130</v>
      </c>
      <c r="AK734" t="s">
        <v>1112</v>
      </c>
      <c r="BO734" t="s">
        <v>1127</v>
      </c>
      <c r="BP734" t="s">
        <v>1133</v>
      </c>
      <c r="BQ734" t="s">
        <v>1262</v>
      </c>
      <c r="BR734" t="s">
        <v>1551</v>
      </c>
      <c r="BS734" t="s">
        <v>1551</v>
      </c>
      <c r="BT734" t="s">
        <v>1130</v>
      </c>
      <c r="BU734" t="s">
        <v>1130</v>
      </c>
      <c r="BV734" t="s">
        <v>1186</v>
      </c>
      <c r="CE734" t="s">
        <v>1127</v>
      </c>
      <c r="CF734" t="s">
        <v>1138</v>
      </c>
      <c r="CG734" t="s">
        <v>1262</v>
      </c>
      <c r="CH734" t="s">
        <v>1392</v>
      </c>
      <c r="CI734" t="s">
        <v>1392</v>
      </c>
      <c r="CJ734" t="s">
        <v>1130</v>
      </c>
      <c r="CK734" t="s">
        <v>1130</v>
      </c>
      <c r="CL734" t="s">
        <v>1112</v>
      </c>
      <c r="GN734" t="s">
        <v>1101</v>
      </c>
      <c r="GO734" t="s">
        <v>1101</v>
      </c>
      <c r="GQ734" t="s">
        <v>1090</v>
      </c>
      <c r="GR734" t="s">
        <v>1130</v>
      </c>
      <c r="GS734" t="s">
        <v>1343</v>
      </c>
      <c r="GT734" t="s">
        <v>1340</v>
      </c>
      <c r="GV734" t="s">
        <v>1137</v>
      </c>
      <c r="GW734" t="s">
        <v>1090</v>
      </c>
      <c r="GX734" t="s">
        <v>1152</v>
      </c>
      <c r="GY734" t="s">
        <v>1309</v>
      </c>
      <c r="HA734" t="s">
        <v>1165</v>
      </c>
      <c r="MZ734" t="s">
        <v>1107</v>
      </c>
      <c r="NA734" t="s">
        <v>1107</v>
      </c>
      <c r="NB734" t="s">
        <v>1108</v>
      </c>
      <c r="NC734" t="s">
        <v>1108</v>
      </c>
      <c r="ND734" t="s">
        <v>1108</v>
      </c>
      <c r="NE734" t="s">
        <v>1108</v>
      </c>
      <c r="NF734" t="s">
        <v>1108</v>
      </c>
      <c r="NG734" t="s">
        <v>1108</v>
      </c>
      <c r="NI734" t="s">
        <v>1108</v>
      </c>
      <c r="NJ734" t="s">
        <v>1108</v>
      </c>
      <c r="NK734" t="s">
        <v>1108</v>
      </c>
      <c r="NL734" t="s">
        <v>1108</v>
      </c>
      <c r="NM734" t="s">
        <v>1107</v>
      </c>
      <c r="NN734" t="s">
        <v>1108</v>
      </c>
      <c r="NO734" t="s">
        <v>1108</v>
      </c>
      <c r="NP734" t="s">
        <v>1108</v>
      </c>
      <c r="NQ734" t="s">
        <v>1108</v>
      </c>
      <c r="NR734" t="s">
        <v>1108</v>
      </c>
      <c r="NS734" t="s">
        <v>1107</v>
      </c>
      <c r="NT734" t="s">
        <v>1107</v>
      </c>
      <c r="NU734" t="s">
        <v>1108</v>
      </c>
      <c r="NV734" t="s">
        <v>1108</v>
      </c>
      <c r="NW734" t="s">
        <v>1108</v>
      </c>
      <c r="NX734" t="s">
        <v>1108</v>
      </c>
    </row>
    <row r="735" spans="1:388" x14ac:dyDescent="0.25">
      <c r="A735">
        <v>1186</v>
      </c>
      <c r="B735" t="s">
        <v>4814</v>
      </c>
      <c r="C735" t="s">
        <v>1318</v>
      </c>
      <c r="D735" t="s">
        <v>1333</v>
      </c>
      <c r="E735" t="s">
        <v>1418</v>
      </c>
      <c r="F735" t="s">
        <v>1419</v>
      </c>
      <c r="G735" t="s">
        <v>1086</v>
      </c>
      <c r="P735" t="s">
        <v>1127</v>
      </c>
      <c r="Q735" t="s">
        <v>1128</v>
      </c>
      <c r="R735" t="s">
        <v>1262</v>
      </c>
      <c r="S735" t="s">
        <v>1264</v>
      </c>
      <c r="T735" t="s">
        <v>1264</v>
      </c>
      <c r="U735" t="s">
        <v>1130</v>
      </c>
      <c r="V735" t="s">
        <v>1130</v>
      </c>
      <c r="W735" t="s">
        <v>1112</v>
      </c>
      <c r="AE735" t="s">
        <v>1127</v>
      </c>
      <c r="AF735" t="s">
        <v>1262</v>
      </c>
      <c r="AG735" t="s">
        <v>1188</v>
      </c>
      <c r="AH735" t="s">
        <v>1188</v>
      </c>
      <c r="AI735" t="s">
        <v>1130</v>
      </c>
      <c r="AJ735" t="s">
        <v>1130</v>
      </c>
      <c r="AK735" t="s">
        <v>1131</v>
      </c>
      <c r="BO735" t="s">
        <v>1127</v>
      </c>
      <c r="BP735" t="s">
        <v>1133</v>
      </c>
      <c r="BQ735" t="s">
        <v>1262</v>
      </c>
      <c r="BR735" t="s">
        <v>1293</v>
      </c>
      <c r="BS735" t="s">
        <v>1293</v>
      </c>
      <c r="BT735" t="s">
        <v>1130</v>
      </c>
      <c r="BU735" t="s">
        <v>1130</v>
      </c>
      <c r="BV735" t="s">
        <v>1186</v>
      </c>
      <c r="CE735" t="s">
        <v>1127</v>
      </c>
      <c r="CF735" t="s">
        <v>1093</v>
      </c>
      <c r="CG735" t="s">
        <v>1262</v>
      </c>
      <c r="CH735" t="s">
        <v>1392</v>
      </c>
      <c r="CI735" t="s">
        <v>1392</v>
      </c>
      <c r="CJ735" t="s">
        <v>1130</v>
      </c>
      <c r="CK735" t="s">
        <v>1130</v>
      </c>
      <c r="CL735" t="s">
        <v>1112</v>
      </c>
      <c r="GN735" t="s">
        <v>1101</v>
      </c>
      <c r="GO735" t="s">
        <v>1101</v>
      </c>
      <c r="GQ735" t="s">
        <v>1090</v>
      </c>
      <c r="GR735" t="s">
        <v>1130</v>
      </c>
      <c r="GS735" t="s">
        <v>1343</v>
      </c>
      <c r="GT735" t="s">
        <v>1340</v>
      </c>
      <c r="GV735" t="s">
        <v>1165</v>
      </c>
      <c r="GW735" t="s">
        <v>1090</v>
      </c>
      <c r="GX735" t="s">
        <v>1152</v>
      </c>
      <c r="GY735" t="s">
        <v>1309</v>
      </c>
      <c r="HA735" t="s">
        <v>1165</v>
      </c>
      <c r="MZ735" t="s">
        <v>1107</v>
      </c>
      <c r="NA735" t="s">
        <v>1107</v>
      </c>
      <c r="NB735" t="s">
        <v>1108</v>
      </c>
      <c r="NC735" t="s">
        <v>1108</v>
      </c>
      <c r="ND735" t="s">
        <v>1108</v>
      </c>
      <c r="NE735" t="s">
        <v>1108</v>
      </c>
      <c r="NF735" t="s">
        <v>1108</v>
      </c>
      <c r="NG735" t="s">
        <v>1108</v>
      </c>
      <c r="NI735" t="s">
        <v>1108</v>
      </c>
      <c r="NJ735" t="s">
        <v>1108</v>
      </c>
      <c r="NK735" t="s">
        <v>1108</v>
      </c>
      <c r="NL735" t="s">
        <v>1108</v>
      </c>
      <c r="NM735" t="s">
        <v>1107</v>
      </c>
      <c r="NN735" t="s">
        <v>1108</v>
      </c>
      <c r="NO735" t="s">
        <v>1108</v>
      </c>
      <c r="NP735" t="s">
        <v>1108</v>
      </c>
      <c r="NQ735" t="s">
        <v>1108</v>
      </c>
      <c r="NR735" t="s">
        <v>1108</v>
      </c>
      <c r="NS735" t="s">
        <v>1107</v>
      </c>
      <c r="NT735" t="s">
        <v>1108</v>
      </c>
      <c r="NU735" t="s">
        <v>1108</v>
      </c>
      <c r="NV735" t="s">
        <v>1108</v>
      </c>
      <c r="NW735" t="s">
        <v>1108</v>
      </c>
      <c r="NX735" t="s">
        <v>1108</v>
      </c>
    </row>
    <row r="736" spans="1:388" x14ac:dyDescent="0.25">
      <c r="A736">
        <v>1187</v>
      </c>
      <c r="B736" t="s">
        <v>4814</v>
      </c>
      <c r="C736" t="s">
        <v>1452</v>
      </c>
      <c r="D736" t="s">
        <v>3771</v>
      </c>
      <c r="E736" t="s">
        <v>3841</v>
      </c>
      <c r="F736" t="s">
        <v>3957</v>
      </c>
      <c r="G736" t="s">
        <v>1086</v>
      </c>
      <c r="H736" t="s">
        <v>1127</v>
      </c>
      <c r="I736" t="s">
        <v>1128</v>
      </c>
      <c r="J736" t="s">
        <v>1134</v>
      </c>
      <c r="K736" t="s">
        <v>1147</v>
      </c>
      <c r="L736" t="s">
        <v>4957</v>
      </c>
      <c r="M736" t="s">
        <v>1130</v>
      </c>
      <c r="N736" t="s">
        <v>1130</v>
      </c>
      <c r="GN736" t="s">
        <v>1101</v>
      </c>
      <c r="GQ736" t="s">
        <v>1130</v>
      </c>
      <c r="GR736" t="s">
        <v>1130</v>
      </c>
      <c r="GS736" t="s">
        <v>4958</v>
      </c>
      <c r="GT736" t="s">
        <v>1309</v>
      </c>
      <c r="GW736" t="s">
        <v>1130</v>
      </c>
      <c r="GX736" t="s">
        <v>4959</v>
      </c>
      <c r="GY736" t="s">
        <v>1309</v>
      </c>
      <c r="MU736" t="s">
        <v>1175</v>
      </c>
      <c r="MV736" t="s">
        <v>1417</v>
      </c>
      <c r="MW736" t="s">
        <v>3655</v>
      </c>
      <c r="MX736" t="s">
        <v>1175</v>
      </c>
      <c r="MZ736" t="s">
        <v>1107</v>
      </c>
      <c r="NA736" t="s">
        <v>1108</v>
      </c>
      <c r="NB736" t="s">
        <v>1108</v>
      </c>
      <c r="NC736" t="s">
        <v>1108</v>
      </c>
      <c r="ND736" t="s">
        <v>1108</v>
      </c>
      <c r="NE736" t="s">
        <v>1108</v>
      </c>
      <c r="NF736" t="s">
        <v>1108</v>
      </c>
      <c r="NG736" t="s">
        <v>1108</v>
      </c>
      <c r="NI736" t="s">
        <v>1108</v>
      </c>
      <c r="NJ736" t="s">
        <v>1108</v>
      </c>
      <c r="NK736" t="s">
        <v>1107</v>
      </c>
      <c r="NL736" t="s">
        <v>1108</v>
      </c>
      <c r="NM736" t="s">
        <v>1107</v>
      </c>
      <c r="NN736" t="s">
        <v>1108</v>
      </c>
      <c r="NO736" t="s">
        <v>1108</v>
      </c>
      <c r="NP736" t="s">
        <v>1108</v>
      </c>
      <c r="NQ736" t="s">
        <v>1108</v>
      </c>
      <c r="NR736" t="s">
        <v>1107</v>
      </c>
      <c r="NS736" t="s">
        <v>1107</v>
      </c>
      <c r="NT736" t="s">
        <v>1107</v>
      </c>
      <c r="NU736" t="s">
        <v>1108</v>
      </c>
      <c r="NV736" t="s">
        <v>1108</v>
      </c>
      <c r="NW736" t="s">
        <v>1108</v>
      </c>
      <c r="NX736" t="s">
        <v>1108</v>
      </c>
    </row>
    <row r="737" spans="1:388" x14ac:dyDescent="0.25">
      <c r="A737">
        <v>1188</v>
      </c>
      <c r="B737" t="s">
        <v>4814</v>
      </c>
      <c r="C737" t="s">
        <v>1452</v>
      </c>
      <c r="D737" t="s">
        <v>3771</v>
      </c>
      <c r="E737" t="s">
        <v>3841</v>
      </c>
      <c r="F737" t="s">
        <v>3957</v>
      </c>
      <c r="G737" t="s">
        <v>1086</v>
      </c>
      <c r="H737" t="s">
        <v>1127</v>
      </c>
      <c r="I737" t="s">
        <v>1210</v>
      </c>
      <c r="J737" t="s">
        <v>1096</v>
      </c>
      <c r="K737" t="s">
        <v>1147</v>
      </c>
      <c r="L737" t="s">
        <v>4960</v>
      </c>
      <c r="M737" t="s">
        <v>1130</v>
      </c>
      <c r="N737" t="s">
        <v>1130</v>
      </c>
      <c r="AL737" t="s">
        <v>1127</v>
      </c>
      <c r="AM737" t="s">
        <v>1096</v>
      </c>
      <c r="AN737" t="s">
        <v>1147</v>
      </c>
      <c r="AO737" t="s">
        <v>1422</v>
      </c>
      <c r="AP737" t="s">
        <v>1130</v>
      </c>
      <c r="AQ737" t="s">
        <v>1130</v>
      </c>
      <c r="AS737" t="s">
        <v>1127</v>
      </c>
      <c r="AT737" t="s">
        <v>1134</v>
      </c>
      <c r="AU737" t="s">
        <v>1135</v>
      </c>
      <c r="AV737" t="s">
        <v>1268</v>
      </c>
      <c r="AW737" t="s">
        <v>1130</v>
      </c>
      <c r="AX737" t="s">
        <v>1130</v>
      </c>
      <c r="AY737" t="s">
        <v>1094</v>
      </c>
      <c r="BG737" t="s">
        <v>1127</v>
      </c>
      <c r="BL737" t="s">
        <v>1130</v>
      </c>
      <c r="BM737" t="s">
        <v>1130</v>
      </c>
      <c r="BW737" t="s">
        <v>1127</v>
      </c>
      <c r="BX737" t="s">
        <v>1138</v>
      </c>
      <c r="BY737" t="s">
        <v>1134</v>
      </c>
      <c r="BZ737" t="s">
        <v>1147</v>
      </c>
      <c r="CA737" t="s">
        <v>1352</v>
      </c>
      <c r="CB737" t="s">
        <v>1130</v>
      </c>
      <c r="CC737" t="s">
        <v>1130</v>
      </c>
      <c r="CM737" t="s">
        <v>1127</v>
      </c>
      <c r="CQ737" t="s">
        <v>1130</v>
      </c>
      <c r="CR737" t="s">
        <v>1130</v>
      </c>
      <c r="CT737" t="s">
        <v>1127</v>
      </c>
      <c r="CY737" t="s">
        <v>1130</v>
      </c>
      <c r="CZ737" t="s">
        <v>1130</v>
      </c>
      <c r="GN737" t="s">
        <v>1101</v>
      </c>
      <c r="GO737" t="s">
        <v>1101</v>
      </c>
      <c r="GQ737" t="s">
        <v>1130</v>
      </c>
      <c r="GR737" t="s">
        <v>1130</v>
      </c>
      <c r="GS737" t="s">
        <v>4958</v>
      </c>
      <c r="GT737" t="s">
        <v>1309</v>
      </c>
      <c r="GW737" t="s">
        <v>1130</v>
      </c>
      <c r="GX737" t="s">
        <v>4959</v>
      </c>
      <c r="GY737" t="s">
        <v>1309</v>
      </c>
      <c r="MU737" t="s">
        <v>1175</v>
      </c>
      <c r="MV737" t="s">
        <v>1417</v>
      </c>
      <c r="MW737" t="s">
        <v>1417</v>
      </c>
      <c r="MX737" t="s">
        <v>1175</v>
      </c>
      <c r="MZ737" t="s">
        <v>1107</v>
      </c>
      <c r="NA737" t="s">
        <v>1108</v>
      </c>
      <c r="NB737" t="s">
        <v>1108</v>
      </c>
      <c r="NC737" t="s">
        <v>1108</v>
      </c>
      <c r="ND737" t="s">
        <v>1108</v>
      </c>
      <c r="NE737" t="s">
        <v>1108</v>
      </c>
      <c r="NF737" t="s">
        <v>1108</v>
      </c>
      <c r="NG737" t="s">
        <v>1108</v>
      </c>
      <c r="NI737" t="s">
        <v>1108</v>
      </c>
      <c r="NJ737" t="s">
        <v>1108</v>
      </c>
      <c r="NK737" t="s">
        <v>1107</v>
      </c>
      <c r="NL737" t="s">
        <v>1108</v>
      </c>
      <c r="NM737" t="s">
        <v>1107</v>
      </c>
      <c r="NN737" t="s">
        <v>1107</v>
      </c>
      <c r="NO737" t="s">
        <v>1108</v>
      </c>
      <c r="NP737" t="s">
        <v>1108</v>
      </c>
      <c r="NQ737" t="s">
        <v>1108</v>
      </c>
      <c r="NR737" t="s">
        <v>1107</v>
      </c>
      <c r="NS737" t="s">
        <v>1107</v>
      </c>
      <c r="NT737" t="s">
        <v>1107</v>
      </c>
      <c r="NU737" t="s">
        <v>1108</v>
      </c>
      <c r="NV737" t="s">
        <v>1108</v>
      </c>
      <c r="NW737" t="s">
        <v>1108</v>
      </c>
      <c r="NX737" t="s">
        <v>1108</v>
      </c>
    </row>
    <row r="738" spans="1:388" x14ac:dyDescent="0.25">
      <c r="A738">
        <v>1189</v>
      </c>
      <c r="B738" t="s">
        <v>4814</v>
      </c>
      <c r="C738" t="s">
        <v>1452</v>
      </c>
      <c r="D738" t="s">
        <v>3771</v>
      </c>
      <c r="E738" t="s">
        <v>3841</v>
      </c>
      <c r="F738" t="s">
        <v>3957</v>
      </c>
      <c r="G738" t="s">
        <v>1086</v>
      </c>
      <c r="H738" t="s">
        <v>1127</v>
      </c>
      <c r="I738" t="s">
        <v>1109</v>
      </c>
      <c r="J738" t="s">
        <v>1110</v>
      </c>
      <c r="K738" t="s">
        <v>1121</v>
      </c>
      <c r="L738" t="s">
        <v>1365</v>
      </c>
      <c r="M738" t="s">
        <v>1130</v>
      </c>
      <c r="N738" t="s">
        <v>1130</v>
      </c>
      <c r="AL738" t="s">
        <v>1127</v>
      </c>
      <c r="AM738" t="s">
        <v>1134</v>
      </c>
      <c r="AN738" t="s">
        <v>1147</v>
      </c>
      <c r="AO738" t="s">
        <v>1337</v>
      </c>
      <c r="AP738" t="s">
        <v>1130</v>
      </c>
      <c r="AQ738" t="s">
        <v>1090</v>
      </c>
      <c r="AS738" t="s">
        <v>1127</v>
      </c>
      <c r="AT738" t="s">
        <v>1134</v>
      </c>
      <c r="AU738" t="s">
        <v>1147</v>
      </c>
      <c r="AV738" t="s">
        <v>1171</v>
      </c>
      <c r="AW738" t="s">
        <v>1130</v>
      </c>
      <c r="AX738" t="s">
        <v>1130</v>
      </c>
      <c r="AY738" t="s">
        <v>1094</v>
      </c>
      <c r="BG738" t="s">
        <v>1127</v>
      </c>
      <c r="BL738" t="s">
        <v>1130</v>
      </c>
      <c r="BM738" t="s">
        <v>1130</v>
      </c>
      <c r="BW738" t="s">
        <v>1127</v>
      </c>
      <c r="BX738" t="s">
        <v>1093</v>
      </c>
      <c r="BY738" t="s">
        <v>1134</v>
      </c>
      <c r="BZ738" t="s">
        <v>1147</v>
      </c>
      <c r="CA738" t="s">
        <v>1347</v>
      </c>
      <c r="CB738" t="s">
        <v>1130</v>
      </c>
      <c r="CC738" t="s">
        <v>1130</v>
      </c>
      <c r="CM738" t="s">
        <v>1127</v>
      </c>
      <c r="CN738" t="s">
        <v>1134</v>
      </c>
      <c r="CO738" t="s">
        <v>1135</v>
      </c>
      <c r="CP738" t="s">
        <v>1345</v>
      </c>
      <c r="CQ738" t="s">
        <v>1130</v>
      </c>
      <c r="CR738" t="s">
        <v>1130</v>
      </c>
      <c r="CT738" t="s">
        <v>1127</v>
      </c>
      <c r="CU738" t="s">
        <v>1095</v>
      </c>
      <c r="CV738" t="s">
        <v>1363</v>
      </c>
      <c r="CW738" t="s">
        <v>1113</v>
      </c>
      <c r="CX738" t="s">
        <v>1410</v>
      </c>
      <c r="CY738" t="s">
        <v>1130</v>
      </c>
      <c r="CZ738" t="s">
        <v>1130</v>
      </c>
      <c r="GN738" t="s">
        <v>1101</v>
      </c>
      <c r="GO738" t="s">
        <v>1101</v>
      </c>
      <c r="GQ738" t="s">
        <v>1130</v>
      </c>
      <c r="GR738" t="s">
        <v>1130</v>
      </c>
      <c r="GS738" t="s">
        <v>4958</v>
      </c>
      <c r="GT738" t="s">
        <v>1309</v>
      </c>
      <c r="GW738" t="s">
        <v>1130</v>
      </c>
      <c r="GX738" t="s">
        <v>4961</v>
      </c>
      <c r="GY738" t="s">
        <v>1309</v>
      </c>
      <c r="MU738" t="s">
        <v>3655</v>
      </c>
      <c r="MV738" t="s">
        <v>1417</v>
      </c>
      <c r="MW738" t="s">
        <v>1175</v>
      </c>
      <c r="MX738" t="s">
        <v>1417</v>
      </c>
      <c r="MZ738" t="s">
        <v>1107</v>
      </c>
      <c r="NA738" t="s">
        <v>1108</v>
      </c>
      <c r="NB738" t="s">
        <v>1108</v>
      </c>
      <c r="NC738" t="s">
        <v>1108</v>
      </c>
      <c r="ND738" t="s">
        <v>1108</v>
      </c>
      <c r="NE738" t="s">
        <v>1108</v>
      </c>
      <c r="NF738" t="s">
        <v>1108</v>
      </c>
      <c r="NG738" t="s">
        <v>1108</v>
      </c>
      <c r="NI738" t="s">
        <v>1108</v>
      </c>
      <c r="NJ738" t="s">
        <v>1108</v>
      </c>
      <c r="NK738" t="s">
        <v>1107</v>
      </c>
      <c r="NL738" t="s">
        <v>1108</v>
      </c>
      <c r="NM738" t="s">
        <v>1107</v>
      </c>
      <c r="NN738" t="s">
        <v>1108</v>
      </c>
      <c r="NO738" t="s">
        <v>1108</v>
      </c>
      <c r="NP738" t="s">
        <v>1107</v>
      </c>
      <c r="NQ738" t="s">
        <v>1108</v>
      </c>
      <c r="NR738" t="s">
        <v>1107</v>
      </c>
      <c r="NS738" t="s">
        <v>1107</v>
      </c>
      <c r="NT738" t="s">
        <v>1108</v>
      </c>
      <c r="NU738" t="s">
        <v>1108</v>
      </c>
      <c r="NV738" t="s">
        <v>1108</v>
      </c>
      <c r="NW738" t="s">
        <v>1108</v>
      </c>
      <c r="NX738" t="s">
        <v>1108</v>
      </c>
    </row>
    <row r="739" spans="1:388" x14ac:dyDescent="0.25">
      <c r="A739">
        <v>1190</v>
      </c>
      <c r="B739" t="s">
        <v>4814</v>
      </c>
      <c r="C739" t="s">
        <v>1452</v>
      </c>
      <c r="D739" t="s">
        <v>3771</v>
      </c>
      <c r="E739" t="s">
        <v>3841</v>
      </c>
      <c r="F739" t="s">
        <v>3956</v>
      </c>
      <c r="G739" t="s">
        <v>1086</v>
      </c>
      <c r="AS739" t="s">
        <v>1127</v>
      </c>
      <c r="AT739" t="s">
        <v>1110</v>
      </c>
      <c r="AU739" t="s">
        <v>1121</v>
      </c>
      <c r="AV739" t="s">
        <v>1484</v>
      </c>
      <c r="AW739" t="s">
        <v>1130</v>
      </c>
      <c r="AX739" t="s">
        <v>1130</v>
      </c>
      <c r="BW739" t="s">
        <v>1127</v>
      </c>
      <c r="BX739" t="s">
        <v>1093</v>
      </c>
      <c r="BY739" t="s">
        <v>1134</v>
      </c>
      <c r="BZ739" t="s">
        <v>1147</v>
      </c>
      <c r="CA739" t="s">
        <v>1347</v>
      </c>
      <c r="CB739" t="s">
        <v>1130</v>
      </c>
      <c r="CC739" t="s">
        <v>1130</v>
      </c>
      <c r="CM739" t="s">
        <v>1127</v>
      </c>
      <c r="CN739" t="s">
        <v>1134</v>
      </c>
      <c r="CO739" t="s">
        <v>1135</v>
      </c>
      <c r="CP739" t="s">
        <v>1345</v>
      </c>
      <c r="CQ739" t="s">
        <v>1130</v>
      </c>
      <c r="CR739" t="s">
        <v>1130</v>
      </c>
      <c r="CS739" t="s">
        <v>1094</v>
      </c>
      <c r="CT739" t="s">
        <v>1127</v>
      </c>
      <c r="CU739" t="s">
        <v>1095</v>
      </c>
      <c r="CV739" t="s">
        <v>1363</v>
      </c>
      <c r="CW739" t="s">
        <v>1113</v>
      </c>
      <c r="CX739" t="s">
        <v>1410</v>
      </c>
      <c r="CY739" t="s">
        <v>1130</v>
      </c>
      <c r="CZ739" t="s">
        <v>1130</v>
      </c>
      <c r="GO739" t="s">
        <v>1101</v>
      </c>
      <c r="GW739" t="s">
        <v>1130</v>
      </c>
      <c r="GX739" t="s">
        <v>4962</v>
      </c>
      <c r="GY739" t="s">
        <v>1309</v>
      </c>
      <c r="MU739" t="s">
        <v>1417</v>
      </c>
      <c r="MV739" t="s">
        <v>1184</v>
      </c>
      <c r="MW739" t="s">
        <v>1175</v>
      </c>
      <c r="MX739" t="s">
        <v>1417</v>
      </c>
      <c r="MZ739" t="s">
        <v>1107</v>
      </c>
      <c r="NA739" t="s">
        <v>1108</v>
      </c>
      <c r="NB739" t="s">
        <v>1108</v>
      </c>
      <c r="NC739" t="s">
        <v>1108</v>
      </c>
      <c r="ND739" t="s">
        <v>1108</v>
      </c>
      <c r="NE739" t="s">
        <v>1108</v>
      </c>
      <c r="NF739" t="s">
        <v>1108</v>
      </c>
      <c r="NG739" t="s">
        <v>1108</v>
      </c>
      <c r="NI739" t="s">
        <v>1108</v>
      </c>
      <c r="NJ739" t="s">
        <v>1108</v>
      </c>
      <c r="NK739" t="s">
        <v>1107</v>
      </c>
      <c r="NL739" t="s">
        <v>1108</v>
      </c>
      <c r="NM739" t="s">
        <v>1107</v>
      </c>
      <c r="NN739" t="s">
        <v>1107</v>
      </c>
      <c r="NO739" t="s">
        <v>1108</v>
      </c>
      <c r="NP739" t="s">
        <v>1107</v>
      </c>
      <c r="NQ739" t="s">
        <v>1108</v>
      </c>
      <c r="NR739" t="s">
        <v>1107</v>
      </c>
      <c r="NS739" t="s">
        <v>1107</v>
      </c>
      <c r="NT739" t="s">
        <v>1107</v>
      </c>
      <c r="NU739" t="s">
        <v>1108</v>
      </c>
      <c r="NV739" t="s">
        <v>1108</v>
      </c>
      <c r="NW739" t="s">
        <v>1108</v>
      </c>
      <c r="NX739" t="s">
        <v>1108</v>
      </c>
    </row>
    <row r="740" spans="1:388" x14ac:dyDescent="0.25">
      <c r="A740">
        <v>1191</v>
      </c>
      <c r="B740" t="s">
        <v>4814</v>
      </c>
      <c r="C740" t="s">
        <v>1452</v>
      </c>
      <c r="D740" t="s">
        <v>3771</v>
      </c>
      <c r="E740" t="s">
        <v>3841</v>
      </c>
      <c r="F740" t="s">
        <v>3956</v>
      </c>
      <c r="G740" t="s">
        <v>1086</v>
      </c>
      <c r="P740" t="s">
        <v>1127</v>
      </c>
      <c r="Q740" t="s">
        <v>1128</v>
      </c>
      <c r="R740" t="s">
        <v>1262</v>
      </c>
      <c r="S740" t="s">
        <v>1194</v>
      </c>
      <c r="T740" t="s">
        <v>1194</v>
      </c>
      <c r="U740" t="s">
        <v>1130</v>
      </c>
      <c r="V740" t="s">
        <v>1130</v>
      </c>
      <c r="GN740" t="s">
        <v>1143</v>
      </c>
      <c r="GQ740" t="s">
        <v>1130</v>
      </c>
      <c r="GR740" t="s">
        <v>1130</v>
      </c>
      <c r="GS740" t="s">
        <v>4958</v>
      </c>
      <c r="GT740" t="s">
        <v>1309</v>
      </c>
      <c r="GW740" t="s">
        <v>1130</v>
      </c>
      <c r="GX740" t="s">
        <v>1475</v>
      </c>
      <c r="GY740" t="s">
        <v>1309</v>
      </c>
      <c r="MZ740" t="s">
        <v>1107</v>
      </c>
      <c r="NA740" t="s">
        <v>1108</v>
      </c>
      <c r="NB740" t="s">
        <v>1107</v>
      </c>
      <c r="NC740" t="s">
        <v>1108</v>
      </c>
      <c r="ND740" t="s">
        <v>1108</v>
      </c>
      <c r="NE740" t="s">
        <v>1108</v>
      </c>
      <c r="NF740" t="s">
        <v>1108</v>
      </c>
      <c r="NG740" t="s">
        <v>1108</v>
      </c>
      <c r="NI740" t="s">
        <v>1108</v>
      </c>
      <c r="NJ740" t="s">
        <v>1107</v>
      </c>
      <c r="NK740" t="s">
        <v>1107</v>
      </c>
      <c r="NL740" t="s">
        <v>1108</v>
      </c>
      <c r="NM740" t="s">
        <v>1107</v>
      </c>
      <c r="NN740" t="s">
        <v>1108</v>
      </c>
      <c r="NO740" t="s">
        <v>1108</v>
      </c>
      <c r="NP740" t="s">
        <v>1107</v>
      </c>
      <c r="NQ740" t="s">
        <v>1108</v>
      </c>
      <c r="NR740" t="s">
        <v>1107</v>
      </c>
      <c r="NS740" t="s">
        <v>1108</v>
      </c>
      <c r="NT740" t="s">
        <v>1108</v>
      </c>
      <c r="NU740" t="s">
        <v>1108</v>
      </c>
      <c r="NV740" t="s">
        <v>1108</v>
      </c>
      <c r="NW740" t="s">
        <v>1108</v>
      </c>
      <c r="NX740" t="s">
        <v>1108</v>
      </c>
    </row>
    <row r="741" spans="1:388" x14ac:dyDescent="0.25">
      <c r="A741">
        <v>1192</v>
      </c>
      <c r="B741" t="s">
        <v>4814</v>
      </c>
      <c r="C741" t="s">
        <v>1452</v>
      </c>
      <c r="D741" t="s">
        <v>3771</v>
      </c>
      <c r="E741" t="s">
        <v>3841</v>
      </c>
      <c r="F741" t="s">
        <v>3957</v>
      </c>
      <c r="G741" t="s">
        <v>1086</v>
      </c>
      <c r="P741" t="s">
        <v>1127</v>
      </c>
      <c r="Q741" t="s">
        <v>1109</v>
      </c>
      <c r="R741" t="s">
        <v>1262</v>
      </c>
      <c r="S741" t="s">
        <v>1346</v>
      </c>
      <c r="T741" t="s">
        <v>1346</v>
      </c>
      <c r="U741" t="s">
        <v>1130</v>
      </c>
      <c r="V741" t="s">
        <v>1130</v>
      </c>
      <c r="CE741" t="s">
        <v>1127</v>
      </c>
      <c r="CF741" t="s">
        <v>1093</v>
      </c>
      <c r="CG741" t="s">
        <v>1262</v>
      </c>
      <c r="CH741" t="s">
        <v>1376</v>
      </c>
      <c r="CI741" t="s">
        <v>1376</v>
      </c>
      <c r="CJ741" t="s">
        <v>1130</v>
      </c>
      <c r="CK741" t="s">
        <v>1130</v>
      </c>
      <c r="GN741" t="s">
        <v>1101</v>
      </c>
      <c r="GO741" t="s">
        <v>1101</v>
      </c>
      <c r="GQ741" t="s">
        <v>1130</v>
      </c>
      <c r="GR741" t="s">
        <v>1130</v>
      </c>
      <c r="GS741" t="s">
        <v>4958</v>
      </c>
      <c r="GT741" t="s">
        <v>1309</v>
      </c>
      <c r="GW741" t="s">
        <v>1130</v>
      </c>
      <c r="GX741" t="s">
        <v>1475</v>
      </c>
      <c r="GY741" t="s">
        <v>1309</v>
      </c>
      <c r="MZ741" t="s">
        <v>1107</v>
      </c>
      <c r="NA741" t="s">
        <v>1108</v>
      </c>
      <c r="NB741" t="s">
        <v>1107</v>
      </c>
      <c r="NC741" t="s">
        <v>1108</v>
      </c>
      <c r="ND741" t="s">
        <v>1108</v>
      </c>
      <c r="NE741" t="s">
        <v>1108</v>
      </c>
      <c r="NF741" t="s">
        <v>1108</v>
      </c>
      <c r="NG741" t="s">
        <v>1108</v>
      </c>
      <c r="NI741" t="s">
        <v>1108</v>
      </c>
      <c r="NJ741" t="s">
        <v>1107</v>
      </c>
      <c r="NK741" t="s">
        <v>1107</v>
      </c>
      <c r="NL741" t="s">
        <v>1107</v>
      </c>
      <c r="NM741" t="s">
        <v>1108</v>
      </c>
      <c r="NN741" t="s">
        <v>1107</v>
      </c>
      <c r="NO741" t="s">
        <v>1108</v>
      </c>
      <c r="NP741" t="s">
        <v>1108</v>
      </c>
      <c r="NQ741" t="s">
        <v>1108</v>
      </c>
      <c r="NR741" t="s">
        <v>1107</v>
      </c>
      <c r="NS741" t="s">
        <v>1107</v>
      </c>
      <c r="NT741" t="s">
        <v>1107</v>
      </c>
      <c r="NU741" t="s">
        <v>1107</v>
      </c>
      <c r="NV741" t="s">
        <v>1108</v>
      </c>
      <c r="NW741" t="s">
        <v>1108</v>
      </c>
      <c r="NX741" t="s">
        <v>1108</v>
      </c>
    </row>
    <row r="742" spans="1:388" x14ac:dyDescent="0.25">
      <c r="A742">
        <v>1193</v>
      </c>
      <c r="B742" t="s">
        <v>4814</v>
      </c>
      <c r="C742" t="s">
        <v>1452</v>
      </c>
      <c r="D742" t="s">
        <v>3771</v>
      </c>
      <c r="E742" t="s">
        <v>3841</v>
      </c>
      <c r="F742" t="s">
        <v>3957</v>
      </c>
      <c r="G742" t="s">
        <v>1086</v>
      </c>
      <c r="AL742" t="s">
        <v>1127</v>
      </c>
      <c r="AM742" t="s">
        <v>1134</v>
      </c>
      <c r="AN742" t="s">
        <v>1147</v>
      </c>
      <c r="AO742" t="s">
        <v>1337</v>
      </c>
      <c r="AP742" t="s">
        <v>1130</v>
      </c>
      <c r="AQ742" t="s">
        <v>1130</v>
      </c>
      <c r="GO742" t="s">
        <v>1101</v>
      </c>
      <c r="GW742" t="s">
        <v>1130</v>
      </c>
      <c r="GX742" t="s">
        <v>1475</v>
      </c>
      <c r="GY742" t="s">
        <v>1309</v>
      </c>
      <c r="MU742" t="s">
        <v>1417</v>
      </c>
      <c r="MV742" t="s">
        <v>1175</v>
      </c>
      <c r="MW742" t="s">
        <v>3655</v>
      </c>
      <c r="MX742" t="s">
        <v>1417</v>
      </c>
      <c r="MZ742" t="s">
        <v>1107</v>
      </c>
      <c r="NA742" t="s">
        <v>1108</v>
      </c>
      <c r="NB742" t="s">
        <v>1108</v>
      </c>
      <c r="NC742" t="s">
        <v>1108</v>
      </c>
      <c r="ND742" t="s">
        <v>1108</v>
      </c>
      <c r="NE742" t="s">
        <v>1108</v>
      </c>
      <c r="NF742" t="s">
        <v>1108</v>
      </c>
      <c r="NG742" t="s">
        <v>1108</v>
      </c>
      <c r="NI742" t="s">
        <v>1108</v>
      </c>
      <c r="NJ742" t="s">
        <v>1108</v>
      </c>
      <c r="NK742" t="s">
        <v>1107</v>
      </c>
      <c r="NL742" t="s">
        <v>1108</v>
      </c>
      <c r="NM742" t="s">
        <v>1107</v>
      </c>
      <c r="NN742" t="s">
        <v>1107</v>
      </c>
      <c r="NO742" t="s">
        <v>1108</v>
      </c>
      <c r="NP742" t="s">
        <v>1107</v>
      </c>
      <c r="NQ742" t="s">
        <v>1108</v>
      </c>
      <c r="NR742" t="s">
        <v>1107</v>
      </c>
      <c r="NS742" t="s">
        <v>1107</v>
      </c>
      <c r="NT742" t="s">
        <v>1108</v>
      </c>
      <c r="NU742" t="s">
        <v>1108</v>
      </c>
      <c r="NV742" t="s">
        <v>1108</v>
      </c>
      <c r="NW742" t="s">
        <v>1108</v>
      </c>
      <c r="NX742" t="s">
        <v>1108</v>
      </c>
    </row>
    <row r="743" spans="1:388" x14ac:dyDescent="0.25">
      <c r="A743">
        <v>1194</v>
      </c>
      <c r="B743" t="s">
        <v>4814</v>
      </c>
      <c r="C743" t="s">
        <v>1452</v>
      </c>
      <c r="D743" t="s">
        <v>3771</v>
      </c>
      <c r="E743" t="s">
        <v>3841</v>
      </c>
      <c r="F743" t="s">
        <v>3956</v>
      </c>
      <c r="G743" t="s">
        <v>1086</v>
      </c>
      <c r="AL743" t="s">
        <v>1127</v>
      </c>
      <c r="AM743" t="s">
        <v>1134</v>
      </c>
      <c r="AN743" t="s">
        <v>1147</v>
      </c>
      <c r="AO743" t="s">
        <v>1337</v>
      </c>
      <c r="AP743" t="s">
        <v>1130</v>
      </c>
      <c r="AQ743" t="s">
        <v>1130</v>
      </c>
      <c r="GO743" t="s">
        <v>1101</v>
      </c>
      <c r="GW743" t="s">
        <v>1130</v>
      </c>
      <c r="GX743" t="s">
        <v>1475</v>
      </c>
      <c r="GY743" t="s">
        <v>1309</v>
      </c>
      <c r="MU743" t="s">
        <v>3655</v>
      </c>
      <c r="MV743" t="s">
        <v>1417</v>
      </c>
      <c r="MW743" t="s">
        <v>1417</v>
      </c>
      <c r="MX743" t="s">
        <v>3655</v>
      </c>
      <c r="MZ743" t="s">
        <v>1107</v>
      </c>
      <c r="NA743" t="s">
        <v>1108</v>
      </c>
      <c r="NB743" t="s">
        <v>1108</v>
      </c>
      <c r="NC743" t="s">
        <v>1108</v>
      </c>
      <c r="ND743" t="s">
        <v>1108</v>
      </c>
      <c r="NE743" t="s">
        <v>1108</v>
      </c>
      <c r="NF743" t="s">
        <v>1108</v>
      </c>
      <c r="NG743" t="s">
        <v>1108</v>
      </c>
      <c r="NI743" t="s">
        <v>1108</v>
      </c>
      <c r="NJ743" t="s">
        <v>1108</v>
      </c>
      <c r="NK743" t="s">
        <v>1107</v>
      </c>
      <c r="NL743" t="s">
        <v>1108</v>
      </c>
      <c r="NM743" t="s">
        <v>1108</v>
      </c>
      <c r="NN743" t="s">
        <v>1108</v>
      </c>
      <c r="NO743" t="s">
        <v>1108</v>
      </c>
      <c r="NP743" t="s">
        <v>1107</v>
      </c>
      <c r="NQ743" t="s">
        <v>1108</v>
      </c>
      <c r="NR743" t="s">
        <v>1107</v>
      </c>
      <c r="NS743" t="s">
        <v>1107</v>
      </c>
      <c r="NT743" t="s">
        <v>1107</v>
      </c>
      <c r="NU743" t="s">
        <v>1108</v>
      </c>
      <c r="NV743" t="s">
        <v>1108</v>
      </c>
      <c r="NW743" t="s">
        <v>1108</v>
      </c>
      <c r="NX743" t="s">
        <v>1108</v>
      </c>
    </row>
    <row r="744" spans="1:388" x14ac:dyDescent="0.25">
      <c r="A744">
        <v>1195</v>
      </c>
      <c r="B744" t="s">
        <v>4814</v>
      </c>
      <c r="C744" t="s">
        <v>1452</v>
      </c>
      <c r="D744" t="s">
        <v>3771</v>
      </c>
      <c r="E744" t="s">
        <v>3841</v>
      </c>
      <c r="F744" t="s">
        <v>3957</v>
      </c>
      <c r="G744" t="s">
        <v>1086</v>
      </c>
      <c r="AL744" t="s">
        <v>1127</v>
      </c>
      <c r="AM744" t="s">
        <v>1134</v>
      </c>
      <c r="AN744" t="s">
        <v>1147</v>
      </c>
      <c r="AO744" t="s">
        <v>1337</v>
      </c>
      <c r="AP744" t="s">
        <v>1130</v>
      </c>
      <c r="AQ744" t="s">
        <v>1130</v>
      </c>
      <c r="GO744" t="s">
        <v>1101</v>
      </c>
      <c r="GW744" t="s">
        <v>1130</v>
      </c>
      <c r="GX744" t="s">
        <v>1475</v>
      </c>
      <c r="GY744" t="s">
        <v>1309</v>
      </c>
      <c r="MU744" t="s">
        <v>1417</v>
      </c>
      <c r="MV744" t="s">
        <v>1184</v>
      </c>
      <c r="MW744" t="s">
        <v>1417</v>
      </c>
      <c r="MX744" t="s">
        <v>1417</v>
      </c>
      <c r="MZ744" t="s">
        <v>1107</v>
      </c>
      <c r="NA744" t="s">
        <v>1108</v>
      </c>
      <c r="NB744" t="s">
        <v>1108</v>
      </c>
      <c r="NC744" t="s">
        <v>1108</v>
      </c>
      <c r="ND744" t="s">
        <v>1108</v>
      </c>
      <c r="NE744" t="s">
        <v>1108</v>
      </c>
      <c r="NF744" t="s">
        <v>1108</v>
      </c>
      <c r="NG744" t="s">
        <v>1108</v>
      </c>
      <c r="NI744" t="s">
        <v>1108</v>
      </c>
      <c r="NJ744" t="s">
        <v>1108</v>
      </c>
      <c r="NK744" t="s">
        <v>1107</v>
      </c>
      <c r="NL744" t="s">
        <v>1108</v>
      </c>
      <c r="NM744" t="s">
        <v>1107</v>
      </c>
      <c r="NN744" t="s">
        <v>1107</v>
      </c>
      <c r="NO744" t="s">
        <v>1108</v>
      </c>
      <c r="NP744" t="s">
        <v>1108</v>
      </c>
      <c r="NQ744" t="s">
        <v>1108</v>
      </c>
      <c r="NR744" t="s">
        <v>1107</v>
      </c>
      <c r="NS744" t="s">
        <v>1107</v>
      </c>
      <c r="NT744" t="s">
        <v>1107</v>
      </c>
      <c r="NU744" t="s">
        <v>1107</v>
      </c>
      <c r="NV744" t="s">
        <v>1108</v>
      </c>
      <c r="NW744" t="s">
        <v>1108</v>
      </c>
      <c r="NX744" t="s">
        <v>1108</v>
      </c>
    </row>
    <row r="745" spans="1:388" x14ac:dyDescent="0.25">
      <c r="A745">
        <v>1196</v>
      </c>
      <c r="B745" t="s">
        <v>4814</v>
      </c>
      <c r="C745" t="s">
        <v>1452</v>
      </c>
      <c r="D745" t="s">
        <v>3771</v>
      </c>
      <c r="E745" t="s">
        <v>3841</v>
      </c>
      <c r="F745" t="s">
        <v>3956</v>
      </c>
      <c r="G745" t="s">
        <v>1086</v>
      </c>
      <c r="AL745" t="s">
        <v>1127</v>
      </c>
      <c r="AM745" t="s">
        <v>1110</v>
      </c>
      <c r="AN745" t="s">
        <v>1243</v>
      </c>
      <c r="AO745" t="s">
        <v>4963</v>
      </c>
      <c r="AP745" t="s">
        <v>1130</v>
      </c>
      <c r="AQ745" t="s">
        <v>1130</v>
      </c>
      <c r="GO745" t="s">
        <v>1101</v>
      </c>
      <c r="GW745" t="s">
        <v>1130</v>
      </c>
      <c r="GX745" t="s">
        <v>4962</v>
      </c>
      <c r="GY745" t="s">
        <v>1309</v>
      </c>
      <c r="MU745" t="s">
        <v>1417</v>
      </c>
      <c r="MV745" t="s">
        <v>3655</v>
      </c>
      <c r="MW745" t="s">
        <v>1417</v>
      </c>
      <c r="MX745" t="s">
        <v>1417</v>
      </c>
      <c r="MZ745" t="s">
        <v>1107</v>
      </c>
      <c r="NA745" t="s">
        <v>1108</v>
      </c>
      <c r="NB745" t="s">
        <v>1108</v>
      </c>
      <c r="NC745" t="s">
        <v>1108</v>
      </c>
      <c r="ND745" t="s">
        <v>1108</v>
      </c>
      <c r="NE745" t="s">
        <v>1108</v>
      </c>
      <c r="NF745" t="s">
        <v>1108</v>
      </c>
      <c r="NG745" t="s">
        <v>1108</v>
      </c>
      <c r="NI745" t="s">
        <v>1108</v>
      </c>
      <c r="NJ745" t="s">
        <v>1108</v>
      </c>
      <c r="NK745" t="s">
        <v>1107</v>
      </c>
      <c r="NL745" t="s">
        <v>1108</v>
      </c>
      <c r="NM745" t="s">
        <v>1107</v>
      </c>
      <c r="NN745" t="s">
        <v>1108</v>
      </c>
      <c r="NO745" t="s">
        <v>1108</v>
      </c>
      <c r="NP745" t="s">
        <v>1107</v>
      </c>
      <c r="NQ745" t="s">
        <v>1108</v>
      </c>
      <c r="NR745" t="s">
        <v>1108</v>
      </c>
      <c r="NS745" t="s">
        <v>1107</v>
      </c>
      <c r="NT745" t="s">
        <v>1108</v>
      </c>
      <c r="NU745" t="s">
        <v>1107</v>
      </c>
      <c r="NV745" t="s">
        <v>1108</v>
      </c>
      <c r="NW745" t="s">
        <v>1108</v>
      </c>
      <c r="NX745" t="s">
        <v>1108</v>
      </c>
    </row>
    <row r="746" spans="1:388" x14ac:dyDescent="0.25">
      <c r="A746">
        <v>1197</v>
      </c>
      <c r="B746" t="s">
        <v>4814</v>
      </c>
      <c r="C746" t="s">
        <v>1452</v>
      </c>
      <c r="D746" t="s">
        <v>3771</v>
      </c>
      <c r="E746" t="s">
        <v>3841</v>
      </c>
      <c r="F746" t="s">
        <v>3957</v>
      </c>
      <c r="G746" t="s">
        <v>1086</v>
      </c>
      <c r="AS746" t="s">
        <v>1127</v>
      </c>
      <c r="AT746" t="s">
        <v>1134</v>
      </c>
      <c r="AU746" t="s">
        <v>1147</v>
      </c>
      <c r="AV746" t="s">
        <v>1171</v>
      </c>
      <c r="AW746" t="s">
        <v>1130</v>
      </c>
      <c r="AX746" t="s">
        <v>1130</v>
      </c>
      <c r="GO746" t="s">
        <v>1101</v>
      </c>
      <c r="GW746" t="s">
        <v>1130</v>
      </c>
      <c r="GX746" t="s">
        <v>1475</v>
      </c>
      <c r="GY746" t="s">
        <v>1309</v>
      </c>
      <c r="MU746" t="s">
        <v>1417</v>
      </c>
      <c r="MV746" t="s">
        <v>1417</v>
      </c>
      <c r="MW746" t="s">
        <v>1175</v>
      </c>
      <c r="MX746" t="s">
        <v>1175</v>
      </c>
      <c r="MZ746" t="s">
        <v>1107</v>
      </c>
      <c r="NA746" t="s">
        <v>1108</v>
      </c>
      <c r="NB746" t="s">
        <v>1108</v>
      </c>
      <c r="NC746" t="s">
        <v>1108</v>
      </c>
      <c r="ND746" t="s">
        <v>1108</v>
      </c>
      <c r="NE746" t="s">
        <v>1108</v>
      </c>
      <c r="NF746" t="s">
        <v>1108</v>
      </c>
      <c r="NG746" t="s">
        <v>1108</v>
      </c>
      <c r="NI746" t="s">
        <v>1108</v>
      </c>
      <c r="NJ746" t="s">
        <v>1108</v>
      </c>
      <c r="NK746" t="s">
        <v>1107</v>
      </c>
      <c r="NL746" t="s">
        <v>1108</v>
      </c>
      <c r="NM746" t="s">
        <v>1107</v>
      </c>
      <c r="NN746" t="s">
        <v>1108</v>
      </c>
      <c r="NO746" t="s">
        <v>1108</v>
      </c>
      <c r="NP746" t="s">
        <v>1107</v>
      </c>
      <c r="NQ746" t="s">
        <v>1108</v>
      </c>
      <c r="NR746" t="s">
        <v>1108</v>
      </c>
      <c r="NS746" t="s">
        <v>1107</v>
      </c>
      <c r="NT746" t="s">
        <v>1108</v>
      </c>
      <c r="NU746" t="s">
        <v>1108</v>
      </c>
      <c r="NV746" t="s">
        <v>1108</v>
      </c>
      <c r="NW746" t="s">
        <v>1108</v>
      </c>
      <c r="NX746" t="s">
        <v>1108</v>
      </c>
    </row>
    <row r="747" spans="1:388" x14ac:dyDescent="0.25">
      <c r="A747">
        <v>1198</v>
      </c>
      <c r="B747" t="s">
        <v>4814</v>
      </c>
      <c r="C747" t="s">
        <v>1452</v>
      </c>
      <c r="D747" t="s">
        <v>3771</v>
      </c>
      <c r="E747" t="s">
        <v>3841</v>
      </c>
      <c r="F747" t="s">
        <v>3957</v>
      </c>
      <c r="G747" t="s">
        <v>1086</v>
      </c>
      <c r="AS747" t="s">
        <v>1127</v>
      </c>
      <c r="AT747" t="s">
        <v>1134</v>
      </c>
      <c r="AU747" t="s">
        <v>1147</v>
      </c>
      <c r="AV747" t="s">
        <v>1171</v>
      </c>
      <c r="AW747" t="s">
        <v>1130</v>
      </c>
      <c r="AX747" t="s">
        <v>1130</v>
      </c>
      <c r="GO747" t="s">
        <v>1101</v>
      </c>
      <c r="GW747" t="s">
        <v>1130</v>
      </c>
      <c r="GX747" t="s">
        <v>1475</v>
      </c>
      <c r="GY747" t="s">
        <v>1309</v>
      </c>
      <c r="MU747" t="s">
        <v>1184</v>
      </c>
      <c r="MV747" t="s">
        <v>1417</v>
      </c>
      <c r="MW747" t="s">
        <v>1184</v>
      </c>
      <c r="MX747" t="s">
        <v>3655</v>
      </c>
      <c r="MZ747" t="s">
        <v>1107</v>
      </c>
      <c r="NA747" t="s">
        <v>1108</v>
      </c>
      <c r="NB747" t="s">
        <v>1108</v>
      </c>
      <c r="NC747" t="s">
        <v>1108</v>
      </c>
      <c r="ND747" t="s">
        <v>1108</v>
      </c>
      <c r="NE747" t="s">
        <v>1108</v>
      </c>
      <c r="NF747" t="s">
        <v>1108</v>
      </c>
      <c r="NG747" t="s">
        <v>1108</v>
      </c>
      <c r="NI747" t="s">
        <v>1108</v>
      </c>
      <c r="NJ747" t="s">
        <v>1108</v>
      </c>
      <c r="NK747" t="s">
        <v>1107</v>
      </c>
      <c r="NL747" t="s">
        <v>1108</v>
      </c>
      <c r="NM747" t="s">
        <v>1108</v>
      </c>
      <c r="NN747" t="s">
        <v>1107</v>
      </c>
      <c r="NO747" t="s">
        <v>1108</v>
      </c>
      <c r="NP747" t="s">
        <v>1107</v>
      </c>
      <c r="NQ747" t="s">
        <v>1108</v>
      </c>
      <c r="NR747" t="s">
        <v>1108</v>
      </c>
      <c r="NS747" t="s">
        <v>1107</v>
      </c>
      <c r="NT747" t="s">
        <v>1107</v>
      </c>
      <c r="NU747" t="s">
        <v>1108</v>
      </c>
      <c r="NV747" t="s">
        <v>1108</v>
      </c>
      <c r="NW747" t="s">
        <v>1108</v>
      </c>
      <c r="NX747" t="s">
        <v>1108</v>
      </c>
    </row>
    <row r="748" spans="1:388" x14ac:dyDescent="0.25">
      <c r="A748">
        <v>1199</v>
      </c>
      <c r="B748" t="s">
        <v>4814</v>
      </c>
      <c r="C748" t="s">
        <v>1452</v>
      </c>
      <c r="D748" t="s">
        <v>3771</v>
      </c>
      <c r="E748" t="s">
        <v>3841</v>
      </c>
      <c r="F748" t="s">
        <v>3957</v>
      </c>
      <c r="G748" t="s">
        <v>1086</v>
      </c>
      <c r="AS748" t="s">
        <v>1127</v>
      </c>
      <c r="AT748" t="s">
        <v>1134</v>
      </c>
      <c r="AU748" t="s">
        <v>1147</v>
      </c>
      <c r="AV748" t="s">
        <v>1171</v>
      </c>
      <c r="AW748" t="s">
        <v>1130</v>
      </c>
      <c r="AX748" t="s">
        <v>1130</v>
      </c>
      <c r="AY748" t="s">
        <v>1094</v>
      </c>
      <c r="GO748" t="s">
        <v>1101</v>
      </c>
      <c r="GW748" t="s">
        <v>1130</v>
      </c>
      <c r="GX748" t="s">
        <v>1475</v>
      </c>
      <c r="GY748" t="s">
        <v>1309</v>
      </c>
      <c r="MU748" t="s">
        <v>1417</v>
      </c>
      <c r="MV748" t="s">
        <v>1417</v>
      </c>
      <c r="MW748" t="s">
        <v>3655</v>
      </c>
      <c r="MX748" t="s">
        <v>1417</v>
      </c>
      <c r="MZ748" t="s">
        <v>1107</v>
      </c>
      <c r="NA748" t="s">
        <v>1108</v>
      </c>
      <c r="NB748" t="s">
        <v>1108</v>
      </c>
      <c r="NC748" t="s">
        <v>1108</v>
      </c>
      <c r="ND748" t="s">
        <v>1108</v>
      </c>
      <c r="NE748" t="s">
        <v>1108</v>
      </c>
      <c r="NF748" t="s">
        <v>1108</v>
      </c>
      <c r="NG748" t="s">
        <v>1108</v>
      </c>
      <c r="NI748" t="s">
        <v>1108</v>
      </c>
      <c r="NJ748" t="s">
        <v>1108</v>
      </c>
      <c r="NK748" t="s">
        <v>1107</v>
      </c>
      <c r="NL748" t="s">
        <v>1108</v>
      </c>
      <c r="NM748" t="s">
        <v>1107</v>
      </c>
      <c r="NN748" t="s">
        <v>1108</v>
      </c>
      <c r="NO748" t="s">
        <v>1108</v>
      </c>
      <c r="NP748" t="s">
        <v>1107</v>
      </c>
      <c r="NQ748" t="s">
        <v>1108</v>
      </c>
      <c r="NR748" t="s">
        <v>1108</v>
      </c>
      <c r="NS748" t="s">
        <v>1107</v>
      </c>
      <c r="NT748" t="s">
        <v>1108</v>
      </c>
      <c r="NU748" t="s">
        <v>1107</v>
      </c>
      <c r="NV748" t="s">
        <v>1108</v>
      </c>
      <c r="NW748" t="s">
        <v>1108</v>
      </c>
      <c r="NX748" t="s">
        <v>1108</v>
      </c>
    </row>
    <row r="749" spans="1:388" x14ac:dyDescent="0.25">
      <c r="A749">
        <v>1200</v>
      </c>
      <c r="B749" t="s">
        <v>4814</v>
      </c>
      <c r="C749" t="s">
        <v>1452</v>
      </c>
      <c r="D749" t="s">
        <v>3771</v>
      </c>
      <c r="E749" t="s">
        <v>3841</v>
      </c>
      <c r="F749" t="s">
        <v>3957</v>
      </c>
      <c r="G749" t="s">
        <v>1086</v>
      </c>
      <c r="AS749" t="s">
        <v>1127</v>
      </c>
      <c r="AT749" t="s">
        <v>1134</v>
      </c>
      <c r="AU749" t="s">
        <v>1147</v>
      </c>
      <c r="AV749" t="s">
        <v>1171</v>
      </c>
      <c r="AW749" t="s">
        <v>1130</v>
      </c>
      <c r="AX749" t="s">
        <v>1130</v>
      </c>
      <c r="GO749" t="s">
        <v>1101</v>
      </c>
      <c r="GW749" t="s">
        <v>1130</v>
      </c>
      <c r="GX749" t="s">
        <v>1475</v>
      </c>
      <c r="GY749" t="s">
        <v>1309</v>
      </c>
      <c r="MU749" t="s">
        <v>1175</v>
      </c>
      <c r="MV749" t="s">
        <v>1175</v>
      </c>
      <c r="MW749" t="s">
        <v>1417</v>
      </c>
      <c r="MX749" t="s">
        <v>1175</v>
      </c>
      <c r="MZ749" t="s">
        <v>1107</v>
      </c>
      <c r="NA749" t="s">
        <v>1108</v>
      </c>
      <c r="NB749" t="s">
        <v>1108</v>
      </c>
      <c r="NC749" t="s">
        <v>1108</v>
      </c>
      <c r="ND749" t="s">
        <v>1108</v>
      </c>
      <c r="NE749" t="s">
        <v>1108</v>
      </c>
      <c r="NF749" t="s">
        <v>1108</v>
      </c>
      <c r="NG749" t="s">
        <v>1108</v>
      </c>
      <c r="NI749" t="s">
        <v>1108</v>
      </c>
      <c r="NJ749" t="s">
        <v>1108</v>
      </c>
      <c r="NK749" t="s">
        <v>1108</v>
      </c>
      <c r="NL749" t="s">
        <v>1108</v>
      </c>
      <c r="NM749" t="s">
        <v>1107</v>
      </c>
      <c r="NN749" t="s">
        <v>1108</v>
      </c>
      <c r="NO749" t="s">
        <v>1108</v>
      </c>
      <c r="NP749" t="s">
        <v>1107</v>
      </c>
      <c r="NQ749" t="s">
        <v>1108</v>
      </c>
      <c r="NR749" t="s">
        <v>1108</v>
      </c>
      <c r="NS749" t="s">
        <v>1107</v>
      </c>
      <c r="NT749" t="s">
        <v>1107</v>
      </c>
      <c r="NU749" t="s">
        <v>1107</v>
      </c>
      <c r="NV749" t="s">
        <v>1108</v>
      </c>
      <c r="NW749" t="s">
        <v>1108</v>
      </c>
      <c r="NX749" t="s">
        <v>1108</v>
      </c>
    </row>
    <row r="750" spans="1:388" x14ac:dyDescent="0.25">
      <c r="A750">
        <v>1201</v>
      </c>
      <c r="B750" t="s">
        <v>4814</v>
      </c>
      <c r="C750" t="s">
        <v>1452</v>
      </c>
      <c r="D750" t="s">
        <v>3771</v>
      </c>
      <c r="E750" t="s">
        <v>3841</v>
      </c>
      <c r="F750" t="s">
        <v>3957</v>
      </c>
      <c r="G750" t="s">
        <v>1086</v>
      </c>
      <c r="BG750" t="s">
        <v>1127</v>
      </c>
      <c r="BH750" t="s">
        <v>1133</v>
      </c>
      <c r="BI750" t="s">
        <v>1134</v>
      </c>
      <c r="BJ750" t="s">
        <v>1117</v>
      </c>
      <c r="BK750" t="s">
        <v>1269</v>
      </c>
      <c r="BL750" t="s">
        <v>1130</v>
      </c>
      <c r="BM750" t="s">
        <v>1130</v>
      </c>
      <c r="GO750" t="s">
        <v>1101</v>
      </c>
      <c r="GW750" t="s">
        <v>1130</v>
      </c>
      <c r="GX750" t="s">
        <v>1475</v>
      </c>
      <c r="GY750" t="s">
        <v>1309</v>
      </c>
      <c r="MU750" t="s">
        <v>1417</v>
      </c>
      <c r="MV750" t="s">
        <v>1175</v>
      </c>
      <c r="MW750" t="s">
        <v>1175</v>
      </c>
      <c r="MX750" t="s">
        <v>1175</v>
      </c>
      <c r="MZ750" t="s">
        <v>1107</v>
      </c>
      <c r="NA750" t="s">
        <v>1108</v>
      </c>
      <c r="NB750" t="s">
        <v>1108</v>
      </c>
      <c r="NC750" t="s">
        <v>1108</v>
      </c>
      <c r="ND750" t="s">
        <v>1108</v>
      </c>
      <c r="NE750" t="s">
        <v>1108</v>
      </c>
      <c r="NF750" t="s">
        <v>1108</v>
      </c>
      <c r="NG750" t="s">
        <v>1108</v>
      </c>
      <c r="NI750" t="s">
        <v>1108</v>
      </c>
      <c r="NJ750" t="s">
        <v>1108</v>
      </c>
      <c r="NK750" t="s">
        <v>1107</v>
      </c>
      <c r="NL750" t="s">
        <v>1108</v>
      </c>
      <c r="NM750" t="s">
        <v>1108</v>
      </c>
      <c r="NN750" t="s">
        <v>1107</v>
      </c>
      <c r="NO750" t="s">
        <v>1108</v>
      </c>
      <c r="NP750" t="s">
        <v>1107</v>
      </c>
      <c r="NQ750" t="s">
        <v>1108</v>
      </c>
      <c r="NR750" t="s">
        <v>1107</v>
      </c>
      <c r="NS750" t="s">
        <v>1108</v>
      </c>
      <c r="NT750" t="s">
        <v>1108</v>
      </c>
      <c r="NU750" t="s">
        <v>1108</v>
      </c>
      <c r="NV750" t="s">
        <v>1108</v>
      </c>
      <c r="NW750" t="s">
        <v>1108</v>
      </c>
      <c r="NX750" t="s">
        <v>1108</v>
      </c>
    </row>
    <row r="751" spans="1:388" x14ac:dyDescent="0.25">
      <c r="A751">
        <v>1202</v>
      </c>
      <c r="B751" t="s">
        <v>4814</v>
      </c>
      <c r="C751" t="s">
        <v>1452</v>
      </c>
      <c r="D751" t="s">
        <v>3771</v>
      </c>
      <c r="E751" t="s">
        <v>3841</v>
      </c>
      <c r="F751" t="s">
        <v>3957</v>
      </c>
      <c r="G751" t="s">
        <v>1086</v>
      </c>
      <c r="BG751" t="s">
        <v>1127</v>
      </c>
      <c r="BH751" t="s">
        <v>1310</v>
      </c>
      <c r="BI751" t="s">
        <v>1134</v>
      </c>
      <c r="BJ751" t="s">
        <v>1117</v>
      </c>
      <c r="BK751" t="s">
        <v>1269</v>
      </c>
      <c r="BL751" t="s">
        <v>1130</v>
      </c>
      <c r="BM751" t="s">
        <v>1130</v>
      </c>
      <c r="GO751" t="s">
        <v>1101</v>
      </c>
      <c r="GW751" t="s">
        <v>1130</v>
      </c>
      <c r="GX751" t="s">
        <v>1475</v>
      </c>
      <c r="GY751" t="s">
        <v>1309</v>
      </c>
      <c r="MU751" t="s">
        <v>1417</v>
      </c>
      <c r="MV751" t="s">
        <v>1175</v>
      </c>
      <c r="MW751" t="s">
        <v>1175</v>
      </c>
      <c r="MX751" t="s">
        <v>1175</v>
      </c>
      <c r="MZ751" t="s">
        <v>1107</v>
      </c>
      <c r="NA751" t="s">
        <v>1108</v>
      </c>
      <c r="NB751" t="s">
        <v>1108</v>
      </c>
      <c r="NC751" t="s">
        <v>1108</v>
      </c>
      <c r="ND751" t="s">
        <v>1108</v>
      </c>
      <c r="NE751" t="s">
        <v>1108</v>
      </c>
      <c r="NF751" t="s">
        <v>1108</v>
      </c>
      <c r="NG751" t="s">
        <v>1108</v>
      </c>
      <c r="NI751" t="s">
        <v>1108</v>
      </c>
      <c r="NJ751" t="s">
        <v>1108</v>
      </c>
      <c r="NK751" t="s">
        <v>1107</v>
      </c>
      <c r="NL751" t="s">
        <v>1108</v>
      </c>
      <c r="NM751" t="s">
        <v>1107</v>
      </c>
      <c r="NN751" t="s">
        <v>1108</v>
      </c>
      <c r="NO751" t="s">
        <v>1108</v>
      </c>
      <c r="NP751" t="s">
        <v>1107</v>
      </c>
      <c r="NQ751" t="s">
        <v>1108</v>
      </c>
      <c r="NR751" t="s">
        <v>1107</v>
      </c>
      <c r="NS751" t="s">
        <v>1107</v>
      </c>
      <c r="NT751" t="s">
        <v>1108</v>
      </c>
      <c r="NU751" t="s">
        <v>1108</v>
      </c>
      <c r="NV751" t="s">
        <v>1108</v>
      </c>
      <c r="NW751" t="s">
        <v>1108</v>
      </c>
      <c r="NX751" t="s">
        <v>1108</v>
      </c>
    </row>
    <row r="752" spans="1:388" x14ac:dyDescent="0.25">
      <c r="A752">
        <v>1203</v>
      </c>
      <c r="B752" t="s">
        <v>4814</v>
      </c>
      <c r="C752" t="s">
        <v>1452</v>
      </c>
      <c r="D752" t="s">
        <v>3771</v>
      </c>
      <c r="E752" t="s">
        <v>3841</v>
      </c>
      <c r="F752" t="s">
        <v>3957</v>
      </c>
      <c r="G752" t="s">
        <v>1086</v>
      </c>
      <c r="BG752" t="s">
        <v>1127</v>
      </c>
      <c r="BH752" t="s">
        <v>1133</v>
      </c>
      <c r="BI752" t="s">
        <v>1134</v>
      </c>
      <c r="BJ752" t="s">
        <v>1117</v>
      </c>
      <c r="BK752" t="s">
        <v>1269</v>
      </c>
      <c r="BL752" t="s">
        <v>1130</v>
      </c>
      <c r="BM752" t="s">
        <v>1130</v>
      </c>
      <c r="BN752" t="s">
        <v>1094</v>
      </c>
      <c r="GO752" t="s">
        <v>1101</v>
      </c>
      <c r="GW752" t="s">
        <v>1130</v>
      </c>
      <c r="GX752" t="s">
        <v>1475</v>
      </c>
      <c r="GY752" t="s">
        <v>1309</v>
      </c>
      <c r="MU752" t="s">
        <v>1417</v>
      </c>
      <c r="MV752" t="s">
        <v>1175</v>
      </c>
      <c r="MW752" t="s">
        <v>1175</v>
      </c>
      <c r="MX752" t="s">
        <v>1175</v>
      </c>
      <c r="MZ752" t="s">
        <v>1107</v>
      </c>
      <c r="NA752" t="s">
        <v>1108</v>
      </c>
      <c r="NB752" t="s">
        <v>1108</v>
      </c>
      <c r="NC752" t="s">
        <v>1108</v>
      </c>
      <c r="ND752" t="s">
        <v>1108</v>
      </c>
      <c r="NE752" t="s">
        <v>1108</v>
      </c>
      <c r="NF752" t="s">
        <v>1108</v>
      </c>
      <c r="NG752" t="s">
        <v>1108</v>
      </c>
      <c r="NI752" t="s">
        <v>1108</v>
      </c>
      <c r="NJ752" t="s">
        <v>1108</v>
      </c>
      <c r="NK752" t="s">
        <v>1107</v>
      </c>
      <c r="NL752" t="s">
        <v>1108</v>
      </c>
      <c r="NM752" t="s">
        <v>1107</v>
      </c>
      <c r="NN752" t="s">
        <v>1108</v>
      </c>
      <c r="NO752" t="s">
        <v>1108</v>
      </c>
      <c r="NP752" t="s">
        <v>1107</v>
      </c>
      <c r="NQ752" t="s">
        <v>1108</v>
      </c>
      <c r="NR752" t="s">
        <v>1107</v>
      </c>
      <c r="NS752" t="s">
        <v>1108</v>
      </c>
      <c r="NT752" t="s">
        <v>1107</v>
      </c>
      <c r="NU752" t="s">
        <v>1108</v>
      </c>
      <c r="NV752" t="s">
        <v>1107</v>
      </c>
      <c r="NW752" t="s">
        <v>1108</v>
      </c>
      <c r="NX752" t="s">
        <v>1108</v>
      </c>
    </row>
    <row r="753" spans="1:388" x14ac:dyDescent="0.25">
      <c r="A753">
        <v>1204</v>
      </c>
      <c r="B753" t="s">
        <v>4814</v>
      </c>
      <c r="C753" t="s">
        <v>1452</v>
      </c>
      <c r="D753" t="s">
        <v>3771</v>
      </c>
      <c r="E753" t="s">
        <v>3841</v>
      </c>
      <c r="F753" t="s">
        <v>3957</v>
      </c>
      <c r="G753" t="s">
        <v>1086</v>
      </c>
      <c r="BG753" t="s">
        <v>1127</v>
      </c>
      <c r="BH753" t="s">
        <v>1133</v>
      </c>
      <c r="BI753" t="s">
        <v>1134</v>
      </c>
      <c r="BJ753" t="s">
        <v>1117</v>
      </c>
      <c r="BK753" t="s">
        <v>1269</v>
      </c>
      <c r="BL753" t="s">
        <v>1130</v>
      </c>
      <c r="BM753" t="s">
        <v>1130</v>
      </c>
      <c r="BN753" t="s">
        <v>1094</v>
      </c>
      <c r="GO753" t="s">
        <v>1101</v>
      </c>
      <c r="GW753" t="s">
        <v>1130</v>
      </c>
      <c r="GX753" t="s">
        <v>1475</v>
      </c>
      <c r="GY753" t="s">
        <v>1309</v>
      </c>
      <c r="MU753" t="s">
        <v>1417</v>
      </c>
      <c r="MV753" t="s">
        <v>1175</v>
      </c>
      <c r="MW753" t="s">
        <v>1175</v>
      </c>
      <c r="MX753" t="s">
        <v>1175</v>
      </c>
      <c r="MZ753" t="s">
        <v>1107</v>
      </c>
      <c r="NA753" t="s">
        <v>1108</v>
      </c>
      <c r="NB753" t="s">
        <v>1108</v>
      </c>
      <c r="NC753" t="s">
        <v>1108</v>
      </c>
      <c r="ND753" t="s">
        <v>1108</v>
      </c>
      <c r="NE753" t="s">
        <v>1108</v>
      </c>
      <c r="NF753" t="s">
        <v>1108</v>
      </c>
      <c r="NG753" t="s">
        <v>1108</v>
      </c>
      <c r="NI753" t="s">
        <v>1108</v>
      </c>
      <c r="NJ753" t="s">
        <v>1108</v>
      </c>
      <c r="NK753" t="s">
        <v>1107</v>
      </c>
      <c r="NL753" t="s">
        <v>1108</v>
      </c>
      <c r="NM753" t="s">
        <v>1107</v>
      </c>
      <c r="NN753" t="s">
        <v>1108</v>
      </c>
      <c r="NO753" t="s">
        <v>1107</v>
      </c>
      <c r="NP753" t="s">
        <v>1108</v>
      </c>
      <c r="NQ753" t="s">
        <v>1108</v>
      </c>
      <c r="NR753" t="s">
        <v>1108</v>
      </c>
      <c r="NS753" t="s">
        <v>1107</v>
      </c>
      <c r="NT753" t="s">
        <v>1107</v>
      </c>
      <c r="NU753" t="s">
        <v>1108</v>
      </c>
      <c r="NV753" t="s">
        <v>1107</v>
      </c>
      <c r="NW753" t="s">
        <v>1108</v>
      </c>
      <c r="NX753" t="s">
        <v>1108</v>
      </c>
    </row>
    <row r="754" spans="1:388" x14ac:dyDescent="0.25">
      <c r="A754">
        <v>1205</v>
      </c>
      <c r="B754" t="s">
        <v>4814</v>
      </c>
      <c r="C754" t="s">
        <v>1452</v>
      </c>
      <c r="D754" t="s">
        <v>3771</v>
      </c>
      <c r="E754" t="s">
        <v>3841</v>
      </c>
      <c r="F754" t="s">
        <v>3957</v>
      </c>
      <c r="G754" t="s">
        <v>1086</v>
      </c>
      <c r="BW754" t="s">
        <v>1127</v>
      </c>
      <c r="BX754" t="s">
        <v>1093</v>
      </c>
      <c r="BY754" t="s">
        <v>1134</v>
      </c>
      <c r="BZ754" t="s">
        <v>1147</v>
      </c>
      <c r="CA754" t="s">
        <v>1347</v>
      </c>
      <c r="CB754" t="s">
        <v>1130</v>
      </c>
      <c r="CC754" t="s">
        <v>1130</v>
      </c>
      <c r="GO754" t="s">
        <v>1101</v>
      </c>
      <c r="GW754" t="s">
        <v>1130</v>
      </c>
      <c r="GX754" t="s">
        <v>1475</v>
      </c>
      <c r="GY754" t="s">
        <v>1309</v>
      </c>
      <c r="MU754" t="s">
        <v>1417</v>
      </c>
      <c r="MV754" t="s">
        <v>1175</v>
      </c>
      <c r="MW754" t="s">
        <v>1175</v>
      </c>
      <c r="MX754" t="s">
        <v>1175</v>
      </c>
      <c r="MZ754" t="s">
        <v>1107</v>
      </c>
      <c r="NA754" t="s">
        <v>1108</v>
      </c>
      <c r="NB754" t="s">
        <v>1108</v>
      </c>
      <c r="NC754" t="s">
        <v>1108</v>
      </c>
      <c r="ND754" t="s">
        <v>1108</v>
      </c>
      <c r="NE754" t="s">
        <v>1108</v>
      </c>
      <c r="NF754" t="s">
        <v>1108</v>
      </c>
      <c r="NG754" t="s">
        <v>1108</v>
      </c>
      <c r="NI754" t="s">
        <v>1108</v>
      </c>
      <c r="NJ754" t="s">
        <v>1108</v>
      </c>
      <c r="NK754" t="s">
        <v>1107</v>
      </c>
      <c r="NL754" t="s">
        <v>1108</v>
      </c>
      <c r="NM754" t="s">
        <v>1108</v>
      </c>
      <c r="NN754" t="s">
        <v>1107</v>
      </c>
      <c r="NO754" t="s">
        <v>1108</v>
      </c>
      <c r="NP754" t="s">
        <v>1107</v>
      </c>
      <c r="NQ754" t="s">
        <v>1108</v>
      </c>
      <c r="NR754" t="s">
        <v>1108</v>
      </c>
      <c r="NS754" t="s">
        <v>1107</v>
      </c>
      <c r="NT754" t="s">
        <v>1107</v>
      </c>
      <c r="NU754" t="s">
        <v>1108</v>
      </c>
      <c r="NV754" t="s">
        <v>1108</v>
      </c>
      <c r="NW754" t="s">
        <v>1108</v>
      </c>
      <c r="NX754" t="s">
        <v>1108</v>
      </c>
    </row>
    <row r="755" spans="1:388" x14ac:dyDescent="0.25">
      <c r="A755">
        <v>1206</v>
      </c>
      <c r="B755" t="s">
        <v>4814</v>
      </c>
      <c r="C755" t="s">
        <v>1452</v>
      </c>
      <c r="D755" t="s">
        <v>3771</v>
      </c>
      <c r="E755" t="s">
        <v>3841</v>
      </c>
      <c r="F755" t="s">
        <v>3957</v>
      </c>
      <c r="G755" t="s">
        <v>1086</v>
      </c>
      <c r="BW755" t="s">
        <v>1127</v>
      </c>
      <c r="BX755" t="s">
        <v>1138</v>
      </c>
      <c r="BY755" t="s">
        <v>1110</v>
      </c>
      <c r="BZ755" t="s">
        <v>1243</v>
      </c>
      <c r="CA755" t="s">
        <v>4884</v>
      </c>
      <c r="CB755" t="s">
        <v>1130</v>
      </c>
      <c r="CC755" t="s">
        <v>1130</v>
      </c>
      <c r="CD755" t="s">
        <v>1094</v>
      </c>
      <c r="GO755" t="s">
        <v>1101</v>
      </c>
      <c r="GW755" t="s">
        <v>1130</v>
      </c>
      <c r="GX755" t="s">
        <v>1475</v>
      </c>
      <c r="GY755" t="s">
        <v>1309</v>
      </c>
      <c r="MU755" t="s">
        <v>1417</v>
      </c>
      <c r="MV755" t="s">
        <v>1175</v>
      </c>
      <c r="MW755" t="s">
        <v>1175</v>
      </c>
      <c r="MX755" t="s">
        <v>1175</v>
      </c>
      <c r="MZ755" t="s">
        <v>1107</v>
      </c>
      <c r="NA755" t="s">
        <v>1108</v>
      </c>
      <c r="NB755" t="s">
        <v>1108</v>
      </c>
      <c r="NC755" t="s">
        <v>1108</v>
      </c>
      <c r="ND755" t="s">
        <v>1108</v>
      </c>
      <c r="NE755" t="s">
        <v>1108</v>
      </c>
      <c r="NF755" t="s">
        <v>1108</v>
      </c>
      <c r="NG755" t="s">
        <v>1108</v>
      </c>
      <c r="NI755" t="s">
        <v>1108</v>
      </c>
      <c r="NJ755" t="s">
        <v>1108</v>
      </c>
      <c r="NK755" t="s">
        <v>1107</v>
      </c>
      <c r="NL755" t="s">
        <v>1108</v>
      </c>
      <c r="NM755" t="s">
        <v>1107</v>
      </c>
      <c r="NN755" t="s">
        <v>1108</v>
      </c>
      <c r="NO755" t="s">
        <v>1108</v>
      </c>
      <c r="NP755" t="s">
        <v>1108</v>
      </c>
      <c r="NQ755" t="s">
        <v>1107</v>
      </c>
      <c r="NR755" t="s">
        <v>1107</v>
      </c>
      <c r="NS755" t="s">
        <v>1107</v>
      </c>
      <c r="NT755" t="s">
        <v>1108</v>
      </c>
      <c r="NU755" t="s">
        <v>1108</v>
      </c>
      <c r="NV755" t="s">
        <v>1108</v>
      </c>
      <c r="NW755" t="s">
        <v>1108</v>
      </c>
      <c r="NX755" t="s">
        <v>1108</v>
      </c>
    </row>
    <row r="756" spans="1:388" x14ac:dyDescent="0.25">
      <c r="A756">
        <v>1207</v>
      </c>
      <c r="B756" t="s">
        <v>4814</v>
      </c>
      <c r="C756" t="s">
        <v>1452</v>
      </c>
      <c r="D756" t="s">
        <v>3771</v>
      </c>
      <c r="E756" t="s">
        <v>3841</v>
      </c>
      <c r="F756" t="s">
        <v>3957</v>
      </c>
      <c r="G756" t="s">
        <v>1086</v>
      </c>
      <c r="BW756" t="s">
        <v>1127</v>
      </c>
      <c r="BX756" t="s">
        <v>1093</v>
      </c>
      <c r="BY756" t="s">
        <v>1110</v>
      </c>
      <c r="BZ756" t="s">
        <v>1243</v>
      </c>
      <c r="CA756" t="s">
        <v>4884</v>
      </c>
      <c r="CB756" t="s">
        <v>1130</v>
      </c>
      <c r="CC756" t="s">
        <v>1130</v>
      </c>
      <c r="CD756" t="s">
        <v>1112</v>
      </c>
      <c r="GO756" t="s">
        <v>1101</v>
      </c>
      <c r="GW756" t="s">
        <v>1130</v>
      </c>
      <c r="GX756" t="s">
        <v>1475</v>
      </c>
      <c r="GY756" t="s">
        <v>1309</v>
      </c>
      <c r="MU756" t="s">
        <v>1417</v>
      </c>
      <c r="MV756" t="s">
        <v>1175</v>
      </c>
      <c r="MW756" t="s">
        <v>1175</v>
      </c>
      <c r="MX756" t="s">
        <v>1175</v>
      </c>
      <c r="MZ756" t="s">
        <v>1107</v>
      </c>
      <c r="NA756" t="s">
        <v>1108</v>
      </c>
      <c r="NB756" t="s">
        <v>1108</v>
      </c>
      <c r="NC756" t="s">
        <v>1108</v>
      </c>
      <c r="ND756" t="s">
        <v>1108</v>
      </c>
      <c r="NE756" t="s">
        <v>1108</v>
      </c>
      <c r="NF756" t="s">
        <v>1108</v>
      </c>
      <c r="NG756" t="s">
        <v>1108</v>
      </c>
      <c r="NI756" t="s">
        <v>1108</v>
      </c>
      <c r="NJ756" t="s">
        <v>1108</v>
      </c>
      <c r="NK756" t="s">
        <v>1107</v>
      </c>
      <c r="NL756" t="s">
        <v>1108</v>
      </c>
      <c r="NM756" t="s">
        <v>1107</v>
      </c>
      <c r="NN756" t="s">
        <v>1107</v>
      </c>
      <c r="NO756" t="s">
        <v>1108</v>
      </c>
      <c r="NP756" t="s">
        <v>1107</v>
      </c>
      <c r="NQ756" t="s">
        <v>1108</v>
      </c>
      <c r="NR756" t="s">
        <v>1108</v>
      </c>
      <c r="NS756" t="s">
        <v>1107</v>
      </c>
      <c r="NT756" t="s">
        <v>1107</v>
      </c>
      <c r="NU756" t="s">
        <v>1107</v>
      </c>
      <c r="NV756" t="s">
        <v>1108</v>
      </c>
      <c r="NW756" t="s">
        <v>1108</v>
      </c>
      <c r="NX756" t="s">
        <v>1108</v>
      </c>
    </row>
    <row r="757" spans="1:388" x14ac:dyDescent="0.25">
      <c r="A757">
        <v>1208</v>
      </c>
      <c r="B757" t="s">
        <v>4814</v>
      </c>
      <c r="C757" t="s">
        <v>1452</v>
      </c>
      <c r="D757" t="s">
        <v>3771</v>
      </c>
      <c r="E757" t="s">
        <v>3841</v>
      </c>
      <c r="F757" t="s">
        <v>3957</v>
      </c>
      <c r="G757" t="s">
        <v>1086</v>
      </c>
      <c r="BW757" t="s">
        <v>1127</v>
      </c>
      <c r="BX757" t="s">
        <v>1138</v>
      </c>
      <c r="BY757" t="s">
        <v>1110</v>
      </c>
      <c r="BZ757" t="s">
        <v>1243</v>
      </c>
      <c r="CA757" t="s">
        <v>4884</v>
      </c>
      <c r="CB757" t="s">
        <v>1130</v>
      </c>
      <c r="CC757" t="s">
        <v>1130</v>
      </c>
      <c r="GO757" t="s">
        <v>1101</v>
      </c>
      <c r="GW757" t="s">
        <v>1130</v>
      </c>
      <c r="GX757" t="s">
        <v>1475</v>
      </c>
      <c r="GY757" t="s">
        <v>1309</v>
      </c>
      <c r="MU757" t="s">
        <v>1417</v>
      </c>
      <c r="MV757" t="s">
        <v>1175</v>
      </c>
      <c r="MW757" t="s">
        <v>1175</v>
      </c>
      <c r="MX757" t="s">
        <v>1175</v>
      </c>
      <c r="MZ757" t="s">
        <v>1107</v>
      </c>
      <c r="NA757" t="s">
        <v>1108</v>
      </c>
      <c r="NB757" t="s">
        <v>1108</v>
      </c>
      <c r="NC757" t="s">
        <v>1108</v>
      </c>
      <c r="ND757" t="s">
        <v>1108</v>
      </c>
      <c r="NE757" t="s">
        <v>1108</v>
      </c>
      <c r="NF757" t="s">
        <v>1108</v>
      </c>
      <c r="NG757" t="s">
        <v>1108</v>
      </c>
      <c r="NI757" t="s">
        <v>1108</v>
      </c>
      <c r="NJ757" t="s">
        <v>1108</v>
      </c>
      <c r="NK757" t="s">
        <v>1107</v>
      </c>
      <c r="NL757" t="s">
        <v>1108</v>
      </c>
      <c r="NM757" t="s">
        <v>1107</v>
      </c>
      <c r="NN757" t="s">
        <v>1108</v>
      </c>
      <c r="NO757" t="s">
        <v>1107</v>
      </c>
      <c r="NP757" t="s">
        <v>1107</v>
      </c>
      <c r="NQ757" t="s">
        <v>1108</v>
      </c>
      <c r="NR757" t="s">
        <v>1108</v>
      </c>
      <c r="NS757" t="s">
        <v>1107</v>
      </c>
      <c r="NT757" t="s">
        <v>1107</v>
      </c>
      <c r="NU757" t="s">
        <v>1108</v>
      </c>
      <c r="NV757" t="s">
        <v>1108</v>
      </c>
      <c r="NW757" t="s">
        <v>1108</v>
      </c>
      <c r="NX757" t="s">
        <v>1108</v>
      </c>
    </row>
    <row r="758" spans="1:388" x14ac:dyDescent="0.25">
      <c r="A758">
        <v>1209</v>
      </c>
      <c r="B758" t="s">
        <v>4814</v>
      </c>
      <c r="C758" t="s">
        <v>1452</v>
      </c>
      <c r="D758" t="s">
        <v>3771</v>
      </c>
      <c r="E758" t="s">
        <v>3841</v>
      </c>
      <c r="F758" t="s">
        <v>3957</v>
      </c>
      <c r="G758" t="s">
        <v>1086</v>
      </c>
      <c r="BW758" t="s">
        <v>1127</v>
      </c>
      <c r="BX758" t="s">
        <v>1093</v>
      </c>
      <c r="BY758" t="s">
        <v>1134</v>
      </c>
      <c r="BZ758" t="s">
        <v>1147</v>
      </c>
      <c r="CA758" t="s">
        <v>1347</v>
      </c>
      <c r="CB758" t="s">
        <v>1130</v>
      </c>
      <c r="CC758" t="s">
        <v>1130</v>
      </c>
      <c r="GO758" t="s">
        <v>1101</v>
      </c>
      <c r="GW758" t="s">
        <v>1130</v>
      </c>
      <c r="GX758" t="s">
        <v>1475</v>
      </c>
      <c r="GY758" t="s">
        <v>1309</v>
      </c>
      <c r="MU758" t="s">
        <v>1417</v>
      </c>
      <c r="MV758" t="s">
        <v>1175</v>
      </c>
      <c r="MW758" t="s">
        <v>1175</v>
      </c>
      <c r="MX758" t="s">
        <v>1175</v>
      </c>
      <c r="MZ758" t="s">
        <v>1107</v>
      </c>
      <c r="NA758" t="s">
        <v>1108</v>
      </c>
      <c r="NB758" t="s">
        <v>1108</v>
      </c>
      <c r="NC758" t="s">
        <v>1108</v>
      </c>
      <c r="ND758" t="s">
        <v>1108</v>
      </c>
      <c r="NE758" t="s">
        <v>1108</v>
      </c>
      <c r="NF758" t="s">
        <v>1108</v>
      </c>
      <c r="NG758" t="s">
        <v>1108</v>
      </c>
      <c r="NI758" t="s">
        <v>1108</v>
      </c>
      <c r="NJ758" t="s">
        <v>1108</v>
      </c>
      <c r="NK758" t="s">
        <v>1108</v>
      </c>
      <c r="NL758" t="s">
        <v>1108</v>
      </c>
      <c r="NM758" t="s">
        <v>1107</v>
      </c>
      <c r="NN758" t="s">
        <v>1108</v>
      </c>
      <c r="NO758" t="s">
        <v>1108</v>
      </c>
      <c r="NP758" t="s">
        <v>1108</v>
      </c>
      <c r="NQ758" t="s">
        <v>1107</v>
      </c>
      <c r="NR758" t="s">
        <v>1107</v>
      </c>
      <c r="NS758" t="s">
        <v>1107</v>
      </c>
      <c r="NT758" t="s">
        <v>1107</v>
      </c>
      <c r="NU758" t="s">
        <v>1108</v>
      </c>
      <c r="NV758" t="s">
        <v>1108</v>
      </c>
      <c r="NW758" t="s">
        <v>1108</v>
      </c>
      <c r="NX758" t="s">
        <v>1108</v>
      </c>
    </row>
    <row r="759" spans="1:388" x14ac:dyDescent="0.25">
      <c r="A759">
        <v>1210</v>
      </c>
      <c r="B759" t="s">
        <v>4814</v>
      </c>
      <c r="C759" t="s">
        <v>1452</v>
      </c>
      <c r="D759" t="s">
        <v>3771</v>
      </c>
      <c r="E759" t="s">
        <v>3841</v>
      </c>
      <c r="F759" t="s">
        <v>3957</v>
      </c>
      <c r="G759" t="s">
        <v>1086</v>
      </c>
      <c r="BW759" t="s">
        <v>1127</v>
      </c>
      <c r="BX759" t="s">
        <v>1138</v>
      </c>
      <c r="BY759" t="s">
        <v>1110</v>
      </c>
      <c r="BZ759" t="s">
        <v>1243</v>
      </c>
      <c r="CA759" t="s">
        <v>4884</v>
      </c>
      <c r="CB759" t="s">
        <v>1130</v>
      </c>
      <c r="CC759" t="s">
        <v>1130</v>
      </c>
      <c r="GO759" t="s">
        <v>1101</v>
      </c>
      <c r="GW759" t="s">
        <v>1130</v>
      </c>
      <c r="GX759" t="s">
        <v>1475</v>
      </c>
      <c r="GY759" t="s">
        <v>1309</v>
      </c>
      <c r="MU759" t="s">
        <v>1417</v>
      </c>
      <c r="MV759" t="s">
        <v>1175</v>
      </c>
      <c r="MW759" t="s">
        <v>1175</v>
      </c>
      <c r="MX759" t="s">
        <v>1175</v>
      </c>
      <c r="MZ759" t="s">
        <v>1107</v>
      </c>
      <c r="NA759" t="s">
        <v>1108</v>
      </c>
      <c r="NB759" t="s">
        <v>1108</v>
      </c>
      <c r="NC759" t="s">
        <v>1108</v>
      </c>
      <c r="ND759" t="s">
        <v>1108</v>
      </c>
      <c r="NE759" t="s">
        <v>1108</v>
      </c>
      <c r="NF759" t="s">
        <v>1108</v>
      </c>
      <c r="NG759" t="s">
        <v>1108</v>
      </c>
      <c r="NI759" t="s">
        <v>1108</v>
      </c>
      <c r="NJ759" t="s">
        <v>1108</v>
      </c>
      <c r="NK759" t="s">
        <v>1107</v>
      </c>
      <c r="NL759" t="s">
        <v>1108</v>
      </c>
      <c r="NM759" t="s">
        <v>1108</v>
      </c>
      <c r="NN759" t="s">
        <v>1107</v>
      </c>
      <c r="NO759" t="s">
        <v>1108</v>
      </c>
      <c r="NP759" t="s">
        <v>1108</v>
      </c>
      <c r="NQ759" t="s">
        <v>1108</v>
      </c>
      <c r="NR759" t="s">
        <v>1108</v>
      </c>
      <c r="NS759" t="s">
        <v>1107</v>
      </c>
      <c r="NT759" t="s">
        <v>1107</v>
      </c>
      <c r="NU759" t="s">
        <v>1108</v>
      </c>
      <c r="NV759" t="s">
        <v>1107</v>
      </c>
      <c r="NW759" t="s">
        <v>1108</v>
      </c>
      <c r="NX759" t="s">
        <v>1108</v>
      </c>
    </row>
    <row r="760" spans="1:388" x14ac:dyDescent="0.25">
      <c r="A760">
        <v>1211</v>
      </c>
      <c r="B760" t="s">
        <v>4814</v>
      </c>
      <c r="C760" t="s">
        <v>1452</v>
      </c>
      <c r="D760" t="s">
        <v>3771</v>
      </c>
      <c r="E760" t="s">
        <v>3841</v>
      </c>
      <c r="F760" t="s">
        <v>3957</v>
      </c>
      <c r="G760" t="s">
        <v>1086</v>
      </c>
      <c r="CE760" t="s">
        <v>1127</v>
      </c>
      <c r="CF760" t="s">
        <v>1093</v>
      </c>
      <c r="CG760" t="s">
        <v>1262</v>
      </c>
      <c r="CH760" t="s">
        <v>1376</v>
      </c>
      <c r="CI760" t="s">
        <v>1376</v>
      </c>
      <c r="CJ760" t="s">
        <v>1130</v>
      </c>
      <c r="CK760" t="s">
        <v>1130</v>
      </c>
      <c r="CL760" t="s">
        <v>1094</v>
      </c>
      <c r="GO760" t="s">
        <v>1101</v>
      </c>
      <c r="GW760" t="s">
        <v>1130</v>
      </c>
      <c r="GX760" t="s">
        <v>1475</v>
      </c>
      <c r="GY760" t="s">
        <v>1309</v>
      </c>
      <c r="MZ760" t="s">
        <v>1107</v>
      </c>
      <c r="NA760" t="s">
        <v>1108</v>
      </c>
      <c r="NB760" t="s">
        <v>1108</v>
      </c>
      <c r="NC760" t="s">
        <v>1108</v>
      </c>
      <c r="ND760" t="s">
        <v>1108</v>
      </c>
      <c r="NE760" t="s">
        <v>1108</v>
      </c>
      <c r="NF760" t="s">
        <v>1108</v>
      </c>
      <c r="NG760" t="s">
        <v>1108</v>
      </c>
      <c r="NI760" t="s">
        <v>1108</v>
      </c>
      <c r="NJ760" t="s">
        <v>1108</v>
      </c>
      <c r="NK760" t="s">
        <v>1107</v>
      </c>
      <c r="NL760" t="s">
        <v>1108</v>
      </c>
      <c r="NM760" t="s">
        <v>1108</v>
      </c>
      <c r="NN760" t="s">
        <v>1108</v>
      </c>
      <c r="NO760" t="s">
        <v>1107</v>
      </c>
      <c r="NP760" t="s">
        <v>1107</v>
      </c>
      <c r="NQ760" t="s">
        <v>1108</v>
      </c>
      <c r="NR760" t="s">
        <v>1107</v>
      </c>
      <c r="NS760" t="s">
        <v>1107</v>
      </c>
      <c r="NT760" t="s">
        <v>1108</v>
      </c>
      <c r="NU760" t="s">
        <v>1108</v>
      </c>
      <c r="NV760" t="s">
        <v>1108</v>
      </c>
      <c r="NW760" t="s">
        <v>1108</v>
      </c>
      <c r="NX760" t="s">
        <v>1108</v>
      </c>
    </row>
    <row r="761" spans="1:388" x14ac:dyDescent="0.25">
      <c r="A761">
        <v>1212</v>
      </c>
      <c r="B761" t="s">
        <v>4814</v>
      </c>
      <c r="C761" t="s">
        <v>1452</v>
      </c>
      <c r="D761" t="s">
        <v>3771</v>
      </c>
      <c r="E761" t="s">
        <v>3841</v>
      </c>
      <c r="F761" t="s">
        <v>3957</v>
      </c>
      <c r="G761" t="s">
        <v>1086</v>
      </c>
      <c r="CE761" t="s">
        <v>1127</v>
      </c>
      <c r="CF761" t="s">
        <v>1093</v>
      </c>
      <c r="CG761" t="s">
        <v>1262</v>
      </c>
      <c r="CH761" t="s">
        <v>1376</v>
      </c>
      <c r="CI761" t="s">
        <v>1376</v>
      </c>
      <c r="CJ761" t="s">
        <v>1130</v>
      </c>
      <c r="CK761" t="s">
        <v>1130</v>
      </c>
      <c r="CL761" t="s">
        <v>1200</v>
      </c>
      <c r="GO761" t="s">
        <v>1101</v>
      </c>
      <c r="GW761" t="s">
        <v>1130</v>
      </c>
      <c r="GX761" t="s">
        <v>1475</v>
      </c>
      <c r="GY761" t="s">
        <v>1309</v>
      </c>
      <c r="MZ761" t="s">
        <v>1107</v>
      </c>
      <c r="NA761" t="s">
        <v>1108</v>
      </c>
      <c r="NB761" t="s">
        <v>1108</v>
      </c>
      <c r="NC761" t="s">
        <v>1108</v>
      </c>
      <c r="ND761" t="s">
        <v>1108</v>
      </c>
      <c r="NE761" t="s">
        <v>1108</v>
      </c>
      <c r="NF761" t="s">
        <v>1108</v>
      </c>
      <c r="NG761" t="s">
        <v>1108</v>
      </c>
      <c r="NI761" t="s">
        <v>1108</v>
      </c>
      <c r="NJ761" t="s">
        <v>1108</v>
      </c>
      <c r="NK761" t="s">
        <v>1107</v>
      </c>
      <c r="NL761" t="s">
        <v>1108</v>
      </c>
      <c r="NM761" t="s">
        <v>1107</v>
      </c>
      <c r="NN761" t="s">
        <v>1108</v>
      </c>
      <c r="NO761" t="s">
        <v>1108</v>
      </c>
      <c r="NP761" t="s">
        <v>1108</v>
      </c>
      <c r="NQ761" t="s">
        <v>1108</v>
      </c>
      <c r="NR761" t="s">
        <v>1107</v>
      </c>
      <c r="NS761" t="s">
        <v>1107</v>
      </c>
      <c r="NT761" t="s">
        <v>1107</v>
      </c>
      <c r="NU761" t="s">
        <v>1108</v>
      </c>
      <c r="NV761" t="s">
        <v>1108</v>
      </c>
      <c r="NW761" t="s">
        <v>1108</v>
      </c>
      <c r="NX761" t="s">
        <v>1108</v>
      </c>
    </row>
    <row r="762" spans="1:388" x14ac:dyDescent="0.25">
      <c r="A762">
        <v>1213</v>
      </c>
      <c r="B762" t="s">
        <v>4814</v>
      </c>
      <c r="C762" t="s">
        <v>1452</v>
      </c>
      <c r="D762" t="s">
        <v>3771</v>
      </c>
      <c r="E762" t="s">
        <v>3841</v>
      </c>
      <c r="F762" t="s">
        <v>3957</v>
      </c>
      <c r="G762" t="s">
        <v>1086</v>
      </c>
      <c r="CT762" t="s">
        <v>1127</v>
      </c>
      <c r="CU762" t="s">
        <v>1095</v>
      </c>
      <c r="CV762" t="s">
        <v>1363</v>
      </c>
      <c r="CW762" t="s">
        <v>1113</v>
      </c>
      <c r="CX762" t="s">
        <v>1410</v>
      </c>
      <c r="CY762" t="s">
        <v>1130</v>
      </c>
      <c r="CZ762" t="s">
        <v>1130</v>
      </c>
      <c r="DA762" t="s">
        <v>1094</v>
      </c>
      <c r="GO762" t="s">
        <v>1101</v>
      </c>
      <c r="GW762" t="s">
        <v>1130</v>
      </c>
      <c r="GX762" t="s">
        <v>1475</v>
      </c>
      <c r="GY762" t="s">
        <v>1309</v>
      </c>
      <c r="MU762" t="s">
        <v>1417</v>
      </c>
      <c r="MV762" t="s">
        <v>1175</v>
      </c>
      <c r="MW762" t="s">
        <v>1175</v>
      </c>
      <c r="MX762" t="s">
        <v>1175</v>
      </c>
      <c r="MZ762" t="s">
        <v>1107</v>
      </c>
      <c r="NA762" t="s">
        <v>1108</v>
      </c>
      <c r="NB762" t="s">
        <v>1108</v>
      </c>
      <c r="NC762" t="s">
        <v>1108</v>
      </c>
      <c r="ND762" t="s">
        <v>1108</v>
      </c>
      <c r="NE762" t="s">
        <v>1108</v>
      </c>
      <c r="NF762" t="s">
        <v>1108</v>
      </c>
      <c r="NG762" t="s">
        <v>1108</v>
      </c>
      <c r="NI762" t="s">
        <v>1108</v>
      </c>
      <c r="NJ762" t="s">
        <v>1108</v>
      </c>
      <c r="NK762" t="s">
        <v>1107</v>
      </c>
      <c r="NL762" t="s">
        <v>1108</v>
      </c>
      <c r="NM762" t="s">
        <v>1108</v>
      </c>
      <c r="NN762" t="s">
        <v>1107</v>
      </c>
      <c r="NO762" t="s">
        <v>1108</v>
      </c>
      <c r="NP762" t="s">
        <v>1107</v>
      </c>
      <c r="NQ762" t="s">
        <v>1108</v>
      </c>
      <c r="NR762" t="s">
        <v>1108</v>
      </c>
      <c r="NS762" t="s">
        <v>1107</v>
      </c>
      <c r="NT762" t="s">
        <v>1107</v>
      </c>
      <c r="NU762" t="s">
        <v>1107</v>
      </c>
      <c r="NV762" t="s">
        <v>1108</v>
      </c>
      <c r="NW762" t="s">
        <v>1108</v>
      </c>
      <c r="NX762" t="s">
        <v>1108</v>
      </c>
    </row>
    <row r="763" spans="1:388" x14ac:dyDescent="0.25">
      <c r="A763">
        <v>1214</v>
      </c>
      <c r="B763" t="s">
        <v>4814</v>
      </c>
      <c r="C763" t="s">
        <v>1452</v>
      </c>
      <c r="D763" t="s">
        <v>3771</v>
      </c>
      <c r="E763" t="s">
        <v>3841</v>
      </c>
      <c r="F763" t="s">
        <v>3957</v>
      </c>
      <c r="G763" t="s">
        <v>1086</v>
      </c>
      <c r="CT763" t="s">
        <v>1127</v>
      </c>
      <c r="CY763" t="s">
        <v>1130</v>
      </c>
      <c r="CZ763" t="s">
        <v>1130</v>
      </c>
      <c r="DA763" t="s">
        <v>1131</v>
      </c>
      <c r="GO763" t="s">
        <v>1101</v>
      </c>
      <c r="GW763" t="s">
        <v>1130</v>
      </c>
      <c r="GX763" t="s">
        <v>1475</v>
      </c>
      <c r="GY763" t="s">
        <v>1309</v>
      </c>
      <c r="MU763" t="s">
        <v>1417</v>
      </c>
      <c r="MV763" t="s">
        <v>1175</v>
      </c>
      <c r="MW763" t="s">
        <v>1175</v>
      </c>
      <c r="MX763" t="s">
        <v>1175</v>
      </c>
      <c r="MZ763" t="s">
        <v>1107</v>
      </c>
      <c r="NA763" t="s">
        <v>1108</v>
      </c>
      <c r="NB763" t="s">
        <v>1108</v>
      </c>
      <c r="NC763" t="s">
        <v>1108</v>
      </c>
      <c r="ND763" t="s">
        <v>1108</v>
      </c>
      <c r="NE763" t="s">
        <v>1108</v>
      </c>
      <c r="NF763" t="s">
        <v>1108</v>
      </c>
      <c r="NG763" t="s">
        <v>1108</v>
      </c>
      <c r="NI763" t="s">
        <v>1108</v>
      </c>
      <c r="NJ763" t="s">
        <v>1108</v>
      </c>
      <c r="NK763" t="s">
        <v>1107</v>
      </c>
      <c r="NL763" t="s">
        <v>1108</v>
      </c>
      <c r="NM763" t="s">
        <v>1107</v>
      </c>
      <c r="NN763" t="s">
        <v>1108</v>
      </c>
      <c r="NO763" t="s">
        <v>1108</v>
      </c>
      <c r="NP763" t="s">
        <v>1107</v>
      </c>
      <c r="NQ763" t="s">
        <v>1108</v>
      </c>
      <c r="NR763" t="s">
        <v>1107</v>
      </c>
      <c r="NS763" t="s">
        <v>1108</v>
      </c>
      <c r="NT763" t="s">
        <v>1107</v>
      </c>
      <c r="NU763" t="s">
        <v>1108</v>
      </c>
      <c r="NV763" t="s">
        <v>1108</v>
      </c>
      <c r="NW763" t="s">
        <v>1108</v>
      </c>
      <c r="NX763" t="s">
        <v>1108</v>
      </c>
    </row>
    <row r="764" spans="1:388" x14ac:dyDescent="0.25">
      <c r="A764">
        <v>1215</v>
      </c>
      <c r="B764" t="s">
        <v>4814</v>
      </c>
      <c r="C764" t="s">
        <v>1452</v>
      </c>
      <c r="D764" t="s">
        <v>3771</v>
      </c>
      <c r="E764" t="s">
        <v>3841</v>
      </c>
      <c r="F764" t="s">
        <v>3957</v>
      </c>
      <c r="G764" t="s">
        <v>1086</v>
      </c>
      <c r="CM764" t="s">
        <v>1127</v>
      </c>
      <c r="CN764" t="s">
        <v>1134</v>
      </c>
      <c r="CO764" t="s">
        <v>1117</v>
      </c>
      <c r="CP764" t="s">
        <v>1150</v>
      </c>
      <c r="CQ764" t="s">
        <v>1130</v>
      </c>
      <c r="CR764" t="s">
        <v>1130</v>
      </c>
      <c r="GO764" t="s">
        <v>1101</v>
      </c>
      <c r="GW764" t="s">
        <v>1130</v>
      </c>
      <c r="GX764" t="s">
        <v>1475</v>
      </c>
      <c r="GY764" t="s">
        <v>1309</v>
      </c>
      <c r="MU764" t="s">
        <v>1417</v>
      </c>
      <c r="MV764" t="s">
        <v>1417</v>
      </c>
      <c r="MW764" t="s">
        <v>1175</v>
      </c>
      <c r="MX764" t="s">
        <v>1175</v>
      </c>
      <c r="MZ764" t="s">
        <v>1107</v>
      </c>
      <c r="NA764" t="s">
        <v>1108</v>
      </c>
      <c r="NB764" t="s">
        <v>1108</v>
      </c>
      <c r="NC764" t="s">
        <v>1108</v>
      </c>
      <c r="ND764" t="s">
        <v>1108</v>
      </c>
      <c r="NE764" t="s">
        <v>1108</v>
      </c>
      <c r="NF764" t="s">
        <v>1108</v>
      </c>
      <c r="NG764" t="s">
        <v>1108</v>
      </c>
      <c r="NI764" t="s">
        <v>1108</v>
      </c>
      <c r="NJ764" t="s">
        <v>1108</v>
      </c>
      <c r="NK764" t="s">
        <v>1107</v>
      </c>
      <c r="NL764" t="s">
        <v>1108</v>
      </c>
      <c r="NM764" t="s">
        <v>1108</v>
      </c>
      <c r="NN764" t="s">
        <v>1107</v>
      </c>
      <c r="NO764" t="s">
        <v>1108</v>
      </c>
      <c r="NP764" t="s">
        <v>1107</v>
      </c>
      <c r="NQ764" t="s">
        <v>1107</v>
      </c>
      <c r="NR764" t="s">
        <v>1108</v>
      </c>
      <c r="NS764" t="s">
        <v>1107</v>
      </c>
      <c r="NT764" t="s">
        <v>1108</v>
      </c>
      <c r="NU764" t="s">
        <v>1107</v>
      </c>
      <c r="NV764" t="s">
        <v>1108</v>
      </c>
      <c r="NW764" t="s">
        <v>1108</v>
      </c>
      <c r="NX764" t="s">
        <v>1108</v>
      </c>
    </row>
    <row r="765" spans="1:388" x14ac:dyDescent="0.25">
      <c r="A765">
        <v>1216</v>
      </c>
      <c r="B765" t="s">
        <v>4814</v>
      </c>
      <c r="C765" t="s">
        <v>1452</v>
      </c>
      <c r="D765" t="s">
        <v>3771</v>
      </c>
      <c r="E765" t="s">
        <v>3841</v>
      </c>
      <c r="F765" t="s">
        <v>3957</v>
      </c>
      <c r="G765" t="s">
        <v>1086</v>
      </c>
      <c r="CM765" t="s">
        <v>1127</v>
      </c>
      <c r="CN765" t="s">
        <v>1134</v>
      </c>
      <c r="CO765" t="s">
        <v>1117</v>
      </c>
      <c r="CP765" t="s">
        <v>1150</v>
      </c>
      <c r="CQ765" t="s">
        <v>1130</v>
      </c>
      <c r="CR765" t="s">
        <v>1130</v>
      </c>
      <c r="CS765" t="s">
        <v>1091</v>
      </c>
      <c r="GO765" t="s">
        <v>1101</v>
      </c>
      <c r="GW765" t="s">
        <v>1130</v>
      </c>
      <c r="GX765" t="s">
        <v>1475</v>
      </c>
      <c r="GY765" t="s">
        <v>1309</v>
      </c>
      <c r="MU765" t="s">
        <v>1417</v>
      </c>
      <c r="MV765" t="s">
        <v>1175</v>
      </c>
      <c r="MW765" t="s">
        <v>1175</v>
      </c>
      <c r="MX765" t="s">
        <v>1175</v>
      </c>
      <c r="MZ765" t="s">
        <v>1107</v>
      </c>
      <c r="NA765" t="s">
        <v>1108</v>
      </c>
      <c r="NB765" t="s">
        <v>1108</v>
      </c>
      <c r="NC765" t="s">
        <v>1108</v>
      </c>
      <c r="ND765" t="s">
        <v>1108</v>
      </c>
      <c r="NE765" t="s">
        <v>1108</v>
      </c>
      <c r="NF765" t="s">
        <v>1108</v>
      </c>
      <c r="NG765" t="s">
        <v>1108</v>
      </c>
      <c r="NI765" t="s">
        <v>1108</v>
      </c>
      <c r="NJ765" t="s">
        <v>1108</v>
      </c>
      <c r="NK765" t="s">
        <v>1107</v>
      </c>
      <c r="NL765" t="s">
        <v>1108</v>
      </c>
      <c r="NM765" t="s">
        <v>1107</v>
      </c>
      <c r="NN765" t="s">
        <v>1108</v>
      </c>
      <c r="NO765" t="s">
        <v>1107</v>
      </c>
      <c r="NP765" t="s">
        <v>1107</v>
      </c>
      <c r="NQ765" t="s">
        <v>1108</v>
      </c>
      <c r="NR765" t="s">
        <v>1107</v>
      </c>
      <c r="NS765" t="s">
        <v>1107</v>
      </c>
      <c r="NT765" t="s">
        <v>1108</v>
      </c>
      <c r="NU765" t="s">
        <v>1107</v>
      </c>
      <c r="NV765" t="s">
        <v>1108</v>
      </c>
      <c r="NW765" t="s">
        <v>1108</v>
      </c>
      <c r="NX765" t="s">
        <v>1108</v>
      </c>
    </row>
    <row r="766" spans="1:388" x14ac:dyDescent="0.25">
      <c r="A766">
        <v>1217</v>
      </c>
      <c r="B766" t="s">
        <v>4814</v>
      </c>
      <c r="C766" t="s">
        <v>1452</v>
      </c>
      <c r="D766" t="s">
        <v>3771</v>
      </c>
      <c r="E766" t="s">
        <v>3841</v>
      </c>
      <c r="F766" t="s">
        <v>3957</v>
      </c>
      <c r="G766" t="s">
        <v>1086</v>
      </c>
      <c r="CT766" t="s">
        <v>1127</v>
      </c>
      <c r="CU766" t="s">
        <v>1095</v>
      </c>
      <c r="CV766" t="s">
        <v>1363</v>
      </c>
      <c r="CW766" t="s">
        <v>1113</v>
      </c>
      <c r="CX766" t="s">
        <v>1410</v>
      </c>
      <c r="CY766" t="s">
        <v>1130</v>
      </c>
      <c r="CZ766" t="s">
        <v>1130</v>
      </c>
      <c r="GO766" t="s">
        <v>1101</v>
      </c>
      <c r="GW766" t="s">
        <v>1130</v>
      </c>
      <c r="GX766" t="s">
        <v>1475</v>
      </c>
      <c r="GY766" t="s">
        <v>1309</v>
      </c>
      <c r="MU766" t="s">
        <v>1417</v>
      </c>
      <c r="MV766" t="s">
        <v>1175</v>
      </c>
      <c r="MW766" t="s">
        <v>1175</v>
      </c>
      <c r="MX766" t="s">
        <v>1175</v>
      </c>
      <c r="MZ766" t="s">
        <v>1107</v>
      </c>
      <c r="NA766" t="s">
        <v>1108</v>
      </c>
      <c r="NB766" t="s">
        <v>1108</v>
      </c>
      <c r="NC766" t="s">
        <v>1108</v>
      </c>
      <c r="ND766" t="s">
        <v>1108</v>
      </c>
      <c r="NE766" t="s">
        <v>1108</v>
      </c>
      <c r="NF766" t="s">
        <v>1108</v>
      </c>
      <c r="NG766" t="s">
        <v>1108</v>
      </c>
      <c r="NI766" t="s">
        <v>1108</v>
      </c>
      <c r="NJ766" t="s">
        <v>1108</v>
      </c>
      <c r="NK766" t="s">
        <v>1107</v>
      </c>
      <c r="NL766" t="s">
        <v>1108</v>
      </c>
      <c r="NM766" t="s">
        <v>1108</v>
      </c>
      <c r="NN766" t="s">
        <v>1107</v>
      </c>
      <c r="NO766" t="s">
        <v>1108</v>
      </c>
      <c r="NP766" t="s">
        <v>1107</v>
      </c>
      <c r="NQ766" t="s">
        <v>1107</v>
      </c>
      <c r="NR766" t="s">
        <v>1108</v>
      </c>
      <c r="NS766" t="s">
        <v>1108</v>
      </c>
      <c r="NT766" t="s">
        <v>1108</v>
      </c>
      <c r="NU766" t="s">
        <v>1108</v>
      </c>
      <c r="NV766" t="s">
        <v>1108</v>
      </c>
      <c r="NW766" t="s">
        <v>1108</v>
      </c>
      <c r="NX766" t="s">
        <v>1108</v>
      </c>
    </row>
    <row r="767" spans="1:388" x14ac:dyDescent="0.25">
      <c r="A767">
        <v>1218</v>
      </c>
      <c r="B767" t="s">
        <v>4814</v>
      </c>
      <c r="C767" t="s">
        <v>1452</v>
      </c>
      <c r="D767" t="s">
        <v>3771</v>
      </c>
      <c r="E767" t="s">
        <v>3841</v>
      </c>
      <c r="F767" t="s">
        <v>3957</v>
      </c>
      <c r="G767" t="s">
        <v>1086</v>
      </c>
      <c r="CT767" t="s">
        <v>1127</v>
      </c>
      <c r="CU767" t="s">
        <v>1095</v>
      </c>
      <c r="CV767" t="s">
        <v>1363</v>
      </c>
      <c r="CW767" t="s">
        <v>1113</v>
      </c>
      <c r="CX767" t="s">
        <v>1410</v>
      </c>
      <c r="CY767" t="s">
        <v>1130</v>
      </c>
      <c r="CZ767" t="s">
        <v>1130</v>
      </c>
      <c r="DA767" t="s">
        <v>1094</v>
      </c>
      <c r="GO767" t="s">
        <v>1101</v>
      </c>
      <c r="GW767" t="s">
        <v>1130</v>
      </c>
      <c r="GX767" t="s">
        <v>1475</v>
      </c>
      <c r="GY767" t="s">
        <v>1309</v>
      </c>
      <c r="MU767" t="s">
        <v>1417</v>
      </c>
      <c r="MV767" t="s">
        <v>1175</v>
      </c>
      <c r="MW767" t="s">
        <v>1175</v>
      </c>
      <c r="MX767" t="s">
        <v>1175</v>
      </c>
      <c r="MZ767" t="s">
        <v>1107</v>
      </c>
      <c r="NA767" t="s">
        <v>1108</v>
      </c>
      <c r="NB767" t="s">
        <v>1108</v>
      </c>
      <c r="NC767" t="s">
        <v>1108</v>
      </c>
      <c r="ND767" t="s">
        <v>1108</v>
      </c>
      <c r="NE767" t="s">
        <v>1108</v>
      </c>
      <c r="NF767" t="s">
        <v>1108</v>
      </c>
      <c r="NG767" t="s">
        <v>1108</v>
      </c>
      <c r="NI767" t="s">
        <v>1108</v>
      </c>
      <c r="NJ767" t="s">
        <v>1108</v>
      </c>
      <c r="NK767" t="s">
        <v>1107</v>
      </c>
      <c r="NL767" t="s">
        <v>1108</v>
      </c>
      <c r="NM767" t="s">
        <v>1107</v>
      </c>
      <c r="NN767" t="s">
        <v>1108</v>
      </c>
      <c r="NO767" t="s">
        <v>1107</v>
      </c>
      <c r="NP767" t="s">
        <v>1108</v>
      </c>
      <c r="NQ767" t="s">
        <v>1108</v>
      </c>
      <c r="NR767" t="s">
        <v>1107</v>
      </c>
      <c r="NS767" t="s">
        <v>1107</v>
      </c>
      <c r="NT767" t="s">
        <v>1107</v>
      </c>
      <c r="NU767" t="s">
        <v>1107</v>
      </c>
      <c r="NV767" t="s">
        <v>1108</v>
      </c>
      <c r="NW767" t="s">
        <v>1108</v>
      </c>
      <c r="NX767" t="s">
        <v>1108</v>
      </c>
    </row>
    <row r="768" spans="1:388" x14ac:dyDescent="0.25">
      <c r="A768">
        <v>1219</v>
      </c>
      <c r="B768" t="s">
        <v>4814</v>
      </c>
      <c r="C768" t="s">
        <v>1452</v>
      </c>
      <c r="D768" t="s">
        <v>3771</v>
      </c>
      <c r="E768" t="s">
        <v>3841</v>
      </c>
      <c r="F768" t="s">
        <v>3957</v>
      </c>
      <c r="G768" t="s">
        <v>1086</v>
      </c>
      <c r="DE768" t="s">
        <v>1127</v>
      </c>
      <c r="DI768" t="s">
        <v>1130</v>
      </c>
      <c r="DJ768" t="s">
        <v>1130</v>
      </c>
      <c r="DK768" t="s">
        <v>1131</v>
      </c>
      <c r="DR768" t="s">
        <v>1127</v>
      </c>
      <c r="DS768" t="s">
        <v>1243</v>
      </c>
      <c r="DT768" t="s">
        <v>1243</v>
      </c>
      <c r="DU768" t="s">
        <v>1130</v>
      </c>
      <c r="DV768" t="s">
        <v>1130</v>
      </c>
      <c r="DW768" t="s">
        <v>1137</v>
      </c>
      <c r="DX768" t="s">
        <v>1127</v>
      </c>
      <c r="DY768" t="s">
        <v>1135</v>
      </c>
      <c r="DZ768" t="s">
        <v>1135</v>
      </c>
      <c r="EA768" t="s">
        <v>1130</v>
      </c>
      <c r="EB768" t="s">
        <v>1130</v>
      </c>
      <c r="EJ768" t="s">
        <v>1127</v>
      </c>
      <c r="EM768" t="s">
        <v>1130</v>
      </c>
      <c r="EN768" t="s">
        <v>1130</v>
      </c>
      <c r="EO768" t="s">
        <v>1137</v>
      </c>
      <c r="EP768" t="s">
        <v>1127</v>
      </c>
      <c r="EQ768" t="s">
        <v>1286</v>
      </c>
      <c r="ER768" t="s">
        <v>1286</v>
      </c>
      <c r="ES768" t="s">
        <v>1130</v>
      </c>
      <c r="ET768" t="s">
        <v>1130</v>
      </c>
      <c r="EV768" t="s">
        <v>1127</v>
      </c>
      <c r="EW768" t="s">
        <v>1114</v>
      </c>
      <c r="EX768" t="s">
        <v>1114</v>
      </c>
      <c r="EY768" t="s">
        <v>1127</v>
      </c>
      <c r="EZ768" t="s">
        <v>1199</v>
      </c>
      <c r="FA768" t="s">
        <v>1147</v>
      </c>
      <c r="FB768" t="s">
        <v>1147</v>
      </c>
      <c r="FC768" t="s">
        <v>1127</v>
      </c>
      <c r="FD768" t="s">
        <v>1162</v>
      </c>
      <c r="FE768" t="s">
        <v>1156</v>
      </c>
      <c r="FF768" t="s">
        <v>1206</v>
      </c>
      <c r="GP768" t="s">
        <v>1101</v>
      </c>
      <c r="HB768" t="s">
        <v>1130</v>
      </c>
      <c r="HC768" t="s">
        <v>3842</v>
      </c>
      <c r="HD768" t="s">
        <v>3842</v>
      </c>
      <c r="HE768" t="s">
        <v>1309</v>
      </c>
      <c r="MU768" t="s">
        <v>1175</v>
      </c>
      <c r="MV768" t="s">
        <v>1175</v>
      </c>
      <c r="MW768" t="s">
        <v>1175</v>
      </c>
      <c r="MX768" t="s">
        <v>1175</v>
      </c>
      <c r="MZ768" t="s">
        <v>1107</v>
      </c>
      <c r="NA768" t="s">
        <v>1107</v>
      </c>
      <c r="NB768" t="s">
        <v>1108</v>
      </c>
      <c r="NC768" t="s">
        <v>1108</v>
      </c>
      <c r="ND768" t="s">
        <v>1108</v>
      </c>
      <c r="NE768" t="s">
        <v>1108</v>
      </c>
      <c r="NF768" t="s">
        <v>1108</v>
      </c>
      <c r="NG768" t="s">
        <v>1108</v>
      </c>
      <c r="NI768" t="s">
        <v>1108</v>
      </c>
      <c r="NJ768" t="s">
        <v>1108</v>
      </c>
      <c r="NK768" t="s">
        <v>1107</v>
      </c>
      <c r="NL768" t="s">
        <v>1108</v>
      </c>
      <c r="NM768" t="s">
        <v>1107</v>
      </c>
      <c r="NN768" t="s">
        <v>1107</v>
      </c>
      <c r="NO768" t="s">
        <v>1108</v>
      </c>
      <c r="NP768" t="s">
        <v>1108</v>
      </c>
      <c r="NQ768" t="s">
        <v>1108</v>
      </c>
      <c r="NR768" t="s">
        <v>1108</v>
      </c>
      <c r="NS768" t="s">
        <v>1107</v>
      </c>
      <c r="NT768" t="s">
        <v>1107</v>
      </c>
      <c r="NU768" t="s">
        <v>1108</v>
      </c>
      <c r="NV768" t="s">
        <v>1108</v>
      </c>
      <c r="NW768" t="s">
        <v>1108</v>
      </c>
      <c r="NX768" t="s">
        <v>1108</v>
      </c>
    </row>
    <row r="769" spans="1:388" x14ac:dyDescent="0.25">
      <c r="A769">
        <v>1220</v>
      </c>
      <c r="B769" t="s">
        <v>4814</v>
      </c>
      <c r="C769" t="s">
        <v>1452</v>
      </c>
      <c r="D769" t="s">
        <v>3771</v>
      </c>
      <c r="E769" t="s">
        <v>3841</v>
      </c>
      <c r="F769" t="s">
        <v>3956</v>
      </c>
      <c r="G769" t="s">
        <v>1086</v>
      </c>
      <c r="DE769" t="s">
        <v>1127</v>
      </c>
      <c r="DI769" t="s">
        <v>1130</v>
      </c>
      <c r="DJ769" t="s">
        <v>1130</v>
      </c>
      <c r="DR769" t="s">
        <v>1127</v>
      </c>
      <c r="DS769" t="s">
        <v>1243</v>
      </c>
      <c r="DT769" t="s">
        <v>1243</v>
      </c>
      <c r="DU769" t="s">
        <v>1130</v>
      </c>
      <c r="DV769" t="s">
        <v>1130</v>
      </c>
      <c r="DX769" t="s">
        <v>1127</v>
      </c>
      <c r="DY769" t="s">
        <v>1135</v>
      </c>
      <c r="DZ769" t="s">
        <v>1135</v>
      </c>
      <c r="EA769" t="s">
        <v>1130</v>
      </c>
      <c r="EB769" t="s">
        <v>1130</v>
      </c>
      <c r="EJ769" t="s">
        <v>1127</v>
      </c>
      <c r="EM769" t="s">
        <v>1130</v>
      </c>
      <c r="EN769" t="s">
        <v>1130</v>
      </c>
      <c r="EO769" t="s">
        <v>1137</v>
      </c>
      <c r="EP769" t="s">
        <v>1127</v>
      </c>
      <c r="EQ769" t="s">
        <v>1286</v>
      </c>
      <c r="ER769" t="s">
        <v>1286</v>
      </c>
      <c r="ES769" t="s">
        <v>1130</v>
      </c>
      <c r="ET769" t="s">
        <v>1130</v>
      </c>
      <c r="EV769" t="s">
        <v>1127</v>
      </c>
      <c r="EW769" t="s">
        <v>1121</v>
      </c>
      <c r="EX769" t="s">
        <v>1121</v>
      </c>
      <c r="EY769" t="s">
        <v>1127</v>
      </c>
      <c r="EZ769" t="s">
        <v>1199</v>
      </c>
      <c r="FA769" t="s">
        <v>1147</v>
      </c>
      <c r="FB769" t="s">
        <v>1147</v>
      </c>
      <c r="FC769" t="s">
        <v>1127</v>
      </c>
      <c r="FD769" t="s">
        <v>1120</v>
      </c>
      <c r="FE769" t="s">
        <v>1243</v>
      </c>
      <c r="FF769" t="s">
        <v>1374</v>
      </c>
      <c r="GP769" t="s">
        <v>1101</v>
      </c>
      <c r="HB769" t="s">
        <v>1130</v>
      </c>
      <c r="HC769" t="s">
        <v>3842</v>
      </c>
      <c r="HD769" t="s">
        <v>3842</v>
      </c>
      <c r="HE769" t="s">
        <v>1309</v>
      </c>
      <c r="MU769" t="s">
        <v>1175</v>
      </c>
      <c r="MV769" t="s">
        <v>1175</v>
      </c>
      <c r="MW769" t="s">
        <v>1175</v>
      </c>
      <c r="MX769" t="s">
        <v>1175</v>
      </c>
      <c r="MZ769" t="s">
        <v>1107</v>
      </c>
      <c r="NA769" t="s">
        <v>1108</v>
      </c>
      <c r="NB769" t="s">
        <v>1108</v>
      </c>
      <c r="NC769" t="s">
        <v>1108</v>
      </c>
      <c r="ND769" t="s">
        <v>1108</v>
      </c>
      <c r="NE769" t="s">
        <v>1108</v>
      </c>
      <c r="NF769" t="s">
        <v>1108</v>
      </c>
      <c r="NG769" t="s">
        <v>1108</v>
      </c>
      <c r="NI769" t="s">
        <v>1108</v>
      </c>
      <c r="NJ769" t="s">
        <v>1108</v>
      </c>
      <c r="NK769" t="s">
        <v>1108</v>
      </c>
      <c r="NL769" t="s">
        <v>1108</v>
      </c>
      <c r="NM769" t="s">
        <v>1108</v>
      </c>
      <c r="NN769" t="s">
        <v>1107</v>
      </c>
      <c r="NO769" t="s">
        <v>1108</v>
      </c>
      <c r="NP769" t="s">
        <v>1108</v>
      </c>
      <c r="NQ769" t="s">
        <v>1108</v>
      </c>
      <c r="NR769" t="s">
        <v>1107</v>
      </c>
      <c r="NS769" t="s">
        <v>1107</v>
      </c>
      <c r="NT769" t="s">
        <v>1107</v>
      </c>
      <c r="NU769" t="s">
        <v>1108</v>
      </c>
      <c r="NV769" t="s">
        <v>1108</v>
      </c>
      <c r="NW769" t="s">
        <v>1108</v>
      </c>
      <c r="NX769" t="s">
        <v>1108</v>
      </c>
    </row>
    <row r="770" spans="1:388" x14ac:dyDescent="0.25">
      <c r="A770">
        <v>1221</v>
      </c>
      <c r="B770" t="s">
        <v>4814</v>
      </c>
      <c r="C770" t="s">
        <v>1452</v>
      </c>
      <c r="D770" t="s">
        <v>3771</v>
      </c>
      <c r="E770" t="s">
        <v>3841</v>
      </c>
      <c r="F770" t="s">
        <v>3956</v>
      </c>
      <c r="G770" t="s">
        <v>1086</v>
      </c>
      <c r="DE770" t="s">
        <v>1127</v>
      </c>
      <c r="DI770" t="s">
        <v>1130</v>
      </c>
      <c r="DJ770" t="s">
        <v>1130</v>
      </c>
      <c r="DR770" t="s">
        <v>1127</v>
      </c>
      <c r="DS770" t="s">
        <v>1243</v>
      </c>
      <c r="DT770" t="s">
        <v>1243</v>
      </c>
      <c r="DU770" t="s">
        <v>1130</v>
      </c>
      <c r="DV770" t="s">
        <v>1130</v>
      </c>
      <c r="DX770" t="s">
        <v>1127</v>
      </c>
      <c r="DY770" t="s">
        <v>1147</v>
      </c>
      <c r="DZ770" t="s">
        <v>1147</v>
      </c>
      <c r="EA770" t="s">
        <v>1130</v>
      </c>
      <c r="EB770" t="s">
        <v>1130</v>
      </c>
      <c r="EJ770" t="s">
        <v>1127</v>
      </c>
      <c r="EM770" t="s">
        <v>1130</v>
      </c>
      <c r="EN770" t="s">
        <v>1130</v>
      </c>
      <c r="EO770" t="s">
        <v>1137</v>
      </c>
      <c r="EP770" t="s">
        <v>1127</v>
      </c>
      <c r="EQ770" t="s">
        <v>1252</v>
      </c>
      <c r="ER770" t="s">
        <v>1252</v>
      </c>
      <c r="ES770" t="s">
        <v>1130</v>
      </c>
      <c r="ET770" t="s">
        <v>1130</v>
      </c>
      <c r="EU770" t="s">
        <v>1112</v>
      </c>
      <c r="EV770" t="s">
        <v>1127</v>
      </c>
      <c r="EW770" t="s">
        <v>1114</v>
      </c>
      <c r="EX770" t="s">
        <v>1114</v>
      </c>
      <c r="EY770" t="s">
        <v>1127</v>
      </c>
      <c r="EZ770" t="s">
        <v>1199</v>
      </c>
      <c r="FA770" t="s">
        <v>1147</v>
      </c>
      <c r="FB770" t="s">
        <v>1147</v>
      </c>
      <c r="FC770" t="s">
        <v>1127</v>
      </c>
      <c r="FD770" t="s">
        <v>1162</v>
      </c>
      <c r="FE770" t="s">
        <v>1156</v>
      </c>
      <c r="FF770" t="s">
        <v>1206</v>
      </c>
      <c r="GP770" t="s">
        <v>1101</v>
      </c>
      <c r="HB770" t="s">
        <v>1130</v>
      </c>
      <c r="HC770" t="s">
        <v>3842</v>
      </c>
      <c r="HD770" t="s">
        <v>3842</v>
      </c>
      <c r="HE770" t="s">
        <v>1309</v>
      </c>
      <c r="MU770" t="s">
        <v>1175</v>
      </c>
      <c r="MV770" t="s">
        <v>1175</v>
      </c>
      <c r="MW770" t="s">
        <v>1175</v>
      </c>
      <c r="MX770" t="s">
        <v>1175</v>
      </c>
      <c r="MZ770" t="s">
        <v>1107</v>
      </c>
      <c r="NA770" t="s">
        <v>1107</v>
      </c>
      <c r="NB770" t="s">
        <v>1108</v>
      </c>
      <c r="NC770" t="s">
        <v>1108</v>
      </c>
      <c r="ND770" t="s">
        <v>1108</v>
      </c>
      <c r="NE770" t="s">
        <v>1108</v>
      </c>
      <c r="NF770" t="s">
        <v>1108</v>
      </c>
      <c r="NG770" t="s">
        <v>1108</v>
      </c>
      <c r="NI770" t="s">
        <v>1108</v>
      </c>
      <c r="NJ770" t="s">
        <v>1108</v>
      </c>
      <c r="NK770" t="s">
        <v>1107</v>
      </c>
      <c r="NL770" t="s">
        <v>1108</v>
      </c>
      <c r="NM770" t="s">
        <v>1108</v>
      </c>
      <c r="NN770" t="s">
        <v>1107</v>
      </c>
      <c r="NO770" t="s">
        <v>1108</v>
      </c>
      <c r="NP770" t="s">
        <v>1108</v>
      </c>
      <c r="NQ770" t="s">
        <v>1108</v>
      </c>
      <c r="NR770" t="s">
        <v>1107</v>
      </c>
      <c r="NS770" t="s">
        <v>1107</v>
      </c>
      <c r="NT770" t="s">
        <v>1107</v>
      </c>
      <c r="NU770" t="s">
        <v>1108</v>
      </c>
      <c r="NV770" t="s">
        <v>1107</v>
      </c>
      <c r="NW770" t="s">
        <v>1108</v>
      </c>
      <c r="NX770" t="s">
        <v>1108</v>
      </c>
    </row>
    <row r="771" spans="1:388" x14ac:dyDescent="0.25">
      <c r="A771">
        <v>1222</v>
      </c>
      <c r="B771" t="s">
        <v>4814</v>
      </c>
      <c r="C771" t="s">
        <v>1452</v>
      </c>
      <c r="D771" t="s">
        <v>3771</v>
      </c>
      <c r="E771" t="s">
        <v>3841</v>
      </c>
      <c r="F771" t="s">
        <v>3957</v>
      </c>
      <c r="G771" t="s">
        <v>1086</v>
      </c>
      <c r="DE771" t="s">
        <v>1127</v>
      </c>
      <c r="DF771" t="s">
        <v>1098</v>
      </c>
      <c r="DG771" t="s">
        <v>1099</v>
      </c>
      <c r="DH771" t="s">
        <v>1100</v>
      </c>
      <c r="DI771" t="s">
        <v>1130</v>
      </c>
      <c r="DJ771" t="s">
        <v>1130</v>
      </c>
      <c r="DR771" t="s">
        <v>1127</v>
      </c>
      <c r="DS771" t="s">
        <v>1243</v>
      </c>
      <c r="DT771" t="s">
        <v>1243</v>
      </c>
      <c r="DU771" t="s">
        <v>1130</v>
      </c>
      <c r="DV771" t="s">
        <v>1130</v>
      </c>
      <c r="DW771" t="s">
        <v>1137</v>
      </c>
      <c r="DX771" t="s">
        <v>1127</v>
      </c>
      <c r="DY771" t="s">
        <v>1135</v>
      </c>
      <c r="DZ771" t="s">
        <v>1135</v>
      </c>
      <c r="EA771" t="s">
        <v>1130</v>
      </c>
      <c r="EB771" t="s">
        <v>1130</v>
      </c>
      <c r="EJ771" t="s">
        <v>1127</v>
      </c>
      <c r="EM771" t="s">
        <v>1130</v>
      </c>
      <c r="EN771" t="s">
        <v>1130</v>
      </c>
      <c r="EP771" t="s">
        <v>1127</v>
      </c>
      <c r="EQ771" t="s">
        <v>1391</v>
      </c>
      <c r="ER771" t="s">
        <v>1391</v>
      </c>
      <c r="ES771" t="s">
        <v>1130</v>
      </c>
      <c r="ET771" t="s">
        <v>1130</v>
      </c>
      <c r="EV771" t="s">
        <v>1127</v>
      </c>
      <c r="EW771" t="s">
        <v>1121</v>
      </c>
      <c r="EX771" t="s">
        <v>1121</v>
      </c>
      <c r="EY771" t="s">
        <v>1127</v>
      </c>
      <c r="EZ771" t="s">
        <v>1199</v>
      </c>
      <c r="FA771" t="s">
        <v>1147</v>
      </c>
      <c r="FB771" t="s">
        <v>1147</v>
      </c>
      <c r="FC771" t="s">
        <v>1127</v>
      </c>
      <c r="FD771" t="s">
        <v>1120</v>
      </c>
      <c r="FE771" t="s">
        <v>1243</v>
      </c>
      <c r="FF771" t="s">
        <v>1374</v>
      </c>
      <c r="GP771" t="s">
        <v>1101</v>
      </c>
      <c r="HB771" t="s">
        <v>1130</v>
      </c>
      <c r="HC771" t="s">
        <v>3842</v>
      </c>
      <c r="HD771" t="s">
        <v>3842</v>
      </c>
      <c r="HE771" t="s">
        <v>1309</v>
      </c>
      <c r="MU771" t="s">
        <v>1175</v>
      </c>
      <c r="MV771" t="s">
        <v>1175</v>
      </c>
      <c r="MW771" t="s">
        <v>1175</v>
      </c>
      <c r="MX771" t="s">
        <v>1175</v>
      </c>
      <c r="MZ771" t="s">
        <v>1107</v>
      </c>
      <c r="NA771" t="s">
        <v>1107</v>
      </c>
      <c r="NB771" t="s">
        <v>1108</v>
      </c>
      <c r="NC771" t="s">
        <v>1108</v>
      </c>
      <c r="ND771" t="s">
        <v>1108</v>
      </c>
      <c r="NE771" t="s">
        <v>1108</v>
      </c>
      <c r="NF771" t="s">
        <v>1108</v>
      </c>
      <c r="NG771" t="s">
        <v>1108</v>
      </c>
      <c r="NI771" t="s">
        <v>1108</v>
      </c>
      <c r="NJ771" t="s">
        <v>1108</v>
      </c>
      <c r="NK771" t="s">
        <v>1107</v>
      </c>
      <c r="NL771" t="s">
        <v>1108</v>
      </c>
      <c r="NM771" t="s">
        <v>1107</v>
      </c>
      <c r="NN771" t="s">
        <v>1108</v>
      </c>
      <c r="NO771" t="s">
        <v>1108</v>
      </c>
      <c r="NP771" t="s">
        <v>1108</v>
      </c>
      <c r="NQ771" t="s">
        <v>1108</v>
      </c>
      <c r="NR771" t="s">
        <v>1107</v>
      </c>
      <c r="NS771" t="s">
        <v>1107</v>
      </c>
      <c r="NT771" t="s">
        <v>1107</v>
      </c>
      <c r="NU771" t="s">
        <v>1108</v>
      </c>
      <c r="NV771" t="s">
        <v>1108</v>
      </c>
      <c r="NW771" t="s">
        <v>1108</v>
      </c>
      <c r="NX771" t="s">
        <v>1108</v>
      </c>
    </row>
    <row r="772" spans="1:388" x14ac:dyDescent="0.25">
      <c r="A772">
        <v>1223</v>
      </c>
      <c r="B772" t="s">
        <v>4814</v>
      </c>
      <c r="C772" t="s">
        <v>1452</v>
      </c>
      <c r="D772" t="s">
        <v>3771</v>
      </c>
      <c r="E772" t="s">
        <v>3841</v>
      </c>
      <c r="F772" t="s">
        <v>3957</v>
      </c>
      <c r="G772" t="s">
        <v>1086</v>
      </c>
      <c r="DE772" t="s">
        <v>1127</v>
      </c>
      <c r="DF772" t="s">
        <v>1098</v>
      </c>
      <c r="DG772" t="s">
        <v>1099</v>
      </c>
      <c r="DH772" t="s">
        <v>1100</v>
      </c>
      <c r="DI772" t="s">
        <v>1130</v>
      </c>
      <c r="DJ772" t="s">
        <v>1130</v>
      </c>
      <c r="DR772" t="s">
        <v>1127</v>
      </c>
      <c r="DS772" t="s">
        <v>1243</v>
      </c>
      <c r="DT772" t="s">
        <v>1243</v>
      </c>
      <c r="DU772" t="s">
        <v>1130</v>
      </c>
      <c r="DV772" t="s">
        <v>1130</v>
      </c>
      <c r="DW772" t="s">
        <v>1131</v>
      </c>
      <c r="DX772" t="s">
        <v>1127</v>
      </c>
      <c r="DY772" t="s">
        <v>1135</v>
      </c>
      <c r="DZ772" t="s">
        <v>1135</v>
      </c>
      <c r="EA772" t="s">
        <v>1130</v>
      </c>
      <c r="EB772" t="s">
        <v>1130</v>
      </c>
      <c r="EC772" t="s">
        <v>1146</v>
      </c>
      <c r="EJ772" t="s">
        <v>1127</v>
      </c>
      <c r="EM772" t="s">
        <v>1130</v>
      </c>
      <c r="EN772" t="s">
        <v>1130</v>
      </c>
      <c r="EP772" t="s">
        <v>1127</v>
      </c>
      <c r="EQ772" t="s">
        <v>1287</v>
      </c>
      <c r="ER772" t="s">
        <v>1287</v>
      </c>
      <c r="ES772" t="s">
        <v>1130</v>
      </c>
      <c r="ET772" t="s">
        <v>1130</v>
      </c>
      <c r="EV772" t="s">
        <v>1127</v>
      </c>
      <c r="EW772" t="s">
        <v>1121</v>
      </c>
      <c r="EX772" t="s">
        <v>1121</v>
      </c>
      <c r="EY772" t="s">
        <v>1127</v>
      </c>
      <c r="EZ772" t="s">
        <v>1199</v>
      </c>
      <c r="FA772" t="s">
        <v>1147</v>
      </c>
      <c r="FB772" t="s">
        <v>1147</v>
      </c>
      <c r="FC772" t="s">
        <v>1127</v>
      </c>
      <c r="FD772" t="s">
        <v>1162</v>
      </c>
      <c r="FE772" t="s">
        <v>1156</v>
      </c>
      <c r="FF772" t="s">
        <v>1206</v>
      </c>
      <c r="GP772" t="s">
        <v>1101</v>
      </c>
      <c r="HB772" t="s">
        <v>1130</v>
      </c>
      <c r="HC772" t="s">
        <v>3843</v>
      </c>
      <c r="HD772" t="s">
        <v>3843</v>
      </c>
      <c r="HE772" t="s">
        <v>1309</v>
      </c>
      <c r="MU772" t="s">
        <v>1175</v>
      </c>
      <c r="MV772" t="s">
        <v>1175</v>
      </c>
      <c r="MW772" t="s">
        <v>1175</v>
      </c>
      <c r="MX772" t="s">
        <v>1175</v>
      </c>
      <c r="MZ772" t="s">
        <v>1107</v>
      </c>
      <c r="NA772" t="s">
        <v>1107</v>
      </c>
      <c r="NB772" t="s">
        <v>1108</v>
      </c>
      <c r="NC772" t="s">
        <v>1108</v>
      </c>
      <c r="ND772" t="s">
        <v>1108</v>
      </c>
      <c r="NE772" t="s">
        <v>1108</v>
      </c>
      <c r="NF772" t="s">
        <v>1108</v>
      </c>
      <c r="NG772" t="s">
        <v>1108</v>
      </c>
      <c r="NI772" t="s">
        <v>1108</v>
      </c>
      <c r="NJ772" t="s">
        <v>1108</v>
      </c>
      <c r="NK772" t="s">
        <v>1108</v>
      </c>
      <c r="NL772" t="s">
        <v>1108</v>
      </c>
      <c r="NM772" t="s">
        <v>1107</v>
      </c>
      <c r="NN772" t="s">
        <v>1107</v>
      </c>
      <c r="NO772" t="s">
        <v>1108</v>
      </c>
      <c r="NP772" t="s">
        <v>1108</v>
      </c>
      <c r="NQ772" t="s">
        <v>1108</v>
      </c>
      <c r="NR772" t="s">
        <v>1107</v>
      </c>
      <c r="NS772" t="s">
        <v>1107</v>
      </c>
      <c r="NT772" t="s">
        <v>1107</v>
      </c>
      <c r="NU772" t="s">
        <v>1108</v>
      </c>
      <c r="NV772" t="s">
        <v>1108</v>
      </c>
      <c r="NW772" t="s">
        <v>1108</v>
      </c>
      <c r="NX772" t="s">
        <v>1108</v>
      </c>
    </row>
    <row r="773" spans="1:388" x14ac:dyDescent="0.25">
      <c r="A773">
        <v>1224</v>
      </c>
      <c r="B773" t="s">
        <v>4814</v>
      </c>
      <c r="C773" t="s">
        <v>1452</v>
      </c>
      <c r="D773" t="s">
        <v>3771</v>
      </c>
      <c r="E773" t="s">
        <v>3841</v>
      </c>
      <c r="F773" t="s">
        <v>3956</v>
      </c>
      <c r="G773" t="s">
        <v>1086</v>
      </c>
      <c r="DE773" t="s">
        <v>1127</v>
      </c>
      <c r="DI773" t="s">
        <v>1130</v>
      </c>
      <c r="DJ773" t="s">
        <v>1130</v>
      </c>
      <c r="DR773" t="s">
        <v>1127</v>
      </c>
      <c r="DS773" t="s">
        <v>1116</v>
      </c>
      <c r="DT773" t="s">
        <v>1116</v>
      </c>
      <c r="DU773" t="s">
        <v>1130</v>
      </c>
      <c r="DV773" t="s">
        <v>1130</v>
      </c>
      <c r="DX773" t="s">
        <v>1127</v>
      </c>
      <c r="DY773" t="s">
        <v>1135</v>
      </c>
      <c r="DZ773" t="s">
        <v>1135</v>
      </c>
      <c r="EA773" t="s">
        <v>1130</v>
      </c>
      <c r="EB773" t="s">
        <v>1130</v>
      </c>
      <c r="EJ773" t="s">
        <v>1127</v>
      </c>
      <c r="EM773" t="s">
        <v>1130</v>
      </c>
      <c r="EN773" t="s">
        <v>1130</v>
      </c>
      <c r="EO773" t="s">
        <v>1146</v>
      </c>
      <c r="EP773" t="s">
        <v>1127</v>
      </c>
      <c r="EQ773" t="s">
        <v>1252</v>
      </c>
      <c r="ER773" t="s">
        <v>1252</v>
      </c>
      <c r="ES773" t="s">
        <v>1130</v>
      </c>
      <c r="ET773" t="s">
        <v>1130</v>
      </c>
      <c r="EU773" t="s">
        <v>1137</v>
      </c>
      <c r="EV773" t="s">
        <v>1127</v>
      </c>
      <c r="EW773" t="s">
        <v>1114</v>
      </c>
      <c r="EX773" t="s">
        <v>1114</v>
      </c>
      <c r="EY773" t="s">
        <v>1127</v>
      </c>
      <c r="EZ773" t="s">
        <v>1199</v>
      </c>
      <c r="FA773" t="s">
        <v>1147</v>
      </c>
      <c r="FB773" t="s">
        <v>1147</v>
      </c>
      <c r="FC773" t="s">
        <v>1127</v>
      </c>
      <c r="FD773" t="s">
        <v>1162</v>
      </c>
      <c r="FE773" t="s">
        <v>1156</v>
      </c>
      <c r="FF773" t="s">
        <v>1206</v>
      </c>
      <c r="GP773" t="s">
        <v>1101</v>
      </c>
      <c r="HB773" t="s">
        <v>1130</v>
      </c>
      <c r="HC773" t="s">
        <v>3842</v>
      </c>
      <c r="HD773" t="s">
        <v>3842</v>
      </c>
      <c r="HE773" t="s">
        <v>1309</v>
      </c>
      <c r="MU773" t="s">
        <v>1175</v>
      </c>
      <c r="MV773" t="s">
        <v>1175</v>
      </c>
      <c r="MW773" t="s">
        <v>1175</v>
      </c>
      <c r="MX773" t="s">
        <v>1175</v>
      </c>
      <c r="MZ773" t="s">
        <v>1107</v>
      </c>
      <c r="NA773" t="s">
        <v>1107</v>
      </c>
      <c r="NB773" t="s">
        <v>1108</v>
      </c>
      <c r="NC773" t="s">
        <v>1108</v>
      </c>
      <c r="ND773" t="s">
        <v>1108</v>
      </c>
      <c r="NE773" t="s">
        <v>1108</v>
      </c>
      <c r="NF773" t="s">
        <v>1108</v>
      </c>
      <c r="NG773" t="s">
        <v>1108</v>
      </c>
      <c r="NI773" t="s">
        <v>1108</v>
      </c>
      <c r="NJ773" t="s">
        <v>1108</v>
      </c>
      <c r="NK773" t="s">
        <v>1107</v>
      </c>
      <c r="NL773" t="s">
        <v>1108</v>
      </c>
      <c r="NM773" t="s">
        <v>1107</v>
      </c>
      <c r="NN773" t="s">
        <v>1107</v>
      </c>
      <c r="NO773" t="s">
        <v>1108</v>
      </c>
      <c r="NP773" t="s">
        <v>1108</v>
      </c>
      <c r="NQ773" t="s">
        <v>1108</v>
      </c>
      <c r="NR773" t="s">
        <v>1107</v>
      </c>
      <c r="NS773" t="s">
        <v>1107</v>
      </c>
      <c r="NT773" t="s">
        <v>1107</v>
      </c>
      <c r="NU773" t="s">
        <v>1108</v>
      </c>
      <c r="NV773" t="s">
        <v>1108</v>
      </c>
      <c r="NW773" t="s">
        <v>1108</v>
      </c>
      <c r="NX773" t="s">
        <v>1108</v>
      </c>
    </row>
    <row r="774" spans="1:388" x14ac:dyDescent="0.25">
      <c r="A774">
        <v>1225</v>
      </c>
      <c r="B774" t="s">
        <v>4814</v>
      </c>
      <c r="C774" t="s">
        <v>1452</v>
      </c>
      <c r="D774" t="s">
        <v>3771</v>
      </c>
      <c r="E774" t="s">
        <v>3841</v>
      </c>
      <c r="F774" t="s">
        <v>3960</v>
      </c>
      <c r="G774" t="s">
        <v>1086</v>
      </c>
      <c r="DE774" t="s">
        <v>1127</v>
      </c>
      <c r="DF774" t="s">
        <v>1098</v>
      </c>
      <c r="DG774" t="s">
        <v>1099</v>
      </c>
      <c r="DH774" t="s">
        <v>1100</v>
      </c>
      <c r="DI774" t="s">
        <v>1130</v>
      </c>
      <c r="DJ774" t="s">
        <v>1130</v>
      </c>
      <c r="DR774" t="s">
        <v>1127</v>
      </c>
      <c r="DS774" t="s">
        <v>1243</v>
      </c>
      <c r="DT774" t="s">
        <v>1243</v>
      </c>
      <c r="DU774" t="s">
        <v>1130</v>
      </c>
      <c r="DV774" t="s">
        <v>1130</v>
      </c>
      <c r="DW774" t="s">
        <v>1131</v>
      </c>
      <c r="DX774" t="s">
        <v>1127</v>
      </c>
      <c r="DY774" t="s">
        <v>1135</v>
      </c>
      <c r="DZ774" t="s">
        <v>1135</v>
      </c>
      <c r="EA774" t="s">
        <v>1130</v>
      </c>
      <c r="EB774" t="s">
        <v>1130</v>
      </c>
      <c r="EC774" t="s">
        <v>1186</v>
      </c>
      <c r="EJ774" t="s">
        <v>1127</v>
      </c>
      <c r="EM774" t="s">
        <v>1130</v>
      </c>
      <c r="EN774" t="s">
        <v>1130</v>
      </c>
      <c r="EO774" t="s">
        <v>1137</v>
      </c>
      <c r="EP774" t="s">
        <v>1127</v>
      </c>
      <c r="EQ774" t="s">
        <v>1226</v>
      </c>
      <c r="ER774" t="s">
        <v>1226</v>
      </c>
      <c r="ES774" t="s">
        <v>1130</v>
      </c>
      <c r="ET774" t="s">
        <v>1130</v>
      </c>
      <c r="EV774" t="s">
        <v>1127</v>
      </c>
      <c r="EW774" t="s">
        <v>1121</v>
      </c>
      <c r="EX774" t="s">
        <v>1121</v>
      </c>
      <c r="EY774" t="s">
        <v>1127</v>
      </c>
      <c r="EZ774" t="s">
        <v>1199</v>
      </c>
      <c r="FA774" t="s">
        <v>1147</v>
      </c>
      <c r="FB774" t="s">
        <v>1147</v>
      </c>
      <c r="FC774" t="s">
        <v>1127</v>
      </c>
      <c r="FD774" t="s">
        <v>1120</v>
      </c>
      <c r="FE774" t="s">
        <v>1243</v>
      </c>
      <c r="FF774" t="s">
        <v>1374</v>
      </c>
      <c r="GP774" t="s">
        <v>1196</v>
      </c>
      <c r="HB774" t="s">
        <v>1130</v>
      </c>
      <c r="HC774" t="s">
        <v>3842</v>
      </c>
      <c r="HD774" t="s">
        <v>3842</v>
      </c>
      <c r="HE774" t="s">
        <v>1309</v>
      </c>
      <c r="MU774" t="s">
        <v>1175</v>
      </c>
      <c r="MV774" t="s">
        <v>1175</v>
      </c>
      <c r="MW774" t="s">
        <v>1175</v>
      </c>
      <c r="MX774" t="s">
        <v>1175</v>
      </c>
      <c r="MZ774" t="s">
        <v>1107</v>
      </c>
      <c r="NA774" t="s">
        <v>1107</v>
      </c>
      <c r="NB774" t="s">
        <v>1108</v>
      </c>
      <c r="NC774" t="s">
        <v>1108</v>
      </c>
      <c r="ND774" t="s">
        <v>1108</v>
      </c>
      <c r="NE774" t="s">
        <v>1108</v>
      </c>
      <c r="NF774" t="s">
        <v>1108</v>
      </c>
      <c r="NG774" t="s">
        <v>1108</v>
      </c>
      <c r="NI774" t="s">
        <v>1108</v>
      </c>
      <c r="NJ774" t="s">
        <v>1108</v>
      </c>
      <c r="NK774" t="s">
        <v>1107</v>
      </c>
      <c r="NL774" t="s">
        <v>1108</v>
      </c>
      <c r="NM774" t="s">
        <v>1107</v>
      </c>
      <c r="NN774" t="s">
        <v>1108</v>
      </c>
      <c r="NO774" t="s">
        <v>1108</v>
      </c>
      <c r="NP774" t="s">
        <v>1108</v>
      </c>
      <c r="NQ774" t="s">
        <v>1108</v>
      </c>
      <c r="NR774" t="s">
        <v>1108</v>
      </c>
      <c r="NS774" t="s">
        <v>1107</v>
      </c>
      <c r="NT774" t="s">
        <v>1107</v>
      </c>
      <c r="NU774" t="s">
        <v>1108</v>
      </c>
      <c r="NV774" t="s">
        <v>1108</v>
      </c>
      <c r="NW774" t="s">
        <v>1108</v>
      </c>
      <c r="NX774" t="s">
        <v>1108</v>
      </c>
    </row>
    <row r="775" spans="1:388" x14ac:dyDescent="0.25">
      <c r="A775">
        <v>1226</v>
      </c>
      <c r="B775" t="s">
        <v>4814</v>
      </c>
      <c r="C775" t="s">
        <v>1452</v>
      </c>
      <c r="D775" t="s">
        <v>3771</v>
      </c>
      <c r="E775" t="s">
        <v>3841</v>
      </c>
      <c r="F775" t="s">
        <v>3957</v>
      </c>
      <c r="G775" t="s">
        <v>1086</v>
      </c>
      <c r="DE775" t="s">
        <v>1127</v>
      </c>
      <c r="DI775" t="s">
        <v>1130</v>
      </c>
      <c r="DJ775" t="s">
        <v>1130</v>
      </c>
      <c r="DK775" t="s">
        <v>1137</v>
      </c>
      <c r="DR775" t="s">
        <v>1127</v>
      </c>
      <c r="DS775" t="s">
        <v>1116</v>
      </c>
      <c r="DT775" t="s">
        <v>1116</v>
      </c>
      <c r="DU775" t="s">
        <v>1130</v>
      </c>
      <c r="DV775" t="s">
        <v>1130</v>
      </c>
      <c r="DW775" t="s">
        <v>1137</v>
      </c>
      <c r="DX775" t="s">
        <v>1127</v>
      </c>
      <c r="DY775" t="s">
        <v>1135</v>
      </c>
      <c r="DZ775" t="s">
        <v>1135</v>
      </c>
      <c r="EA775" t="s">
        <v>1130</v>
      </c>
      <c r="EB775" t="s">
        <v>1130</v>
      </c>
      <c r="EC775" t="s">
        <v>1131</v>
      </c>
      <c r="EJ775" t="s">
        <v>1127</v>
      </c>
      <c r="EM775" t="s">
        <v>1130</v>
      </c>
      <c r="EN775" t="s">
        <v>1130</v>
      </c>
      <c r="EP775" t="s">
        <v>1127</v>
      </c>
      <c r="EQ775" t="s">
        <v>1226</v>
      </c>
      <c r="ER775" t="s">
        <v>1226</v>
      </c>
      <c r="ES775" t="s">
        <v>1130</v>
      </c>
      <c r="ET775" t="s">
        <v>1130</v>
      </c>
      <c r="EU775" t="s">
        <v>1112</v>
      </c>
      <c r="EV775" t="s">
        <v>1127</v>
      </c>
      <c r="EW775" t="s">
        <v>1114</v>
      </c>
      <c r="EX775" t="s">
        <v>1114</v>
      </c>
      <c r="EY775" t="s">
        <v>1127</v>
      </c>
      <c r="EZ775" t="s">
        <v>1199</v>
      </c>
      <c r="FA775" t="s">
        <v>1147</v>
      </c>
      <c r="FB775" t="s">
        <v>1147</v>
      </c>
      <c r="FC775" t="s">
        <v>1127</v>
      </c>
      <c r="FD775" t="s">
        <v>1162</v>
      </c>
      <c r="FE775" t="s">
        <v>1156</v>
      </c>
      <c r="FF775" t="s">
        <v>1206</v>
      </c>
      <c r="GP775" t="s">
        <v>1196</v>
      </c>
      <c r="HB775" t="s">
        <v>1130</v>
      </c>
      <c r="HC775" t="s">
        <v>3842</v>
      </c>
      <c r="HD775" t="s">
        <v>3842</v>
      </c>
      <c r="HE775" t="s">
        <v>1309</v>
      </c>
      <c r="MU775" t="s">
        <v>1175</v>
      </c>
      <c r="MV775" t="s">
        <v>1175</v>
      </c>
      <c r="MW775" t="s">
        <v>1175</v>
      </c>
      <c r="MX775" t="s">
        <v>1175</v>
      </c>
      <c r="MZ775" t="s">
        <v>1107</v>
      </c>
      <c r="NA775" t="s">
        <v>1107</v>
      </c>
      <c r="NB775" t="s">
        <v>1108</v>
      </c>
      <c r="NC775" t="s">
        <v>1108</v>
      </c>
      <c r="ND775" t="s">
        <v>1108</v>
      </c>
      <c r="NE775" t="s">
        <v>1108</v>
      </c>
      <c r="NF775" t="s">
        <v>1108</v>
      </c>
      <c r="NG775" t="s">
        <v>1108</v>
      </c>
      <c r="NI775" t="s">
        <v>1108</v>
      </c>
      <c r="NJ775" t="s">
        <v>1107</v>
      </c>
      <c r="NK775" t="s">
        <v>1108</v>
      </c>
      <c r="NL775" t="s">
        <v>1108</v>
      </c>
      <c r="NM775" t="s">
        <v>1107</v>
      </c>
      <c r="NN775" t="s">
        <v>1107</v>
      </c>
      <c r="NO775" t="s">
        <v>1108</v>
      </c>
      <c r="NP775" t="s">
        <v>1108</v>
      </c>
      <c r="NQ775" t="s">
        <v>1108</v>
      </c>
      <c r="NR775" t="s">
        <v>1107</v>
      </c>
      <c r="NS775" t="s">
        <v>1107</v>
      </c>
      <c r="NT775" t="s">
        <v>1107</v>
      </c>
      <c r="NU775" t="s">
        <v>1108</v>
      </c>
      <c r="NV775" t="s">
        <v>1108</v>
      </c>
      <c r="NW775" t="s">
        <v>1108</v>
      </c>
      <c r="NX775" t="s">
        <v>1108</v>
      </c>
    </row>
    <row r="776" spans="1:388" x14ac:dyDescent="0.25">
      <c r="A776">
        <v>1227</v>
      </c>
      <c r="B776" t="s">
        <v>4814</v>
      </c>
      <c r="C776" t="s">
        <v>1452</v>
      </c>
      <c r="D776" t="s">
        <v>3771</v>
      </c>
      <c r="E776" t="s">
        <v>3841</v>
      </c>
      <c r="F776" t="s">
        <v>3962</v>
      </c>
      <c r="G776" t="s">
        <v>1086</v>
      </c>
      <c r="DE776" t="s">
        <v>1127</v>
      </c>
      <c r="DI776" t="s">
        <v>1130</v>
      </c>
      <c r="DJ776" t="s">
        <v>1130</v>
      </c>
      <c r="DK776" t="s">
        <v>1137</v>
      </c>
      <c r="DR776" t="s">
        <v>1127</v>
      </c>
      <c r="DS776" t="s">
        <v>1243</v>
      </c>
      <c r="DT776" t="s">
        <v>1243</v>
      </c>
      <c r="DU776" t="s">
        <v>1130</v>
      </c>
      <c r="DV776" t="s">
        <v>1130</v>
      </c>
      <c r="DW776" t="s">
        <v>1131</v>
      </c>
      <c r="DX776" t="s">
        <v>1127</v>
      </c>
      <c r="DY776" t="s">
        <v>1135</v>
      </c>
      <c r="DZ776" t="s">
        <v>1135</v>
      </c>
      <c r="EA776" t="s">
        <v>1130</v>
      </c>
      <c r="EB776" t="s">
        <v>1130</v>
      </c>
      <c r="EC776" t="s">
        <v>1146</v>
      </c>
      <c r="EJ776" t="s">
        <v>1127</v>
      </c>
      <c r="EM776" t="s">
        <v>1130</v>
      </c>
      <c r="EN776" t="s">
        <v>1130</v>
      </c>
      <c r="EO776" t="s">
        <v>1131</v>
      </c>
      <c r="EP776" t="s">
        <v>1127</v>
      </c>
      <c r="EQ776" t="s">
        <v>4964</v>
      </c>
      <c r="ER776" t="s">
        <v>4964</v>
      </c>
      <c r="ES776" t="s">
        <v>1130</v>
      </c>
      <c r="ET776" t="s">
        <v>1130</v>
      </c>
      <c r="EV776" t="s">
        <v>1127</v>
      </c>
      <c r="EW776" t="s">
        <v>1121</v>
      </c>
      <c r="EX776" t="s">
        <v>1121</v>
      </c>
      <c r="EY776" t="s">
        <v>1127</v>
      </c>
      <c r="EZ776" t="s">
        <v>1199</v>
      </c>
      <c r="FA776" t="s">
        <v>1147</v>
      </c>
      <c r="FB776" t="s">
        <v>1147</v>
      </c>
      <c r="FC776" t="s">
        <v>1127</v>
      </c>
      <c r="GP776" t="s">
        <v>1196</v>
      </c>
      <c r="HB776" t="s">
        <v>1130</v>
      </c>
      <c r="HC776" t="s">
        <v>3842</v>
      </c>
      <c r="HD776" t="s">
        <v>3842</v>
      </c>
      <c r="HE776" t="s">
        <v>1309</v>
      </c>
      <c r="MU776" t="s">
        <v>1175</v>
      </c>
      <c r="MV776" t="s">
        <v>1175</v>
      </c>
      <c r="MW776" t="s">
        <v>1175</v>
      </c>
      <c r="MX776" t="s">
        <v>1175</v>
      </c>
      <c r="MZ776" t="s">
        <v>1107</v>
      </c>
      <c r="NA776" t="s">
        <v>1107</v>
      </c>
      <c r="NB776" t="s">
        <v>1108</v>
      </c>
      <c r="NC776" t="s">
        <v>1108</v>
      </c>
      <c r="ND776" t="s">
        <v>1108</v>
      </c>
      <c r="NE776" t="s">
        <v>1108</v>
      </c>
      <c r="NF776" t="s">
        <v>1108</v>
      </c>
      <c r="NG776" t="s">
        <v>1108</v>
      </c>
      <c r="NI776" t="s">
        <v>1108</v>
      </c>
      <c r="NJ776" t="s">
        <v>1108</v>
      </c>
      <c r="NK776" t="s">
        <v>1107</v>
      </c>
      <c r="NL776" t="s">
        <v>1108</v>
      </c>
      <c r="NM776" t="s">
        <v>1107</v>
      </c>
      <c r="NN776" t="s">
        <v>1107</v>
      </c>
      <c r="NO776" t="s">
        <v>1108</v>
      </c>
      <c r="NP776" t="s">
        <v>1108</v>
      </c>
      <c r="NQ776" t="s">
        <v>1108</v>
      </c>
      <c r="NR776" t="s">
        <v>1108</v>
      </c>
      <c r="NS776" t="s">
        <v>1108</v>
      </c>
      <c r="NT776" t="s">
        <v>1108</v>
      </c>
      <c r="NU776" t="s">
        <v>1108</v>
      </c>
      <c r="NV776" t="s">
        <v>1108</v>
      </c>
      <c r="NW776" t="s">
        <v>1108</v>
      </c>
      <c r="NX776" t="s">
        <v>1108</v>
      </c>
    </row>
    <row r="777" spans="1:388" x14ac:dyDescent="0.25">
      <c r="A777">
        <v>1228</v>
      </c>
      <c r="B777" t="s">
        <v>4814</v>
      </c>
      <c r="C777" t="s">
        <v>1452</v>
      </c>
      <c r="D777" t="s">
        <v>3771</v>
      </c>
      <c r="E777" t="s">
        <v>3841</v>
      </c>
      <c r="F777" t="s">
        <v>3957</v>
      </c>
      <c r="G777" t="s">
        <v>1086</v>
      </c>
      <c r="DE777" t="s">
        <v>1127</v>
      </c>
      <c r="DI777" t="s">
        <v>1130</v>
      </c>
      <c r="DJ777" t="s">
        <v>1130</v>
      </c>
      <c r="DK777" t="s">
        <v>1142</v>
      </c>
      <c r="DR777" t="s">
        <v>1127</v>
      </c>
      <c r="DS777" t="s">
        <v>1243</v>
      </c>
      <c r="DT777" t="s">
        <v>1243</v>
      </c>
      <c r="DU777" t="s">
        <v>1130</v>
      </c>
      <c r="DV777" t="s">
        <v>1130</v>
      </c>
      <c r="DW777" t="s">
        <v>1137</v>
      </c>
      <c r="DX777" t="s">
        <v>1127</v>
      </c>
      <c r="DY777" t="s">
        <v>1135</v>
      </c>
      <c r="DZ777" t="s">
        <v>1135</v>
      </c>
      <c r="EA777" t="s">
        <v>1130</v>
      </c>
      <c r="EB777" t="s">
        <v>1130</v>
      </c>
      <c r="EC777" t="s">
        <v>1137</v>
      </c>
      <c r="EJ777" t="s">
        <v>1127</v>
      </c>
      <c r="EM777" t="s">
        <v>1130</v>
      </c>
      <c r="EN777" t="s">
        <v>1130</v>
      </c>
      <c r="EO777" t="s">
        <v>1137</v>
      </c>
      <c r="EP777" t="s">
        <v>1127</v>
      </c>
      <c r="EQ777" t="s">
        <v>4964</v>
      </c>
      <c r="ER777" t="s">
        <v>4964</v>
      </c>
      <c r="ES777" t="s">
        <v>1130</v>
      </c>
      <c r="ET777" t="s">
        <v>1130</v>
      </c>
      <c r="EU777" t="s">
        <v>1131</v>
      </c>
      <c r="EV777" t="s">
        <v>1127</v>
      </c>
      <c r="EW777" t="s">
        <v>1114</v>
      </c>
      <c r="EX777" t="s">
        <v>1114</v>
      </c>
      <c r="EY777" t="s">
        <v>1127</v>
      </c>
      <c r="EZ777" t="s">
        <v>1199</v>
      </c>
      <c r="FA777" t="s">
        <v>1147</v>
      </c>
      <c r="FB777" t="s">
        <v>1147</v>
      </c>
      <c r="FC777" t="s">
        <v>1127</v>
      </c>
      <c r="FD777" t="s">
        <v>1162</v>
      </c>
      <c r="FE777" t="s">
        <v>1156</v>
      </c>
      <c r="FF777" t="s">
        <v>1206</v>
      </c>
      <c r="GP777" t="s">
        <v>1196</v>
      </c>
      <c r="HB777" t="s">
        <v>1130</v>
      </c>
      <c r="HC777" t="s">
        <v>3842</v>
      </c>
      <c r="HD777" t="s">
        <v>3842</v>
      </c>
      <c r="HE777" t="s">
        <v>1309</v>
      </c>
      <c r="MU777" t="s">
        <v>1175</v>
      </c>
      <c r="MV777" t="s">
        <v>1175</v>
      </c>
      <c r="MW777" t="s">
        <v>1175</v>
      </c>
      <c r="MX777" t="s">
        <v>1175</v>
      </c>
      <c r="MZ777" t="s">
        <v>1107</v>
      </c>
      <c r="NA777" t="s">
        <v>1107</v>
      </c>
      <c r="NB777" t="s">
        <v>1108</v>
      </c>
      <c r="NC777" t="s">
        <v>1108</v>
      </c>
      <c r="ND777" t="s">
        <v>1108</v>
      </c>
      <c r="NE777" t="s">
        <v>1108</v>
      </c>
      <c r="NF777" t="s">
        <v>1108</v>
      </c>
      <c r="NG777" t="s">
        <v>1108</v>
      </c>
      <c r="NI777" t="s">
        <v>1108</v>
      </c>
      <c r="NJ777" t="s">
        <v>1108</v>
      </c>
      <c r="NK777" t="s">
        <v>1108</v>
      </c>
      <c r="NL777" t="s">
        <v>1108</v>
      </c>
      <c r="NM777" t="s">
        <v>1107</v>
      </c>
      <c r="NN777" t="s">
        <v>1107</v>
      </c>
      <c r="NO777" t="s">
        <v>1108</v>
      </c>
      <c r="NP777" t="s">
        <v>1108</v>
      </c>
      <c r="NQ777" t="s">
        <v>1108</v>
      </c>
      <c r="NR777" t="s">
        <v>1108</v>
      </c>
      <c r="NS777" t="s">
        <v>1107</v>
      </c>
      <c r="NT777" t="s">
        <v>1107</v>
      </c>
      <c r="NU777" t="s">
        <v>1108</v>
      </c>
      <c r="NV777" t="s">
        <v>1108</v>
      </c>
      <c r="NW777" t="s">
        <v>1108</v>
      </c>
      <c r="NX777" t="s">
        <v>1108</v>
      </c>
    </row>
    <row r="778" spans="1:388" x14ac:dyDescent="0.25">
      <c r="A778">
        <v>1229</v>
      </c>
      <c r="B778" t="s">
        <v>4814</v>
      </c>
      <c r="C778" t="s">
        <v>1452</v>
      </c>
      <c r="D778" t="s">
        <v>3771</v>
      </c>
      <c r="E778" t="s">
        <v>3841</v>
      </c>
      <c r="F778" t="s">
        <v>3962</v>
      </c>
      <c r="G778" t="s">
        <v>1086</v>
      </c>
      <c r="DE778" t="s">
        <v>1127</v>
      </c>
      <c r="DI778" t="s">
        <v>1130</v>
      </c>
      <c r="DJ778" t="s">
        <v>1130</v>
      </c>
      <c r="DK778" t="s">
        <v>1137</v>
      </c>
      <c r="DR778" t="s">
        <v>1127</v>
      </c>
      <c r="DS778" t="s">
        <v>1243</v>
      </c>
      <c r="DT778" t="s">
        <v>1243</v>
      </c>
      <c r="DU778" t="s">
        <v>1130</v>
      </c>
      <c r="DV778" t="s">
        <v>1130</v>
      </c>
      <c r="DW778" t="s">
        <v>1137</v>
      </c>
      <c r="DX778" t="s">
        <v>1127</v>
      </c>
      <c r="DY778" t="s">
        <v>1135</v>
      </c>
      <c r="DZ778" t="s">
        <v>1135</v>
      </c>
      <c r="EA778" t="s">
        <v>1130</v>
      </c>
      <c r="EB778" t="s">
        <v>1130</v>
      </c>
      <c r="EC778" t="s">
        <v>1137</v>
      </c>
      <c r="EJ778" t="s">
        <v>1127</v>
      </c>
      <c r="EM778" t="s">
        <v>1130</v>
      </c>
      <c r="EN778" t="s">
        <v>1130</v>
      </c>
      <c r="EP778" t="s">
        <v>1127</v>
      </c>
      <c r="EQ778" t="s">
        <v>1286</v>
      </c>
      <c r="ER778" t="s">
        <v>1286</v>
      </c>
      <c r="ES778" t="s">
        <v>1130</v>
      </c>
      <c r="ET778" t="s">
        <v>1130</v>
      </c>
      <c r="EV778" t="s">
        <v>1127</v>
      </c>
      <c r="EW778" t="s">
        <v>1121</v>
      </c>
      <c r="EX778" t="s">
        <v>1121</v>
      </c>
      <c r="EY778" t="s">
        <v>1127</v>
      </c>
      <c r="EZ778" t="s">
        <v>1199</v>
      </c>
      <c r="FA778" t="s">
        <v>1147</v>
      </c>
      <c r="FB778" t="s">
        <v>1147</v>
      </c>
      <c r="FC778" t="s">
        <v>1127</v>
      </c>
      <c r="FD778" t="s">
        <v>1162</v>
      </c>
      <c r="FE778" t="s">
        <v>1156</v>
      </c>
      <c r="FF778" t="s">
        <v>1206</v>
      </c>
      <c r="GP778" t="s">
        <v>1196</v>
      </c>
      <c r="HB778" t="s">
        <v>1130</v>
      </c>
      <c r="HC778" t="s">
        <v>3842</v>
      </c>
      <c r="HD778" t="s">
        <v>3842</v>
      </c>
      <c r="HE778" t="s">
        <v>1309</v>
      </c>
      <c r="MU778" t="s">
        <v>1175</v>
      </c>
      <c r="MV778" t="s">
        <v>1175</v>
      </c>
      <c r="MW778" t="s">
        <v>1175</v>
      </c>
      <c r="MX778" t="s">
        <v>1175</v>
      </c>
      <c r="MZ778" t="s">
        <v>1107</v>
      </c>
      <c r="NA778" t="s">
        <v>1107</v>
      </c>
      <c r="NB778" t="s">
        <v>1108</v>
      </c>
      <c r="NC778" t="s">
        <v>1108</v>
      </c>
      <c r="ND778" t="s">
        <v>1108</v>
      </c>
      <c r="NE778" t="s">
        <v>1108</v>
      </c>
      <c r="NF778" t="s">
        <v>1108</v>
      </c>
      <c r="NG778" t="s">
        <v>1108</v>
      </c>
      <c r="NI778" t="s">
        <v>1108</v>
      </c>
      <c r="NJ778" t="s">
        <v>1108</v>
      </c>
      <c r="NK778" t="s">
        <v>1107</v>
      </c>
      <c r="NL778" t="s">
        <v>1108</v>
      </c>
      <c r="NM778" t="s">
        <v>1107</v>
      </c>
      <c r="NN778" t="s">
        <v>1107</v>
      </c>
      <c r="NO778" t="s">
        <v>1108</v>
      </c>
      <c r="NP778" t="s">
        <v>1108</v>
      </c>
      <c r="NQ778" t="s">
        <v>1108</v>
      </c>
      <c r="NR778" t="s">
        <v>1107</v>
      </c>
      <c r="NS778" t="s">
        <v>1107</v>
      </c>
      <c r="NT778" t="s">
        <v>1107</v>
      </c>
      <c r="NU778" t="s">
        <v>1108</v>
      </c>
      <c r="NV778" t="s">
        <v>1108</v>
      </c>
      <c r="NW778" t="s">
        <v>1108</v>
      </c>
      <c r="NX778" t="s">
        <v>1108</v>
      </c>
    </row>
    <row r="779" spans="1:388" x14ac:dyDescent="0.25">
      <c r="A779">
        <v>1230</v>
      </c>
      <c r="B779" t="s">
        <v>4814</v>
      </c>
      <c r="C779" t="s">
        <v>1452</v>
      </c>
      <c r="D779" t="s">
        <v>3771</v>
      </c>
      <c r="E779" t="s">
        <v>3841</v>
      </c>
      <c r="F779" t="s">
        <v>3960</v>
      </c>
      <c r="G779" t="s">
        <v>1086</v>
      </c>
      <c r="DE779" t="s">
        <v>1127</v>
      </c>
      <c r="DF779" t="s">
        <v>1098</v>
      </c>
      <c r="DG779" t="s">
        <v>1099</v>
      </c>
      <c r="DH779" t="s">
        <v>1100</v>
      </c>
      <c r="DI779" t="s">
        <v>1130</v>
      </c>
      <c r="DJ779" t="s">
        <v>1130</v>
      </c>
      <c r="DR779" t="s">
        <v>1127</v>
      </c>
      <c r="DS779" t="s">
        <v>1243</v>
      </c>
      <c r="DT779" t="s">
        <v>1243</v>
      </c>
      <c r="DU779" t="s">
        <v>1130</v>
      </c>
      <c r="DV779" t="s">
        <v>1130</v>
      </c>
      <c r="DW779" t="s">
        <v>1131</v>
      </c>
      <c r="DX779" t="s">
        <v>1127</v>
      </c>
      <c r="DY779" t="s">
        <v>1135</v>
      </c>
      <c r="DZ779" t="s">
        <v>1135</v>
      </c>
      <c r="EA779" t="s">
        <v>1130</v>
      </c>
      <c r="EB779" t="s">
        <v>1130</v>
      </c>
      <c r="EC779" t="s">
        <v>1165</v>
      </c>
      <c r="EJ779" t="s">
        <v>1127</v>
      </c>
      <c r="EM779" t="s">
        <v>1130</v>
      </c>
      <c r="EN779" t="s">
        <v>1130</v>
      </c>
      <c r="EO779" t="s">
        <v>1131</v>
      </c>
      <c r="EP779" t="s">
        <v>1127</v>
      </c>
      <c r="EQ779" t="s">
        <v>1286</v>
      </c>
      <c r="ER779" t="s">
        <v>1286</v>
      </c>
      <c r="ES779" t="s">
        <v>1130</v>
      </c>
      <c r="ET779" t="s">
        <v>1130</v>
      </c>
      <c r="EU779" t="s">
        <v>1225</v>
      </c>
      <c r="EV779" t="s">
        <v>1127</v>
      </c>
      <c r="EW779" t="s">
        <v>1114</v>
      </c>
      <c r="EX779" t="s">
        <v>1114</v>
      </c>
      <c r="EY779" t="s">
        <v>1127</v>
      </c>
      <c r="EZ779" t="s">
        <v>1199</v>
      </c>
      <c r="FA779" t="s">
        <v>1147</v>
      </c>
      <c r="FB779" t="s">
        <v>1147</v>
      </c>
      <c r="FC779" t="s">
        <v>1127</v>
      </c>
      <c r="FD779" t="s">
        <v>1162</v>
      </c>
      <c r="FE779" t="s">
        <v>1156</v>
      </c>
      <c r="FF779" t="s">
        <v>1206</v>
      </c>
      <c r="GP779" t="s">
        <v>1196</v>
      </c>
      <c r="HB779" t="s">
        <v>1130</v>
      </c>
      <c r="HC779" t="s">
        <v>3842</v>
      </c>
      <c r="HD779" t="s">
        <v>3842</v>
      </c>
      <c r="HE779" t="s">
        <v>1309</v>
      </c>
      <c r="MU779" t="s">
        <v>1175</v>
      </c>
      <c r="MV779" t="s">
        <v>1175</v>
      </c>
      <c r="MW779" t="s">
        <v>1175</v>
      </c>
      <c r="MX779" t="s">
        <v>1175</v>
      </c>
      <c r="MZ779" t="s">
        <v>1107</v>
      </c>
      <c r="NA779" t="s">
        <v>1107</v>
      </c>
      <c r="NB779" t="s">
        <v>1108</v>
      </c>
      <c r="NC779" t="s">
        <v>1108</v>
      </c>
      <c r="ND779" t="s">
        <v>1108</v>
      </c>
      <c r="NE779" t="s">
        <v>1108</v>
      </c>
      <c r="NF779" t="s">
        <v>1108</v>
      </c>
      <c r="NG779" t="s">
        <v>1108</v>
      </c>
      <c r="NI779" t="s">
        <v>1108</v>
      </c>
      <c r="NJ779" t="s">
        <v>1107</v>
      </c>
      <c r="NK779" t="s">
        <v>1107</v>
      </c>
      <c r="NL779" t="s">
        <v>1108</v>
      </c>
      <c r="NM779" t="s">
        <v>1107</v>
      </c>
      <c r="NN779" t="s">
        <v>1107</v>
      </c>
      <c r="NO779" t="s">
        <v>1108</v>
      </c>
      <c r="NP779" t="s">
        <v>1108</v>
      </c>
      <c r="NQ779" t="s">
        <v>1108</v>
      </c>
      <c r="NR779" t="s">
        <v>1107</v>
      </c>
      <c r="NS779" t="s">
        <v>1107</v>
      </c>
      <c r="NT779" t="s">
        <v>1107</v>
      </c>
      <c r="NU779" t="s">
        <v>1108</v>
      </c>
      <c r="NV779" t="s">
        <v>1108</v>
      </c>
      <c r="NW779" t="s">
        <v>1108</v>
      </c>
      <c r="NX779" t="s">
        <v>1108</v>
      </c>
    </row>
    <row r="780" spans="1:388" x14ac:dyDescent="0.25">
      <c r="A780">
        <v>1231</v>
      </c>
      <c r="B780" t="s">
        <v>4814</v>
      </c>
      <c r="C780" t="s">
        <v>1452</v>
      </c>
      <c r="D780" t="s">
        <v>3771</v>
      </c>
      <c r="E780" t="s">
        <v>3841</v>
      </c>
      <c r="F780" t="s">
        <v>3956</v>
      </c>
      <c r="G780" t="s">
        <v>1086</v>
      </c>
      <c r="DE780" t="s">
        <v>1127</v>
      </c>
      <c r="DI780" t="s">
        <v>1130</v>
      </c>
      <c r="DJ780" t="s">
        <v>1130</v>
      </c>
      <c r="DK780" t="s">
        <v>1165</v>
      </c>
      <c r="DR780" t="s">
        <v>1127</v>
      </c>
      <c r="DS780" t="s">
        <v>1116</v>
      </c>
      <c r="DT780" t="s">
        <v>1116</v>
      </c>
      <c r="DU780" t="s">
        <v>1130</v>
      </c>
      <c r="DV780" t="s">
        <v>1130</v>
      </c>
      <c r="DW780" t="s">
        <v>1225</v>
      </c>
      <c r="DX780" t="s">
        <v>1127</v>
      </c>
      <c r="DY780" t="s">
        <v>1135</v>
      </c>
      <c r="DZ780" t="s">
        <v>1135</v>
      </c>
      <c r="EA780" t="s">
        <v>1130</v>
      </c>
      <c r="EB780" t="s">
        <v>1130</v>
      </c>
      <c r="EC780" t="s">
        <v>1131</v>
      </c>
      <c r="EJ780" t="s">
        <v>1127</v>
      </c>
      <c r="EM780" t="s">
        <v>1130</v>
      </c>
      <c r="EN780" t="s">
        <v>1130</v>
      </c>
      <c r="EO780" t="s">
        <v>1137</v>
      </c>
      <c r="EP780" t="s">
        <v>1127</v>
      </c>
      <c r="EQ780" t="s">
        <v>1287</v>
      </c>
      <c r="ER780" t="s">
        <v>1287</v>
      </c>
      <c r="ES780" t="s">
        <v>1130</v>
      </c>
      <c r="ET780" t="s">
        <v>1130</v>
      </c>
      <c r="EU780" t="s">
        <v>1137</v>
      </c>
      <c r="EV780" t="s">
        <v>1127</v>
      </c>
      <c r="EW780" t="s">
        <v>1114</v>
      </c>
      <c r="EX780" t="s">
        <v>1114</v>
      </c>
      <c r="EY780" t="s">
        <v>1127</v>
      </c>
      <c r="EZ780" t="s">
        <v>1199</v>
      </c>
      <c r="FA780" t="s">
        <v>1147</v>
      </c>
      <c r="FB780" t="s">
        <v>1147</v>
      </c>
      <c r="FC780" t="s">
        <v>1127</v>
      </c>
      <c r="FD780" t="s">
        <v>1120</v>
      </c>
      <c r="FE780" t="s">
        <v>1243</v>
      </c>
      <c r="FF780" t="s">
        <v>1374</v>
      </c>
      <c r="GP780" t="s">
        <v>1101</v>
      </c>
      <c r="HB780" t="s">
        <v>1130</v>
      </c>
      <c r="HC780" t="s">
        <v>3842</v>
      </c>
      <c r="HD780" t="s">
        <v>3842</v>
      </c>
      <c r="HE780" t="s">
        <v>1309</v>
      </c>
      <c r="MU780" t="s">
        <v>1175</v>
      </c>
      <c r="MV780" t="s">
        <v>1175</v>
      </c>
      <c r="MW780" t="s">
        <v>1175</v>
      </c>
      <c r="MX780" t="s">
        <v>1175</v>
      </c>
      <c r="MZ780" t="s">
        <v>1107</v>
      </c>
      <c r="NA780" t="s">
        <v>1107</v>
      </c>
      <c r="NB780" t="s">
        <v>1108</v>
      </c>
      <c r="NC780" t="s">
        <v>1108</v>
      </c>
      <c r="ND780" t="s">
        <v>1108</v>
      </c>
      <c r="NE780" t="s">
        <v>1108</v>
      </c>
      <c r="NF780" t="s">
        <v>1108</v>
      </c>
      <c r="NG780" t="s">
        <v>1108</v>
      </c>
      <c r="NI780" t="s">
        <v>1108</v>
      </c>
      <c r="NJ780" t="s">
        <v>1108</v>
      </c>
      <c r="NK780" t="s">
        <v>1107</v>
      </c>
      <c r="NL780" t="s">
        <v>1108</v>
      </c>
      <c r="NM780" t="s">
        <v>1107</v>
      </c>
      <c r="NN780" t="s">
        <v>1107</v>
      </c>
      <c r="NO780" t="s">
        <v>1108</v>
      </c>
      <c r="NP780" t="s">
        <v>1108</v>
      </c>
      <c r="NQ780" t="s">
        <v>1108</v>
      </c>
      <c r="NR780" t="s">
        <v>1107</v>
      </c>
      <c r="NS780" t="s">
        <v>1107</v>
      </c>
      <c r="NT780" t="s">
        <v>1107</v>
      </c>
      <c r="NU780" t="s">
        <v>1108</v>
      </c>
      <c r="NV780" t="s">
        <v>1108</v>
      </c>
      <c r="NW780" t="s">
        <v>1108</v>
      </c>
      <c r="NX780" t="s">
        <v>1108</v>
      </c>
    </row>
    <row r="781" spans="1:388" x14ac:dyDescent="0.25">
      <c r="A781">
        <v>1232</v>
      </c>
      <c r="B781" t="s">
        <v>4814</v>
      </c>
      <c r="C781" t="s">
        <v>1452</v>
      </c>
      <c r="D781" t="s">
        <v>3771</v>
      </c>
      <c r="E781" t="s">
        <v>3841</v>
      </c>
      <c r="F781" t="s">
        <v>3957</v>
      </c>
      <c r="G781" t="s">
        <v>1086</v>
      </c>
      <c r="DE781" t="s">
        <v>1127</v>
      </c>
      <c r="DI781" t="s">
        <v>1130</v>
      </c>
      <c r="DJ781" t="s">
        <v>1130</v>
      </c>
      <c r="DK781" t="s">
        <v>1165</v>
      </c>
      <c r="DR781" t="s">
        <v>1127</v>
      </c>
      <c r="DS781" t="s">
        <v>1243</v>
      </c>
      <c r="DT781" t="s">
        <v>1243</v>
      </c>
      <c r="DU781" t="s">
        <v>1130</v>
      </c>
      <c r="DV781" t="s">
        <v>1130</v>
      </c>
      <c r="DW781" t="s">
        <v>1225</v>
      </c>
      <c r="DX781" t="s">
        <v>1127</v>
      </c>
      <c r="DY781" t="s">
        <v>1135</v>
      </c>
      <c r="DZ781" t="s">
        <v>1135</v>
      </c>
      <c r="EA781" t="s">
        <v>1130</v>
      </c>
      <c r="EB781" t="s">
        <v>1130</v>
      </c>
      <c r="EC781" t="s">
        <v>1137</v>
      </c>
      <c r="EJ781" t="s">
        <v>1127</v>
      </c>
      <c r="EK781" t="s">
        <v>1300</v>
      </c>
      <c r="EL781" t="s">
        <v>1300</v>
      </c>
      <c r="EM781" t="s">
        <v>1130</v>
      </c>
      <c r="EN781" t="s">
        <v>1130</v>
      </c>
      <c r="EO781" t="s">
        <v>1137</v>
      </c>
      <c r="EP781" t="s">
        <v>1127</v>
      </c>
      <c r="EQ781" t="s">
        <v>1391</v>
      </c>
      <c r="ER781" t="s">
        <v>1391</v>
      </c>
      <c r="ES781" t="s">
        <v>1130</v>
      </c>
      <c r="ET781" t="s">
        <v>1130</v>
      </c>
      <c r="EU781" t="s">
        <v>1142</v>
      </c>
      <c r="EV781" t="s">
        <v>1127</v>
      </c>
      <c r="EW781" t="s">
        <v>1121</v>
      </c>
      <c r="EX781" t="s">
        <v>1121</v>
      </c>
      <c r="EY781" t="s">
        <v>1127</v>
      </c>
      <c r="EZ781" t="s">
        <v>1199</v>
      </c>
      <c r="FA781" t="s">
        <v>1147</v>
      </c>
      <c r="FB781" t="s">
        <v>1147</v>
      </c>
      <c r="FC781" t="s">
        <v>1127</v>
      </c>
      <c r="FD781" t="s">
        <v>1162</v>
      </c>
      <c r="FE781" t="s">
        <v>1156</v>
      </c>
      <c r="FF781" t="s">
        <v>1206</v>
      </c>
      <c r="GP781" t="s">
        <v>1196</v>
      </c>
      <c r="HB781" t="s">
        <v>1130</v>
      </c>
      <c r="HC781" t="s">
        <v>3842</v>
      </c>
      <c r="HD781" t="s">
        <v>3842</v>
      </c>
      <c r="HE781" t="s">
        <v>1309</v>
      </c>
      <c r="MU781" t="s">
        <v>1175</v>
      </c>
      <c r="MV781" t="s">
        <v>1175</v>
      </c>
      <c r="MW781" t="s">
        <v>1175</v>
      </c>
      <c r="MX781" t="s">
        <v>1175</v>
      </c>
      <c r="MZ781" t="s">
        <v>1107</v>
      </c>
      <c r="NA781" t="s">
        <v>1107</v>
      </c>
      <c r="NB781" t="s">
        <v>1108</v>
      </c>
      <c r="NC781" t="s">
        <v>1108</v>
      </c>
      <c r="ND781" t="s">
        <v>1108</v>
      </c>
      <c r="NE781" t="s">
        <v>1108</v>
      </c>
      <c r="NF781" t="s">
        <v>1108</v>
      </c>
      <c r="NG781" t="s">
        <v>1108</v>
      </c>
      <c r="NI781" t="s">
        <v>1108</v>
      </c>
      <c r="NJ781" t="s">
        <v>1108</v>
      </c>
      <c r="NK781" t="s">
        <v>1107</v>
      </c>
      <c r="NL781" t="s">
        <v>1108</v>
      </c>
      <c r="NM781" t="s">
        <v>1107</v>
      </c>
      <c r="NN781" t="s">
        <v>1107</v>
      </c>
      <c r="NO781" t="s">
        <v>1108</v>
      </c>
      <c r="NP781" t="s">
        <v>1108</v>
      </c>
      <c r="NQ781" t="s">
        <v>1108</v>
      </c>
      <c r="NR781" t="s">
        <v>1107</v>
      </c>
      <c r="NS781" t="s">
        <v>1107</v>
      </c>
      <c r="NT781" t="s">
        <v>1107</v>
      </c>
      <c r="NU781" t="s">
        <v>1108</v>
      </c>
      <c r="NV781" t="s">
        <v>1108</v>
      </c>
      <c r="NW781" t="s">
        <v>1108</v>
      </c>
      <c r="NX781" t="s">
        <v>1108</v>
      </c>
    </row>
    <row r="782" spans="1:388" x14ac:dyDescent="0.25">
      <c r="A782">
        <v>1233</v>
      </c>
      <c r="B782" t="s">
        <v>4814</v>
      </c>
      <c r="C782" t="s">
        <v>1452</v>
      </c>
      <c r="D782" t="s">
        <v>3771</v>
      </c>
      <c r="E782" t="s">
        <v>3841</v>
      </c>
      <c r="F782" t="s">
        <v>3962</v>
      </c>
      <c r="G782" t="s">
        <v>1086</v>
      </c>
      <c r="DE782" t="s">
        <v>1127</v>
      </c>
      <c r="DI782" t="s">
        <v>1130</v>
      </c>
      <c r="DJ782" t="s">
        <v>1130</v>
      </c>
      <c r="DK782" t="s">
        <v>1131</v>
      </c>
      <c r="DR782" t="s">
        <v>1127</v>
      </c>
      <c r="DS782" t="s">
        <v>1243</v>
      </c>
      <c r="DT782" t="s">
        <v>1243</v>
      </c>
      <c r="DU782" t="s">
        <v>1130</v>
      </c>
      <c r="DV782" t="s">
        <v>1130</v>
      </c>
      <c r="DW782" t="s">
        <v>1165</v>
      </c>
      <c r="DX782" t="s">
        <v>1127</v>
      </c>
      <c r="DY782" t="s">
        <v>1135</v>
      </c>
      <c r="DZ782" t="s">
        <v>1135</v>
      </c>
      <c r="EA782" t="s">
        <v>1130</v>
      </c>
      <c r="EB782" t="s">
        <v>1130</v>
      </c>
      <c r="EC782" t="s">
        <v>1131</v>
      </c>
      <c r="EJ782" t="s">
        <v>1127</v>
      </c>
      <c r="EM782" t="s">
        <v>1130</v>
      </c>
      <c r="EN782" t="s">
        <v>1130</v>
      </c>
      <c r="EO782" t="s">
        <v>1137</v>
      </c>
      <c r="EP782" t="s">
        <v>1127</v>
      </c>
      <c r="EQ782" t="s">
        <v>1252</v>
      </c>
      <c r="ER782" t="s">
        <v>1252</v>
      </c>
      <c r="ES782" t="s">
        <v>1130</v>
      </c>
      <c r="ET782" t="s">
        <v>1130</v>
      </c>
      <c r="EV782" t="s">
        <v>1127</v>
      </c>
      <c r="EW782" t="s">
        <v>1121</v>
      </c>
      <c r="EX782" t="s">
        <v>1121</v>
      </c>
      <c r="EY782" t="s">
        <v>1127</v>
      </c>
      <c r="EZ782" t="s">
        <v>1199</v>
      </c>
      <c r="FA782" t="s">
        <v>1147</v>
      </c>
      <c r="FB782" t="s">
        <v>1147</v>
      </c>
      <c r="FC782" t="s">
        <v>1127</v>
      </c>
      <c r="FD782" t="s">
        <v>1162</v>
      </c>
      <c r="FE782" t="s">
        <v>1156</v>
      </c>
      <c r="FF782" t="s">
        <v>1206</v>
      </c>
      <c r="GP782" t="s">
        <v>1196</v>
      </c>
      <c r="HB782" t="s">
        <v>1130</v>
      </c>
      <c r="HC782" t="s">
        <v>3842</v>
      </c>
      <c r="HD782" t="s">
        <v>3842</v>
      </c>
      <c r="HE782" t="s">
        <v>1309</v>
      </c>
      <c r="MU782" t="s">
        <v>1175</v>
      </c>
      <c r="MV782" t="s">
        <v>1175</v>
      </c>
      <c r="MW782" t="s">
        <v>1175</v>
      </c>
      <c r="MX782" t="s">
        <v>1175</v>
      </c>
      <c r="MZ782" t="s">
        <v>1107</v>
      </c>
      <c r="NA782" t="s">
        <v>1107</v>
      </c>
      <c r="NB782" t="s">
        <v>1108</v>
      </c>
      <c r="NC782" t="s">
        <v>1108</v>
      </c>
      <c r="ND782" t="s">
        <v>1108</v>
      </c>
      <c r="NE782" t="s">
        <v>1108</v>
      </c>
      <c r="NF782" t="s">
        <v>1108</v>
      </c>
      <c r="NG782" t="s">
        <v>1108</v>
      </c>
      <c r="NI782" t="s">
        <v>1108</v>
      </c>
      <c r="NJ782" t="s">
        <v>1108</v>
      </c>
      <c r="NK782" t="s">
        <v>1107</v>
      </c>
      <c r="NL782" t="s">
        <v>1108</v>
      </c>
      <c r="NM782" t="s">
        <v>1108</v>
      </c>
      <c r="NN782" t="s">
        <v>1107</v>
      </c>
      <c r="NO782" t="s">
        <v>1107</v>
      </c>
      <c r="NP782" t="s">
        <v>1107</v>
      </c>
      <c r="NQ782" t="s">
        <v>1108</v>
      </c>
      <c r="NR782" t="s">
        <v>1107</v>
      </c>
      <c r="NS782" t="s">
        <v>1107</v>
      </c>
      <c r="NT782" t="s">
        <v>1107</v>
      </c>
      <c r="NU782" t="s">
        <v>1108</v>
      </c>
      <c r="NV782" t="s">
        <v>1108</v>
      </c>
      <c r="NW782" t="s">
        <v>1108</v>
      </c>
      <c r="NX782" t="s">
        <v>1108</v>
      </c>
    </row>
    <row r="783" spans="1:388" x14ac:dyDescent="0.25">
      <c r="A783">
        <v>1234</v>
      </c>
      <c r="B783" t="s">
        <v>4814</v>
      </c>
      <c r="C783" t="s">
        <v>1452</v>
      </c>
      <c r="D783" t="s">
        <v>3771</v>
      </c>
      <c r="E783" t="s">
        <v>3841</v>
      </c>
      <c r="F783" t="s">
        <v>3956</v>
      </c>
      <c r="G783" t="s">
        <v>1086</v>
      </c>
      <c r="DE783" t="s">
        <v>1127</v>
      </c>
      <c r="DI783" t="s">
        <v>1130</v>
      </c>
      <c r="DJ783" t="s">
        <v>1130</v>
      </c>
      <c r="DK783" t="s">
        <v>1131</v>
      </c>
      <c r="DR783" t="s">
        <v>1127</v>
      </c>
      <c r="DS783" t="s">
        <v>1243</v>
      </c>
      <c r="DT783" t="s">
        <v>1243</v>
      </c>
      <c r="DU783" t="s">
        <v>1130</v>
      </c>
      <c r="DV783" t="s">
        <v>1130</v>
      </c>
      <c r="DW783" t="s">
        <v>1225</v>
      </c>
      <c r="DX783" t="s">
        <v>1127</v>
      </c>
      <c r="DY783" t="s">
        <v>1135</v>
      </c>
      <c r="DZ783" t="s">
        <v>1135</v>
      </c>
      <c r="EA783" t="s">
        <v>1130</v>
      </c>
      <c r="EB783" t="s">
        <v>1130</v>
      </c>
      <c r="EC783" t="s">
        <v>1165</v>
      </c>
      <c r="EJ783" t="s">
        <v>1127</v>
      </c>
      <c r="EK783" t="s">
        <v>1300</v>
      </c>
      <c r="EL783" t="s">
        <v>1300</v>
      </c>
      <c r="EM783" t="s">
        <v>1130</v>
      </c>
      <c r="EN783" t="s">
        <v>1130</v>
      </c>
      <c r="EP783" t="s">
        <v>1127</v>
      </c>
      <c r="EQ783" t="s">
        <v>1252</v>
      </c>
      <c r="ER783" t="s">
        <v>1252</v>
      </c>
      <c r="ES783" t="s">
        <v>1130</v>
      </c>
      <c r="ET783" t="s">
        <v>1130</v>
      </c>
      <c r="EU783" t="s">
        <v>1131</v>
      </c>
      <c r="EV783" t="s">
        <v>1127</v>
      </c>
      <c r="EW783" t="s">
        <v>1121</v>
      </c>
      <c r="EX783" t="s">
        <v>1121</v>
      </c>
      <c r="EY783" t="s">
        <v>1127</v>
      </c>
      <c r="EZ783" t="s">
        <v>1199</v>
      </c>
      <c r="FA783" t="s">
        <v>1147</v>
      </c>
      <c r="FB783" t="s">
        <v>1147</v>
      </c>
      <c r="FC783" t="s">
        <v>1127</v>
      </c>
      <c r="FD783" t="s">
        <v>1162</v>
      </c>
      <c r="FE783" t="s">
        <v>1156</v>
      </c>
      <c r="FF783" t="s">
        <v>1206</v>
      </c>
      <c r="GP783" t="s">
        <v>1196</v>
      </c>
      <c r="HB783" t="s">
        <v>1130</v>
      </c>
      <c r="HC783" t="s">
        <v>3842</v>
      </c>
      <c r="HD783" t="s">
        <v>3842</v>
      </c>
      <c r="HE783" t="s">
        <v>1309</v>
      </c>
      <c r="MU783" t="s">
        <v>1175</v>
      </c>
      <c r="MV783" t="s">
        <v>1175</v>
      </c>
      <c r="MW783" t="s">
        <v>1175</v>
      </c>
      <c r="MX783" t="s">
        <v>1175</v>
      </c>
      <c r="MZ783" t="s">
        <v>1107</v>
      </c>
      <c r="NA783" t="s">
        <v>1107</v>
      </c>
      <c r="NB783" t="s">
        <v>1108</v>
      </c>
      <c r="NC783" t="s">
        <v>1108</v>
      </c>
      <c r="ND783" t="s">
        <v>1108</v>
      </c>
      <c r="NE783" t="s">
        <v>1108</v>
      </c>
      <c r="NF783" t="s">
        <v>1108</v>
      </c>
      <c r="NG783" t="s">
        <v>1108</v>
      </c>
      <c r="NI783" t="s">
        <v>1108</v>
      </c>
      <c r="NJ783" t="s">
        <v>1108</v>
      </c>
      <c r="NK783" t="s">
        <v>1108</v>
      </c>
      <c r="NL783" t="s">
        <v>1108</v>
      </c>
      <c r="NM783" t="s">
        <v>1108</v>
      </c>
      <c r="NN783" t="s">
        <v>1108</v>
      </c>
      <c r="NO783" t="s">
        <v>1108</v>
      </c>
      <c r="NP783" t="s">
        <v>1108</v>
      </c>
      <c r="NQ783" t="s">
        <v>1108</v>
      </c>
      <c r="NR783" t="s">
        <v>1107</v>
      </c>
      <c r="NS783" t="s">
        <v>1107</v>
      </c>
      <c r="NT783" t="s">
        <v>1107</v>
      </c>
      <c r="NU783" t="s">
        <v>1108</v>
      </c>
      <c r="NV783" t="s">
        <v>1108</v>
      </c>
      <c r="NW783" t="s">
        <v>1108</v>
      </c>
      <c r="NX783" t="s">
        <v>1108</v>
      </c>
    </row>
    <row r="784" spans="1:388" x14ac:dyDescent="0.25">
      <c r="A784">
        <v>1235</v>
      </c>
      <c r="B784" t="s">
        <v>4814</v>
      </c>
      <c r="C784" t="s">
        <v>1452</v>
      </c>
      <c r="D784" t="s">
        <v>3771</v>
      </c>
      <c r="E784" t="s">
        <v>3841</v>
      </c>
      <c r="F784" t="s">
        <v>3960</v>
      </c>
      <c r="G784" t="s">
        <v>1086</v>
      </c>
      <c r="DE784" t="s">
        <v>1127</v>
      </c>
      <c r="DI784" t="s">
        <v>1130</v>
      </c>
      <c r="DJ784" t="s">
        <v>1130</v>
      </c>
      <c r="DK784" t="s">
        <v>1137</v>
      </c>
      <c r="DR784" t="s">
        <v>1127</v>
      </c>
      <c r="DS784" t="s">
        <v>1116</v>
      </c>
      <c r="DT784" t="s">
        <v>1116</v>
      </c>
      <c r="DU784" t="s">
        <v>1130</v>
      </c>
      <c r="DV784" t="s">
        <v>1130</v>
      </c>
      <c r="DW784" t="s">
        <v>1142</v>
      </c>
      <c r="DX784" t="s">
        <v>1127</v>
      </c>
      <c r="DY784" t="s">
        <v>1135</v>
      </c>
      <c r="DZ784" t="s">
        <v>1135</v>
      </c>
      <c r="EA784" t="s">
        <v>1130</v>
      </c>
      <c r="EB784" t="s">
        <v>1130</v>
      </c>
      <c r="EJ784" t="s">
        <v>1127</v>
      </c>
      <c r="EM784" t="s">
        <v>1130</v>
      </c>
      <c r="EN784" t="s">
        <v>1130</v>
      </c>
      <c r="EO784" t="s">
        <v>1201</v>
      </c>
      <c r="EP784" t="s">
        <v>1127</v>
      </c>
      <c r="EQ784" t="s">
        <v>1252</v>
      </c>
      <c r="ER784" t="s">
        <v>1252</v>
      </c>
      <c r="ES784" t="s">
        <v>1130</v>
      </c>
      <c r="ET784" t="s">
        <v>1130</v>
      </c>
      <c r="EU784" t="s">
        <v>1137</v>
      </c>
      <c r="EV784" t="s">
        <v>1127</v>
      </c>
      <c r="EW784" t="s">
        <v>1114</v>
      </c>
      <c r="EX784" t="s">
        <v>1114</v>
      </c>
      <c r="EY784" t="s">
        <v>1127</v>
      </c>
      <c r="EZ784" t="s">
        <v>1199</v>
      </c>
      <c r="FA784" t="s">
        <v>1147</v>
      </c>
      <c r="FB784" t="s">
        <v>1147</v>
      </c>
      <c r="FC784" t="s">
        <v>1127</v>
      </c>
      <c r="FD784" t="s">
        <v>1120</v>
      </c>
      <c r="FE784" t="s">
        <v>1243</v>
      </c>
      <c r="FF784" t="s">
        <v>1374</v>
      </c>
      <c r="GP784" t="s">
        <v>1101</v>
      </c>
      <c r="HB784" t="s">
        <v>1130</v>
      </c>
      <c r="HC784" t="s">
        <v>3842</v>
      </c>
      <c r="HD784" t="s">
        <v>3842</v>
      </c>
      <c r="HE784" t="s">
        <v>1309</v>
      </c>
      <c r="MU784" t="s">
        <v>1175</v>
      </c>
      <c r="MV784" t="s">
        <v>1175</v>
      </c>
      <c r="MW784" t="s">
        <v>1175</v>
      </c>
      <c r="MX784" t="s">
        <v>1175</v>
      </c>
      <c r="MZ784" t="s">
        <v>1107</v>
      </c>
      <c r="NA784" t="s">
        <v>1107</v>
      </c>
      <c r="NB784" t="s">
        <v>1108</v>
      </c>
      <c r="NC784" t="s">
        <v>1108</v>
      </c>
      <c r="ND784" t="s">
        <v>1108</v>
      </c>
      <c r="NE784" t="s">
        <v>1108</v>
      </c>
      <c r="NF784" t="s">
        <v>1108</v>
      </c>
      <c r="NG784" t="s">
        <v>1108</v>
      </c>
      <c r="NI784" t="s">
        <v>1108</v>
      </c>
      <c r="NJ784" t="s">
        <v>1108</v>
      </c>
      <c r="NK784" t="s">
        <v>1107</v>
      </c>
      <c r="NL784" t="s">
        <v>1108</v>
      </c>
      <c r="NM784" t="s">
        <v>1107</v>
      </c>
      <c r="NN784" t="s">
        <v>1107</v>
      </c>
      <c r="NO784" t="s">
        <v>1108</v>
      </c>
      <c r="NP784" t="s">
        <v>1108</v>
      </c>
      <c r="NQ784" t="s">
        <v>1108</v>
      </c>
      <c r="NR784" t="s">
        <v>1107</v>
      </c>
      <c r="NS784" t="s">
        <v>1107</v>
      </c>
      <c r="NT784" t="s">
        <v>1107</v>
      </c>
      <c r="NU784" t="s">
        <v>1108</v>
      </c>
      <c r="NV784" t="s">
        <v>1108</v>
      </c>
      <c r="NW784" t="s">
        <v>1108</v>
      </c>
      <c r="NX784" t="s">
        <v>1108</v>
      </c>
    </row>
    <row r="785" spans="1:388" x14ac:dyDescent="0.25">
      <c r="A785">
        <v>1236</v>
      </c>
      <c r="B785" t="s">
        <v>4814</v>
      </c>
      <c r="C785" t="s">
        <v>1452</v>
      </c>
      <c r="D785" t="s">
        <v>3771</v>
      </c>
      <c r="E785" t="s">
        <v>3841</v>
      </c>
      <c r="F785" t="s">
        <v>4965</v>
      </c>
      <c r="G785" t="s">
        <v>1086</v>
      </c>
      <c r="DE785" t="s">
        <v>1127</v>
      </c>
      <c r="DF785" t="s">
        <v>1248</v>
      </c>
      <c r="DG785" t="s">
        <v>1147</v>
      </c>
      <c r="DH785" t="s">
        <v>1147</v>
      </c>
      <c r="DI785" t="s">
        <v>1130</v>
      </c>
      <c r="DJ785" t="s">
        <v>1130</v>
      </c>
      <c r="DK785" t="s">
        <v>1199</v>
      </c>
      <c r="DR785" t="s">
        <v>1127</v>
      </c>
      <c r="DS785" t="s">
        <v>1116</v>
      </c>
      <c r="DT785" t="s">
        <v>1116</v>
      </c>
      <c r="DU785" t="s">
        <v>1130</v>
      </c>
      <c r="DV785" t="s">
        <v>1130</v>
      </c>
      <c r="DW785" t="s">
        <v>1199</v>
      </c>
      <c r="DX785" t="s">
        <v>1127</v>
      </c>
      <c r="DY785" t="s">
        <v>1135</v>
      </c>
      <c r="DZ785" t="s">
        <v>1135</v>
      </c>
      <c r="EA785" t="s">
        <v>1130</v>
      </c>
      <c r="EB785" t="s">
        <v>1130</v>
      </c>
      <c r="EC785" t="s">
        <v>1201</v>
      </c>
      <c r="EJ785" t="s">
        <v>1127</v>
      </c>
      <c r="EM785" t="s">
        <v>1130</v>
      </c>
      <c r="EN785" t="s">
        <v>1130</v>
      </c>
      <c r="EO785" t="s">
        <v>1137</v>
      </c>
      <c r="EP785" t="s">
        <v>1127</v>
      </c>
      <c r="EQ785" t="s">
        <v>1252</v>
      </c>
      <c r="ER785" t="s">
        <v>1252</v>
      </c>
      <c r="ES785" t="s">
        <v>1130</v>
      </c>
      <c r="ET785" t="s">
        <v>1130</v>
      </c>
      <c r="EU785" t="s">
        <v>1142</v>
      </c>
      <c r="EV785" t="s">
        <v>1127</v>
      </c>
      <c r="EW785" t="s">
        <v>1121</v>
      </c>
      <c r="EX785" t="s">
        <v>1121</v>
      </c>
      <c r="EY785" t="s">
        <v>1127</v>
      </c>
      <c r="EZ785" t="s">
        <v>1199</v>
      </c>
      <c r="FA785" t="s">
        <v>1147</v>
      </c>
      <c r="FB785" t="s">
        <v>1147</v>
      </c>
      <c r="FC785" t="s">
        <v>1127</v>
      </c>
      <c r="FD785" t="s">
        <v>1162</v>
      </c>
      <c r="FE785" t="s">
        <v>1156</v>
      </c>
      <c r="FF785" t="s">
        <v>1206</v>
      </c>
      <c r="GP785" t="s">
        <v>1101</v>
      </c>
      <c r="HB785" t="s">
        <v>1130</v>
      </c>
      <c r="HC785" t="s">
        <v>3841</v>
      </c>
      <c r="HD785" t="s">
        <v>3841</v>
      </c>
      <c r="HE785" t="s">
        <v>1309</v>
      </c>
      <c r="MU785" t="s">
        <v>1175</v>
      </c>
      <c r="MV785" t="s">
        <v>1175</v>
      </c>
      <c r="MW785" t="s">
        <v>1175</v>
      </c>
      <c r="MX785" t="s">
        <v>1175</v>
      </c>
      <c r="MZ785" t="s">
        <v>1107</v>
      </c>
      <c r="NA785" t="s">
        <v>1107</v>
      </c>
      <c r="NB785" t="s">
        <v>1108</v>
      </c>
      <c r="NC785" t="s">
        <v>1108</v>
      </c>
      <c r="ND785" t="s">
        <v>1108</v>
      </c>
      <c r="NE785" t="s">
        <v>1108</v>
      </c>
      <c r="NF785" t="s">
        <v>1108</v>
      </c>
      <c r="NG785" t="s">
        <v>1108</v>
      </c>
      <c r="NI785" t="s">
        <v>1108</v>
      </c>
      <c r="NJ785" t="s">
        <v>1108</v>
      </c>
      <c r="NK785" t="s">
        <v>1108</v>
      </c>
      <c r="NL785" t="s">
        <v>1108</v>
      </c>
      <c r="NM785" t="s">
        <v>1108</v>
      </c>
      <c r="NN785" t="s">
        <v>1107</v>
      </c>
      <c r="NO785" t="s">
        <v>1108</v>
      </c>
      <c r="NP785" t="s">
        <v>1108</v>
      </c>
      <c r="NQ785" t="s">
        <v>1108</v>
      </c>
      <c r="NR785" t="s">
        <v>1107</v>
      </c>
      <c r="NS785" t="s">
        <v>1107</v>
      </c>
      <c r="NT785" t="s">
        <v>1107</v>
      </c>
      <c r="NU785" t="s">
        <v>1108</v>
      </c>
      <c r="NV785" t="s">
        <v>1108</v>
      </c>
      <c r="NW785" t="s">
        <v>1108</v>
      </c>
      <c r="NX785" t="s">
        <v>1108</v>
      </c>
    </row>
    <row r="786" spans="1:388" x14ac:dyDescent="0.25">
      <c r="A786">
        <v>1237</v>
      </c>
      <c r="B786" t="s">
        <v>4814</v>
      </c>
      <c r="C786" t="s">
        <v>1452</v>
      </c>
      <c r="D786" t="s">
        <v>3771</v>
      </c>
      <c r="E786" t="s">
        <v>3841</v>
      </c>
      <c r="F786" t="s">
        <v>3956</v>
      </c>
      <c r="G786" t="s">
        <v>1086</v>
      </c>
      <c r="DE786" t="s">
        <v>1127</v>
      </c>
      <c r="DI786" t="s">
        <v>1130</v>
      </c>
      <c r="DJ786" t="s">
        <v>1130</v>
      </c>
      <c r="DK786" t="s">
        <v>1137</v>
      </c>
      <c r="DR786" t="s">
        <v>1127</v>
      </c>
      <c r="DS786" t="s">
        <v>1116</v>
      </c>
      <c r="DT786" t="s">
        <v>1116</v>
      </c>
      <c r="DU786" t="s">
        <v>1130</v>
      </c>
      <c r="DV786" t="s">
        <v>1130</v>
      </c>
      <c r="DX786" t="s">
        <v>1127</v>
      </c>
      <c r="DY786" t="s">
        <v>1135</v>
      </c>
      <c r="DZ786" t="s">
        <v>1135</v>
      </c>
      <c r="EA786" t="s">
        <v>1130</v>
      </c>
      <c r="EB786" t="s">
        <v>1130</v>
      </c>
      <c r="EJ786" t="s">
        <v>1127</v>
      </c>
      <c r="EM786" t="s">
        <v>1130</v>
      </c>
      <c r="EN786" t="s">
        <v>1130</v>
      </c>
      <c r="EO786" t="s">
        <v>1137</v>
      </c>
      <c r="EP786" t="s">
        <v>1127</v>
      </c>
      <c r="EQ786" t="s">
        <v>1286</v>
      </c>
      <c r="ER786" t="s">
        <v>1286</v>
      </c>
      <c r="ES786" t="s">
        <v>1130</v>
      </c>
      <c r="ET786" t="s">
        <v>1130</v>
      </c>
      <c r="EV786" t="s">
        <v>1127</v>
      </c>
      <c r="EW786" t="s">
        <v>1121</v>
      </c>
      <c r="EX786" t="s">
        <v>1121</v>
      </c>
      <c r="EY786" t="s">
        <v>1127</v>
      </c>
      <c r="EZ786" t="s">
        <v>1199</v>
      </c>
      <c r="FA786" t="s">
        <v>1147</v>
      </c>
      <c r="FB786" t="s">
        <v>1147</v>
      </c>
      <c r="FC786" t="s">
        <v>1127</v>
      </c>
      <c r="FD786" t="s">
        <v>1120</v>
      </c>
      <c r="FE786" t="s">
        <v>1243</v>
      </c>
      <c r="FF786" t="s">
        <v>1374</v>
      </c>
      <c r="GP786" t="s">
        <v>1101</v>
      </c>
      <c r="HB786" t="s">
        <v>1130</v>
      </c>
      <c r="HC786" t="s">
        <v>3842</v>
      </c>
      <c r="HD786" t="s">
        <v>3842</v>
      </c>
      <c r="HE786" t="s">
        <v>1309</v>
      </c>
      <c r="MU786" t="s">
        <v>1175</v>
      </c>
      <c r="MV786" t="s">
        <v>1175</v>
      </c>
      <c r="MW786" t="s">
        <v>1175</v>
      </c>
      <c r="MX786" t="s">
        <v>1175</v>
      </c>
      <c r="MZ786" t="s">
        <v>1107</v>
      </c>
      <c r="NA786" t="s">
        <v>1107</v>
      </c>
      <c r="NB786" t="s">
        <v>1108</v>
      </c>
      <c r="NC786" t="s">
        <v>1108</v>
      </c>
      <c r="ND786" t="s">
        <v>1108</v>
      </c>
      <c r="NE786" t="s">
        <v>1108</v>
      </c>
      <c r="NF786" t="s">
        <v>1108</v>
      </c>
      <c r="NG786" t="s">
        <v>1108</v>
      </c>
      <c r="NI786" t="s">
        <v>1108</v>
      </c>
      <c r="NJ786" t="s">
        <v>1108</v>
      </c>
      <c r="NK786" t="s">
        <v>1108</v>
      </c>
      <c r="NL786" t="s">
        <v>1108</v>
      </c>
      <c r="NM786" t="s">
        <v>1108</v>
      </c>
      <c r="NN786" t="s">
        <v>1107</v>
      </c>
      <c r="NO786" t="s">
        <v>1108</v>
      </c>
      <c r="NP786" t="s">
        <v>1108</v>
      </c>
      <c r="NQ786" t="s">
        <v>1108</v>
      </c>
      <c r="NR786" t="s">
        <v>1107</v>
      </c>
      <c r="NS786" t="s">
        <v>1107</v>
      </c>
      <c r="NT786" t="s">
        <v>1107</v>
      </c>
      <c r="NU786" t="s">
        <v>1108</v>
      </c>
      <c r="NV786" t="s">
        <v>1108</v>
      </c>
      <c r="NW786" t="s">
        <v>1108</v>
      </c>
      <c r="NX786" t="s">
        <v>1108</v>
      </c>
    </row>
    <row r="787" spans="1:388" x14ac:dyDescent="0.25">
      <c r="A787">
        <v>1238</v>
      </c>
      <c r="B787" t="s">
        <v>4814</v>
      </c>
      <c r="C787" t="s">
        <v>1452</v>
      </c>
      <c r="D787" t="s">
        <v>3771</v>
      </c>
      <c r="E787" t="s">
        <v>3841</v>
      </c>
      <c r="F787" t="s">
        <v>3956</v>
      </c>
      <c r="G787" t="s">
        <v>1086</v>
      </c>
      <c r="DE787" t="s">
        <v>1127</v>
      </c>
      <c r="DI787" t="s">
        <v>1130</v>
      </c>
      <c r="DJ787" t="s">
        <v>1130</v>
      </c>
      <c r="DR787" t="s">
        <v>1127</v>
      </c>
      <c r="DS787" t="s">
        <v>1243</v>
      </c>
      <c r="DT787" t="s">
        <v>1243</v>
      </c>
      <c r="DU787" t="s">
        <v>1130</v>
      </c>
      <c r="DV787" t="s">
        <v>1130</v>
      </c>
      <c r="DX787" t="s">
        <v>1127</v>
      </c>
      <c r="DY787" t="s">
        <v>1135</v>
      </c>
      <c r="DZ787" t="s">
        <v>1135</v>
      </c>
      <c r="EA787" t="s">
        <v>1130</v>
      </c>
      <c r="EB787" t="s">
        <v>1130</v>
      </c>
      <c r="EJ787" t="s">
        <v>1127</v>
      </c>
      <c r="EM787" t="s">
        <v>1130</v>
      </c>
      <c r="EN787" t="s">
        <v>1130</v>
      </c>
      <c r="EP787" t="s">
        <v>1127</v>
      </c>
      <c r="EQ787" t="s">
        <v>1252</v>
      </c>
      <c r="ER787" t="s">
        <v>1252</v>
      </c>
      <c r="ES787" t="s">
        <v>1130</v>
      </c>
      <c r="ET787" t="s">
        <v>1130</v>
      </c>
      <c r="EU787" t="s">
        <v>1165</v>
      </c>
      <c r="EV787" t="s">
        <v>1127</v>
      </c>
      <c r="EW787" t="s">
        <v>1114</v>
      </c>
      <c r="EX787" t="s">
        <v>1114</v>
      </c>
      <c r="EY787" t="s">
        <v>1127</v>
      </c>
      <c r="EZ787" t="s">
        <v>1199</v>
      </c>
      <c r="FA787" t="s">
        <v>1147</v>
      </c>
      <c r="FB787" t="s">
        <v>1147</v>
      </c>
      <c r="FC787" t="s">
        <v>1127</v>
      </c>
      <c r="FD787" t="s">
        <v>1162</v>
      </c>
      <c r="FE787" t="s">
        <v>1156</v>
      </c>
      <c r="FF787" t="s">
        <v>1206</v>
      </c>
      <c r="GP787" t="s">
        <v>1196</v>
      </c>
      <c r="HB787" t="s">
        <v>1130</v>
      </c>
      <c r="HC787" t="s">
        <v>3842</v>
      </c>
      <c r="HD787" t="s">
        <v>3842</v>
      </c>
      <c r="HE787" t="s">
        <v>1309</v>
      </c>
      <c r="MU787" t="s">
        <v>1175</v>
      </c>
      <c r="MV787" t="s">
        <v>1175</v>
      </c>
      <c r="MW787" t="s">
        <v>1175</v>
      </c>
      <c r="MX787" t="s">
        <v>1175</v>
      </c>
      <c r="MZ787" t="s">
        <v>1107</v>
      </c>
      <c r="NA787" t="s">
        <v>1107</v>
      </c>
      <c r="NB787" t="s">
        <v>1108</v>
      </c>
      <c r="NC787" t="s">
        <v>1108</v>
      </c>
      <c r="ND787" t="s">
        <v>1108</v>
      </c>
      <c r="NE787" t="s">
        <v>1108</v>
      </c>
      <c r="NF787" t="s">
        <v>1108</v>
      </c>
      <c r="NG787" t="s">
        <v>1108</v>
      </c>
      <c r="NI787" t="s">
        <v>1108</v>
      </c>
      <c r="NJ787" t="s">
        <v>1108</v>
      </c>
      <c r="NK787" t="s">
        <v>1108</v>
      </c>
      <c r="NL787" t="s">
        <v>1108</v>
      </c>
      <c r="NM787" t="s">
        <v>1108</v>
      </c>
      <c r="NN787" t="s">
        <v>1108</v>
      </c>
      <c r="NO787" t="s">
        <v>1108</v>
      </c>
      <c r="NP787" t="s">
        <v>1108</v>
      </c>
      <c r="NQ787" t="s">
        <v>1108</v>
      </c>
      <c r="NR787" t="s">
        <v>1108</v>
      </c>
      <c r="NS787" t="s">
        <v>1108</v>
      </c>
      <c r="NT787" t="s">
        <v>1107</v>
      </c>
      <c r="NU787" t="s">
        <v>1108</v>
      </c>
      <c r="NV787" t="s">
        <v>1108</v>
      </c>
      <c r="NW787" t="s">
        <v>1108</v>
      </c>
      <c r="NX787" t="s">
        <v>1108</v>
      </c>
    </row>
    <row r="788" spans="1:388" x14ac:dyDescent="0.25">
      <c r="A788">
        <v>1239</v>
      </c>
      <c r="B788" t="s">
        <v>4814</v>
      </c>
      <c r="C788" t="s">
        <v>1452</v>
      </c>
      <c r="D788" t="s">
        <v>3771</v>
      </c>
      <c r="E788" t="s">
        <v>3841</v>
      </c>
      <c r="F788" t="s">
        <v>3956</v>
      </c>
      <c r="G788" t="s">
        <v>1086</v>
      </c>
      <c r="DE788" t="s">
        <v>1127</v>
      </c>
      <c r="DI788" t="s">
        <v>1130</v>
      </c>
      <c r="DJ788" t="s">
        <v>1130</v>
      </c>
      <c r="DR788" t="s">
        <v>1127</v>
      </c>
      <c r="DS788" t="s">
        <v>1243</v>
      </c>
      <c r="DT788" t="s">
        <v>1243</v>
      </c>
      <c r="DU788" t="s">
        <v>1130</v>
      </c>
      <c r="DV788" t="s">
        <v>1130</v>
      </c>
      <c r="DX788" t="s">
        <v>1127</v>
      </c>
      <c r="DY788" t="s">
        <v>1135</v>
      </c>
      <c r="DZ788" t="s">
        <v>1135</v>
      </c>
      <c r="EA788" t="s">
        <v>1130</v>
      </c>
      <c r="EB788" t="s">
        <v>1130</v>
      </c>
      <c r="EJ788" t="s">
        <v>1127</v>
      </c>
      <c r="EM788" t="s">
        <v>1130</v>
      </c>
      <c r="EN788" t="s">
        <v>1130</v>
      </c>
      <c r="EO788" t="s">
        <v>1142</v>
      </c>
      <c r="EP788" t="s">
        <v>1127</v>
      </c>
      <c r="EQ788" t="s">
        <v>1286</v>
      </c>
      <c r="ER788" t="s">
        <v>1286</v>
      </c>
      <c r="ES788" t="s">
        <v>1130</v>
      </c>
      <c r="ET788" t="s">
        <v>1130</v>
      </c>
      <c r="EV788" t="s">
        <v>1127</v>
      </c>
      <c r="EW788" t="s">
        <v>1121</v>
      </c>
      <c r="EX788" t="s">
        <v>1121</v>
      </c>
      <c r="EY788" t="s">
        <v>1127</v>
      </c>
      <c r="EZ788" t="s">
        <v>1199</v>
      </c>
      <c r="FA788" t="s">
        <v>1147</v>
      </c>
      <c r="FB788" t="s">
        <v>1147</v>
      </c>
      <c r="FC788" t="s">
        <v>1127</v>
      </c>
      <c r="FD788" t="s">
        <v>1162</v>
      </c>
      <c r="FE788" t="s">
        <v>1156</v>
      </c>
      <c r="FF788" t="s">
        <v>1206</v>
      </c>
      <c r="GP788" t="s">
        <v>1101</v>
      </c>
      <c r="HB788" t="s">
        <v>1130</v>
      </c>
      <c r="HC788" t="s">
        <v>3842</v>
      </c>
      <c r="HD788" t="s">
        <v>3842</v>
      </c>
      <c r="HE788" t="s">
        <v>1309</v>
      </c>
      <c r="MU788" t="s">
        <v>1175</v>
      </c>
      <c r="MV788" t="s">
        <v>1175</v>
      </c>
      <c r="MW788" t="s">
        <v>1175</v>
      </c>
      <c r="MX788" t="s">
        <v>1175</v>
      </c>
      <c r="MZ788" t="s">
        <v>1107</v>
      </c>
      <c r="NA788" t="s">
        <v>1107</v>
      </c>
      <c r="NB788" t="s">
        <v>1108</v>
      </c>
      <c r="NC788" t="s">
        <v>1108</v>
      </c>
      <c r="ND788" t="s">
        <v>1108</v>
      </c>
      <c r="NE788" t="s">
        <v>1108</v>
      </c>
      <c r="NF788" t="s">
        <v>1108</v>
      </c>
      <c r="NG788" t="s">
        <v>1108</v>
      </c>
      <c r="NI788" t="s">
        <v>1108</v>
      </c>
      <c r="NJ788" t="s">
        <v>1108</v>
      </c>
      <c r="NK788" t="s">
        <v>1107</v>
      </c>
      <c r="NL788" t="s">
        <v>1108</v>
      </c>
      <c r="NM788" t="s">
        <v>1107</v>
      </c>
      <c r="NN788" t="s">
        <v>1107</v>
      </c>
      <c r="NO788" t="s">
        <v>1108</v>
      </c>
      <c r="NP788" t="s">
        <v>1108</v>
      </c>
      <c r="NQ788" t="s">
        <v>1108</v>
      </c>
      <c r="NR788" t="s">
        <v>1107</v>
      </c>
      <c r="NS788" t="s">
        <v>1107</v>
      </c>
      <c r="NT788" t="s">
        <v>1107</v>
      </c>
      <c r="NU788" t="s">
        <v>1108</v>
      </c>
      <c r="NV788" t="s">
        <v>1108</v>
      </c>
      <c r="NW788" t="s">
        <v>1108</v>
      </c>
      <c r="NX788" t="s">
        <v>1108</v>
      </c>
    </row>
    <row r="789" spans="1:388" x14ac:dyDescent="0.25">
      <c r="A789">
        <v>1240</v>
      </c>
      <c r="B789" t="s">
        <v>4814</v>
      </c>
      <c r="C789" t="s">
        <v>1452</v>
      </c>
      <c r="D789" t="s">
        <v>3771</v>
      </c>
      <c r="E789" t="s">
        <v>3841</v>
      </c>
      <c r="F789" t="s">
        <v>3956</v>
      </c>
      <c r="G789" t="s">
        <v>1086</v>
      </c>
      <c r="DE789" t="s">
        <v>1127</v>
      </c>
      <c r="DI789" t="s">
        <v>1130</v>
      </c>
      <c r="DJ789" t="s">
        <v>1130</v>
      </c>
      <c r="DK789" t="s">
        <v>1131</v>
      </c>
      <c r="DR789" t="s">
        <v>1127</v>
      </c>
      <c r="DS789" t="s">
        <v>1243</v>
      </c>
      <c r="DT789" t="s">
        <v>1243</v>
      </c>
      <c r="DU789" t="s">
        <v>1130</v>
      </c>
      <c r="DV789" t="s">
        <v>1130</v>
      </c>
      <c r="DX789" t="s">
        <v>1127</v>
      </c>
      <c r="DY789" t="s">
        <v>1135</v>
      </c>
      <c r="DZ789" t="s">
        <v>1135</v>
      </c>
      <c r="EA789" t="s">
        <v>1130</v>
      </c>
      <c r="EB789" t="s">
        <v>1130</v>
      </c>
      <c r="EC789" t="s">
        <v>1165</v>
      </c>
      <c r="EJ789" t="s">
        <v>1127</v>
      </c>
      <c r="EK789" t="s">
        <v>1192</v>
      </c>
      <c r="EL789" t="s">
        <v>1192</v>
      </c>
      <c r="EM789" t="s">
        <v>1130</v>
      </c>
      <c r="EN789" t="s">
        <v>1130</v>
      </c>
      <c r="EP789" t="s">
        <v>1127</v>
      </c>
      <c r="EQ789" t="s">
        <v>1391</v>
      </c>
      <c r="ER789" t="s">
        <v>1391</v>
      </c>
      <c r="ES789" t="s">
        <v>1130</v>
      </c>
      <c r="ET789" t="s">
        <v>1130</v>
      </c>
      <c r="EU789" t="s">
        <v>1137</v>
      </c>
      <c r="EV789" t="s">
        <v>1127</v>
      </c>
      <c r="EW789" t="s">
        <v>1121</v>
      </c>
      <c r="EX789" t="s">
        <v>1121</v>
      </c>
      <c r="EY789" t="s">
        <v>1127</v>
      </c>
      <c r="EZ789" t="s">
        <v>1199</v>
      </c>
      <c r="FA789" t="s">
        <v>1147</v>
      </c>
      <c r="FB789" t="s">
        <v>1147</v>
      </c>
      <c r="FC789" t="s">
        <v>1127</v>
      </c>
      <c r="FD789" t="s">
        <v>1162</v>
      </c>
      <c r="FE789" t="s">
        <v>1156</v>
      </c>
      <c r="FF789" t="s">
        <v>1206</v>
      </c>
      <c r="GP789" t="s">
        <v>1196</v>
      </c>
      <c r="HB789" t="s">
        <v>1130</v>
      </c>
      <c r="HC789" t="s">
        <v>3842</v>
      </c>
      <c r="HD789" t="s">
        <v>3842</v>
      </c>
      <c r="HE789" t="s">
        <v>1309</v>
      </c>
      <c r="MU789" t="s">
        <v>1175</v>
      </c>
      <c r="MV789" t="s">
        <v>1175</v>
      </c>
      <c r="MW789" t="s">
        <v>1175</v>
      </c>
      <c r="MX789" t="s">
        <v>1175</v>
      </c>
      <c r="MZ789" t="s">
        <v>1107</v>
      </c>
      <c r="NA789" t="s">
        <v>1107</v>
      </c>
      <c r="NB789" t="s">
        <v>1108</v>
      </c>
      <c r="NC789" t="s">
        <v>1108</v>
      </c>
      <c r="ND789" t="s">
        <v>1108</v>
      </c>
      <c r="NE789" t="s">
        <v>1108</v>
      </c>
      <c r="NF789" t="s">
        <v>1108</v>
      </c>
      <c r="NG789" t="s">
        <v>1108</v>
      </c>
      <c r="NI789" t="s">
        <v>1108</v>
      </c>
      <c r="NJ789" t="s">
        <v>1108</v>
      </c>
      <c r="NK789" t="s">
        <v>1108</v>
      </c>
      <c r="NL789" t="s">
        <v>1108</v>
      </c>
      <c r="NM789" t="s">
        <v>1107</v>
      </c>
      <c r="NN789" t="s">
        <v>1107</v>
      </c>
      <c r="NO789" t="s">
        <v>1108</v>
      </c>
      <c r="NP789" t="s">
        <v>1108</v>
      </c>
      <c r="NQ789" t="s">
        <v>1108</v>
      </c>
      <c r="NR789" t="s">
        <v>1107</v>
      </c>
      <c r="NS789" t="s">
        <v>1107</v>
      </c>
      <c r="NT789" t="s">
        <v>1107</v>
      </c>
      <c r="NU789" t="s">
        <v>1108</v>
      </c>
      <c r="NV789" t="s">
        <v>1108</v>
      </c>
      <c r="NW789" t="s">
        <v>1108</v>
      </c>
      <c r="NX789" t="s">
        <v>1108</v>
      </c>
    </row>
    <row r="790" spans="1:388" x14ac:dyDescent="0.25">
      <c r="A790">
        <v>1241</v>
      </c>
      <c r="B790" t="s">
        <v>4814</v>
      </c>
      <c r="C790" t="s">
        <v>1452</v>
      </c>
      <c r="D790" t="s">
        <v>3771</v>
      </c>
      <c r="E790" t="s">
        <v>3841</v>
      </c>
      <c r="F790" t="s">
        <v>3956</v>
      </c>
      <c r="G790" t="s">
        <v>1086</v>
      </c>
      <c r="DE790" t="s">
        <v>1127</v>
      </c>
      <c r="DF790" t="s">
        <v>1098</v>
      </c>
      <c r="DG790" t="s">
        <v>1099</v>
      </c>
      <c r="DH790" t="s">
        <v>1100</v>
      </c>
      <c r="DI790" t="s">
        <v>1130</v>
      </c>
      <c r="DJ790" t="s">
        <v>1130</v>
      </c>
      <c r="DK790" t="s">
        <v>1225</v>
      </c>
      <c r="DR790" t="s">
        <v>1127</v>
      </c>
      <c r="DS790" t="s">
        <v>1243</v>
      </c>
      <c r="DT790" t="s">
        <v>1243</v>
      </c>
      <c r="DU790" t="s">
        <v>1130</v>
      </c>
      <c r="DV790" t="s">
        <v>1130</v>
      </c>
      <c r="DX790" t="s">
        <v>1127</v>
      </c>
      <c r="DY790" t="s">
        <v>1135</v>
      </c>
      <c r="DZ790" t="s">
        <v>1135</v>
      </c>
      <c r="EA790" t="s">
        <v>1130</v>
      </c>
      <c r="EB790" t="s">
        <v>1130</v>
      </c>
      <c r="EC790" t="s">
        <v>1131</v>
      </c>
      <c r="EJ790" t="s">
        <v>1127</v>
      </c>
      <c r="EK790" t="s">
        <v>1300</v>
      </c>
      <c r="EL790" t="s">
        <v>1300</v>
      </c>
      <c r="EM790" t="s">
        <v>1130</v>
      </c>
      <c r="EN790" t="s">
        <v>1130</v>
      </c>
      <c r="EP790" t="s">
        <v>1127</v>
      </c>
      <c r="EQ790" t="s">
        <v>1391</v>
      </c>
      <c r="ER790" t="s">
        <v>1391</v>
      </c>
      <c r="ES790" t="s">
        <v>1130</v>
      </c>
      <c r="ET790" t="s">
        <v>1130</v>
      </c>
      <c r="EU790" t="s">
        <v>1137</v>
      </c>
      <c r="EV790" t="s">
        <v>1127</v>
      </c>
      <c r="EW790" t="s">
        <v>1121</v>
      </c>
      <c r="EX790" t="s">
        <v>1121</v>
      </c>
      <c r="EY790" t="s">
        <v>1127</v>
      </c>
      <c r="EZ790" t="s">
        <v>1199</v>
      </c>
      <c r="FA790" t="s">
        <v>1147</v>
      </c>
      <c r="FB790" t="s">
        <v>1147</v>
      </c>
      <c r="FC790" t="s">
        <v>1127</v>
      </c>
      <c r="FD790" t="s">
        <v>1162</v>
      </c>
      <c r="FE790" t="s">
        <v>1156</v>
      </c>
      <c r="FF790" t="s">
        <v>1206</v>
      </c>
      <c r="GP790" t="s">
        <v>1196</v>
      </c>
      <c r="HB790" t="s">
        <v>1130</v>
      </c>
      <c r="HC790" t="s">
        <v>3842</v>
      </c>
      <c r="HD790" t="s">
        <v>3842</v>
      </c>
      <c r="HE790" t="s">
        <v>1309</v>
      </c>
      <c r="MU790" t="s">
        <v>1175</v>
      </c>
      <c r="MV790" t="s">
        <v>1175</v>
      </c>
      <c r="MW790" t="s">
        <v>1175</v>
      </c>
      <c r="MX790" t="s">
        <v>1175</v>
      </c>
      <c r="MZ790" t="s">
        <v>1107</v>
      </c>
      <c r="NA790" t="s">
        <v>1107</v>
      </c>
      <c r="NB790" t="s">
        <v>1108</v>
      </c>
      <c r="NC790" t="s">
        <v>1108</v>
      </c>
      <c r="ND790" t="s">
        <v>1108</v>
      </c>
      <c r="NE790" t="s">
        <v>1108</v>
      </c>
      <c r="NF790" t="s">
        <v>1108</v>
      </c>
      <c r="NG790" t="s">
        <v>1108</v>
      </c>
      <c r="NI790" t="s">
        <v>1108</v>
      </c>
      <c r="NJ790" t="s">
        <v>1108</v>
      </c>
      <c r="NK790" t="s">
        <v>1107</v>
      </c>
      <c r="NL790" t="s">
        <v>1108</v>
      </c>
      <c r="NM790" t="s">
        <v>1107</v>
      </c>
      <c r="NN790" t="s">
        <v>1107</v>
      </c>
      <c r="NO790" t="s">
        <v>1108</v>
      </c>
      <c r="NP790" t="s">
        <v>1108</v>
      </c>
      <c r="NQ790" t="s">
        <v>1108</v>
      </c>
      <c r="NR790" t="s">
        <v>1108</v>
      </c>
      <c r="NS790" t="s">
        <v>1107</v>
      </c>
      <c r="NT790" t="s">
        <v>1107</v>
      </c>
      <c r="NU790" t="s">
        <v>1108</v>
      </c>
      <c r="NV790" t="s">
        <v>1108</v>
      </c>
      <c r="NW790" t="s">
        <v>1108</v>
      </c>
      <c r="NX790" t="s">
        <v>1108</v>
      </c>
    </row>
    <row r="791" spans="1:388" x14ac:dyDescent="0.25">
      <c r="A791">
        <v>1242</v>
      </c>
      <c r="B791" t="s">
        <v>4814</v>
      </c>
      <c r="C791" t="s">
        <v>1452</v>
      </c>
      <c r="D791" t="s">
        <v>3771</v>
      </c>
      <c r="E791" t="s">
        <v>3841</v>
      </c>
      <c r="F791" t="s">
        <v>3956</v>
      </c>
      <c r="G791" t="s">
        <v>1086</v>
      </c>
      <c r="FG791" t="s">
        <v>1127</v>
      </c>
      <c r="FH791" t="s">
        <v>1266</v>
      </c>
      <c r="FI791" t="s">
        <v>1266</v>
      </c>
      <c r="FJ791" t="s">
        <v>1127</v>
      </c>
      <c r="FK791" t="s">
        <v>1113</v>
      </c>
      <c r="FL791" t="s">
        <v>1113</v>
      </c>
      <c r="MZ791" t="s">
        <v>1107</v>
      </c>
      <c r="NA791" t="s">
        <v>1107</v>
      </c>
      <c r="NB791" t="s">
        <v>1108</v>
      </c>
      <c r="NC791" t="s">
        <v>1108</v>
      </c>
      <c r="ND791" t="s">
        <v>1108</v>
      </c>
      <c r="NE791" t="s">
        <v>1108</v>
      </c>
      <c r="NF791" t="s">
        <v>1108</v>
      </c>
      <c r="NG791" t="s">
        <v>1108</v>
      </c>
      <c r="NI791" t="s">
        <v>1108</v>
      </c>
      <c r="NJ791" t="s">
        <v>1108</v>
      </c>
      <c r="NK791" t="s">
        <v>1108</v>
      </c>
      <c r="NL791" t="s">
        <v>1108</v>
      </c>
      <c r="NM791" t="s">
        <v>1107</v>
      </c>
      <c r="NN791" t="s">
        <v>1107</v>
      </c>
      <c r="NO791" t="s">
        <v>1108</v>
      </c>
      <c r="NP791" t="s">
        <v>1108</v>
      </c>
      <c r="NQ791" t="s">
        <v>1108</v>
      </c>
      <c r="NR791" t="s">
        <v>1107</v>
      </c>
      <c r="NS791" t="s">
        <v>1107</v>
      </c>
      <c r="NT791" t="s">
        <v>1107</v>
      </c>
      <c r="NU791" t="s">
        <v>1108</v>
      </c>
      <c r="NV791" t="s">
        <v>1108</v>
      </c>
      <c r="NW791" t="s">
        <v>1108</v>
      </c>
      <c r="NX791" t="s">
        <v>1108</v>
      </c>
    </row>
    <row r="792" spans="1:388" x14ac:dyDescent="0.25">
      <c r="A792">
        <v>1243</v>
      </c>
      <c r="B792" t="s">
        <v>4814</v>
      </c>
      <c r="C792" t="s">
        <v>1452</v>
      </c>
      <c r="D792" t="s">
        <v>3771</v>
      </c>
      <c r="E792" t="s">
        <v>3841</v>
      </c>
      <c r="F792" t="s">
        <v>3960</v>
      </c>
      <c r="G792" t="s">
        <v>1086</v>
      </c>
      <c r="FG792" t="s">
        <v>1127</v>
      </c>
      <c r="FH792" t="s">
        <v>1376</v>
      </c>
      <c r="FI792" t="s">
        <v>1376</v>
      </c>
      <c r="FJ792" t="s">
        <v>1127</v>
      </c>
      <c r="FK792" t="s">
        <v>1216</v>
      </c>
      <c r="FL792" t="s">
        <v>1216</v>
      </c>
      <c r="MZ792" t="s">
        <v>1107</v>
      </c>
      <c r="NA792" t="s">
        <v>1107</v>
      </c>
      <c r="NB792" t="s">
        <v>1108</v>
      </c>
      <c r="NC792" t="s">
        <v>1108</v>
      </c>
      <c r="ND792" t="s">
        <v>1108</v>
      </c>
      <c r="NE792" t="s">
        <v>1108</v>
      </c>
      <c r="NF792" t="s">
        <v>1108</v>
      </c>
      <c r="NG792" t="s">
        <v>1108</v>
      </c>
      <c r="NI792" t="s">
        <v>1108</v>
      </c>
      <c r="NJ792" t="s">
        <v>1108</v>
      </c>
      <c r="NK792" t="s">
        <v>1108</v>
      </c>
      <c r="NL792" t="s">
        <v>1108</v>
      </c>
      <c r="NM792" t="s">
        <v>1107</v>
      </c>
      <c r="NN792" t="s">
        <v>1107</v>
      </c>
      <c r="NO792" t="s">
        <v>1108</v>
      </c>
      <c r="NP792" t="s">
        <v>1108</v>
      </c>
      <c r="NQ792" t="s">
        <v>1108</v>
      </c>
      <c r="NR792" t="s">
        <v>1107</v>
      </c>
      <c r="NS792" t="s">
        <v>1107</v>
      </c>
      <c r="NT792" t="s">
        <v>1107</v>
      </c>
      <c r="NU792" t="s">
        <v>1108</v>
      </c>
      <c r="NV792" t="s">
        <v>1108</v>
      </c>
      <c r="NW792" t="s">
        <v>1108</v>
      </c>
      <c r="NX792" t="s">
        <v>1108</v>
      </c>
    </row>
    <row r="793" spans="1:388" x14ac:dyDescent="0.25">
      <c r="A793">
        <v>1244</v>
      </c>
      <c r="B793" t="s">
        <v>4832</v>
      </c>
      <c r="C793" t="s">
        <v>1452</v>
      </c>
      <c r="D793" t="s">
        <v>3771</v>
      </c>
      <c r="E793" t="s">
        <v>3841</v>
      </c>
      <c r="F793" t="s">
        <v>3957</v>
      </c>
      <c r="G793" t="s">
        <v>1086</v>
      </c>
      <c r="FG793" t="s">
        <v>1127</v>
      </c>
      <c r="FH793" t="s">
        <v>1266</v>
      </c>
      <c r="FI793" t="s">
        <v>1266</v>
      </c>
      <c r="FJ793" t="s">
        <v>1127</v>
      </c>
      <c r="FK793" t="s">
        <v>1113</v>
      </c>
      <c r="FL793" t="s">
        <v>1113</v>
      </c>
      <c r="MZ793" t="s">
        <v>1107</v>
      </c>
      <c r="NA793" t="s">
        <v>1107</v>
      </c>
      <c r="NB793" t="s">
        <v>1108</v>
      </c>
      <c r="NC793" t="s">
        <v>1108</v>
      </c>
      <c r="ND793" t="s">
        <v>1108</v>
      </c>
      <c r="NE793" t="s">
        <v>1108</v>
      </c>
      <c r="NF793" t="s">
        <v>1108</v>
      </c>
      <c r="NG793" t="s">
        <v>1108</v>
      </c>
      <c r="NI793" t="s">
        <v>1108</v>
      </c>
      <c r="NJ793" t="s">
        <v>1108</v>
      </c>
      <c r="NK793" t="s">
        <v>1107</v>
      </c>
      <c r="NL793" t="s">
        <v>1108</v>
      </c>
      <c r="NM793" t="s">
        <v>1107</v>
      </c>
      <c r="NN793" t="s">
        <v>1107</v>
      </c>
      <c r="NO793" t="s">
        <v>1108</v>
      </c>
      <c r="NP793" t="s">
        <v>1108</v>
      </c>
      <c r="NQ793" t="s">
        <v>1108</v>
      </c>
      <c r="NR793" t="s">
        <v>1107</v>
      </c>
      <c r="NS793" t="s">
        <v>1107</v>
      </c>
      <c r="NT793" t="s">
        <v>1107</v>
      </c>
      <c r="NU793" t="s">
        <v>1108</v>
      </c>
      <c r="NV793" t="s">
        <v>1108</v>
      </c>
      <c r="NW793" t="s">
        <v>1108</v>
      </c>
      <c r="NX793" t="s">
        <v>1108</v>
      </c>
    </row>
    <row r="794" spans="1:388" x14ac:dyDescent="0.25">
      <c r="A794">
        <v>1245</v>
      </c>
      <c r="B794" t="s">
        <v>4832</v>
      </c>
      <c r="C794" t="s">
        <v>1452</v>
      </c>
      <c r="D794" t="s">
        <v>3771</v>
      </c>
      <c r="E794" t="s">
        <v>3841</v>
      </c>
      <c r="F794" t="s">
        <v>3958</v>
      </c>
      <c r="G794" t="s">
        <v>1086</v>
      </c>
      <c r="FG794" t="s">
        <v>1127</v>
      </c>
      <c r="FH794" t="s">
        <v>1376</v>
      </c>
      <c r="FI794" t="s">
        <v>1376</v>
      </c>
      <c r="FJ794" t="s">
        <v>1127</v>
      </c>
      <c r="FK794" t="s">
        <v>1216</v>
      </c>
      <c r="FL794" t="s">
        <v>1216</v>
      </c>
      <c r="MZ794" t="s">
        <v>1107</v>
      </c>
      <c r="NA794" t="s">
        <v>1107</v>
      </c>
      <c r="NB794" t="s">
        <v>1108</v>
      </c>
      <c r="NC794" t="s">
        <v>1108</v>
      </c>
      <c r="ND794" t="s">
        <v>1108</v>
      </c>
      <c r="NE794" t="s">
        <v>1108</v>
      </c>
      <c r="NF794" t="s">
        <v>1108</v>
      </c>
      <c r="NG794" t="s">
        <v>1108</v>
      </c>
      <c r="NI794" t="s">
        <v>1108</v>
      </c>
      <c r="NJ794" t="s">
        <v>1108</v>
      </c>
      <c r="NK794" t="s">
        <v>1108</v>
      </c>
      <c r="NL794" t="s">
        <v>1108</v>
      </c>
      <c r="NM794" t="s">
        <v>1107</v>
      </c>
      <c r="NN794" t="s">
        <v>1107</v>
      </c>
      <c r="NO794" t="s">
        <v>1108</v>
      </c>
      <c r="NP794" t="s">
        <v>1108</v>
      </c>
      <c r="NQ794" t="s">
        <v>1108</v>
      </c>
      <c r="NR794" t="s">
        <v>1108</v>
      </c>
      <c r="NS794" t="s">
        <v>1108</v>
      </c>
      <c r="NT794" t="s">
        <v>1108</v>
      </c>
      <c r="NU794" t="s">
        <v>1108</v>
      </c>
      <c r="NV794" t="s">
        <v>1108</v>
      </c>
      <c r="NW794" t="s">
        <v>1108</v>
      </c>
      <c r="NX794" t="s">
        <v>1108</v>
      </c>
    </row>
    <row r="795" spans="1:388" x14ac:dyDescent="0.25">
      <c r="A795">
        <v>1246</v>
      </c>
      <c r="B795" t="s">
        <v>4832</v>
      </c>
      <c r="C795" t="s">
        <v>1452</v>
      </c>
      <c r="D795" t="s">
        <v>3771</v>
      </c>
      <c r="E795" t="s">
        <v>3841</v>
      </c>
      <c r="F795" t="s">
        <v>3958</v>
      </c>
      <c r="G795" t="s">
        <v>1086</v>
      </c>
      <c r="GH795" t="s">
        <v>1110</v>
      </c>
      <c r="GI795" t="s">
        <v>1099</v>
      </c>
      <c r="GJ795" t="s">
        <v>4835</v>
      </c>
      <c r="GM795" t="s">
        <v>4835</v>
      </c>
    </row>
    <row r="796" spans="1:388" x14ac:dyDescent="0.25">
      <c r="A796">
        <v>1247</v>
      </c>
      <c r="B796" t="s">
        <v>4814</v>
      </c>
      <c r="C796" t="s">
        <v>1452</v>
      </c>
      <c r="D796" t="s">
        <v>3771</v>
      </c>
      <c r="E796" t="s">
        <v>3841</v>
      </c>
      <c r="F796" t="s">
        <v>3957</v>
      </c>
      <c r="G796" t="s">
        <v>1086</v>
      </c>
      <c r="DE796" t="s">
        <v>1127</v>
      </c>
      <c r="DF796" t="s">
        <v>1098</v>
      </c>
      <c r="DG796" t="s">
        <v>1099</v>
      </c>
      <c r="DH796" t="s">
        <v>1100</v>
      </c>
      <c r="DI796" t="s">
        <v>1130</v>
      </c>
      <c r="DJ796" t="s">
        <v>1130</v>
      </c>
      <c r="DR796" t="s">
        <v>1127</v>
      </c>
      <c r="DS796" t="s">
        <v>1243</v>
      </c>
      <c r="DT796" t="s">
        <v>1243</v>
      </c>
      <c r="DU796" t="s">
        <v>1130</v>
      </c>
      <c r="DV796" t="s">
        <v>1130</v>
      </c>
      <c r="DX796" t="s">
        <v>1127</v>
      </c>
      <c r="DY796" t="s">
        <v>1135</v>
      </c>
      <c r="DZ796" t="s">
        <v>1135</v>
      </c>
      <c r="EA796" t="s">
        <v>1130</v>
      </c>
      <c r="EB796" t="s">
        <v>1130</v>
      </c>
      <c r="EC796" t="s">
        <v>1137</v>
      </c>
      <c r="EJ796" t="s">
        <v>1127</v>
      </c>
      <c r="EM796" t="s">
        <v>1130</v>
      </c>
      <c r="EN796" t="s">
        <v>1130</v>
      </c>
      <c r="EP796" t="s">
        <v>1127</v>
      </c>
      <c r="EQ796" t="s">
        <v>1193</v>
      </c>
      <c r="ER796" t="s">
        <v>1193</v>
      </c>
      <c r="ES796" t="s">
        <v>1130</v>
      </c>
      <c r="ET796" t="s">
        <v>1130</v>
      </c>
      <c r="EV796" t="s">
        <v>1127</v>
      </c>
      <c r="EW796" t="s">
        <v>1114</v>
      </c>
      <c r="EX796" t="s">
        <v>1114</v>
      </c>
      <c r="EY796" t="s">
        <v>1127</v>
      </c>
      <c r="EZ796" t="s">
        <v>1199</v>
      </c>
      <c r="FA796" t="s">
        <v>1147</v>
      </c>
      <c r="FB796" t="s">
        <v>1147</v>
      </c>
      <c r="FC796" t="s">
        <v>1127</v>
      </c>
      <c r="FD796" t="s">
        <v>1162</v>
      </c>
      <c r="FE796" t="s">
        <v>1156</v>
      </c>
      <c r="FF796" t="s">
        <v>1206</v>
      </c>
      <c r="GP796" t="s">
        <v>1101</v>
      </c>
      <c r="HB796" t="s">
        <v>1130</v>
      </c>
      <c r="HC796" t="s">
        <v>3842</v>
      </c>
      <c r="HD796" t="s">
        <v>3842</v>
      </c>
      <c r="HE796" t="s">
        <v>1309</v>
      </c>
      <c r="MU796" t="s">
        <v>1175</v>
      </c>
      <c r="MV796" t="s">
        <v>1175</v>
      </c>
      <c r="MW796" t="s">
        <v>1175</v>
      </c>
      <c r="MX796" t="s">
        <v>1175</v>
      </c>
      <c r="MZ796" t="s">
        <v>1107</v>
      </c>
      <c r="NA796" t="s">
        <v>1108</v>
      </c>
      <c r="NB796" t="s">
        <v>1108</v>
      </c>
      <c r="NC796" t="s">
        <v>1108</v>
      </c>
      <c r="ND796" t="s">
        <v>1108</v>
      </c>
      <c r="NE796" t="s">
        <v>1108</v>
      </c>
      <c r="NF796" t="s">
        <v>1108</v>
      </c>
      <c r="NG796" t="s">
        <v>1108</v>
      </c>
      <c r="NI796" t="s">
        <v>1108</v>
      </c>
      <c r="NJ796" t="s">
        <v>1107</v>
      </c>
      <c r="NK796" t="s">
        <v>1108</v>
      </c>
      <c r="NL796" t="s">
        <v>1108</v>
      </c>
      <c r="NM796" t="s">
        <v>1107</v>
      </c>
      <c r="NN796" t="s">
        <v>1107</v>
      </c>
      <c r="NO796" t="s">
        <v>1108</v>
      </c>
      <c r="NP796" t="s">
        <v>1108</v>
      </c>
      <c r="NQ796" t="s">
        <v>1108</v>
      </c>
      <c r="NR796" t="s">
        <v>1108</v>
      </c>
      <c r="NS796" t="s">
        <v>1107</v>
      </c>
      <c r="NT796" t="s">
        <v>1107</v>
      </c>
      <c r="NU796" t="s">
        <v>1108</v>
      </c>
      <c r="NV796" t="s">
        <v>1108</v>
      </c>
      <c r="NW796" t="s">
        <v>1108</v>
      </c>
      <c r="NX796" t="s">
        <v>1108</v>
      </c>
    </row>
    <row r="797" spans="1:388" x14ac:dyDescent="0.25">
      <c r="A797">
        <v>1248</v>
      </c>
      <c r="B797" t="s">
        <v>4832</v>
      </c>
      <c r="C797" t="s">
        <v>1158</v>
      </c>
      <c r="D797" t="s">
        <v>1159</v>
      </c>
      <c r="E797" t="s">
        <v>1152</v>
      </c>
      <c r="F797" t="s">
        <v>1271</v>
      </c>
      <c r="G797" t="s">
        <v>1086</v>
      </c>
      <c r="H797" t="s">
        <v>1127</v>
      </c>
      <c r="I797" t="s">
        <v>1109</v>
      </c>
      <c r="J797" t="s">
        <v>1088</v>
      </c>
      <c r="K797" t="s">
        <v>1291</v>
      </c>
      <c r="L797" t="s">
        <v>1291</v>
      </c>
      <c r="M797" t="s">
        <v>1130</v>
      </c>
      <c r="N797" t="s">
        <v>1130</v>
      </c>
      <c r="X797" t="s">
        <v>1127</v>
      </c>
      <c r="Y797" t="s">
        <v>1088</v>
      </c>
      <c r="Z797" t="s">
        <v>1117</v>
      </c>
      <c r="AA797" t="s">
        <v>1117</v>
      </c>
      <c r="AB797" t="s">
        <v>1130</v>
      </c>
      <c r="AC797" t="s">
        <v>1130</v>
      </c>
      <c r="AD797" t="s">
        <v>1094</v>
      </c>
      <c r="AL797" t="s">
        <v>1127</v>
      </c>
      <c r="AM797" t="s">
        <v>1088</v>
      </c>
      <c r="AN797" t="s">
        <v>1168</v>
      </c>
      <c r="AO797" t="s">
        <v>1168</v>
      </c>
      <c r="AP797" t="s">
        <v>1130</v>
      </c>
      <c r="AQ797" t="s">
        <v>1130</v>
      </c>
      <c r="GN797" t="s">
        <v>1101</v>
      </c>
      <c r="GO797" t="s">
        <v>1101</v>
      </c>
      <c r="GQ797" t="s">
        <v>1130</v>
      </c>
      <c r="GR797" t="s">
        <v>1090</v>
      </c>
      <c r="GS797" t="s">
        <v>1306</v>
      </c>
      <c r="GT797" t="s">
        <v>1103</v>
      </c>
      <c r="GW797" t="s">
        <v>1090</v>
      </c>
      <c r="GX797" t="s">
        <v>1305</v>
      </c>
      <c r="GY797" t="s">
        <v>1103</v>
      </c>
      <c r="HA797" t="s">
        <v>1104</v>
      </c>
      <c r="HH797" t="s">
        <v>1245</v>
      </c>
      <c r="LY797" t="s">
        <v>1175</v>
      </c>
      <c r="MZ797" t="s">
        <v>1107</v>
      </c>
      <c r="NA797" t="s">
        <v>1108</v>
      </c>
      <c r="NB797" t="s">
        <v>1108</v>
      </c>
      <c r="NC797" t="s">
        <v>1108</v>
      </c>
      <c r="ND797" t="s">
        <v>1108</v>
      </c>
      <c r="NE797" t="s">
        <v>1108</v>
      </c>
      <c r="NF797" t="s">
        <v>1108</v>
      </c>
      <c r="NG797" t="s">
        <v>1108</v>
      </c>
      <c r="NI797" t="s">
        <v>1108</v>
      </c>
      <c r="NJ797" t="s">
        <v>1108</v>
      </c>
      <c r="NK797" t="s">
        <v>1108</v>
      </c>
      <c r="NL797" t="s">
        <v>1108</v>
      </c>
      <c r="NM797" t="s">
        <v>1107</v>
      </c>
      <c r="NN797" t="s">
        <v>1107</v>
      </c>
      <c r="NO797" t="s">
        <v>1108</v>
      </c>
      <c r="NP797" t="s">
        <v>1108</v>
      </c>
      <c r="NQ797" t="s">
        <v>1108</v>
      </c>
      <c r="NR797" t="s">
        <v>1108</v>
      </c>
      <c r="NS797" t="s">
        <v>1107</v>
      </c>
      <c r="NT797" t="s">
        <v>1107</v>
      </c>
      <c r="NU797" t="s">
        <v>1108</v>
      </c>
      <c r="NV797" t="s">
        <v>1108</v>
      </c>
      <c r="NW797" t="s">
        <v>1108</v>
      </c>
      <c r="NX797" t="s">
        <v>1108</v>
      </c>
    </row>
    <row r="798" spans="1:388" x14ac:dyDescent="0.25">
      <c r="A798">
        <v>1249</v>
      </c>
      <c r="B798" t="s">
        <v>4832</v>
      </c>
      <c r="C798" t="s">
        <v>1158</v>
      </c>
      <c r="D798" t="s">
        <v>1159</v>
      </c>
      <c r="E798" t="s">
        <v>1152</v>
      </c>
      <c r="F798" t="s">
        <v>1271</v>
      </c>
      <c r="G798" t="s">
        <v>1086</v>
      </c>
      <c r="H798" t="s">
        <v>1127</v>
      </c>
      <c r="I798" t="s">
        <v>1210</v>
      </c>
      <c r="J798" t="s">
        <v>1088</v>
      </c>
      <c r="K798" t="s">
        <v>1291</v>
      </c>
      <c r="L798" t="s">
        <v>1291</v>
      </c>
      <c r="M798" t="s">
        <v>1130</v>
      </c>
      <c r="N798" t="s">
        <v>1130</v>
      </c>
      <c r="X798" t="s">
        <v>1127</v>
      </c>
      <c r="Y798" t="s">
        <v>1088</v>
      </c>
      <c r="Z798" t="s">
        <v>1117</v>
      </c>
      <c r="AA798" t="s">
        <v>1117</v>
      </c>
      <c r="AB798" t="s">
        <v>1130</v>
      </c>
      <c r="AC798" t="s">
        <v>1130</v>
      </c>
      <c r="AD798" t="s">
        <v>1094</v>
      </c>
      <c r="AL798" t="s">
        <v>1127</v>
      </c>
      <c r="AM798" t="s">
        <v>1088</v>
      </c>
      <c r="AN798" t="s">
        <v>1168</v>
      </c>
      <c r="AO798" t="s">
        <v>1168</v>
      </c>
      <c r="AP798" t="s">
        <v>1130</v>
      </c>
      <c r="AQ798" t="s">
        <v>1090</v>
      </c>
      <c r="AR798" t="s">
        <v>1094</v>
      </c>
      <c r="GN798" t="s">
        <v>1196</v>
      </c>
      <c r="GO798" t="s">
        <v>1196</v>
      </c>
      <c r="GQ798" t="s">
        <v>1090</v>
      </c>
      <c r="GR798" t="s">
        <v>1130</v>
      </c>
      <c r="GS798" t="s">
        <v>1465</v>
      </c>
      <c r="GT798" t="s">
        <v>1103</v>
      </c>
      <c r="GV798" t="s">
        <v>1199</v>
      </c>
      <c r="GW798" t="s">
        <v>1090</v>
      </c>
      <c r="GX798" t="s">
        <v>1311</v>
      </c>
      <c r="GY798" t="s">
        <v>1103</v>
      </c>
      <c r="HA798" t="s">
        <v>1142</v>
      </c>
      <c r="HH798" t="s">
        <v>1245</v>
      </c>
      <c r="LY798" t="s">
        <v>1175</v>
      </c>
      <c r="MZ798" t="s">
        <v>1107</v>
      </c>
      <c r="NA798" t="s">
        <v>1108</v>
      </c>
      <c r="NB798" t="s">
        <v>1108</v>
      </c>
      <c r="NC798" t="s">
        <v>1108</v>
      </c>
      <c r="ND798" t="s">
        <v>1108</v>
      </c>
      <c r="NE798" t="s">
        <v>1108</v>
      </c>
      <c r="NF798" t="s">
        <v>1108</v>
      </c>
      <c r="NG798" t="s">
        <v>1108</v>
      </c>
      <c r="NI798" t="s">
        <v>1108</v>
      </c>
      <c r="NJ798" t="s">
        <v>1107</v>
      </c>
      <c r="NK798" t="s">
        <v>1108</v>
      </c>
      <c r="NL798" t="s">
        <v>1108</v>
      </c>
      <c r="NM798" t="s">
        <v>1108</v>
      </c>
      <c r="NN798" t="s">
        <v>1108</v>
      </c>
      <c r="NO798" t="s">
        <v>1108</v>
      </c>
      <c r="NP798" t="s">
        <v>1108</v>
      </c>
      <c r="NQ798" t="s">
        <v>1108</v>
      </c>
      <c r="NR798" t="s">
        <v>1108</v>
      </c>
      <c r="NS798" t="s">
        <v>1108</v>
      </c>
      <c r="NT798" t="s">
        <v>1108</v>
      </c>
      <c r="NU798" t="s">
        <v>1108</v>
      </c>
      <c r="NV798" t="s">
        <v>1108</v>
      </c>
      <c r="NW798" t="s">
        <v>1108</v>
      </c>
      <c r="NX798" t="s">
        <v>1108</v>
      </c>
    </row>
    <row r="799" spans="1:388" x14ac:dyDescent="0.25">
      <c r="A799">
        <v>1250</v>
      </c>
      <c r="B799" t="s">
        <v>4832</v>
      </c>
      <c r="C799" t="s">
        <v>1158</v>
      </c>
      <c r="D799" t="s">
        <v>1159</v>
      </c>
      <c r="E799" t="s">
        <v>1152</v>
      </c>
      <c r="F799" t="s">
        <v>1271</v>
      </c>
      <c r="G799" t="s">
        <v>1086</v>
      </c>
      <c r="H799" t="s">
        <v>1127</v>
      </c>
      <c r="I799" t="s">
        <v>1109</v>
      </c>
      <c r="J799" t="s">
        <v>1088</v>
      </c>
      <c r="K799" t="s">
        <v>1291</v>
      </c>
      <c r="L799" t="s">
        <v>1291</v>
      </c>
      <c r="M799" t="s">
        <v>1130</v>
      </c>
      <c r="N799" t="s">
        <v>1130</v>
      </c>
      <c r="O799" t="s">
        <v>1094</v>
      </c>
      <c r="X799" t="s">
        <v>1127</v>
      </c>
      <c r="Y799" t="s">
        <v>1088</v>
      </c>
      <c r="Z799" t="s">
        <v>1117</v>
      </c>
      <c r="AA799" t="s">
        <v>1117</v>
      </c>
      <c r="AB799" t="s">
        <v>1130</v>
      </c>
      <c r="AC799" t="s">
        <v>1130</v>
      </c>
      <c r="AD799" t="s">
        <v>1169</v>
      </c>
      <c r="AL799" t="s">
        <v>1127</v>
      </c>
      <c r="AM799" t="s">
        <v>1088</v>
      </c>
      <c r="AN799" t="s">
        <v>1168</v>
      </c>
      <c r="AO799" t="s">
        <v>1168</v>
      </c>
      <c r="AP799" t="s">
        <v>1130</v>
      </c>
      <c r="AQ799" t="s">
        <v>1130</v>
      </c>
      <c r="AR799" t="s">
        <v>1094</v>
      </c>
      <c r="GN799" t="s">
        <v>1196</v>
      </c>
      <c r="GO799" t="s">
        <v>1196</v>
      </c>
      <c r="GQ799" t="s">
        <v>1130</v>
      </c>
      <c r="GR799" t="s">
        <v>1090</v>
      </c>
      <c r="GS799" t="s">
        <v>1260</v>
      </c>
      <c r="GT799" t="s">
        <v>1103</v>
      </c>
      <c r="GW799" t="s">
        <v>1130</v>
      </c>
      <c r="GX799" t="s">
        <v>1550</v>
      </c>
      <c r="GY799" t="s">
        <v>1103</v>
      </c>
      <c r="LY799" t="s">
        <v>1155</v>
      </c>
      <c r="MZ799" t="s">
        <v>1107</v>
      </c>
      <c r="NA799" t="s">
        <v>1108</v>
      </c>
      <c r="NB799" t="s">
        <v>1108</v>
      </c>
      <c r="NC799" t="s">
        <v>1108</v>
      </c>
      <c r="ND799" t="s">
        <v>1108</v>
      </c>
      <c r="NE799" t="s">
        <v>1108</v>
      </c>
      <c r="NF799" t="s">
        <v>1108</v>
      </c>
      <c r="NG799" t="s">
        <v>1108</v>
      </c>
      <c r="NI799" t="s">
        <v>1107</v>
      </c>
      <c r="NJ799" t="s">
        <v>1108</v>
      </c>
      <c r="NK799" t="s">
        <v>1108</v>
      </c>
      <c r="NL799" t="s">
        <v>1108</v>
      </c>
      <c r="NM799" t="s">
        <v>1108</v>
      </c>
      <c r="NN799" t="s">
        <v>1108</v>
      </c>
      <c r="NO799" t="s">
        <v>1108</v>
      </c>
      <c r="NP799" t="s">
        <v>1108</v>
      </c>
      <c r="NQ799" t="s">
        <v>1108</v>
      </c>
      <c r="NR799" t="s">
        <v>1108</v>
      </c>
      <c r="NS799" t="s">
        <v>1108</v>
      </c>
      <c r="NT799" t="s">
        <v>1108</v>
      </c>
      <c r="NU799" t="s">
        <v>1108</v>
      </c>
      <c r="NV799" t="s">
        <v>1108</v>
      </c>
      <c r="NW799" t="s">
        <v>1108</v>
      </c>
      <c r="NX799" t="s">
        <v>1108</v>
      </c>
    </row>
    <row r="800" spans="1:388" x14ac:dyDescent="0.25">
      <c r="A800">
        <v>1251</v>
      </c>
      <c r="B800" t="s">
        <v>4832</v>
      </c>
      <c r="C800" t="s">
        <v>1158</v>
      </c>
      <c r="D800" t="s">
        <v>1159</v>
      </c>
      <c r="E800" t="s">
        <v>1152</v>
      </c>
      <c r="F800" t="s">
        <v>1271</v>
      </c>
      <c r="G800" t="s">
        <v>1086</v>
      </c>
      <c r="H800" t="s">
        <v>1127</v>
      </c>
      <c r="I800" t="s">
        <v>1210</v>
      </c>
      <c r="J800" t="s">
        <v>1088</v>
      </c>
      <c r="K800" t="s">
        <v>1291</v>
      </c>
      <c r="L800" t="s">
        <v>1291</v>
      </c>
      <c r="M800" t="s">
        <v>1130</v>
      </c>
      <c r="N800" t="s">
        <v>1130</v>
      </c>
      <c r="X800" t="s">
        <v>1127</v>
      </c>
      <c r="Y800" t="s">
        <v>1088</v>
      </c>
      <c r="Z800" t="s">
        <v>1117</v>
      </c>
      <c r="AA800" t="s">
        <v>1117</v>
      </c>
      <c r="AB800" t="s">
        <v>1130</v>
      </c>
      <c r="AC800" t="s">
        <v>1130</v>
      </c>
      <c r="AL800" t="s">
        <v>1127</v>
      </c>
      <c r="AM800" t="s">
        <v>1088</v>
      </c>
      <c r="AN800" t="s">
        <v>1168</v>
      </c>
      <c r="AO800" t="s">
        <v>1168</v>
      </c>
      <c r="AP800" t="s">
        <v>1130</v>
      </c>
      <c r="AQ800" t="s">
        <v>1130</v>
      </c>
      <c r="GN800" t="s">
        <v>1196</v>
      </c>
      <c r="GO800" t="s">
        <v>1196</v>
      </c>
      <c r="GQ800" t="s">
        <v>1090</v>
      </c>
      <c r="GR800" t="s">
        <v>1130</v>
      </c>
      <c r="GS800" t="s">
        <v>1467</v>
      </c>
      <c r="GT800" t="s">
        <v>1103</v>
      </c>
      <c r="GV800" t="s">
        <v>1199</v>
      </c>
      <c r="GW800" t="s">
        <v>1090</v>
      </c>
      <c r="GX800" t="s">
        <v>1328</v>
      </c>
      <c r="GY800" t="s">
        <v>1103</v>
      </c>
      <c r="HA800" t="s">
        <v>1199</v>
      </c>
      <c r="HH800" t="s">
        <v>1245</v>
      </c>
      <c r="LY800" t="s">
        <v>1175</v>
      </c>
      <c r="MZ800" t="s">
        <v>1107</v>
      </c>
      <c r="NA800" t="s">
        <v>1108</v>
      </c>
      <c r="NB800" t="s">
        <v>1108</v>
      </c>
      <c r="NC800" t="s">
        <v>1108</v>
      </c>
      <c r="ND800" t="s">
        <v>1108</v>
      </c>
      <c r="NE800" t="s">
        <v>1108</v>
      </c>
      <c r="NF800" t="s">
        <v>1108</v>
      </c>
      <c r="NG800" t="s">
        <v>1108</v>
      </c>
      <c r="NI800" t="s">
        <v>1108</v>
      </c>
      <c r="NJ800" t="s">
        <v>1107</v>
      </c>
      <c r="NK800" t="s">
        <v>1108</v>
      </c>
      <c r="NL800" t="s">
        <v>1107</v>
      </c>
      <c r="NM800" t="s">
        <v>1107</v>
      </c>
      <c r="NN800" t="s">
        <v>1107</v>
      </c>
      <c r="NO800" t="s">
        <v>1108</v>
      </c>
      <c r="NP800" t="s">
        <v>1108</v>
      </c>
      <c r="NQ800" t="s">
        <v>1108</v>
      </c>
      <c r="NR800" t="s">
        <v>1108</v>
      </c>
      <c r="NS800" t="s">
        <v>1108</v>
      </c>
      <c r="NT800" t="s">
        <v>1108</v>
      </c>
      <c r="NU800" t="s">
        <v>1108</v>
      </c>
      <c r="NV800" t="s">
        <v>1108</v>
      </c>
      <c r="NW800" t="s">
        <v>1108</v>
      </c>
      <c r="NX800" t="s">
        <v>1108</v>
      </c>
    </row>
    <row r="801" spans="1:388" x14ac:dyDescent="0.25">
      <c r="A801">
        <v>1252</v>
      </c>
      <c r="B801" t="s">
        <v>4832</v>
      </c>
      <c r="C801" t="s">
        <v>1158</v>
      </c>
      <c r="D801" t="s">
        <v>1159</v>
      </c>
      <c r="E801" t="s">
        <v>1152</v>
      </c>
      <c r="F801" t="s">
        <v>1271</v>
      </c>
      <c r="G801" t="s">
        <v>1086</v>
      </c>
      <c r="AS801" t="s">
        <v>1127</v>
      </c>
      <c r="AT801" t="s">
        <v>1088</v>
      </c>
      <c r="AU801" t="s">
        <v>1099</v>
      </c>
      <c r="AV801" t="s">
        <v>1099</v>
      </c>
      <c r="AW801" t="s">
        <v>1130</v>
      </c>
      <c r="AX801" t="s">
        <v>1130</v>
      </c>
      <c r="AY801" t="s">
        <v>1094</v>
      </c>
      <c r="BG801" t="s">
        <v>1127</v>
      </c>
      <c r="BH801" t="s">
        <v>1133</v>
      </c>
      <c r="BI801" t="s">
        <v>1088</v>
      </c>
      <c r="BJ801" t="s">
        <v>1250</v>
      </c>
      <c r="BK801" t="s">
        <v>1250</v>
      </c>
      <c r="BL801" t="s">
        <v>1130</v>
      </c>
      <c r="BM801" t="s">
        <v>1130</v>
      </c>
      <c r="BW801" t="s">
        <v>1127</v>
      </c>
      <c r="BX801" t="s">
        <v>1138</v>
      </c>
      <c r="BY801" t="s">
        <v>1088</v>
      </c>
      <c r="BZ801" t="s">
        <v>1168</v>
      </c>
      <c r="CA801" t="s">
        <v>1168</v>
      </c>
      <c r="CB801" t="s">
        <v>1130</v>
      </c>
      <c r="CC801" t="s">
        <v>1130</v>
      </c>
      <c r="CM801" t="s">
        <v>1127</v>
      </c>
      <c r="CN801" t="s">
        <v>1088</v>
      </c>
      <c r="CO801" t="s">
        <v>1147</v>
      </c>
      <c r="CP801" t="s">
        <v>1147</v>
      </c>
      <c r="CQ801" t="s">
        <v>1130</v>
      </c>
      <c r="CR801" t="s">
        <v>1130</v>
      </c>
      <c r="CT801" t="s">
        <v>1127</v>
      </c>
      <c r="CU801" t="s">
        <v>1312</v>
      </c>
      <c r="CV801" t="s">
        <v>1363</v>
      </c>
      <c r="CW801" t="s">
        <v>1097</v>
      </c>
      <c r="CX801" t="s">
        <v>1216</v>
      </c>
      <c r="CY801" t="s">
        <v>1130</v>
      </c>
      <c r="CZ801" t="s">
        <v>1130</v>
      </c>
      <c r="GO801" t="s">
        <v>1196</v>
      </c>
      <c r="GW801" t="s">
        <v>1090</v>
      </c>
      <c r="GX801" t="s">
        <v>1217</v>
      </c>
      <c r="GY801" t="s">
        <v>1151</v>
      </c>
      <c r="HA801" t="s">
        <v>1225</v>
      </c>
      <c r="HH801" t="s">
        <v>1245</v>
      </c>
      <c r="LY801" t="s">
        <v>1175</v>
      </c>
      <c r="MZ801" t="s">
        <v>1107</v>
      </c>
      <c r="NA801" t="s">
        <v>1108</v>
      </c>
      <c r="NB801" t="s">
        <v>1108</v>
      </c>
      <c r="NC801" t="s">
        <v>1108</v>
      </c>
      <c r="ND801" t="s">
        <v>1108</v>
      </c>
      <c r="NE801" t="s">
        <v>1108</v>
      </c>
      <c r="NF801" t="s">
        <v>1108</v>
      </c>
      <c r="NG801" t="s">
        <v>1108</v>
      </c>
      <c r="NI801" t="s">
        <v>1108</v>
      </c>
      <c r="NJ801" t="s">
        <v>1107</v>
      </c>
      <c r="NK801" t="s">
        <v>1108</v>
      </c>
      <c r="NL801" t="s">
        <v>1108</v>
      </c>
      <c r="NM801" t="s">
        <v>1107</v>
      </c>
      <c r="NN801" t="s">
        <v>1108</v>
      </c>
      <c r="NO801" t="s">
        <v>1108</v>
      </c>
      <c r="NP801" t="s">
        <v>1108</v>
      </c>
      <c r="NQ801" t="s">
        <v>1108</v>
      </c>
      <c r="NR801" t="s">
        <v>1108</v>
      </c>
      <c r="NS801" t="s">
        <v>1107</v>
      </c>
      <c r="NT801" t="s">
        <v>1108</v>
      </c>
      <c r="NU801" t="s">
        <v>1108</v>
      </c>
      <c r="NV801" t="s">
        <v>1108</v>
      </c>
      <c r="NW801" t="s">
        <v>1108</v>
      </c>
      <c r="NX801" t="s">
        <v>1108</v>
      </c>
    </row>
    <row r="802" spans="1:388" x14ac:dyDescent="0.25">
      <c r="A802">
        <v>1253</v>
      </c>
      <c r="B802" t="s">
        <v>4832</v>
      </c>
      <c r="C802" t="s">
        <v>1158</v>
      </c>
      <c r="D802" t="s">
        <v>1159</v>
      </c>
      <c r="E802" t="s">
        <v>1152</v>
      </c>
      <c r="F802" t="s">
        <v>1271</v>
      </c>
      <c r="G802" t="s">
        <v>1086</v>
      </c>
      <c r="AS802" t="s">
        <v>1127</v>
      </c>
      <c r="AT802" t="s">
        <v>1088</v>
      </c>
      <c r="AU802" t="s">
        <v>1099</v>
      </c>
      <c r="AV802" t="s">
        <v>1099</v>
      </c>
      <c r="AW802" t="s">
        <v>1130</v>
      </c>
      <c r="AX802" t="s">
        <v>1130</v>
      </c>
      <c r="AY802" t="s">
        <v>1170</v>
      </c>
      <c r="BG802" t="s">
        <v>1127</v>
      </c>
      <c r="BH802" t="s">
        <v>1310</v>
      </c>
      <c r="BI802" t="s">
        <v>1088</v>
      </c>
      <c r="BJ802" t="s">
        <v>1089</v>
      </c>
      <c r="BK802" t="s">
        <v>1089</v>
      </c>
      <c r="BL802" t="s">
        <v>1130</v>
      </c>
      <c r="BM802" t="s">
        <v>1130</v>
      </c>
      <c r="BN802" t="s">
        <v>1169</v>
      </c>
      <c r="BW802" t="s">
        <v>1127</v>
      </c>
      <c r="BX802" t="s">
        <v>1093</v>
      </c>
      <c r="BY802" t="s">
        <v>1088</v>
      </c>
      <c r="BZ802" t="s">
        <v>1099</v>
      </c>
      <c r="CA802" t="s">
        <v>1099</v>
      </c>
      <c r="CB802" t="s">
        <v>1130</v>
      </c>
      <c r="CC802" t="s">
        <v>1130</v>
      </c>
      <c r="CM802" t="s">
        <v>1127</v>
      </c>
      <c r="CN802" t="s">
        <v>1088</v>
      </c>
      <c r="CO802" t="s">
        <v>1147</v>
      </c>
      <c r="CP802" t="s">
        <v>1147</v>
      </c>
      <c r="CQ802" t="s">
        <v>1130</v>
      </c>
      <c r="CR802" t="s">
        <v>1130</v>
      </c>
      <c r="CS802" t="s">
        <v>1094</v>
      </c>
      <c r="CT802" t="s">
        <v>1127</v>
      </c>
      <c r="CU802" t="s">
        <v>1314</v>
      </c>
      <c r="CV802" t="s">
        <v>1363</v>
      </c>
      <c r="CW802" t="s">
        <v>1355</v>
      </c>
      <c r="CX802" t="s">
        <v>4943</v>
      </c>
      <c r="CY802" t="s">
        <v>1130</v>
      </c>
      <c r="CZ802" t="s">
        <v>1130</v>
      </c>
      <c r="DA802" t="s">
        <v>1091</v>
      </c>
      <c r="GO802" t="s">
        <v>1196</v>
      </c>
      <c r="GW802" t="s">
        <v>1090</v>
      </c>
      <c r="GX802" t="s">
        <v>1305</v>
      </c>
      <c r="GY802" t="s">
        <v>1103</v>
      </c>
      <c r="HA802" t="s">
        <v>1199</v>
      </c>
      <c r="HH802" t="s">
        <v>1245</v>
      </c>
      <c r="LY802" t="s">
        <v>1175</v>
      </c>
      <c r="MZ802" t="s">
        <v>1107</v>
      </c>
      <c r="NA802" t="s">
        <v>1108</v>
      </c>
      <c r="NB802" t="s">
        <v>1108</v>
      </c>
      <c r="NC802" t="s">
        <v>1108</v>
      </c>
      <c r="ND802" t="s">
        <v>1108</v>
      </c>
      <c r="NE802" t="s">
        <v>1108</v>
      </c>
      <c r="NF802" t="s">
        <v>1108</v>
      </c>
      <c r="NG802" t="s">
        <v>1108</v>
      </c>
      <c r="NI802" t="s">
        <v>1108</v>
      </c>
      <c r="NJ802" t="s">
        <v>1107</v>
      </c>
      <c r="NK802" t="s">
        <v>1108</v>
      </c>
      <c r="NL802" t="s">
        <v>1108</v>
      </c>
      <c r="NM802" t="s">
        <v>1107</v>
      </c>
      <c r="NN802" t="s">
        <v>1108</v>
      </c>
      <c r="NO802" t="s">
        <v>1108</v>
      </c>
      <c r="NP802" t="s">
        <v>1108</v>
      </c>
      <c r="NQ802" t="s">
        <v>1108</v>
      </c>
      <c r="NR802" t="s">
        <v>1108</v>
      </c>
      <c r="NS802" t="s">
        <v>1108</v>
      </c>
      <c r="NT802" t="s">
        <v>1107</v>
      </c>
      <c r="NU802" t="s">
        <v>1108</v>
      </c>
      <c r="NV802" t="s">
        <v>1108</v>
      </c>
      <c r="NW802" t="s">
        <v>1108</v>
      </c>
      <c r="NX802" t="s">
        <v>1108</v>
      </c>
    </row>
    <row r="803" spans="1:388" x14ac:dyDescent="0.25">
      <c r="A803">
        <v>1254</v>
      </c>
      <c r="B803" t="s">
        <v>4832</v>
      </c>
      <c r="C803" t="s">
        <v>1158</v>
      </c>
      <c r="D803" t="s">
        <v>1159</v>
      </c>
      <c r="E803" t="s">
        <v>1152</v>
      </c>
      <c r="F803" t="s">
        <v>1271</v>
      </c>
      <c r="G803" t="s">
        <v>1086</v>
      </c>
      <c r="AS803" t="s">
        <v>1127</v>
      </c>
      <c r="AT803" t="s">
        <v>1088</v>
      </c>
      <c r="AU803" t="s">
        <v>1099</v>
      </c>
      <c r="AV803" t="s">
        <v>1099</v>
      </c>
      <c r="AW803" t="s">
        <v>1130</v>
      </c>
      <c r="AX803" t="s">
        <v>1130</v>
      </c>
      <c r="AY803" t="s">
        <v>1094</v>
      </c>
      <c r="BG803" t="s">
        <v>1127</v>
      </c>
      <c r="BH803" t="s">
        <v>1310</v>
      </c>
      <c r="BI803" t="s">
        <v>1088</v>
      </c>
      <c r="BJ803" t="s">
        <v>1089</v>
      </c>
      <c r="BK803" t="s">
        <v>1089</v>
      </c>
      <c r="BL803" t="s">
        <v>1130</v>
      </c>
      <c r="BM803" t="s">
        <v>1130</v>
      </c>
      <c r="BW803" t="s">
        <v>1127</v>
      </c>
      <c r="BX803" t="s">
        <v>1138</v>
      </c>
      <c r="BY803" t="s">
        <v>1088</v>
      </c>
      <c r="BZ803" t="s">
        <v>1099</v>
      </c>
      <c r="CA803" t="s">
        <v>1099</v>
      </c>
      <c r="CB803" t="s">
        <v>1130</v>
      </c>
      <c r="CC803" t="s">
        <v>1130</v>
      </c>
      <c r="CM803" t="s">
        <v>1127</v>
      </c>
      <c r="CN803" t="s">
        <v>1088</v>
      </c>
      <c r="CO803" t="s">
        <v>1147</v>
      </c>
      <c r="CP803" t="s">
        <v>1147</v>
      </c>
      <c r="CQ803" t="s">
        <v>1130</v>
      </c>
      <c r="CR803" t="s">
        <v>1130</v>
      </c>
      <c r="CS803" t="s">
        <v>1094</v>
      </c>
      <c r="CT803" t="s">
        <v>1127</v>
      </c>
      <c r="CU803" t="s">
        <v>1095</v>
      </c>
      <c r="CV803" t="s">
        <v>1363</v>
      </c>
      <c r="CW803" t="s">
        <v>1097</v>
      </c>
      <c r="CX803" t="s">
        <v>1216</v>
      </c>
      <c r="CY803" t="s">
        <v>1130</v>
      </c>
      <c r="CZ803" t="s">
        <v>1130</v>
      </c>
      <c r="GO803" t="s">
        <v>1196</v>
      </c>
      <c r="GW803" t="s">
        <v>1090</v>
      </c>
      <c r="GX803" t="s">
        <v>1217</v>
      </c>
      <c r="GY803" t="s">
        <v>1103</v>
      </c>
      <c r="HA803" t="s">
        <v>1225</v>
      </c>
      <c r="HH803" t="s">
        <v>1245</v>
      </c>
      <c r="LY803" t="s">
        <v>1175</v>
      </c>
      <c r="MZ803" t="s">
        <v>1107</v>
      </c>
      <c r="NA803" t="s">
        <v>1108</v>
      </c>
      <c r="NB803" t="s">
        <v>1108</v>
      </c>
      <c r="NC803" t="s">
        <v>1108</v>
      </c>
      <c r="ND803" t="s">
        <v>1108</v>
      </c>
      <c r="NE803" t="s">
        <v>1108</v>
      </c>
      <c r="NF803" t="s">
        <v>1108</v>
      </c>
      <c r="NG803" t="s">
        <v>1108</v>
      </c>
      <c r="NI803" t="s">
        <v>1108</v>
      </c>
      <c r="NJ803" t="s">
        <v>1107</v>
      </c>
      <c r="NK803" t="s">
        <v>1108</v>
      </c>
      <c r="NL803" t="s">
        <v>1108</v>
      </c>
      <c r="NM803" t="s">
        <v>1108</v>
      </c>
      <c r="NN803" t="s">
        <v>1108</v>
      </c>
      <c r="NO803" t="s">
        <v>1108</v>
      </c>
      <c r="NP803" t="s">
        <v>1108</v>
      </c>
      <c r="NQ803" t="s">
        <v>1108</v>
      </c>
      <c r="NR803" t="s">
        <v>1108</v>
      </c>
      <c r="NS803" t="s">
        <v>1108</v>
      </c>
      <c r="NT803" t="s">
        <v>1108</v>
      </c>
      <c r="NU803" t="s">
        <v>1108</v>
      </c>
      <c r="NV803" t="s">
        <v>1108</v>
      </c>
      <c r="NW803" t="s">
        <v>1108</v>
      </c>
      <c r="NX803" t="s">
        <v>1108</v>
      </c>
    </row>
    <row r="804" spans="1:388" x14ac:dyDescent="0.25">
      <c r="A804">
        <v>1255</v>
      </c>
      <c r="B804" t="s">
        <v>4832</v>
      </c>
      <c r="C804" t="s">
        <v>1158</v>
      </c>
      <c r="D804" t="s">
        <v>1159</v>
      </c>
      <c r="E804" t="s">
        <v>1152</v>
      </c>
      <c r="F804" t="s">
        <v>1271</v>
      </c>
      <c r="G804" t="s">
        <v>1086</v>
      </c>
      <c r="AS804" t="s">
        <v>1127</v>
      </c>
      <c r="AT804" t="s">
        <v>1088</v>
      </c>
      <c r="AU804" t="s">
        <v>1099</v>
      </c>
      <c r="AV804" t="s">
        <v>1099</v>
      </c>
      <c r="AW804" t="s">
        <v>1130</v>
      </c>
      <c r="AX804" t="s">
        <v>1130</v>
      </c>
      <c r="BG804" t="s">
        <v>1127</v>
      </c>
      <c r="BH804" t="s">
        <v>1310</v>
      </c>
      <c r="BI804" t="s">
        <v>1088</v>
      </c>
      <c r="BJ804" t="s">
        <v>1089</v>
      </c>
      <c r="BK804" t="s">
        <v>1089</v>
      </c>
      <c r="BL804" t="s">
        <v>1130</v>
      </c>
      <c r="BM804" t="s">
        <v>1130</v>
      </c>
      <c r="BN804" t="s">
        <v>1094</v>
      </c>
      <c r="BW804" t="s">
        <v>1127</v>
      </c>
      <c r="BX804" t="s">
        <v>1138</v>
      </c>
      <c r="BY804" t="s">
        <v>1088</v>
      </c>
      <c r="BZ804" t="s">
        <v>1168</v>
      </c>
      <c r="CA804" t="s">
        <v>1168</v>
      </c>
      <c r="CB804" t="s">
        <v>1130</v>
      </c>
      <c r="CC804" t="s">
        <v>1130</v>
      </c>
      <c r="CD804" t="s">
        <v>1094</v>
      </c>
      <c r="CM804" t="s">
        <v>1127</v>
      </c>
      <c r="CN804" t="s">
        <v>1088</v>
      </c>
      <c r="CO804" t="s">
        <v>1147</v>
      </c>
      <c r="CP804" t="s">
        <v>1147</v>
      </c>
      <c r="CQ804" t="s">
        <v>1130</v>
      </c>
      <c r="CR804" t="s">
        <v>1130</v>
      </c>
      <c r="CT804" t="s">
        <v>1127</v>
      </c>
      <c r="CU804" t="s">
        <v>1314</v>
      </c>
      <c r="CV804" t="s">
        <v>1363</v>
      </c>
      <c r="CW804" t="s">
        <v>1355</v>
      </c>
      <c r="CX804" t="s">
        <v>4943</v>
      </c>
      <c r="CY804" t="s">
        <v>1130</v>
      </c>
      <c r="CZ804" t="s">
        <v>1130</v>
      </c>
      <c r="GO804" t="s">
        <v>1196</v>
      </c>
      <c r="GW804" t="s">
        <v>1090</v>
      </c>
      <c r="GX804" t="s">
        <v>1217</v>
      </c>
      <c r="GY804" t="s">
        <v>1103</v>
      </c>
      <c r="HA804" t="s">
        <v>1225</v>
      </c>
      <c r="HH804" t="s">
        <v>1245</v>
      </c>
      <c r="LY804" t="s">
        <v>1175</v>
      </c>
      <c r="MZ804" t="s">
        <v>1107</v>
      </c>
      <c r="NA804" t="s">
        <v>1108</v>
      </c>
      <c r="NB804" t="s">
        <v>1108</v>
      </c>
      <c r="NC804" t="s">
        <v>1108</v>
      </c>
      <c r="ND804" t="s">
        <v>1108</v>
      </c>
      <c r="NE804" t="s">
        <v>1108</v>
      </c>
      <c r="NF804" t="s">
        <v>1108</v>
      </c>
      <c r="NG804" t="s">
        <v>1108</v>
      </c>
      <c r="NI804" t="s">
        <v>1107</v>
      </c>
      <c r="NJ804" t="s">
        <v>1108</v>
      </c>
      <c r="NK804" t="s">
        <v>1108</v>
      </c>
      <c r="NL804" t="s">
        <v>1108</v>
      </c>
      <c r="NM804" t="s">
        <v>1108</v>
      </c>
      <c r="NN804" t="s">
        <v>1108</v>
      </c>
      <c r="NO804" t="s">
        <v>1108</v>
      </c>
      <c r="NP804" t="s">
        <v>1108</v>
      </c>
      <c r="NQ804" t="s">
        <v>1108</v>
      </c>
      <c r="NR804" t="s">
        <v>1108</v>
      </c>
      <c r="NS804" t="s">
        <v>1108</v>
      </c>
      <c r="NT804" t="s">
        <v>1108</v>
      </c>
      <c r="NU804" t="s">
        <v>1108</v>
      </c>
      <c r="NV804" t="s">
        <v>1108</v>
      </c>
      <c r="NW804" t="s">
        <v>1108</v>
      </c>
      <c r="NX804" t="s">
        <v>1108</v>
      </c>
    </row>
    <row r="805" spans="1:388" x14ac:dyDescent="0.25">
      <c r="A805">
        <v>1256</v>
      </c>
      <c r="B805" t="s">
        <v>4832</v>
      </c>
      <c r="C805" t="s">
        <v>1158</v>
      </c>
      <c r="D805" t="s">
        <v>1159</v>
      </c>
      <c r="E805" t="s">
        <v>1152</v>
      </c>
      <c r="F805" t="s">
        <v>1271</v>
      </c>
      <c r="G805" t="s">
        <v>1086</v>
      </c>
      <c r="AZ805" t="s">
        <v>1127</v>
      </c>
      <c r="BA805" t="s">
        <v>1088</v>
      </c>
      <c r="BB805" t="s">
        <v>1250</v>
      </c>
      <c r="BC805" t="s">
        <v>1250</v>
      </c>
      <c r="BD805" t="s">
        <v>1130</v>
      </c>
      <c r="BE805" t="s">
        <v>1130</v>
      </c>
      <c r="DB805" t="s">
        <v>1127</v>
      </c>
      <c r="DC805" t="s">
        <v>1092</v>
      </c>
      <c r="DD805" t="s">
        <v>1091</v>
      </c>
      <c r="LY805" t="s">
        <v>1155</v>
      </c>
      <c r="MZ805" t="s">
        <v>1107</v>
      </c>
      <c r="NA805" t="s">
        <v>1108</v>
      </c>
      <c r="NB805" t="s">
        <v>1108</v>
      </c>
      <c r="NC805" t="s">
        <v>1108</v>
      </c>
      <c r="ND805" t="s">
        <v>1108</v>
      </c>
      <c r="NE805" t="s">
        <v>1108</v>
      </c>
      <c r="NF805" t="s">
        <v>1108</v>
      </c>
      <c r="NG805" t="s">
        <v>1108</v>
      </c>
      <c r="NI805" t="s">
        <v>1107</v>
      </c>
      <c r="NJ805" t="s">
        <v>1108</v>
      </c>
      <c r="NK805" t="s">
        <v>1108</v>
      </c>
      <c r="NL805" t="s">
        <v>1108</v>
      </c>
      <c r="NM805" t="s">
        <v>1108</v>
      </c>
      <c r="NN805" t="s">
        <v>1108</v>
      </c>
      <c r="NO805" t="s">
        <v>1108</v>
      </c>
      <c r="NP805" t="s">
        <v>1108</v>
      </c>
      <c r="NQ805" t="s">
        <v>1108</v>
      </c>
      <c r="NR805" t="s">
        <v>1108</v>
      </c>
      <c r="NS805" t="s">
        <v>1108</v>
      </c>
      <c r="NT805" t="s">
        <v>1108</v>
      </c>
      <c r="NU805" t="s">
        <v>1108</v>
      </c>
      <c r="NV805" t="s">
        <v>1108</v>
      </c>
      <c r="NW805" t="s">
        <v>1108</v>
      </c>
      <c r="NX805" t="s">
        <v>1108</v>
      </c>
    </row>
    <row r="806" spans="1:388" x14ac:dyDescent="0.25">
      <c r="A806">
        <v>1257</v>
      </c>
      <c r="B806" t="s">
        <v>4832</v>
      </c>
      <c r="C806" t="s">
        <v>1158</v>
      </c>
      <c r="D806" t="s">
        <v>1159</v>
      </c>
      <c r="E806" t="s">
        <v>1152</v>
      </c>
      <c r="F806" t="s">
        <v>1271</v>
      </c>
      <c r="G806" t="s">
        <v>1086</v>
      </c>
      <c r="AZ806" t="s">
        <v>1127</v>
      </c>
      <c r="BD806" t="s">
        <v>1130</v>
      </c>
      <c r="BE806" t="s">
        <v>1130</v>
      </c>
      <c r="BF806" t="s">
        <v>1094</v>
      </c>
      <c r="DB806" t="s">
        <v>1127</v>
      </c>
      <c r="DC806" t="s">
        <v>1092</v>
      </c>
      <c r="DD806" t="s">
        <v>1091</v>
      </c>
      <c r="LY806" t="s">
        <v>1155</v>
      </c>
      <c r="MZ806" t="s">
        <v>1107</v>
      </c>
      <c r="NA806" t="s">
        <v>1108</v>
      </c>
      <c r="NB806" t="s">
        <v>1108</v>
      </c>
      <c r="NC806" t="s">
        <v>1108</v>
      </c>
      <c r="ND806" t="s">
        <v>1108</v>
      </c>
      <c r="NE806" t="s">
        <v>1108</v>
      </c>
      <c r="NF806" t="s">
        <v>1108</v>
      </c>
      <c r="NG806" t="s">
        <v>1108</v>
      </c>
      <c r="NI806" t="s">
        <v>1108</v>
      </c>
      <c r="NJ806" t="s">
        <v>1108</v>
      </c>
      <c r="NK806" t="s">
        <v>1108</v>
      </c>
      <c r="NL806" t="s">
        <v>1108</v>
      </c>
      <c r="NM806" t="s">
        <v>1108</v>
      </c>
      <c r="NN806" t="s">
        <v>1108</v>
      </c>
      <c r="NO806" t="s">
        <v>1108</v>
      </c>
      <c r="NP806" t="s">
        <v>1108</v>
      </c>
      <c r="NQ806" t="s">
        <v>1108</v>
      </c>
      <c r="NR806" t="s">
        <v>1108</v>
      </c>
      <c r="NS806" t="s">
        <v>1107</v>
      </c>
      <c r="NT806" t="s">
        <v>1108</v>
      </c>
      <c r="NU806" t="s">
        <v>1108</v>
      </c>
      <c r="NV806" t="s">
        <v>1108</v>
      </c>
      <c r="NW806" t="s">
        <v>1108</v>
      </c>
      <c r="NX806" t="s">
        <v>1108</v>
      </c>
    </row>
    <row r="807" spans="1:388" x14ac:dyDescent="0.25">
      <c r="A807">
        <v>1258</v>
      </c>
      <c r="B807" t="s">
        <v>4832</v>
      </c>
      <c r="C807" t="s">
        <v>1158</v>
      </c>
      <c r="D807" t="s">
        <v>1159</v>
      </c>
      <c r="E807" t="s">
        <v>1152</v>
      </c>
      <c r="F807" t="s">
        <v>1271</v>
      </c>
      <c r="G807" t="s">
        <v>1086</v>
      </c>
      <c r="AZ807" t="s">
        <v>1127</v>
      </c>
      <c r="BA807" t="s">
        <v>1088</v>
      </c>
      <c r="BB807" t="s">
        <v>1250</v>
      </c>
      <c r="BC807" t="s">
        <v>1250</v>
      </c>
      <c r="BD807" t="s">
        <v>1130</v>
      </c>
      <c r="BE807" t="s">
        <v>1130</v>
      </c>
      <c r="BF807" t="s">
        <v>1094</v>
      </c>
      <c r="DB807" t="s">
        <v>1127</v>
      </c>
      <c r="DC807" t="s">
        <v>1092</v>
      </c>
      <c r="DD807" t="s">
        <v>1091</v>
      </c>
      <c r="LY807" t="s">
        <v>1155</v>
      </c>
      <c r="MZ807" t="s">
        <v>1107</v>
      </c>
      <c r="NA807" t="s">
        <v>1108</v>
      </c>
      <c r="NB807" t="s">
        <v>1108</v>
      </c>
      <c r="NC807" t="s">
        <v>1108</v>
      </c>
      <c r="ND807" t="s">
        <v>1108</v>
      </c>
      <c r="NE807" t="s">
        <v>1108</v>
      </c>
      <c r="NF807" t="s">
        <v>1108</v>
      </c>
      <c r="NG807" t="s">
        <v>1108</v>
      </c>
      <c r="NI807" t="s">
        <v>1107</v>
      </c>
      <c r="NJ807" t="s">
        <v>1108</v>
      </c>
      <c r="NK807" t="s">
        <v>1108</v>
      </c>
      <c r="NL807" t="s">
        <v>1108</v>
      </c>
      <c r="NM807" t="s">
        <v>1108</v>
      </c>
      <c r="NN807" t="s">
        <v>1108</v>
      </c>
      <c r="NO807" t="s">
        <v>1108</v>
      </c>
      <c r="NP807" t="s">
        <v>1108</v>
      </c>
      <c r="NQ807" t="s">
        <v>1108</v>
      </c>
      <c r="NR807" t="s">
        <v>1108</v>
      </c>
      <c r="NS807" t="s">
        <v>1108</v>
      </c>
      <c r="NT807" t="s">
        <v>1108</v>
      </c>
      <c r="NU807" t="s">
        <v>1108</v>
      </c>
      <c r="NV807" t="s">
        <v>1108</v>
      </c>
      <c r="NW807" t="s">
        <v>1108</v>
      </c>
      <c r="NX807" t="s">
        <v>1108</v>
      </c>
    </row>
    <row r="808" spans="1:388" x14ac:dyDescent="0.25">
      <c r="A808">
        <v>1259</v>
      </c>
      <c r="B808" t="s">
        <v>4832</v>
      </c>
      <c r="C808" t="s">
        <v>1158</v>
      </c>
      <c r="D808" t="s">
        <v>1159</v>
      </c>
      <c r="E808" t="s">
        <v>1152</v>
      </c>
      <c r="F808" t="s">
        <v>1271</v>
      </c>
      <c r="G808" t="s">
        <v>1086</v>
      </c>
      <c r="AZ808" t="s">
        <v>1127</v>
      </c>
      <c r="BA808" t="s">
        <v>1088</v>
      </c>
      <c r="BB808" t="s">
        <v>1250</v>
      </c>
      <c r="BC808" t="s">
        <v>1250</v>
      </c>
      <c r="BD808" t="s">
        <v>1130</v>
      </c>
      <c r="BE808" t="s">
        <v>1130</v>
      </c>
      <c r="DB808" t="s">
        <v>1127</v>
      </c>
      <c r="DC808" t="s">
        <v>1092</v>
      </c>
      <c r="DD808" t="s">
        <v>1091</v>
      </c>
      <c r="LY808" t="s">
        <v>1155</v>
      </c>
      <c r="MZ808" t="s">
        <v>1107</v>
      </c>
      <c r="NA808" t="s">
        <v>1108</v>
      </c>
      <c r="NB808" t="s">
        <v>1108</v>
      </c>
      <c r="NC808" t="s">
        <v>1108</v>
      </c>
      <c r="ND808" t="s">
        <v>1108</v>
      </c>
      <c r="NE808" t="s">
        <v>1108</v>
      </c>
      <c r="NF808" t="s">
        <v>1108</v>
      </c>
      <c r="NG808" t="s">
        <v>1108</v>
      </c>
      <c r="NI808" t="s">
        <v>1108</v>
      </c>
      <c r="NJ808" t="s">
        <v>1108</v>
      </c>
      <c r="NK808" t="s">
        <v>1108</v>
      </c>
      <c r="NL808" t="s">
        <v>1108</v>
      </c>
      <c r="NM808" t="s">
        <v>1108</v>
      </c>
      <c r="NN808" t="s">
        <v>1108</v>
      </c>
      <c r="NO808" t="s">
        <v>1108</v>
      </c>
      <c r="NP808" t="s">
        <v>1108</v>
      </c>
      <c r="NQ808" t="s">
        <v>1108</v>
      </c>
      <c r="NR808" t="s">
        <v>1108</v>
      </c>
      <c r="NS808" t="s">
        <v>1108</v>
      </c>
      <c r="NT808" t="s">
        <v>1108</v>
      </c>
      <c r="NU808" t="s">
        <v>1108</v>
      </c>
      <c r="NV808" t="s">
        <v>1108</v>
      </c>
      <c r="NW808" t="s">
        <v>1108</v>
      </c>
      <c r="NX808" t="s">
        <v>1107</v>
      </c>
    </row>
    <row r="809" spans="1:388" x14ac:dyDescent="0.25">
      <c r="A809">
        <v>1260</v>
      </c>
      <c r="B809" t="s">
        <v>4832</v>
      </c>
      <c r="C809" t="s">
        <v>1158</v>
      </c>
      <c r="D809" t="s">
        <v>1159</v>
      </c>
      <c r="E809" t="s">
        <v>1152</v>
      </c>
      <c r="F809" t="s">
        <v>1271</v>
      </c>
      <c r="G809" t="s">
        <v>1086</v>
      </c>
      <c r="P809" t="s">
        <v>1127</v>
      </c>
      <c r="Q809" t="s">
        <v>1109</v>
      </c>
      <c r="R809" t="s">
        <v>1262</v>
      </c>
      <c r="S809" t="s">
        <v>1252</v>
      </c>
      <c r="T809" t="s">
        <v>1252</v>
      </c>
      <c r="U809" t="s">
        <v>1130</v>
      </c>
      <c r="V809" t="s">
        <v>1130</v>
      </c>
      <c r="AE809" t="s">
        <v>1127</v>
      </c>
      <c r="AF809" t="s">
        <v>1262</v>
      </c>
      <c r="AG809" t="s">
        <v>1244</v>
      </c>
      <c r="AH809" t="s">
        <v>1244</v>
      </c>
      <c r="AI809" t="s">
        <v>1130</v>
      </c>
      <c r="AJ809" t="s">
        <v>1130</v>
      </c>
      <c r="BO809" t="s">
        <v>1127</v>
      </c>
      <c r="BP809" t="s">
        <v>1133</v>
      </c>
      <c r="BQ809" t="s">
        <v>1262</v>
      </c>
      <c r="BR809" t="s">
        <v>1266</v>
      </c>
      <c r="BS809" t="s">
        <v>1266</v>
      </c>
      <c r="BT809" t="s">
        <v>1130</v>
      </c>
      <c r="BU809" t="s">
        <v>1130</v>
      </c>
      <c r="BV809" t="s">
        <v>1094</v>
      </c>
      <c r="CE809" t="s">
        <v>1127</v>
      </c>
      <c r="CF809" t="s">
        <v>1138</v>
      </c>
      <c r="CG809" t="s">
        <v>1262</v>
      </c>
      <c r="CH809" t="s">
        <v>1316</v>
      </c>
      <c r="CI809" t="s">
        <v>1316</v>
      </c>
      <c r="CJ809" t="s">
        <v>1130</v>
      </c>
      <c r="CK809" t="s">
        <v>1130</v>
      </c>
      <c r="CL809" t="s">
        <v>1094</v>
      </c>
      <c r="GN809" t="s">
        <v>1196</v>
      </c>
      <c r="GO809" t="s">
        <v>1196</v>
      </c>
      <c r="GQ809" t="s">
        <v>1090</v>
      </c>
      <c r="GR809" t="s">
        <v>1130</v>
      </c>
      <c r="GS809" t="s">
        <v>1301</v>
      </c>
      <c r="GT809" t="s">
        <v>1103</v>
      </c>
      <c r="GV809" t="s">
        <v>1199</v>
      </c>
      <c r="GW809" t="s">
        <v>1090</v>
      </c>
      <c r="GX809" t="s">
        <v>1217</v>
      </c>
      <c r="GY809" t="s">
        <v>1103</v>
      </c>
      <c r="HA809" t="s">
        <v>1225</v>
      </c>
      <c r="HH809" t="s">
        <v>1245</v>
      </c>
      <c r="MZ809" t="s">
        <v>1107</v>
      </c>
      <c r="NA809" t="s">
        <v>1108</v>
      </c>
      <c r="NB809" t="s">
        <v>1108</v>
      </c>
      <c r="NC809" t="s">
        <v>1108</v>
      </c>
      <c r="ND809" t="s">
        <v>1108</v>
      </c>
      <c r="NE809" t="s">
        <v>1108</v>
      </c>
      <c r="NF809" t="s">
        <v>1108</v>
      </c>
      <c r="NG809" t="s">
        <v>1108</v>
      </c>
      <c r="NI809" t="s">
        <v>1108</v>
      </c>
      <c r="NJ809" t="s">
        <v>1108</v>
      </c>
      <c r="NK809" t="s">
        <v>1108</v>
      </c>
      <c r="NL809" t="s">
        <v>1108</v>
      </c>
      <c r="NM809" t="s">
        <v>1108</v>
      </c>
      <c r="NN809" t="s">
        <v>1108</v>
      </c>
      <c r="NO809" t="s">
        <v>1108</v>
      </c>
      <c r="NP809" t="s">
        <v>1108</v>
      </c>
      <c r="NQ809" t="s">
        <v>1108</v>
      </c>
      <c r="NR809" t="s">
        <v>1108</v>
      </c>
      <c r="NS809" t="s">
        <v>1107</v>
      </c>
      <c r="NT809" t="s">
        <v>1108</v>
      </c>
      <c r="NU809" t="s">
        <v>1108</v>
      </c>
      <c r="NV809" t="s">
        <v>1108</v>
      </c>
      <c r="NW809" t="s">
        <v>1108</v>
      </c>
      <c r="NX809" t="s">
        <v>1108</v>
      </c>
    </row>
    <row r="810" spans="1:388" x14ac:dyDescent="0.25">
      <c r="A810">
        <v>1261</v>
      </c>
      <c r="B810" t="s">
        <v>4832</v>
      </c>
      <c r="C810" t="s">
        <v>1158</v>
      </c>
      <c r="D810" t="s">
        <v>1159</v>
      </c>
      <c r="E810" t="s">
        <v>1152</v>
      </c>
      <c r="F810" t="s">
        <v>1271</v>
      </c>
      <c r="G810" t="s">
        <v>1086</v>
      </c>
      <c r="P810" t="s">
        <v>1127</v>
      </c>
      <c r="Q810" t="s">
        <v>1128</v>
      </c>
      <c r="R810" t="s">
        <v>1262</v>
      </c>
      <c r="S810" t="s">
        <v>1252</v>
      </c>
      <c r="T810" t="s">
        <v>1252</v>
      </c>
      <c r="U810" t="s">
        <v>1130</v>
      </c>
      <c r="V810" t="s">
        <v>1130</v>
      </c>
      <c r="W810" t="s">
        <v>1202</v>
      </c>
      <c r="AE810" t="s">
        <v>1127</v>
      </c>
      <c r="AF810" t="s">
        <v>1262</v>
      </c>
      <c r="AG810" t="s">
        <v>1244</v>
      </c>
      <c r="AH810" t="s">
        <v>1244</v>
      </c>
      <c r="AI810" t="s">
        <v>1130</v>
      </c>
      <c r="AJ810" t="s">
        <v>1130</v>
      </c>
      <c r="BO810" t="s">
        <v>1127</v>
      </c>
      <c r="BP810" t="s">
        <v>1133</v>
      </c>
      <c r="BQ810" t="s">
        <v>1262</v>
      </c>
      <c r="BR810" t="s">
        <v>1266</v>
      </c>
      <c r="BS810" t="s">
        <v>1266</v>
      </c>
      <c r="BT810" t="s">
        <v>1130</v>
      </c>
      <c r="BU810" t="s">
        <v>1130</v>
      </c>
      <c r="BV810" t="s">
        <v>1251</v>
      </c>
      <c r="CE810" t="s">
        <v>1127</v>
      </c>
      <c r="CF810" t="s">
        <v>1093</v>
      </c>
      <c r="CG810" t="s">
        <v>1262</v>
      </c>
      <c r="CH810" t="s">
        <v>1263</v>
      </c>
      <c r="CI810" t="s">
        <v>1263</v>
      </c>
      <c r="CJ810" t="s">
        <v>1130</v>
      </c>
      <c r="CK810" t="s">
        <v>1130</v>
      </c>
      <c r="GN810" t="s">
        <v>1196</v>
      </c>
      <c r="GO810" t="s">
        <v>1196</v>
      </c>
      <c r="GQ810" t="s">
        <v>1090</v>
      </c>
      <c r="GR810" t="s">
        <v>1130</v>
      </c>
      <c r="GS810" t="s">
        <v>4966</v>
      </c>
      <c r="GT810" t="s">
        <v>1103</v>
      </c>
      <c r="GV810" t="s">
        <v>1142</v>
      </c>
      <c r="GW810" t="s">
        <v>1090</v>
      </c>
      <c r="GX810" t="s">
        <v>1311</v>
      </c>
      <c r="GY810" t="s">
        <v>1103</v>
      </c>
      <c r="HA810" t="s">
        <v>1142</v>
      </c>
      <c r="HH810" t="s">
        <v>1245</v>
      </c>
      <c r="MZ810" t="s">
        <v>1107</v>
      </c>
      <c r="NA810" t="s">
        <v>1108</v>
      </c>
      <c r="NB810" t="s">
        <v>1108</v>
      </c>
      <c r="NC810" t="s">
        <v>1108</v>
      </c>
      <c r="ND810" t="s">
        <v>1108</v>
      </c>
      <c r="NE810" t="s">
        <v>1108</v>
      </c>
      <c r="NF810" t="s">
        <v>1108</v>
      </c>
      <c r="NG810" t="s">
        <v>1108</v>
      </c>
      <c r="NI810" t="s">
        <v>1108</v>
      </c>
      <c r="NJ810" t="s">
        <v>1108</v>
      </c>
      <c r="NK810" t="s">
        <v>1108</v>
      </c>
      <c r="NL810" t="s">
        <v>1108</v>
      </c>
      <c r="NM810" t="s">
        <v>1108</v>
      </c>
      <c r="NN810" t="s">
        <v>1108</v>
      </c>
      <c r="NO810" t="s">
        <v>1108</v>
      </c>
      <c r="NP810" t="s">
        <v>1108</v>
      </c>
      <c r="NQ810" t="s">
        <v>1108</v>
      </c>
      <c r="NR810" t="s">
        <v>1108</v>
      </c>
      <c r="NS810" t="s">
        <v>1108</v>
      </c>
      <c r="NT810" t="s">
        <v>1108</v>
      </c>
      <c r="NU810" t="s">
        <v>1108</v>
      </c>
      <c r="NV810" t="s">
        <v>1108</v>
      </c>
      <c r="NW810" t="s">
        <v>1108</v>
      </c>
      <c r="NX810" t="s">
        <v>1107</v>
      </c>
    </row>
    <row r="811" spans="1:388" x14ac:dyDescent="0.25">
      <c r="A811">
        <v>1262</v>
      </c>
      <c r="B811" t="s">
        <v>4832</v>
      </c>
      <c r="C811" t="s">
        <v>1158</v>
      </c>
      <c r="D811" t="s">
        <v>1159</v>
      </c>
      <c r="E811" t="s">
        <v>1152</v>
      </c>
      <c r="F811" t="s">
        <v>1271</v>
      </c>
      <c r="G811" t="s">
        <v>1086</v>
      </c>
      <c r="FM811" t="s">
        <v>1127</v>
      </c>
      <c r="FN811" t="s">
        <v>1208</v>
      </c>
      <c r="FO811" t="s">
        <v>1209</v>
      </c>
      <c r="MZ811" t="s">
        <v>1107</v>
      </c>
      <c r="NA811" t="s">
        <v>1108</v>
      </c>
      <c r="NB811" t="s">
        <v>1108</v>
      </c>
      <c r="NC811" t="s">
        <v>1108</v>
      </c>
      <c r="ND811" t="s">
        <v>1108</v>
      </c>
      <c r="NE811" t="s">
        <v>1108</v>
      </c>
      <c r="NF811" t="s">
        <v>1108</v>
      </c>
      <c r="NG811" t="s">
        <v>1108</v>
      </c>
      <c r="NI811" t="s">
        <v>1108</v>
      </c>
      <c r="NJ811" t="s">
        <v>1108</v>
      </c>
      <c r="NK811" t="s">
        <v>1108</v>
      </c>
      <c r="NL811" t="s">
        <v>1108</v>
      </c>
      <c r="NM811" t="s">
        <v>1108</v>
      </c>
      <c r="NN811" t="s">
        <v>1108</v>
      </c>
      <c r="NO811" t="s">
        <v>1108</v>
      </c>
      <c r="NP811" t="s">
        <v>1108</v>
      </c>
      <c r="NQ811" t="s">
        <v>1108</v>
      </c>
      <c r="NR811" t="s">
        <v>1108</v>
      </c>
      <c r="NS811" t="s">
        <v>1108</v>
      </c>
      <c r="NT811" t="s">
        <v>1108</v>
      </c>
      <c r="NU811" t="s">
        <v>1108</v>
      </c>
      <c r="NV811" t="s">
        <v>1108</v>
      </c>
      <c r="NW811" t="s">
        <v>1108</v>
      </c>
      <c r="NX811" t="s">
        <v>1107</v>
      </c>
    </row>
    <row r="812" spans="1:388" x14ac:dyDescent="0.25">
      <c r="A812">
        <v>1263</v>
      </c>
      <c r="B812" t="s">
        <v>4832</v>
      </c>
      <c r="C812" t="s">
        <v>1158</v>
      </c>
      <c r="D812" t="s">
        <v>1159</v>
      </c>
      <c r="E812" t="s">
        <v>1152</v>
      </c>
      <c r="F812" t="s">
        <v>1271</v>
      </c>
      <c r="G812" t="s">
        <v>1086</v>
      </c>
      <c r="FM812" t="s">
        <v>1127</v>
      </c>
      <c r="FN812" t="s">
        <v>1208</v>
      </c>
      <c r="FO812" t="s">
        <v>1209</v>
      </c>
      <c r="MZ812" t="s">
        <v>1107</v>
      </c>
      <c r="NA812" t="s">
        <v>1108</v>
      </c>
      <c r="NB812" t="s">
        <v>1108</v>
      </c>
      <c r="NC812" t="s">
        <v>1108</v>
      </c>
      <c r="ND812" t="s">
        <v>1108</v>
      </c>
      <c r="NE812" t="s">
        <v>1108</v>
      </c>
      <c r="NF812" t="s">
        <v>1108</v>
      </c>
      <c r="NG812" t="s">
        <v>1108</v>
      </c>
      <c r="NI812" t="s">
        <v>1108</v>
      </c>
      <c r="NJ812" t="s">
        <v>1108</v>
      </c>
      <c r="NK812" t="s">
        <v>1108</v>
      </c>
      <c r="NL812" t="s">
        <v>1108</v>
      </c>
      <c r="NM812" t="s">
        <v>1108</v>
      </c>
      <c r="NN812" t="s">
        <v>1108</v>
      </c>
      <c r="NO812" t="s">
        <v>1108</v>
      </c>
      <c r="NP812" t="s">
        <v>1108</v>
      </c>
      <c r="NQ812" t="s">
        <v>1108</v>
      </c>
      <c r="NR812" t="s">
        <v>1108</v>
      </c>
      <c r="NS812" t="s">
        <v>1108</v>
      </c>
      <c r="NT812" t="s">
        <v>1108</v>
      </c>
      <c r="NU812" t="s">
        <v>1108</v>
      </c>
      <c r="NV812" t="s">
        <v>1108</v>
      </c>
      <c r="NW812" t="s">
        <v>1108</v>
      </c>
      <c r="NX812" t="s">
        <v>1107</v>
      </c>
    </row>
    <row r="813" spans="1:388" x14ac:dyDescent="0.25">
      <c r="A813">
        <v>1264</v>
      </c>
      <c r="B813" t="s">
        <v>4832</v>
      </c>
      <c r="C813" t="s">
        <v>1158</v>
      </c>
      <c r="D813" t="s">
        <v>1159</v>
      </c>
      <c r="E813" t="s">
        <v>1152</v>
      </c>
      <c r="F813" t="s">
        <v>1271</v>
      </c>
      <c r="G813" t="s">
        <v>1086</v>
      </c>
      <c r="GH813" t="s">
        <v>1258</v>
      </c>
      <c r="GI813" t="s">
        <v>1303</v>
      </c>
      <c r="GJ813" t="s">
        <v>1303</v>
      </c>
      <c r="GK813" t="s">
        <v>1303</v>
      </c>
      <c r="GL813" t="s">
        <v>1303</v>
      </c>
      <c r="GM813" t="s">
        <v>1303</v>
      </c>
    </row>
    <row r="814" spans="1:388" x14ac:dyDescent="0.25">
      <c r="A814">
        <v>1265</v>
      </c>
      <c r="B814" t="s">
        <v>4832</v>
      </c>
      <c r="C814" t="s">
        <v>1158</v>
      </c>
      <c r="D814" t="s">
        <v>1159</v>
      </c>
      <c r="E814" t="s">
        <v>1152</v>
      </c>
      <c r="F814" t="s">
        <v>1271</v>
      </c>
      <c r="G814" t="s">
        <v>1086</v>
      </c>
      <c r="GH814" t="s">
        <v>1258</v>
      </c>
      <c r="GI814" t="s">
        <v>1303</v>
      </c>
      <c r="GJ814" t="s">
        <v>1303</v>
      </c>
      <c r="GK814" t="s">
        <v>1303</v>
      </c>
      <c r="GL814" t="s">
        <v>1303</v>
      </c>
      <c r="GM814" t="s">
        <v>1303</v>
      </c>
    </row>
    <row r="815" spans="1:388" x14ac:dyDescent="0.25">
      <c r="A815">
        <v>1266</v>
      </c>
      <c r="B815" t="s">
        <v>4832</v>
      </c>
      <c r="C815" t="s">
        <v>1158</v>
      </c>
      <c r="D815" t="s">
        <v>1159</v>
      </c>
      <c r="E815" t="s">
        <v>1152</v>
      </c>
      <c r="F815" t="s">
        <v>3942</v>
      </c>
      <c r="G815" t="s">
        <v>1086</v>
      </c>
      <c r="DE815" t="s">
        <v>1127</v>
      </c>
      <c r="DF815" t="s">
        <v>1098</v>
      </c>
      <c r="DG815" t="s">
        <v>1147</v>
      </c>
      <c r="DH815" t="s">
        <v>1156</v>
      </c>
      <c r="DI815" t="s">
        <v>1130</v>
      </c>
      <c r="DJ815" t="s">
        <v>1130</v>
      </c>
      <c r="DK815" t="s">
        <v>1169</v>
      </c>
      <c r="DL815" t="s">
        <v>1127</v>
      </c>
      <c r="DM815" t="s">
        <v>1099</v>
      </c>
      <c r="DN815" t="s">
        <v>1099</v>
      </c>
      <c r="DO815" t="s">
        <v>1130</v>
      </c>
      <c r="DP815" t="s">
        <v>1130</v>
      </c>
      <c r="DQ815" t="s">
        <v>1169</v>
      </c>
      <c r="DR815" t="s">
        <v>1127</v>
      </c>
      <c r="DU815" t="s">
        <v>1130</v>
      </c>
      <c r="DV815" t="s">
        <v>1130</v>
      </c>
      <c r="DW815" t="s">
        <v>1112</v>
      </c>
      <c r="DX815" t="s">
        <v>1127</v>
      </c>
      <c r="DY815" t="s">
        <v>1177</v>
      </c>
      <c r="DZ815" t="s">
        <v>1177</v>
      </c>
      <c r="EA815" t="s">
        <v>1130</v>
      </c>
      <c r="EB815" t="s">
        <v>1130</v>
      </c>
      <c r="EC815" t="s">
        <v>1249</v>
      </c>
      <c r="GP815" t="s">
        <v>1196</v>
      </c>
      <c r="HB815" t="s">
        <v>1090</v>
      </c>
      <c r="HC815" t="s">
        <v>1217</v>
      </c>
      <c r="HD815" t="s">
        <v>1295</v>
      </c>
      <c r="HE815" t="s">
        <v>1151</v>
      </c>
      <c r="HG815" t="s">
        <v>1146</v>
      </c>
      <c r="HH815" t="s">
        <v>1245</v>
      </c>
      <c r="LY815" t="s">
        <v>1175</v>
      </c>
      <c r="MZ815" t="s">
        <v>1107</v>
      </c>
      <c r="NA815" t="s">
        <v>1108</v>
      </c>
      <c r="NB815" t="s">
        <v>1108</v>
      </c>
      <c r="NC815" t="s">
        <v>1108</v>
      </c>
      <c r="ND815" t="s">
        <v>1108</v>
      </c>
      <c r="NE815" t="s">
        <v>1108</v>
      </c>
      <c r="NF815" t="s">
        <v>1108</v>
      </c>
      <c r="NG815" t="s">
        <v>1108</v>
      </c>
      <c r="NI815" t="s">
        <v>1107</v>
      </c>
      <c r="NJ815" t="s">
        <v>1108</v>
      </c>
      <c r="NK815" t="s">
        <v>1108</v>
      </c>
      <c r="NL815" t="s">
        <v>1108</v>
      </c>
      <c r="NM815" t="s">
        <v>1108</v>
      </c>
      <c r="NN815" t="s">
        <v>1108</v>
      </c>
      <c r="NO815" t="s">
        <v>1108</v>
      </c>
      <c r="NP815" t="s">
        <v>1108</v>
      </c>
      <c r="NQ815" t="s">
        <v>1108</v>
      </c>
      <c r="NR815" t="s">
        <v>1108</v>
      </c>
      <c r="NS815" t="s">
        <v>1108</v>
      </c>
      <c r="NT815" t="s">
        <v>1108</v>
      </c>
      <c r="NU815" t="s">
        <v>1108</v>
      </c>
      <c r="NV815" t="s">
        <v>1108</v>
      </c>
      <c r="NW815" t="s">
        <v>1108</v>
      </c>
      <c r="NX815" t="s">
        <v>1108</v>
      </c>
    </row>
    <row r="816" spans="1:388" x14ac:dyDescent="0.25">
      <c r="A816">
        <v>1267</v>
      </c>
      <c r="B816" t="s">
        <v>4832</v>
      </c>
      <c r="C816" t="s">
        <v>1158</v>
      </c>
      <c r="D816" t="s">
        <v>1159</v>
      </c>
      <c r="E816" t="s">
        <v>1152</v>
      </c>
      <c r="F816" t="s">
        <v>1271</v>
      </c>
      <c r="G816" t="s">
        <v>1086</v>
      </c>
      <c r="DE816" t="s">
        <v>1127</v>
      </c>
      <c r="DF816" t="s">
        <v>1098</v>
      </c>
      <c r="DG816" t="s">
        <v>1147</v>
      </c>
      <c r="DH816" t="s">
        <v>1156</v>
      </c>
      <c r="DI816" t="s">
        <v>1130</v>
      </c>
      <c r="DJ816" t="s">
        <v>1130</v>
      </c>
      <c r="DK816" t="s">
        <v>1249</v>
      </c>
      <c r="DL816" t="s">
        <v>1127</v>
      </c>
      <c r="DM816" t="s">
        <v>1099</v>
      </c>
      <c r="DN816" t="s">
        <v>1099</v>
      </c>
      <c r="DO816" t="s">
        <v>1130</v>
      </c>
      <c r="DP816" t="s">
        <v>1130</v>
      </c>
      <c r="DQ816" t="s">
        <v>1112</v>
      </c>
      <c r="DR816" t="s">
        <v>1127</v>
      </c>
      <c r="DS816" t="s">
        <v>1121</v>
      </c>
      <c r="DT816" t="s">
        <v>1121</v>
      </c>
      <c r="DU816" t="s">
        <v>1130</v>
      </c>
      <c r="DV816" t="s">
        <v>1130</v>
      </c>
      <c r="DW816" t="s">
        <v>1112</v>
      </c>
      <c r="DX816" t="s">
        <v>1127</v>
      </c>
      <c r="DY816" t="s">
        <v>1177</v>
      </c>
      <c r="DZ816" t="s">
        <v>1177</v>
      </c>
      <c r="EA816" t="s">
        <v>1130</v>
      </c>
      <c r="EB816" t="s">
        <v>1130</v>
      </c>
      <c r="EC816" t="s">
        <v>1094</v>
      </c>
      <c r="GP816" t="s">
        <v>1196</v>
      </c>
      <c r="HB816" t="s">
        <v>1090</v>
      </c>
      <c r="HC816" t="s">
        <v>1217</v>
      </c>
      <c r="HD816" t="s">
        <v>1295</v>
      </c>
      <c r="HE816" t="s">
        <v>1151</v>
      </c>
      <c r="HG816" t="s">
        <v>1142</v>
      </c>
      <c r="HH816" t="s">
        <v>1245</v>
      </c>
      <c r="LY816" t="s">
        <v>1175</v>
      </c>
      <c r="MZ816" t="s">
        <v>1107</v>
      </c>
      <c r="NA816" t="s">
        <v>1108</v>
      </c>
      <c r="NB816" t="s">
        <v>1108</v>
      </c>
      <c r="NC816" t="s">
        <v>1108</v>
      </c>
      <c r="ND816" t="s">
        <v>1108</v>
      </c>
      <c r="NE816" t="s">
        <v>1108</v>
      </c>
      <c r="NF816" t="s">
        <v>1108</v>
      </c>
      <c r="NG816" t="s">
        <v>1108</v>
      </c>
      <c r="NI816" t="s">
        <v>1107</v>
      </c>
      <c r="NJ816" t="s">
        <v>1108</v>
      </c>
      <c r="NK816" t="s">
        <v>1108</v>
      </c>
      <c r="NL816" t="s">
        <v>1108</v>
      </c>
      <c r="NM816" t="s">
        <v>1108</v>
      </c>
      <c r="NN816" t="s">
        <v>1108</v>
      </c>
      <c r="NO816" t="s">
        <v>1108</v>
      </c>
      <c r="NP816" t="s">
        <v>1108</v>
      </c>
      <c r="NQ816" t="s">
        <v>1108</v>
      </c>
      <c r="NR816" t="s">
        <v>1108</v>
      </c>
      <c r="NS816" t="s">
        <v>1108</v>
      </c>
      <c r="NT816" t="s">
        <v>1108</v>
      </c>
      <c r="NU816" t="s">
        <v>1108</v>
      </c>
      <c r="NV816" t="s">
        <v>1108</v>
      </c>
      <c r="NW816" t="s">
        <v>1108</v>
      </c>
      <c r="NX816" t="s">
        <v>1108</v>
      </c>
    </row>
    <row r="817" spans="1:388" x14ac:dyDescent="0.25">
      <c r="A817">
        <v>1268</v>
      </c>
      <c r="B817" t="s">
        <v>4832</v>
      </c>
      <c r="C817" t="s">
        <v>1158</v>
      </c>
      <c r="D817" t="s">
        <v>1159</v>
      </c>
      <c r="E817" t="s">
        <v>1152</v>
      </c>
      <c r="F817" t="s">
        <v>1271</v>
      </c>
      <c r="G817" t="s">
        <v>1086</v>
      </c>
      <c r="DE817" t="s">
        <v>1127</v>
      </c>
      <c r="DF817" t="s">
        <v>1098</v>
      </c>
      <c r="DG817" t="s">
        <v>1147</v>
      </c>
      <c r="DH817" t="s">
        <v>1156</v>
      </c>
      <c r="DI817" t="s">
        <v>1130</v>
      </c>
      <c r="DJ817" t="s">
        <v>1090</v>
      </c>
      <c r="DK817" t="s">
        <v>1170</v>
      </c>
      <c r="DL817" t="s">
        <v>1127</v>
      </c>
      <c r="DM817" t="s">
        <v>1092</v>
      </c>
      <c r="DN817" t="s">
        <v>1092</v>
      </c>
      <c r="DO817" t="s">
        <v>1130</v>
      </c>
      <c r="DP817" t="s">
        <v>1090</v>
      </c>
      <c r="DQ817" t="s">
        <v>1131</v>
      </c>
      <c r="DR817" t="s">
        <v>1127</v>
      </c>
      <c r="DS817" t="s">
        <v>1121</v>
      </c>
      <c r="DT817" t="s">
        <v>1121</v>
      </c>
      <c r="DU817" t="s">
        <v>1130</v>
      </c>
      <c r="DV817" t="s">
        <v>1090</v>
      </c>
      <c r="DW817" t="s">
        <v>1169</v>
      </c>
      <c r="DX817" t="s">
        <v>1127</v>
      </c>
      <c r="DY817" t="s">
        <v>1177</v>
      </c>
      <c r="DZ817" t="s">
        <v>1177</v>
      </c>
      <c r="EA817" t="s">
        <v>1130</v>
      </c>
      <c r="EB817" t="s">
        <v>1090</v>
      </c>
      <c r="EC817" t="s">
        <v>1094</v>
      </c>
      <c r="GP817" t="s">
        <v>1196</v>
      </c>
      <c r="HB817" t="s">
        <v>1090</v>
      </c>
      <c r="HC817" t="s">
        <v>1217</v>
      </c>
      <c r="HD817" t="s">
        <v>1295</v>
      </c>
      <c r="HE817" t="s">
        <v>1151</v>
      </c>
      <c r="HG817" t="s">
        <v>1104</v>
      </c>
      <c r="HH817" t="s">
        <v>1245</v>
      </c>
      <c r="LY817" t="s">
        <v>1175</v>
      </c>
      <c r="MZ817" t="s">
        <v>1107</v>
      </c>
      <c r="NA817" t="s">
        <v>1108</v>
      </c>
      <c r="NB817" t="s">
        <v>1108</v>
      </c>
      <c r="NC817" t="s">
        <v>1108</v>
      </c>
      <c r="ND817" t="s">
        <v>1108</v>
      </c>
      <c r="NE817" t="s">
        <v>1108</v>
      </c>
      <c r="NF817" t="s">
        <v>1108</v>
      </c>
      <c r="NG817" t="s">
        <v>1108</v>
      </c>
      <c r="NI817" t="s">
        <v>1107</v>
      </c>
      <c r="NJ817" t="s">
        <v>1108</v>
      </c>
      <c r="NK817" t="s">
        <v>1108</v>
      </c>
      <c r="NL817" t="s">
        <v>1108</v>
      </c>
      <c r="NM817" t="s">
        <v>1108</v>
      </c>
      <c r="NN817" t="s">
        <v>1108</v>
      </c>
      <c r="NO817" t="s">
        <v>1108</v>
      </c>
      <c r="NP817" t="s">
        <v>1108</v>
      </c>
      <c r="NQ817" t="s">
        <v>1108</v>
      </c>
      <c r="NR817" t="s">
        <v>1108</v>
      </c>
      <c r="NS817" t="s">
        <v>1108</v>
      </c>
      <c r="NT817" t="s">
        <v>1108</v>
      </c>
      <c r="NU817" t="s">
        <v>1108</v>
      </c>
      <c r="NV817" t="s">
        <v>1108</v>
      </c>
      <c r="NW817" t="s">
        <v>1108</v>
      </c>
      <c r="NX817" t="s">
        <v>1108</v>
      </c>
    </row>
    <row r="818" spans="1:388" x14ac:dyDescent="0.25">
      <c r="A818">
        <v>1269</v>
      </c>
      <c r="B818" t="s">
        <v>4832</v>
      </c>
      <c r="C818" t="s">
        <v>1158</v>
      </c>
      <c r="D818" t="s">
        <v>1159</v>
      </c>
      <c r="E818" t="s">
        <v>1152</v>
      </c>
      <c r="F818" t="s">
        <v>1271</v>
      </c>
      <c r="G818" t="s">
        <v>1086</v>
      </c>
      <c r="DE818" t="s">
        <v>1127</v>
      </c>
      <c r="DF818" t="s">
        <v>1098</v>
      </c>
      <c r="DG818" t="s">
        <v>1147</v>
      </c>
      <c r="DH818" t="s">
        <v>1156</v>
      </c>
      <c r="DI818" t="s">
        <v>1130</v>
      </c>
      <c r="DJ818" t="s">
        <v>1130</v>
      </c>
      <c r="DK818" t="s">
        <v>1112</v>
      </c>
      <c r="DL818" t="s">
        <v>1127</v>
      </c>
      <c r="DM818" t="s">
        <v>1099</v>
      </c>
      <c r="DN818" t="s">
        <v>1099</v>
      </c>
      <c r="DO818" t="s">
        <v>1130</v>
      </c>
      <c r="DP818" t="s">
        <v>1130</v>
      </c>
      <c r="DQ818" t="s">
        <v>1131</v>
      </c>
      <c r="DR818" t="s">
        <v>1127</v>
      </c>
      <c r="DS818" t="s">
        <v>1296</v>
      </c>
      <c r="DT818" t="s">
        <v>1296</v>
      </c>
      <c r="DU818" t="s">
        <v>1130</v>
      </c>
      <c r="DV818" t="s">
        <v>1130</v>
      </c>
      <c r="DW818" t="s">
        <v>1169</v>
      </c>
      <c r="DX818" t="s">
        <v>1127</v>
      </c>
      <c r="DY818" t="s">
        <v>1168</v>
      </c>
      <c r="DZ818" t="s">
        <v>1168</v>
      </c>
      <c r="EA818" t="s">
        <v>1130</v>
      </c>
      <c r="EB818" t="s">
        <v>1130</v>
      </c>
      <c r="GP818" t="s">
        <v>1196</v>
      </c>
      <c r="HB818" t="s">
        <v>1090</v>
      </c>
      <c r="HC818" t="s">
        <v>1217</v>
      </c>
      <c r="HD818" t="s">
        <v>1295</v>
      </c>
      <c r="HE818" t="s">
        <v>1151</v>
      </c>
      <c r="HG818" t="s">
        <v>1146</v>
      </c>
      <c r="HH818" t="s">
        <v>1245</v>
      </c>
      <c r="LY818" t="s">
        <v>1175</v>
      </c>
      <c r="MZ818" t="s">
        <v>1107</v>
      </c>
      <c r="NA818" t="s">
        <v>1108</v>
      </c>
      <c r="NB818" t="s">
        <v>1108</v>
      </c>
      <c r="NC818" t="s">
        <v>1108</v>
      </c>
      <c r="ND818" t="s">
        <v>1108</v>
      </c>
      <c r="NE818" t="s">
        <v>1108</v>
      </c>
      <c r="NF818" t="s">
        <v>1108</v>
      </c>
      <c r="NG818" t="s">
        <v>1108</v>
      </c>
      <c r="NI818" t="s">
        <v>1107</v>
      </c>
      <c r="NJ818" t="s">
        <v>1108</v>
      </c>
      <c r="NK818" t="s">
        <v>1108</v>
      </c>
      <c r="NL818" t="s">
        <v>1108</v>
      </c>
      <c r="NM818" t="s">
        <v>1108</v>
      </c>
      <c r="NN818" t="s">
        <v>1108</v>
      </c>
      <c r="NO818" t="s">
        <v>1108</v>
      </c>
      <c r="NP818" t="s">
        <v>1108</v>
      </c>
      <c r="NQ818" t="s">
        <v>1108</v>
      </c>
      <c r="NR818" t="s">
        <v>1108</v>
      </c>
      <c r="NS818" t="s">
        <v>1108</v>
      </c>
      <c r="NT818" t="s">
        <v>1108</v>
      </c>
      <c r="NU818" t="s">
        <v>1108</v>
      </c>
      <c r="NV818" t="s">
        <v>1108</v>
      </c>
      <c r="NW818" t="s">
        <v>1108</v>
      </c>
      <c r="NX818" t="s">
        <v>1108</v>
      </c>
    </row>
    <row r="819" spans="1:388" x14ac:dyDescent="0.25">
      <c r="A819">
        <v>1270</v>
      </c>
      <c r="B819" t="s">
        <v>4832</v>
      </c>
      <c r="C819" t="s">
        <v>1158</v>
      </c>
      <c r="D819" t="s">
        <v>1159</v>
      </c>
      <c r="E819" t="s">
        <v>1152</v>
      </c>
      <c r="F819" t="s">
        <v>1271</v>
      </c>
      <c r="G819" t="s">
        <v>1086</v>
      </c>
      <c r="ED819" t="s">
        <v>1127</v>
      </c>
      <c r="EE819" t="s">
        <v>1243</v>
      </c>
      <c r="EF819" t="s">
        <v>1243</v>
      </c>
      <c r="EG819" t="s">
        <v>1130</v>
      </c>
      <c r="EH819" t="s">
        <v>1130</v>
      </c>
      <c r="EI819" t="s">
        <v>1094</v>
      </c>
      <c r="EJ819" t="s">
        <v>1127</v>
      </c>
      <c r="EK819" t="s">
        <v>1243</v>
      </c>
      <c r="EL819" t="s">
        <v>1243</v>
      </c>
      <c r="EM819" t="s">
        <v>1130</v>
      </c>
      <c r="EN819" t="s">
        <v>1130</v>
      </c>
      <c r="EP819" t="s">
        <v>1127</v>
      </c>
      <c r="EQ819" t="s">
        <v>1300</v>
      </c>
      <c r="ER819" t="s">
        <v>1300</v>
      </c>
      <c r="ES819" t="s">
        <v>1130</v>
      </c>
      <c r="ET819" t="s">
        <v>1130</v>
      </c>
      <c r="EU819" t="s">
        <v>1094</v>
      </c>
      <c r="GP819" t="s">
        <v>1196</v>
      </c>
      <c r="HB819" t="s">
        <v>1090</v>
      </c>
      <c r="HC819" t="s">
        <v>1217</v>
      </c>
      <c r="HD819" t="s">
        <v>1295</v>
      </c>
      <c r="HE819" t="s">
        <v>1151</v>
      </c>
      <c r="HG819" t="s">
        <v>1142</v>
      </c>
      <c r="HH819" t="s">
        <v>1245</v>
      </c>
      <c r="LY819" t="s">
        <v>1175</v>
      </c>
      <c r="MZ819" t="s">
        <v>1107</v>
      </c>
      <c r="NA819" t="s">
        <v>1108</v>
      </c>
      <c r="NB819" t="s">
        <v>1108</v>
      </c>
      <c r="NC819" t="s">
        <v>1108</v>
      </c>
      <c r="ND819" t="s">
        <v>1108</v>
      </c>
      <c r="NE819" t="s">
        <v>1108</v>
      </c>
      <c r="NF819" t="s">
        <v>1108</v>
      </c>
      <c r="NG819" t="s">
        <v>1108</v>
      </c>
      <c r="NI819" t="s">
        <v>1107</v>
      </c>
      <c r="NJ819" t="s">
        <v>1108</v>
      </c>
      <c r="NK819" t="s">
        <v>1108</v>
      </c>
      <c r="NL819" t="s">
        <v>1108</v>
      </c>
      <c r="NM819" t="s">
        <v>1108</v>
      </c>
      <c r="NN819" t="s">
        <v>1108</v>
      </c>
      <c r="NO819" t="s">
        <v>1108</v>
      </c>
      <c r="NP819" t="s">
        <v>1108</v>
      </c>
      <c r="NQ819" t="s">
        <v>1108</v>
      </c>
      <c r="NR819" t="s">
        <v>1108</v>
      </c>
      <c r="NS819" t="s">
        <v>1108</v>
      </c>
      <c r="NT819" t="s">
        <v>1108</v>
      </c>
      <c r="NU819" t="s">
        <v>1108</v>
      </c>
      <c r="NV819" t="s">
        <v>1108</v>
      </c>
      <c r="NW819" t="s">
        <v>1108</v>
      </c>
      <c r="NX819" t="s">
        <v>1108</v>
      </c>
    </row>
    <row r="820" spans="1:388" x14ac:dyDescent="0.25">
      <c r="A820">
        <v>1271</v>
      </c>
      <c r="B820" t="s">
        <v>4832</v>
      </c>
      <c r="C820" t="s">
        <v>1158</v>
      </c>
      <c r="D820" t="s">
        <v>1159</v>
      </c>
      <c r="E820" t="s">
        <v>1152</v>
      </c>
      <c r="F820" t="s">
        <v>1271</v>
      </c>
      <c r="G820" t="s">
        <v>1086</v>
      </c>
      <c r="ED820" t="s">
        <v>1127</v>
      </c>
      <c r="EE820" t="s">
        <v>1267</v>
      </c>
      <c r="EF820" t="s">
        <v>1267</v>
      </c>
      <c r="EG820" t="s">
        <v>1130</v>
      </c>
      <c r="EH820" t="s">
        <v>1090</v>
      </c>
      <c r="EJ820" t="s">
        <v>1127</v>
      </c>
      <c r="EK820" t="s">
        <v>1190</v>
      </c>
      <c r="EL820" t="s">
        <v>1190</v>
      </c>
      <c r="EM820" t="s">
        <v>1130</v>
      </c>
      <c r="EN820" t="s">
        <v>1130</v>
      </c>
      <c r="EP820" t="s">
        <v>1127</v>
      </c>
      <c r="EQ820" t="s">
        <v>1300</v>
      </c>
      <c r="ER820" t="s">
        <v>1300</v>
      </c>
      <c r="ES820" t="s">
        <v>1130</v>
      </c>
      <c r="ET820" t="s">
        <v>1130</v>
      </c>
      <c r="GP820" t="s">
        <v>1196</v>
      </c>
      <c r="HB820" t="s">
        <v>1130</v>
      </c>
      <c r="HC820" t="s">
        <v>1217</v>
      </c>
      <c r="HD820" t="s">
        <v>1295</v>
      </c>
      <c r="HE820" t="s">
        <v>1151</v>
      </c>
      <c r="LY820" t="s">
        <v>1175</v>
      </c>
      <c r="MZ820" t="s">
        <v>1107</v>
      </c>
      <c r="NA820" t="s">
        <v>1108</v>
      </c>
      <c r="NB820" t="s">
        <v>1108</v>
      </c>
      <c r="NC820" t="s">
        <v>1108</v>
      </c>
      <c r="ND820" t="s">
        <v>1108</v>
      </c>
      <c r="NE820" t="s">
        <v>1108</v>
      </c>
      <c r="NF820" t="s">
        <v>1108</v>
      </c>
      <c r="NG820" t="s">
        <v>1108</v>
      </c>
      <c r="NI820" t="s">
        <v>1107</v>
      </c>
      <c r="NJ820" t="s">
        <v>1108</v>
      </c>
      <c r="NK820" t="s">
        <v>1108</v>
      </c>
      <c r="NL820" t="s">
        <v>1108</v>
      </c>
      <c r="NM820" t="s">
        <v>1108</v>
      </c>
      <c r="NN820" t="s">
        <v>1108</v>
      </c>
      <c r="NO820" t="s">
        <v>1108</v>
      </c>
      <c r="NP820" t="s">
        <v>1108</v>
      </c>
      <c r="NQ820" t="s">
        <v>1108</v>
      </c>
      <c r="NR820" t="s">
        <v>1108</v>
      </c>
      <c r="NS820" t="s">
        <v>1108</v>
      </c>
      <c r="NT820" t="s">
        <v>1108</v>
      </c>
      <c r="NU820" t="s">
        <v>1108</v>
      </c>
      <c r="NV820" t="s">
        <v>1108</v>
      </c>
      <c r="NW820" t="s">
        <v>1108</v>
      </c>
      <c r="NX820" t="s">
        <v>1108</v>
      </c>
    </row>
    <row r="821" spans="1:388" x14ac:dyDescent="0.25">
      <c r="A821">
        <v>1272</v>
      </c>
      <c r="B821" t="s">
        <v>4832</v>
      </c>
      <c r="C821" t="s">
        <v>1158</v>
      </c>
      <c r="D821" t="s">
        <v>1159</v>
      </c>
      <c r="E821" t="s">
        <v>1152</v>
      </c>
      <c r="F821" t="s">
        <v>1271</v>
      </c>
      <c r="G821" t="s">
        <v>1086</v>
      </c>
      <c r="ED821" t="s">
        <v>1127</v>
      </c>
      <c r="EE821" t="s">
        <v>1190</v>
      </c>
      <c r="EF821" t="s">
        <v>1190</v>
      </c>
      <c r="EG821" t="s">
        <v>1130</v>
      </c>
      <c r="EH821" t="s">
        <v>1130</v>
      </c>
      <c r="EJ821" t="s">
        <v>1127</v>
      </c>
      <c r="EK821" t="s">
        <v>1243</v>
      </c>
      <c r="EL821" t="s">
        <v>1243</v>
      </c>
      <c r="EM821" t="s">
        <v>1130</v>
      </c>
      <c r="EN821" t="s">
        <v>1130</v>
      </c>
      <c r="EO821" t="s">
        <v>1094</v>
      </c>
      <c r="EP821" t="s">
        <v>1127</v>
      </c>
      <c r="EQ821" t="s">
        <v>1300</v>
      </c>
      <c r="ER821" t="s">
        <v>1300</v>
      </c>
      <c r="ES821" t="s">
        <v>1130</v>
      </c>
      <c r="ET821" t="s">
        <v>1130</v>
      </c>
      <c r="GP821" t="s">
        <v>1196</v>
      </c>
      <c r="HB821" t="s">
        <v>1090</v>
      </c>
      <c r="HC821" t="s">
        <v>1217</v>
      </c>
      <c r="HD821" t="s">
        <v>1295</v>
      </c>
      <c r="HE821" t="s">
        <v>1151</v>
      </c>
      <c r="HG821" t="s">
        <v>1146</v>
      </c>
      <c r="HH821" t="s">
        <v>1245</v>
      </c>
      <c r="LY821" t="s">
        <v>1175</v>
      </c>
      <c r="MZ821" t="s">
        <v>1107</v>
      </c>
      <c r="NA821" t="s">
        <v>1108</v>
      </c>
      <c r="NB821" t="s">
        <v>1108</v>
      </c>
      <c r="NC821" t="s">
        <v>1108</v>
      </c>
      <c r="ND821" t="s">
        <v>1108</v>
      </c>
      <c r="NE821" t="s">
        <v>1108</v>
      </c>
      <c r="NF821" t="s">
        <v>1108</v>
      </c>
      <c r="NG821" t="s">
        <v>1108</v>
      </c>
      <c r="NI821" t="s">
        <v>1107</v>
      </c>
      <c r="NJ821" t="s">
        <v>1108</v>
      </c>
      <c r="NK821" t="s">
        <v>1108</v>
      </c>
      <c r="NL821" t="s">
        <v>1108</v>
      </c>
      <c r="NM821" t="s">
        <v>1108</v>
      </c>
      <c r="NN821" t="s">
        <v>1108</v>
      </c>
      <c r="NO821" t="s">
        <v>1108</v>
      </c>
      <c r="NP821" t="s">
        <v>1108</v>
      </c>
      <c r="NQ821" t="s">
        <v>1108</v>
      </c>
      <c r="NR821" t="s">
        <v>1108</v>
      </c>
      <c r="NS821" t="s">
        <v>1108</v>
      </c>
      <c r="NT821" t="s">
        <v>1108</v>
      </c>
      <c r="NU821" t="s">
        <v>1108</v>
      </c>
      <c r="NV821" t="s">
        <v>1108</v>
      </c>
      <c r="NW821" t="s">
        <v>1108</v>
      </c>
      <c r="NX821" t="s">
        <v>1108</v>
      </c>
    </row>
    <row r="822" spans="1:388" x14ac:dyDescent="0.25">
      <c r="A822">
        <v>1273</v>
      </c>
      <c r="B822" t="s">
        <v>4832</v>
      </c>
      <c r="C822" t="s">
        <v>1158</v>
      </c>
      <c r="D822" t="s">
        <v>1159</v>
      </c>
      <c r="E822" t="s">
        <v>1152</v>
      </c>
      <c r="F822" t="s">
        <v>1271</v>
      </c>
      <c r="G822" t="s">
        <v>1086</v>
      </c>
      <c r="ED822" t="s">
        <v>1127</v>
      </c>
      <c r="EE822" t="s">
        <v>1190</v>
      </c>
      <c r="EF822" t="s">
        <v>1190</v>
      </c>
      <c r="EG822" t="s">
        <v>1130</v>
      </c>
      <c r="EH822" t="s">
        <v>1130</v>
      </c>
      <c r="EI822" t="s">
        <v>1094</v>
      </c>
      <c r="EJ822" t="s">
        <v>1127</v>
      </c>
      <c r="EK822" t="s">
        <v>1243</v>
      </c>
      <c r="EL822" t="s">
        <v>1243</v>
      </c>
      <c r="EM822" t="s">
        <v>1130</v>
      </c>
      <c r="EN822" t="s">
        <v>1130</v>
      </c>
      <c r="EP822" t="s">
        <v>1127</v>
      </c>
      <c r="EQ822" t="s">
        <v>1300</v>
      </c>
      <c r="ER822" t="s">
        <v>1300</v>
      </c>
      <c r="ES822" t="s">
        <v>1130</v>
      </c>
      <c r="ET822" t="s">
        <v>1130</v>
      </c>
      <c r="EU822" t="s">
        <v>1094</v>
      </c>
      <c r="GP822" t="s">
        <v>1196</v>
      </c>
      <c r="HB822" t="s">
        <v>1090</v>
      </c>
      <c r="HC822" t="s">
        <v>1217</v>
      </c>
      <c r="HD822" t="s">
        <v>1295</v>
      </c>
      <c r="HE822" t="s">
        <v>1151</v>
      </c>
      <c r="HG822" t="s">
        <v>1146</v>
      </c>
      <c r="HH822" t="s">
        <v>1245</v>
      </c>
      <c r="LY822" t="s">
        <v>1175</v>
      </c>
      <c r="MZ822" t="s">
        <v>1107</v>
      </c>
      <c r="NA822" t="s">
        <v>1108</v>
      </c>
      <c r="NB822" t="s">
        <v>1108</v>
      </c>
      <c r="NC822" t="s">
        <v>1108</v>
      </c>
      <c r="ND822" t="s">
        <v>1108</v>
      </c>
      <c r="NE822" t="s">
        <v>1108</v>
      </c>
      <c r="NF822" t="s">
        <v>1108</v>
      </c>
      <c r="NG822" t="s">
        <v>1108</v>
      </c>
      <c r="NI822" t="s">
        <v>1107</v>
      </c>
      <c r="NJ822" t="s">
        <v>1108</v>
      </c>
      <c r="NK822" t="s">
        <v>1108</v>
      </c>
      <c r="NL822" t="s">
        <v>1108</v>
      </c>
      <c r="NM822" t="s">
        <v>1108</v>
      </c>
      <c r="NN822" t="s">
        <v>1108</v>
      </c>
      <c r="NO822" t="s">
        <v>1108</v>
      </c>
      <c r="NP822" t="s">
        <v>1108</v>
      </c>
      <c r="NQ822" t="s">
        <v>1108</v>
      </c>
      <c r="NR822" t="s">
        <v>1108</v>
      </c>
      <c r="NS822" t="s">
        <v>1108</v>
      </c>
      <c r="NT822" t="s">
        <v>1108</v>
      </c>
      <c r="NU822" t="s">
        <v>1108</v>
      </c>
      <c r="NV822" t="s">
        <v>1108</v>
      </c>
      <c r="NW822" t="s">
        <v>1108</v>
      </c>
      <c r="NX822" t="s">
        <v>1108</v>
      </c>
    </row>
    <row r="823" spans="1:388" x14ac:dyDescent="0.25">
      <c r="A823">
        <v>1274</v>
      </c>
      <c r="B823" t="s">
        <v>4832</v>
      </c>
      <c r="C823" t="s">
        <v>1158</v>
      </c>
      <c r="D823" t="s">
        <v>1159</v>
      </c>
      <c r="E823" t="s">
        <v>1152</v>
      </c>
      <c r="F823" t="s">
        <v>1271</v>
      </c>
      <c r="G823" t="s">
        <v>1086</v>
      </c>
      <c r="EV823" t="s">
        <v>1127</v>
      </c>
      <c r="EW823" t="s">
        <v>1288</v>
      </c>
      <c r="EX823" t="s">
        <v>1288</v>
      </c>
      <c r="EY823" t="s">
        <v>1127</v>
      </c>
      <c r="EZ823" t="s">
        <v>1199</v>
      </c>
      <c r="FA823" t="s">
        <v>1121</v>
      </c>
      <c r="FB823" t="s">
        <v>1121</v>
      </c>
      <c r="FC823" t="s">
        <v>1127</v>
      </c>
      <c r="FD823" t="s">
        <v>1162</v>
      </c>
      <c r="FE823" t="s">
        <v>1117</v>
      </c>
      <c r="FF823" t="s">
        <v>1166</v>
      </c>
      <c r="MZ823" t="s">
        <v>1107</v>
      </c>
      <c r="NA823" t="s">
        <v>1108</v>
      </c>
      <c r="NB823" t="s">
        <v>1108</v>
      </c>
      <c r="NC823" t="s">
        <v>1108</v>
      </c>
      <c r="ND823" t="s">
        <v>1108</v>
      </c>
      <c r="NE823" t="s">
        <v>1108</v>
      </c>
      <c r="NF823" t="s">
        <v>1108</v>
      </c>
      <c r="NG823" t="s">
        <v>1108</v>
      </c>
      <c r="NI823" t="s">
        <v>1107</v>
      </c>
      <c r="NJ823" t="s">
        <v>1108</v>
      </c>
      <c r="NK823" t="s">
        <v>1108</v>
      </c>
      <c r="NL823" t="s">
        <v>1108</v>
      </c>
      <c r="NM823" t="s">
        <v>1108</v>
      </c>
      <c r="NN823" t="s">
        <v>1108</v>
      </c>
      <c r="NO823" t="s">
        <v>1108</v>
      </c>
      <c r="NP823" t="s">
        <v>1108</v>
      </c>
      <c r="NQ823" t="s">
        <v>1108</v>
      </c>
      <c r="NR823" t="s">
        <v>1108</v>
      </c>
      <c r="NS823" t="s">
        <v>1108</v>
      </c>
      <c r="NT823" t="s">
        <v>1108</v>
      </c>
      <c r="NU823" t="s">
        <v>1108</v>
      </c>
      <c r="NV823" t="s">
        <v>1108</v>
      </c>
      <c r="NW823" t="s">
        <v>1108</v>
      </c>
      <c r="NX823" t="s">
        <v>1108</v>
      </c>
    </row>
    <row r="824" spans="1:388" x14ac:dyDescent="0.25">
      <c r="A824">
        <v>1275</v>
      </c>
      <c r="B824" t="s">
        <v>4832</v>
      </c>
      <c r="C824" t="s">
        <v>1158</v>
      </c>
      <c r="D824" t="s">
        <v>1159</v>
      </c>
      <c r="E824" t="s">
        <v>1152</v>
      </c>
      <c r="F824" t="s">
        <v>1271</v>
      </c>
      <c r="G824" t="s">
        <v>1086</v>
      </c>
      <c r="EV824" t="s">
        <v>1127</v>
      </c>
      <c r="EW824" t="s">
        <v>1297</v>
      </c>
      <c r="EX824" t="s">
        <v>1297</v>
      </c>
      <c r="EY824" t="s">
        <v>1127</v>
      </c>
      <c r="EZ824" t="s">
        <v>1199</v>
      </c>
      <c r="FA824" t="s">
        <v>1113</v>
      </c>
      <c r="FB824" t="s">
        <v>1113</v>
      </c>
      <c r="FC824" t="s">
        <v>1127</v>
      </c>
      <c r="FD824" t="s">
        <v>1162</v>
      </c>
      <c r="FE824" t="s">
        <v>1117</v>
      </c>
      <c r="FF824" t="s">
        <v>1166</v>
      </c>
      <c r="MZ824" t="s">
        <v>1107</v>
      </c>
      <c r="NA824" t="s">
        <v>1108</v>
      </c>
      <c r="NB824" t="s">
        <v>1108</v>
      </c>
      <c r="NC824" t="s">
        <v>1108</v>
      </c>
      <c r="ND824" t="s">
        <v>1108</v>
      </c>
      <c r="NE824" t="s">
        <v>1108</v>
      </c>
      <c r="NF824" t="s">
        <v>1108</v>
      </c>
      <c r="NG824" t="s">
        <v>1108</v>
      </c>
      <c r="NI824" t="s">
        <v>1107</v>
      </c>
      <c r="NJ824" t="s">
        <v>1108</v>
      </c>
      <c r="NK824" t="s">
        <v>1108</v>
      </c>
      <c r="NL824" t="s">
        <v>1108</v>
      </c>
      <c r="NM824" t="s">
        <v>1108</v>
      </c>
      <c r="NN824" t="s">
        <v>1108</v>
      </c>
      <c r="NO824" t="s">
        <v>1108</v>
      </c>
      <c r="NP824" t="s">
        <v>1108</v>
      </c>
      <c r="NQ824" t="s">
        <v>1108</v>
      </c>
      <c r="NR824" t="s">
        <v>1108</v>
      </c>
      <c r="NS824" t="s">
        <v>1108</v>
      </c>
      <c r="NT824" t="s">
        <v>1108</v>
      </c>
      <c r="NU824" t="s">
        <v>1108</v>
      </c>
      <c r="NV824" t="s">
        <v>1108</v>
      </c>
      <c r="NW824" t="s">
        <v>1108</v>
      </c>
      <c r="NX824" t="s">
        <v>1108</v>
      </c>
    </row>
    <row r="825" spans="1:388" x14ac:dyDescent="0.25">
      <c r="A825">
        <v>1276</v>
      </c>
      <c r="B825" t="s">
        <v>4832</v>
      </c>
      <c r="C825" t="s">
        <v>1158</v>
      </c>
      <c r="D825" t="s">
        <v>1159</v>
      </c>
      <c r="E825" t="s">
        <v>1152</v>
      </c>
      <c r="F825" t="s">
        <v>1271</v>
      </c>
      <c r="G825" t="s">
        <v>1086</v>
      </c>
      <c r="EV825" t="s">
        <v>1127</v>
      </c>
      <c r="EW825" t="s">
        <v>1097</v>
      </c>
      <c r="EX825" t="s">
        <v>1097</v>
      </c>
      <c r="EY825" t="s">
        <v>1127</v>
      </c>
      <c r="EZ825" t="s">
        <v>1199</v>
      </c>
      <c r="FA825" t="s">
        <v>1216</v>
      </c>
      <c r="FB825" t="s">
        <v>1216</v>
      </c>
      <c r="FC825" t="s">
        <v>1127</v>
      </c>
      <c r="FD825" t="s">
        <v>1162</v>
      </c>
      <c r="FE825" t="s">
        <v>1117</v>
      </c>
      <c r="FF825" t="s">
        <v>1166</v>
      </c>
      <c r="MZ825" t="s">
        <v>1107</v>
      </c>
      <c r="NA825" t="s">
        <v>1108</v>
      </c>
      <c r="NB825" t="s">
        <v>1108</v>
      </c>
      <c r="NC825" t="s">
        <v>1108</v>
      </c>
      <c r="ND825" t="s">
        <v>1108</v>
      </c>
      <c r="NE825" t="s">
        <v>1108</v>
      </c>
      <c r="NF825" t="s">
        <v>1108</v>
      </c>
      <c r="NG825" t="s">
        <v>1108</v>
      </c>
      <c r="NI825" t="s">
        <v>1107</v>
      </c>
      <c r="NJ825" t="s">
        <v>1108</v>
      </c>
      <c r="NK825" t="s">
        <v>1108</v>
      </c>
      <c r="NL825" t="s">
        <v>1108</v>
      </c>
      <c r="NM825" t="s">
        <v>1108</v>
      </c>
      <c r="NN825" t="s">
        <v>1108</v>
      </c>
      <c r="NO825" t="s">
        <v>1108</v>
      </c>
      <c r="NP825" t="s">
        <v>1108</v>
      </c>
      <c r="NQ825" t="s">
        <v>1108</v>
      </c>
      <c r="NR825" t="s">
        <v>1108</v>
      </c>
      <c r="NS825" t="s">
        <v>1108</v>
      </c>
      <c r="NT825" t="s">
        <v>1108</v>
      </c>
      <c r="NU825" t="s">
        <v>1108</v>
      </c>
      <c r="NV825" t="s">
        <v>1108</v>
      </c>
      <c r="NW825" t="s">
        <v>1108</v>
      </c>
      <c r="NX825" t="s">
        <v>1108</v>
      </c>
    </row>
    <row r="826" spans="1:388" x14ac:dyDescent="0.25">
      <c r="A826">
        <v>1277</v>
      </c>
      <c r="B826" t="s">
        <v>4832</v>
      </c>
      <c r="C826" t="s">
        <v>1158</v>
      </c>
      <c r="D826" t="s">
        <v>1159</v>
      </c>
      <c r="E826" t="s">
        <v>1152</v>
      </c>
      <c r="F826" t="s">
        <v>1271</v>
      </c>
      <c r="G826" t="s">
        <v>1086</v>
      </c>
      <c r="EV826" t="s">
        <v>1127</v>
      </c>
      <c r="EW826" t="s">
        <v>1113</v>
      </c>
      <c r="EX826" t="s">
        <v>1113</v>
      </c>
      <c r="EY826" t="s">
        <v>1127</v>
      </c>
      <c r="EZ826" t="s">
        <v>1199</v>
      </c>
      <c r="FA826" t="s">
        <v>1097</v>
      </c>
      <c r="FB826" t="s">
        <v>1097</v>
      </c>
      <c r="FC826" t="s">
        <v>1127</v>
      </c>
      <c r="FD826" t="s">
        <v>1162</v>
      </c>
      <c r="FE826" t="s">
        <v>1117</v>
      </c>
      <c r="FF826" t="s">
        <v>1166</v>
      </c>
      <c r="MZ826" t="s">
        <v>1107</v>
      </c>
      <c r="NA826" t="s">
        <v>1108</v>
      </c>
      <c r="NB826" t="s">
        <v>1108</v>
      </c>
      <c r="NC826" t="s">
        <v>1108</v>
      </c>
      <c r="ND826" t="s">
        <v>1108</v>
      </c>
      <c r="NE826" t="s">
        <v>1108</v>
      </c>
      <c r="NF826" t="s">
        <v>1108</v>
      </c>
      <c r="NG826" t="s">
        <v>1108</v>
      </c>
      <c r="NI826" t="s">
        <v>1107</v>
      </c>
      <c r="NJ826" t="s">
        <v>1108</v>
      </c>
      <c r="NK826" t="s">
        <v>1108</v>
      </c>
      <c r="NL826" t="s">
        <v>1108</v>
      </c>
      <c r="NM826" t="s">
        <v>1108</v>
      </c>
      <c r="NN826" t="s">
        <v>1108</v>
      </c>
      <c r="NO826" t="s">
        <v>1108</v>
      </c>
      <c r="NP826" t="s">
        <v>1108</v>
      </c>
      <c r="NQ826" t="s">
        <v>1108</v>
      </c>
      <c r="NR826" t="s">
        <v>1108</v>
      </c>
      <c r="NS826" t="s">
        <v>1108</v>
      </c>
      <c r="NT826" t="s">
        <v>1108</v>
      </c>
      <c r="NU826" t="s">
        <v>1108</v>
      </c>
      <c r="NV826" t="s">
        <v>1108</v>
      </c>
      <c r="NW826" t="s">
        <v>1108</v>
      </c>
      <c r="NX826" t="s">
        <v>1108</v>
      </c>
    </row>
    <row r="827" spans="1:388" x14ac:dyDescent="0.25">
      <c r="A827">
        <v>1278</v>
      </c>
      <c r="B827" t="s">
        <v>4832</v>
      </c>
      <c r="C827" t="s">
        <v>1158</v>
      </c>
      <c r="D827" t="s">
        <v>1159</v>
      </c>
      <c r="E827" t="s">
        <v>1152</v>
      </c>
      <c r="F827" t="s">
        <v>1271</v>
      </c>
      <c r="G827" t="s">
        <v>1086</v>
      </c>
      <c r="FJ827" t="s">
        <v>1127</v>
      </c>
      <c r="FK827" t="s">
        <v>1298</v>
      </c>
      <c r="FL827" t="s">
        <v>1298</v>
      </c>
      <c r="MZ827" t="s">
        <v>1107</v>
      </c>
      <c r="NA827" t="s">
        <v>1108</v>
      </c>
      <c r="NB827" t="s">
        <v>1108</v>
      </c>
      <c r="NC827" t="s">
        <v>1108</v>
      </c>
      <c r="ND827" t="s">
        <v>1108</v>
      </c>
      <c r="NE827" t="s">
        <v>1108</v>
      </c>
      <c r="NF827" t="s">
        <v>1108</v>
      </c>
      <c r="NG827" t="s">
        <v>1108</v>
      </c>
      <c r="NI827" t="s">
        <v>1107</v>
      </c>
      <c r="NJ827" t="s">
        <v>1108</v>
      </c>
      <c r="NK827" t="s">
        <v>1108</v>
      </c>
      <c r="NL827" t="s">
        <v>1108</v>
      </c>
      <c r="NM827" t="s">
        <v>1108</v>
      </c>
      <c r="NN827" t="s">
        <v>1108</v>
      </c>
      <c r="NO827" t="s">
        <v>1108</v>
      </c>
      <c r="NP827" t="s">
        <v>1108</v>
      </c>
      <c r="NQ827" t="s">
        <v>1108</v>
      </c>
      <c r="NR827" t="s">
        <v>1108</v>
      </c>
      <c r="NS827" t="s">
        <v>1108</v>
      </c>
      <c r="NT827" t="s">
        <v>1108</v>
      </c>
      <c r="NU827" t="s">
        <v>1108</v>
      </c>
      <c r="NV827" t="s">
        <v>1108</v>
      </c>
      <c r="NW827" t="s">
        <v>1108</v>
      </c>
      <c r="NX827" t="s">
        <v>1108</v>
      </c>
    </row>
    <row r="828" spans="1:388" x14ac:dyDescent="0.25">
      <c r="A828">
        <v>1279</v>
      </c>
      <c r="B828" t="s">
        <v>4832</v>
      </c>
      <c r="C828" t="s">
        <v>1158</v>
      </c>
      <c r="D828" t="s">
        <v>1159</v>
      </c>
      <c r="E828" t="s">
        <v>1152</v>
      </c>
      <c r="F828" t="s">
        <v>1271</v>
      </c>
      <c r="G828" t="s">
        <v>1086</v>
      </c>
      <c r="FJ828" t="s">
        <v>1127</v>
      </c>
      <c r="FK828" t="s">
        <v>1300</v>
      </c>
      <c r="FL828" t="s">
        <v>1300</v>
      </c>
      <c r="MZ828" t="s">
        <v>1107</v>
      </c>
      <c r="NA828" t="s">
        <v>1108</v>
      </c>
      <c r="NB828" t="s">
        <v>1108</v>
      </c>
      <c r="NC828" t="s">
        <v>1108</v>
      </c>
      <c r="ND828" t="s">
        <v>1108</v>
      </c>
      <c r="NE828" t="s">
        <v>1108</v>
      </c>
      <c r="NF828" t="s">
        <v>1108</v>
      </c>
      <c r="NG828" t="s">
        <v>1108</v>
      </c>
      <c r="NI828" t="s">
        <v>1107</v>
      </c>
      <c r="NJ828" t="s">
        <v>1108</v>
      </c>
      <c r="NK828" t="s">
        <v>1108</v>
      </c>
      <c r="NL828" t="s">
        <v>1108</v>
      </c>
      <c r="NM828" t="s">
        <v>1108</v>
      </c>
      <c r="NN828" t="s">
        <v>1108</v>
      </c>
      <c r="NO828" t="s">
        <v>1108</v>
      </c>
      <c r="NP828" t="s">
        <v>1108</v>
      </c>
      <c r="NQ828" t="s">
        <v>1108</v>
      </c>
      <c r="NR828" t="s">
        <v>1108</v>
      </c>
      <c r="NS828" t="s">
        <v>1108</v>
      </c>
      <c r="NT828" t="s">
        <v>1108</v>
      </c>
      <c r="NU828" t="s">
        <v>1108</v>
      </c>
      <c r="NV828" t="s">
        <v>1108</v>
      </c>
      <c r="NW828" t="s">
        <v>1108</v>
      </c>
      <c r="NX828" t="s">
        <v>1108</v>
      </c>
    </row>
    <row r="829" spans="1:388" x14ac:dyDescent="0.25">
      <c r="A829">
        <v>1280</v>
      </c>
      <c r="B829" t="s">
        <v>4832</v>
      </c>
      <c r="C829" t="s">
        <v>1158</v>
      </c>
      <c r="D829" t="s">
        <v>1159</v>
      </c>
      <c r="E829" t="s">
        <v>1152</v>
      </c>
      <c r="F829" t="s">
        <v>1271</v>
      </c>
      <c r="G829" t="s">
        <v>1086</v>
      </c>
      <c r="FJ829" t="s">
        <v>1127</v>
      </c>
      <c r="FK829" t="s">
        <v>1192</v>
      </c>
      <c r="FL829" t="s">
        <v>1192</v>
      </c>
      <c r="MZ829" t="s">
        <v>1107</v>
      </c>
      <c r="NA829" t="s">
        <v>1108</v>
      </c>
      <c r="NB829" t="s">
        <v>1108</v>
      </c>
      <c r="NC829" t="s">
        <v>1108</v>
      </c>
      <c r="ND829" t="s">
        <v>1108</v>
      </c>
      <c r="NE829" t="s">
        <v>1108</v>
      </c>
      <c r="NF829" t="s">
        <v>1108</v>
      </c>
      <c r="NG829" t="s">
        <v>1108</v>
      </c>
      <c r="NI829" t="s">
        <v>1107</v>
      </c>
      <c r="NJ829" t="s">
        <v>1108</v>
      </c>
      <c r="NK829" t="s">
        <v>1108</v>
      </c>
      <c r="NL829" t="s">
        <v>1108</v>
      </c>
      <c r="NM829" t="s">
        <v>1108</v>
      </c>
      <c r="NN829" t="s">
        <v>1108</v>
      </c>
      <c r="NO829" t="s">
        <v>1108</v>
      </c>
      <c r="NP829" t="s">
        <v>1108</v>
      </c>
      <c r="NQ829" t="s">
        <v>1108</v>
      </c>
      <c r="NR829" t="s">
        <v>1108</v>
      </c>
      <c r="NS829" t="s">
        <v>1108</v>
      </c>
      <c r="NT829" t="s">
        <v>1108</v>
      </c>
      <c r="NU829" t="s">
        <v>1108</v>
      </c>
      <c r="NV829" t="s">
        <v>1108</v>
      </c>
      <c r="NW829" t="s">
        <v>1108</v>
      </c>
      <c r="NX829" t="s">
        <v>1108</v>
      </c>
    </row>
    <row r="830" spans="1:388" x14ac:dyDescent="0.25">
      <c r="A830">
        <v>1281</v>
      </c>
      <c r="B830" t="s">
        <v>4832</v>
      </c>
      <c r="C830" t="s">
        <v>1158</v>
      </c>
      <c r="D830" t="s">
        <v>1159</v>
      </c>
      <c r="E830" t="s">
        <v>1152</v>
      </c>
      <c r="F830" t="s">
        <v>1271</v>
      </c>
      <c r="G830" t="s">
        <v>1086</v>
      </c>
      <c r="FJ830" t="s">
        <v>1127</v>
      </c>
      <c r="FK830" t="s">
        <v>1176</v>
      </c>
      <c r="FL830" t="s">
        <v>1176</v>
      </c>
      <c r="MZ830" t="s">
        <v>1107</v>
      </c>
      <c r="NA830" t="s">
        <v>1108</v>
      </c>
      <c r="NB830" t="s">
        <v>1108</v>
      </c>
      <c r="NC830" t="s">
        <v>1108</v>
      </c>
      <c r="ND830" t="s">
        <v>1108</v>
      </c>
      <c r="NE830" t="s">
        <v>1108</v>
      </c>
      <c r="NF830" t="s">
        <v>1108</v>
      </c>
      <c r="NG830" t="s">
        <v>1108</v>
      </c>
      <c r="NI830" t="s">
        <v>1107</v>
      </c>
      <c r="NJ830" t="s">
        <v>1108</v>
      </c>
      <c r="NK830" t="s">
        <v>1108</v>
      </c>
      <c r="NL830" t="s">
        <v>1108</v>
      </c>
      <c r="NM830" t="s">
        <v>1108</v>
      </c>
      <c r="NN830" t="s">
        <v>1108</v>
      </c>
      <c r="NO830" t="s">
        <v>1108</v>
      </c>
      <c r="NP830" t="s">
        <v>1108</v>
      </c>
      <c r="NQ830" t="s">
        <v>1108</v>
      </c>
      <c r="NR830" t="s">
        <v>1108</v>
      </c>
      <c r="NS830" t="s">
        <v>1108</v>
      </c>
      <c r="NT830" t="s">
        <v>1108</v>
      </c>
      <c r="NU830" t="s">
        <v>1108</v>
      </c>
      <c r="NV830" t="s">
        <v>1108</v>
      </c>
      <c r="NW830" t="s">
        <v>1108</v>
      </c>
      <c r="NX830" t="s">
        <v>1108</v>
      </c>
    </row>
    <row r="831" spans="1:388" x14ac:dyDescent="0.25">
      <c r="A831">
        <v>1282</v>
      </c>
      <c r="B831" t="s">
        <v>4832</v>
      </c>
      <c r="C831" t="s">
        <v>1123</v>
      </c>
      <c r="D831" t="s">
        <v>1428</v>
      </c>
      <c r="E831" t="s">
        <v>1145</v>
      </c>
      <c r="F831" t="s">
        <v>1429</v>
      </c>
      <c r="G831" t="s">
        <v>1086</v>
      </c>
      <c r="FC831" t="s">
        <v>1127</v>
      </c>
      <c r="FD831" t="s">
        <v>1120</v>
      </c>
      <c r="FE831" t="s">
        <v>1243</v>
      </c>
      <c r="FF831" t="s">
        <v>1374</v>
      </c>
      <c r="MZ831" t="s">
        <v>1107</v>
      </c>
      <c r="NA831" t="s">
        <v>1108</v>
      </c>
      <c r="NB831" t="s">
        <v>1108</v>
      </c>
      <c r="NC831" t="s">
        <v>1108</v>
      </c>
      <c r="ND831" t="s">
        <v>1108</v>
      </c>
      <c r="NE831" t="s">
        <v>1108</v>
      </c>
      <c r="NF831" t="s">
        <v>1108</v>
      </c>
      <c r="NG831" t="s">
        <v>1108</v>
      </c>
      <c r="NI831" t="s">
        <v>1107</v>
      </c>
      <c r="NJ831" t="s">
        <v>1108</v>
      </c>
      <c r="NK831" t="s">
        <v>1108</v>
      </c>
      <c r="NL831" t="s">
        <v>1108</v>
      </c>
      <c r="NM831" t="s">
        <v>1108</v>
      </c>
      <c r="NN831" t="s">
        <v>1108</v>
      </c>
      <c r="NO831" t="s">
        <v>1108</v>
      </c>
      <c r="NP831" t="s">
        <v>1108</v>
      </c>
      <c r="NQ831" t="s">
        <v>1108</v>
      </c>
      <c r="NR831" t="s">
        <v>1108</v>
      </c>
      <c r="NS831" t="s">
        <v>1108</v>
      </c>
      <c r="NT831" t="s">
        <v>1108</v>
      </c>
      <c r="NU831" t="s">
        <v>1108</v>
      </c>
      <c r="NV831" t="s">
        <v>1108</v>
      </c>
      <c r="NW831" t="s">
        <v>1108</v>
      </c>
      <c r="NX831" t="s">
        <v>1108</v>
      </c>
    </row>
    <row r="832" spans="1:388" x14ac:dyDescent="0.25">
      <c r="A832">
        <v>1283</v>
      </c>
      <c r="B832" t="s">
        <v>4832</v>
      </c>
      <c r="C832" t="s">
        <v>1123</v>
      </c>
      <c r="D832" t="s">
        <v>1428</v>
      </c>
      <c r="E832" t="s">
        <v>1145</v>
      </c>
      <c r="F832" t="s">
        <v>1429</v>
      </c>
      <c r="G832" t="s">
        <v>1086</v>
      </c>
      <c r="FC832" t="s">
        <v>1127</v>
      </c>
      <c r="FD832" t="s">
        <v>1120</v>
      </c>
      <c r="FE832" t="s">
        <v>1243</v>
      </c>
      <c r="FF832" t="s">
        <v>1374</v>
      </c>
      <c r="MZ832" t="s">
        <v>1107</v>
      </c>
      <c r="NA832" t="s">
        <v>1108</v>
      </c>
      <c r="NB832" t="s">
        <v>1108</v>
      </c>
      <c r="NC832" t="s">
        <v>1108</v>
      </c>
      <c r="ND832" t="s">
        <v>1108</v>
      </c>
      <c r="NE832" t="s">
        <v>1108</v>
      </c>
      <c r="NF832" t="s">
        <v>1108</v>
      </c>
      <c r="NG832" t="s">
        <v>1108</v>
      </c>
      <c r="NI832" t="s">
        <v>1108</v>
      </c>
      <c r="NJ832" t="s">
        <v>1107</v>
      </c>
      <c r="NK832" t="s">
        <v>1108</v>
      </c>
      <c r="NL832" t="s">
        <v>1108</v>
      </c>
      <c r="NM832" t="s">
        <v>1108</v>
      </c>
      <c r="NN832" t="s">
        <v>1108</v>
      </c>
      <c r="NO832" t="s">
        <v>1108</v>
      </c>
      <c r="NP832" t="s">
        <v>1108</v>
      </c>
      <c r="NQ832" t="s">
        <v>1107</v>
      </c>
      <c r="NR832" t="s">
        <v>1108</v>
      </c>
      <c r="NS832" t="s">
        <v>1108</v>
      </c>
      <c r="NT832" t="s">
        <v>1108</v>
      </c>
      <c r="NU832" t="s">
        <v>1107</v>
      </c>
      <c r="NV832" t="s">
        <v>1108</v>
      </c>
      <c r="NW832" t="s">
        <v>1108</v>
      </c>
      <c r="NX832" t="s">
        <v>1108</v>
      </c>
    </row>
    <row r="833" spans="1:388" x14ac:dyDescent="0.25">
      <c r="A833">
        <v>1284</v>
      </c>
      <c r="B833" t="s">
        <v>4832</v>
      </c>
      <c r="C833" t="s">
        <v>1123</v>
      </c>
      <c r="D833" t="s">
        <v>1428</v>
      </c>
      <c r="E833" t="s">
        <v>1145</v>
      </c>
      <c r="F833" t="s">
        <v>1429</v>
      </c>
      <c r="G833" t="s">
        <v>1086</v>
      </c>
      <c r="EV833" t="s">
        <v>1127</v>
      </c>
      <c r="EW833" t="s">
        <v>1121</v>
      </c>
      <c r="EX833" t="s">
        <v>1121</v>
      </c>
      <c r="EY833" t="s">
        <v>1127</v>
      </c>
      <c r="EZ833" t="s">
        <v>1199</v>
      </c>
      <c r="FA833" t="s">
        <v>1089</v>
      </c>
      <c r="FB833" t="s">
        <v>1089</v>
      </c>
      <c r="FC833" t="s">
        <v>1127</v>
      </c>
      <c r="FD833" t="s">
        <v>1120</v>
      </c>
      <c r="FE833" t="s">
        <v>1190</v>
      </c>
      <c r="FF833" t="s">
        <v>1383</v>
      </c>
      <c r="MZ833" t="s">
        <v>1107</v>
      </c>
      <c r="NA833" t="s">
        <v>1108</v>
      </c>
      <c r="NB833" t="s">
        <v>1108</v>
      </c>
      <c r="NC833" t="s">
        <v>1108</v>
      </c>
      <c r="ND833" t="s">
        <v>1108</v>
      </c>
      <c r="NE833" t="s">
        <v>1108</v>
      </c>
      <c r="NF833" t="s">
        <v>1108</v>
      </c>
      <c r="NG833" t="s">
        <v>1108</v>
      </c>
      <c r="NI833" t="s">
        <v>1108</v>
      </c>
      <c r="NJ833" t="s">
        <v>1107</v>
      </c>
      <c r="NK833" t="s">
        <v>1108</v>
      </c>
      <c r="NL833" t="s">
        <v>1108</v>
      </c>
      <c r="NM833" t="s">
        <v>1108</v>
      </c>
      <c r="NN833" t="s">
        <v>1108</v>
      </c>
      <c r="NO833" t="s">
        <v>1108</v>
      </c>
      <c r="NP833" t="s">
        <v>1108</v>
      </c>
      <c r="NQ833" t="s">
        <v>1107</v>
      </c>
      <c r="NR833" t="s">
        <v>1108</v>
      </c>
      <c r="NS833" t="s">
        <v>1108</v>
      </c>
      <c r="NT833" t="s">
        <v>1108</v>
      </c>
      <c r="NU833" t="s">
        <v>1108</v>
      </c>
      <c r="NV833" t="s">
        <v>1108</v>
      </c>
      <c r="NW833" t="s">
        <v>1108</v>
      </c>
      <c r="NX833" t="s">
        <v>1108</v>
      </c>
    </row>
    <row r="834" spans="1:388" x14ac:dyDescent="0.25">
      <c r="A834">
        <v>1285</v>
      </c>
      <c r="B834" t="s">
        <v>4832</v>
      </c>
      <c r="C834" t="s">
        <v>1123</v>
      </c>
      <c r="D834" t="s">
        <v>1428</v>
      </c>
      <c r="E834" t="s">
        <v>1145</v>
      </c>
      <c r="F834" t="s">
        <v>1429</v>
      </c>
      <c r="G834" t="s">
        <v>1086</v>
      </c>
      <c r="EV834" t="s">
        <v>1127</v>
      </c>
      <c r="EW834" t="s">
        <v>1121</v>
      </c>
      <c r="EX834" t="s">
        <v>1121</v>
      </c>
      <c r="EY834" t="s">
        <v>1127</v>
      </c>
      <c r="EZ834" t="s">
        <v>1199</v>
      </c>
      <c r="FA834" t="s">
        <v>1113</v>
      </c>
      <c r="FB834" t="s">
        <v>1113</v>
      </c>
      <c r="FC834" t="s">
        <v>1127</v>
      </c>
      <c r="FD834" t="s">
        <v>1120</v>
      </c>
      <c r="FE834" t="s">
        <v>1243</v>
      </c>
      <c r="FF834" t="s">
        <v>1374</v>
      </c>
      <c r="MZ834" t="s">
        <v>1107</v>
      </c>
      <c r="NA834" t="s">
        <v>1108</v>
      </c>
      <c r="NB834" t="s">
        <v>1108</v>
      </c>
      <c r="NC834" t="s">
        <v>1108</v>
      </c>
      <c r="ND834" t="s">
        <v>1108</v>
      </c>
      <c r="NE834" t="s">
        <v>1108</v>
      </c>
      <c r="NF834" t="s">
        <v>1108</v>
      </c>
      <c r="NG834" t="s">
        <v>1108</v>
      </c>
      <c r="NI834" t="s">
        <v>1108</v>
      </c>
      <c r="NJ834" t="s">
        <v>1107</v>
      </c>
      <c r="NK834" t="s">
        <v>1108</v>
      </c>
      <c r="NL834" t="s">
        <v>1108</v>
      </c>
      <c r="NM834" t="s">
        <v>1108</v>
      </c>
      <c r="NN834" t="s">
        <v>1108</v>
      </c>
      <c r="NO834" t="s">
        <v>1107</v>
      </c>
      <c r="NP834" t="s">
        <v>1108</v>
      </c>
      <c r="NQ834" t="s">
        <v>1108</v>
      </c>
      <c r="NR834" t="s">
        <v>1108</v>
      </c>
      <c r="NS834" t="s">
        <v>1108</v>
      </c>
      <c r="NT834" t="s">
        <v>1108</v>
      </c>
      <c r="NU834" t="s">
        <v>1108</v>
      </c>
      <c r="NV834" t="s">
        <v>1108</v>
      </c>
      <c r="NW834" t="s">
        <v>1108</v>
      </c>
      <c r="NX834" t="s">
        <v>1108</v>
      </c>
    </row>
    <row r="835" spans="1:388" x14ac:dyDescent="0.25">
      <c r="A835">
        <v>1286</v>
      </c>
      <c r="B835" t="s">
        <v>4832</v>
      </c>
      <c r="C835" t="s">
        <v>1123</v>
      </c>
      <c r="D835" t="s">
        <v>1428</v>
      </c>
      <c r="E835" t="s">
        <v>1145</v>
      </c>
      <c r="F835" t="s">
        <v>1429</v>
      </c>
      <c r="G835" t="s">
        <v>1086</v>
      </c>
      <c r="EV835" t="s">
        <v>1127</v>
      </c>
      <c r="EW835" t="s">
        <v>1253</v>
      </c>
      <c r="EX835" t="s">
        <v>1253</v>
      </c>
      <c r="EY835" t="s">
        <v>1127</v>
      </c>
      <c r="EZ835" t="s">
        <v>1199</v>
      </c>
      <c r="FA835" t="s">
        <v>1113</v>
      </c>
      <c r="FB835" t="s">
        <v>1113</v>
      </c>
      <c r="MZ835" t="s">
        <v>1107</v>
      </c>
      <c r="NA835" t="s">
        <v>1108</v>
      </c>
      <c r="NB835" t="s">
        <v>1108</v>
      </c>
      <c r="NC835" t="s">
        <v>1108</v>
      </c>
      <c r="ND835" t="s">
        <v>1108</v>
      </c>
      <c r="NE835" t="s">
        <v>1108</v>
      </c>
      <c r="NF835" t="s">
        <v>1108</v>
      </c>
      <c r="NG835" t="s">
        <v>1108</v>
      </c>
      <c r="NI835" t="s">
        <v>1108</v>
      </c>
      <c r="NJ835" t="s">
        <v>1108</v>
      </c>
      <c r="NK835" t="s">
        <v>1108</v>
      </c>
      <c r="NL835" t="s">
        <v>1108</v>
      </c>
      <c r="NM835" t="s">
        <v>1108</v>
      </c>
      <c r="NN835" t="s">
        <v>1108</v>
      </c>
      <c r="NO835" t="s">
        <v>1108</v>
      </c>
      <c r="NP835" t="s">
        <v>1108</v>
      </c>
      <c r="NQ835" t="s">
        <v>1108</v>
      </c>
      <c r="NR835" t="s">
        <v>1108</v>
      </c>
      <c r="NS835" t="s">
        <v>1108</v>
      </c>
      <c r="NT835" t="s">
        <v>1108</v>
      </c>
      <c r="NU835" t="s">
        <v>1108</v>
      </c>
      <c r="NV835" t="s">
        <v>1108</v>
      </c>
      <c r="NW835" t="s">
        <v>1108</v>
      </c>
      <c r="NX835" t="s">
        <v>1107</v>
      </c>
    </row>
    <row r="836" spans="1:388" x14ac:dyDescent="0.25">
      <c r="A836">
        <v>1287</v>
      </c>
      <c r="B836" t="s">
        <v>4832</v>
      </c>
      <c r="C836" t="s">
        <v>1123</v>
      </c>
      <c r="D836" t="s">
        <v>1428</v>
      </c>
      <c r="E836" t="s">
        <v>1145</v>
      </c>
      <c r="F836" t="s">
        <v>1429</v>
      </c>
      <c r="G836" t="s">
        <v>1086</v>
      </c>
      <c r="EV836" t="s">
        <v>1127</v>
      </c>
      <c r="EW836" t="s">
        <v>1121</v>
      </c>
      <c r="EX836" t="s">
        <v>1121</v>
      </c>
      <c r="EY836" t="s">
        <v>1127</v>
      </c>
      <c r="EZ836" t="s">
        <v>1199</v>
      </c>
      <c r="FA836" t="s">
        <v>1119</v>
      </c>
      <c r="FB836" t="s">
        <v>1119</v>
      </c>
      <c r="MZ836" t="s">
        <v>1107</v>
      </c>
      <c r="NA836" t="s">
        <v>1108</v>
      </c>
      <c r="NB836" t="s">
        <v>1108</v>
      </c>
      <c r="NC836" t="s">
        <v>1108</v>
      </c>
      <c r="ND836" t="s">
        <v>1108</v>
      </c>
      <c r="NE836" t="s">
        <v>1108</v>
      </c>
      <c r="NF836" t="s">
        <v>1108</v>
      </c>
      <c r="NG836" t="s">
        <v>1108</v>
      </c>
      <c r="NI836" t="s">
        <v>1108</v>
      </c>
      <c r="NJ836" t="s">
        <v>1107</v>
      </c>
      <c r="NK836" t="s">
        <v>1108</v>
      </c>
      <c r="NL836" t="s">
        <v>1108</v>
      </c>
      <c r="NM836" t="s">
        <v>1108</v>
      </c>
      <c r="NN836" t="s">
        <v>1108</v>
      </c>
      <c r="NO836" t="s">
        <v>1107</v>
      </c>
      <c r="NP836" t="s">
        <v>1108</v>
      </c>
      <c r="NQ836" t="s">
        <v>1108</v>
      </c>
      <c r="NR836" t="s">
        <v>1108</v>
      </c>
      <c r="NS836" t="s">
        <v>1108</v>
      </c>
      <c r="NT836" t="s">
        <v>1108</v>
      </c>
      <c r="NU836" t="s">
        <v>1108</v>
      </c>
      <c r="NV836" t="s">
        <v>1108</v>
      </c>
      <c r="NW836" t="s">
        <v>1108</v>
      </c>
      <c r="NX836" t="s">
        <v>1108</v>
      </c>
    </row>
    <row r="837" spans="1:388" x14ac:dyDescent="0.25">
      <c r="A837">
        <v>1288</v>
      </c>
      <c r="B837" t="s">
        <v>4832</v>
      </c>
      <c r="C837" t="s">
        <v>1123</v>
      </c>
      <c r="D837" t="s">
        <v>1428</v>
      </c>
      <c r="E837" t="s">
        <v>1145</v>
      </c>
      <c r="F837" t="s">
        <v>1429</v>
      </c>
      <c r="G837" t="s">
        <v>1086</v>
      </c>
      <c r="FJ837" t="s">
        <v>1087</v>
      </c>
      <c r="FK837" t="s">
        <v>1267</v>
      </c>
      <c r="FL837" t="s">
        <v>1267</v>
      </c>
      <c r="MZ837" t="s">
        <v>1107</v>
      </c>
      <c r="NA837" t="s">
        <v>1108</v>
      </c>
      <c r="NB837" t="s">
        <v>1108</v>
      </c>
      <c r="NC837" t="s">
        <v>1108</v>
      </c>
      <c r="ND837" t="s">
        <v>1108</v>
      </c>
      <c r="NE837" t="s">
        <v>1108</v>
      </c>
      <c r="NF837" t="s">
        <v>1108</v>
      </c>
      <c r="NG837" t="s">
        <v>1108</v>
      </c>
      <c r="NI837" t="s">
        <v>1108</v>
      </c>
      <c r="NJ837" t="s">
        <v>1108</v>
      </c>
      <c r="NK837" t="s">
        <v>1108</v>
      </c>
      <c r="NL837" t="s">
        <v>1108</v>
      </c>
      <c r="NM837" t="s">
        <v>1108</v>
      </c>
      <c r="NN837" t="s">
        <v>1108</v>
      </c>
      <c r="NO837" t="s">
        <v>1108</v>
      </c>
      <c r="NP837" t="s">
        <v>1108</v>
      </c>
      <c r="NQ837" t="s">
        <v>1108</v>
      </c>
      <c r="NR837" t="s">
        <v>1108</v>
      </c>
      <c r="NS837" t="s">
        <v>1108</v>
      </c>
      <c r="NT837" t="s">
        <v>1108</v>
      </c>
      <c r="NU837" t="s">
        <v>1108</v>
      </c>
      <c r="NV837" t="s">
        <v>1108</v>
      </c>
      <c r="NW837" t="s">
        <v>1108</v>
      </c>
      <c r="NX837" t="s">
        <v>1107</v>
      </c>
    </row>
    <row r="838" spans="1:388" x14ac:dyDescent="0.25">
      <c r="A838">
        <v>1289</v>
      </c>
      <c r="B838" t="s">
        <v>4832</v>
      </c>
      <c r="C838" t="s">
        <v>1123</v>
      </c>
      <c r="D838" t="s">
        <v>1428</v>
      </c>
      <c r="E838" t="s">
        <v>1145</v>
      </c>
      <c r="F838" t="s">
        <v>1429</v>
      </c>
      <c r="G838" t="s">
        <v>1086</v>
      </c>
      <c r="X838" t="s">
        <v>1127</v>
      </c>
      <c r="Y838" t="s">
        <v>1110</v>
      </c>
      <c r="Z838" t="s">
        <v>1135</v>
      </c>
      <c r="AA838" t="s">
        <v>4967</v>
      </c>
      <c r="AB838" t="s">
        <v>1130</v>
      </c>
      <c r="AC838" t="s">
        <v>1130</v>
      </c>
      <c r="AS838" t="s">
        <v>1127</v>
      </c>
      <c r="AT838" t="s">
        <v>1134</v>
      </c>
      <c r="AU838" t="s">
        <v>1140</v>
      </c>
      <c r="AV838" t="s">
        <v>4968</v>
      </c>
      <c r="AW838" t="s">
        <v>1130</v>
      </c>
      <c r="AX838" t="s">
        <v>1130</v>
      </c>
      <c r="CT838" t="s">
        <v>1127</v>
      </c>
      <c r="CU838" t="s">
        <v>1313</v>
      </c>
      <c r="CV838" t="s">
        <v>1363</v>
      </c>
      <c r="CW838" t="s">
        <v>1089</v>
      </c>
      <c r="CX838" t="s">
        <v>4969</v>
      </c>
      <c r="CY838" t="s">
        <v>1130</v>
      </c>
      <c r="CZ838" t="s">
        <v>1090</v>
      </c>
      <c r="GN838" t="s">
        <v>1101</v>
      </c>
      <c r="GO838" t="s">
        <v>1101</v>
      </c>
      <c r="GQ838" t="s">
        <v>1130</v>
      </c>
      <c r="GR838" t="s">
        <v>1130</v>
      </c>
      <c r="GS838" t="s">
        <v>1144</v>
      </c>
      <c r="GT838" t="s">
        <v>1185</v>
      </c>
      <c r="MD838" t="s">
        <v>1175</v>
      </c>
      <c r="ME838" t="s">
        <v>1175</v>
      </c>
      <c r="MF838" t="s">
        <v>1175</v>
      </c>
      <c r="MG838" t="s">
        <v>1175</v>
      </c>
      <c r="MH838" t="s">
        <v>1155</v>
      </c>
      <c r="MZ838" t="s">
        <v>1107</v>
      </c>
      <c r="NA838" t="s">
        <v>1108</v>
      </c>
      <c r="NB838" t="s">
        <v>1108</v>
      </c>
      <c r="NC838" t="s">
        <v>1108</v>
      </c>
      <c r="ND838" t="s">
        <v>1108</v>
      </c>
      <c r="NE838" t="s">
        <v>1108</v>
      </c>
      <c r="NF838" t="s">
        <v>1108</v>
      </c>
      <c r="NG838" t="s">
        <v>1108</v>
      </c>
      <c r="NI838" t="s">
        <v>1108</v>
      </c>
      <c r="NJ838" t="s">
        <v>1107</v>
      </c>
      <c r="NK838" t="s">
        <v>1108</v>
      </c>
      <c r="NL838" t="s">
        <v>1108</v>
      </c>
      <c r="NM838" t="s">
        <v>1107</v>
      </c>
      <c r="NN838" t="s">
        <v>1108</v>
      </c>
      <c r="NO838" t="s">
        <v>1107</v>
      </c>
      <c r="NP838" t="s">
        <v>1108</v>
      </c>
      <c r="NQ838" t="s">
        <v>1108</v>
      </c>
      <c r="NR838" t="s">
        <v>1108</v>
      </c>
      <c r="NS838" t="s">
        <v>1107</v>
      </c>
      <c r="NT838" t="s">
        <v>1108</v>
      </c>
      <c r="NU838" t="s">
        <v>1108</v>
      </c>
      <c r="NV838" t="s">
        <v>1108</v>
      </c>
      <c r="NW838" t="s">
        <v>1108</v>
      </c>
      <c r="NX838" t="s">
        <v>1108</v>
      </c>
    </row>
    <row r="839" spans="1:388" x14ac:dyDescent="0.25">
      <c r="A839">
        <v>1290</v>
      </c>
      <c r="B839" t="s">
        <v>4832</v>
      </c>
      <c r="C839" t="s">
        <v>1123</v>
      </c>
      <c r="D839" t="s">
        <v>1428</v>
      </c>
      <c r="E839" t="s">
        <v>1145</v>
      </c>
      <c r="F839" t="s">
        <v>1429</v>
      </c>
      <c r="G839" t="s">
        <v>1086</v>
      </c>
      <c r="X839" t="s">
        <v>1127</v>
      </c>
      <c r="Y839" t="s">
        <v>1110</v>
      </c>
      <c r="Z839" t="s">
        <v>1135</v>
      </c>
      <c r="AA839" t="s">
        <v>4967</v>
      </c>
      <c r="AB839" t="s">
        <v>1130</v>
      </c>
      <c r="AC839" t="s">
        <v>1130</v>
      </c>
      <c r="AS839" t="s">
        <v>1127</v>
      </c>
      <c r="AT839" t="s">
        <v>1134</v>
      </c>
      <c r="AU839" t="s">
        <v>1140</v>
      </c>
      <c r="AV839" t="s">
        <v>4968</v>
      </c>
      <c r="AW839" t="s">
        <v>1130</v>
      </c>
      <c r="AX839" t="s">
        <v>1130</v>
      </c>
      <c r="BG839" t="s">
        <v>1127</v>
      </c>
      <c r="BH839" t="s">
        <v>1133</v>
      </c>
      <c r="BI839" t="s">
        <v>1134</v>
      </c>
      <c r="BJ839" t="s">
        <v>1117</v>
      </c>
      <c r="BK839" t="s">
        <v>1269</v>
      </c>
      <c r="BL839" t="s">
        <v>1130</v>
      </c>
      <c r="BM839" t="s">
        <v>1130</v>
      </c>
      <c r="CT839" t="s">
        <v>1127</v>
      </c>
      <c r="CU839" t="s">
        <v>1313</v>
      </c>
      <c r="CV839" t="s">
        <v>1363</v>
      </c>
      <c r="CW839" t="s">
        <v>1089</v>
      </c>
      <c r="CX839" t="s">
        <v>4969</v>
      </c>
      <c r="CY839" t="s">
        <v>1130</v>
      </c>
      <c r="CZ839" t="s">
        <v>1130</v>
      </c>
      <c r="GN839" t="s">
        <v>1155</v>
      </c>
      <c r="GO839" t="s">
        <v>1155</v>
      </c>
      <c r="GQ839" t="s">
        <v>1130</v>
      </c>
      <c r="GR839" t="s">
        <v>1130</v>
      </c>
      <c r="GS839" t="s">
        <v>1144</v>
      </c>
      <c r="GT839" t="s">
        <v>1185</v>
      </c>
      <c r="GW839" t="s">
        <v>1090</v>
      </c>
      <c r="GX839" t="s">
        <v>1436</v>
      </c>
      <c r="GY839" t="s">
        <v>1183</v>
      </c>
      <c r="HA839" t="s">
        <v>1104</v>
      </c>
      <c r="JP839" t="s">
        <v>1105</v>
      </c>
      <c r="JQ839" t="s">
        <v>1105</v>
      </c>
      <c r="MD839" t="s">
        <v>1175</v>
      </c>
      <c r="ME839" t="s">
        <v>1175</v>
      </c>
      <c r="MF839" t="s">
        <v>1155</v>
      </c>
      <c r="MG839" t="s">
        <v>1155</v>
      </c>
      <c r="MH839" t="s">
        <v>1155</v>
      </c>
      <c r="MZ839" t="s">
        <v>1107</v>
      </c>
      <c r="NA839" t="s">
        <v>1108</v>
      </c>
      <c r="NB839" t="s">
        <v>1108</v>
      </c>
      <c r="NC839" t="s">
        <v>1108</v>
      </c>
      <c r="ND839" t="s">
        <v>1108</v>
      </c>
      <c r="NE839" t="s">
        <v>1108</v>
      </c>
      <c r="NF839" t="s">
        <v>1108</v>
      </c>
      <c r="NG839" t="s">
        <v>1108</v>
      </c>
      <c r="NI839" t="s">
        <v>1108</v>
      </c>
      <c r="NJ839" t="s">
        <v>1108</v>
      </c>
      <c r="NK839" t="s">
        <v>1108</v>
      </c>
      <c r="NL839" t="s">
        <v>1108</v>
      </c>
      <c r="NM839" t="s">
        <v>1108</v>
      </c>
      <c r="NN839" t="s">
        <v>1108</v>
      </c>
      <c r="NO839" t="s">
        <v>1108</v>
      </c>
      <c r="NP839" t="s">
        <v>1108</v>
      </c>
      <c r="NQ839" t="s">
        <v>1108</v>
      </c>
      <c r="NR839" t="s">
        <v>1108</v>
      </c>
      <c r="NS839" t="s">
        <v>1108</v>
      </c>
      <c r="NT839" t="s">
        <v>1107</v>
      </c>
      <c r="NU839" t="s">
        <v>1108</v>
      </c>
      <c r="NV839" t="s">
        <v>1108</v>
      </c>
      <c r="NW839" t="s">
        <v>1108</v>
      </c>
      <c r="NX839" t="s">
        <v>1108</v>
      </c>
    </row>
    <row r="840" spans="1:388" x14ac:dyDescent="0.25">
      <c r="A840">
        <v>1291</v>
      </c>
      <c r="B840" t="s">
        <v>4832</v>
      </c>
      <c r="C840" t="s">
        <v>1123</v>
      </c>
      <c r="D840" t="s">
        <v>1428</v>
      </c>
      <c r="E840" t="s">
        <v>1145</v>
      </c>
      <c r="F840" t="s">
        <v>1429</v>
      </c>
      <c r="G840" t="s">
        <v>1086</v>
      </c>
      <c r="AS840" t="s">
        <v>1127</v>
      </c>
      <c r="AT840" t="s">
        <v>1134</v>
      </c>
      <c r="AU840" t="s">
        <v>1140</v>
      </c>
      <c r="AV840" t="s">
        <v>4968</v>
      </c>
      <c r="AW840" t="s">
        <v>1130</v>
      </c>
      <c r="AX840" t="s">
        <v>1130</v>
      </c>
      <c r="BG840" t="s">
        <v>1127</v>
      </c>
      <c r="BH840" t="s">
        <v>1133</v>
      </c>
      <c r="BI840" t="s">
        <v>1134</v>
      </c>
      <c r="BJ840" t="s">
        <v>1117</v>
      </c>
      <c r="BK840" t="s">
        <v>1269</v>
      </c>
      <c r="BL840" t="s">
        <v>1130</v>
      </c>
      <c r="BM840" t="s">
        <v>1130</v>
      </c>
      <c r="BW840" t="s">
        <v>1127</v>
      </c>
      <c r="BX840" t="s">
        <v>1138</v>
      </c>
      <c r="BY840" t="s">
        <v>1134</v>
      </c>
      <c r="BZ840" t="s">
        <v>1140</v>
      </c>
      <c r="CA840" t="s">
        <v>1430</v>
      </c>
      <c r="CB840" t="s">
        <v>1130</v>
      </c>
      <c r="CC840" t="s">
        <v>1130</v>
      </c>
      <c r="CM840" t="s">
        <v>1127</v>
      </c>
      <c r="CN840" t="s">
        <v>1088</v>
      </c>
      <c r="CO840" t="s">
        <v>1117</v>
      </c>
      <c r="CP840" t="s">
        <v>1117</v>
      </c>
      <c r="CQ840" t="s">
        <v>1090</v>
      </c>
      <c r="CR840" t="s">
        <v>1130</v>
      </c>
      <c r="DE840" t="s">
        <v>1127</v>
      </c>
      <c r="DF840" t="s">
        <v>1098</v>
      </c>
      <c r="DG840" t="s">
        <v>1440</v>
      </c>
      <c r="DH840" t="s">
        <v>1441</v>
      </c>
      <c r="DI840" t="s">
        <v>1130</v>
      </c>
      <c r="DJ840" t="s">
        <v>1090</v>
      </c>
      <c r="DX840" t="s">
        <v>1127</v>
      </c>
      <c r="DY840" t="s">
        <v>1117</v>
      </c>
      <c r="DZ840" t="s">
        <v>1117</v>
      </c>
      <c r="EA840" t="s">
        <v>1130</v>
      </c>
      <c r="EB840" t="s">
        <v>1090</v>
      </c>
      <c r="EJ840" t="s">
        <v>1127</v>
      </c>
      <c r="EK840" t="s">
        <v>1176</v>
      </c>
      <c r="EL840" t="s">
        <v>1176</v>
      </c>
      <c r="EM840" t="s">
        <v>1130</v>
      </c>
      <c r="EN840" t="s">
        <v>1090</v>
      </c>
      <c r="EP840" t="s">
        <v>1127</v>
      </c>
      <c r="EQ840" t="s">
        <v>1389</v>
      </c>
      <c r="ER840" t="s">
        <v>1389</v>
      </c>
      <c r="ES840" t="s">
        <v>1130</v>
      </c>
      <c r="ET840" t="s">
        <v>1090</v>
      </c>
      <c r="GO840" t="s">
        <v>1155</v>
      </c>
      <c r="GP840" t="s">
        <v>1101</v>
      </c>
      <c r="GW840" t="s">
        <v>1090</v>
      </c>
      <c r="GX840" t="s">
        <v>1152</v>
      </c>
      <c r="GY840" t="s">
        <v>1151</v>
      </c>
      <c r="HA840" t="s">
        <v>1218</v>
      </c>
      <c r="HB840" t="s">
        <v>1090</v>
      </c>
      <c r="HC840" t="s">
        <v>1152</v>
      </c>
      <c r="HD840" t="s">
        <v>1152</v>
      </c>
      <c r="HE840" t="s">
        <v>1151</v>
      </c>
      <c r="HG840" t="s">
        <v>1218</v>
      </c>
      <c r="JN840" t="s">
        <v>1105</v>
      </c>
      <c r="JO840" t="s">
        <v>1105</v>
      </c>
      <c r="MD840" t="s">
        <v>1175</v>
      </c>
      <c r="ME840" t="s">
        <v>1175</v>
      </c>
      <c r="MF840" t="s">
        <v>1175</v>
      </c>
      <c r="MG840" t="s">
        <v>1184</v>
      </c>
      <c r="MH840" t="s">
        <v>1184</v>
      </c>
      <c r="MZ840" t="s">
        <v>1107</v>
      </c>
      <c r="NA840" t="s">
        <v>1108</v>
      </c>
      <c r="NB840" t="s">
        <v>1108</v>
      </c>
      <c r="NC840" t="s">
        <v>1108</v>
      </c>
      <c r="ND840" t="s">
        <v>1108</v>
      </c>
      <c r="NE840" t="s">
        <v>1108</v>
      </c>
      <c r="NF840" t="s">
        <v>1108</v>
      </c>
      <c r="NG840" t="s">
        <v>1108</v>
      </c>
      <c r="NI840" t="s">
        <v>1108</v>
      </c>
      <c r="NJ840" t="s">
        <v>1107</v>
      </c>
      <c r="NK840" t="s">
        <v>1108</v>
      </c>
      <c r="NL840" t="s">
        <v>1108</v>
      </c>
      <c r="NM840" t="s">
        <v>1108</v>
      </c>
      <c r="NN840" t="s">
        <v>1108</v>
      </c>
      <c r="NO840" t="s">
        <v>1108</v>
      </c>
      <c r="NP840" t="s">
        <v>1108</v>
      </c>
      <c r="NQ840" t="s">
        <v>1108</v>
      </c>
      <c r="NR840" t="s">
        <v>1108</v>
      </c>
      <c r="NS840" t="s">
        <v>1108</v>
      </c>
      <c r="NT840" t="s">
        <v>1108</v>
      </c>
      <c r="NU840" t="s">
        <v>1108</v>
      </c>
      <c r="NV840" t="s">
        <v>1108</v>
      </c>
      <c r="NW840" t="s">
        <v>1108</v>
      </c>
      <c r="NX840" t="s">
        <v>1108</v>
      </c>
    </row>
    <row r="841" spans="1:388" x14ac:dyDescent="0.25">
      <c r="A841">
        <v>1292</v>
      </c>
      <c r="B841" t="s">
        <v>4832</v>
      </c>
      <c r="C841" t="s">
        <v>1123</v>
      </c>
      <c r="D841" t="s">
        <v>1428</v>
      </c>
      <c r="E841" t="s">
        <v>1145</v>
      </c>
      <c r="F841" t="s">
        <v>1429</v>
      </c>
      <c r="G841" t="s">
        <v>1086</v>
      </c>
      <c r="FJ841" t="s">
        <v>1087</v>
      </c>
      <c r="FK841" t="s">
        <v>1187</v>
      </c>
      <c r="FL841" t="s">
        <v>1187</v>
      </c>
      <c r="MZ841" t="s">
        <v>1107</v>
      </c>
      <c r="NA841" t="s">
        <v>1108</v>
      </c>
      <c r="NB841" t="s">
        <v>1108</v>
      </c>
      <c r="NC841" t="s">
        <v>1108</v>
      </c>
      <c r="ND841" t="s">
        <v>1108</v>
      </c>
      <c r="NE841" t="s">
        <v>1108</v>
      </c>
      <c r="NF841" t="s">
        <v>1108</v>
      </c>
      <c r="NG841" t="s">
        <v>1108</v>
      </c>
      <c r="NI841" t="s">
        <v>1108</v>
      </c>
      <c r="NJ841" t="s">
        <v>1108</v>
      </c>
      <c r="NK841" t="s">
        <v>1108</v>
      </c>
      <c r="NL841" t="s">
        <v>1108</v>
      </c>
      <c r="NM841" t="s">
        <v>1108</v>
      </c>
      <c r="NN841" t="s">
        <v>1108</v>
      </c>
      <c r="NO841" t="s">
        <v>1108</v>
      </c>
      <c r="NP841" t="s">
        <v>1108</v>
      </c>
      <c r="NQ841" t="s">
        <v>1108</v>
      </c>
      <c r="NR841" t="s">
        <v>1108</v>
      </c>
      <c r="NS841" t="s">
        <v>1108</v>
      </c>
      <c r="NT841" t="s">
        <v>1108</v>
      </c>
      <c r="NU841" t="s">
        <v>1108</v>
      </c>
      <c r="NV841" t="s">
        <v>1108</v>
      </c>
      <c r="NW841" t="s">
        <v>1108</v>
      </c>
      <c r="NX841" t="s">
        <v>1107</v>
      </c>
    </row>
    <row r="842" spans="1:388" x14ac:dyDescent="0.25">
      <c r="A842">
        <v>1293</v>
      </c>
      <c r="B842" t="s">
        <v>4832</v>
      </c>
      <c r="C842" t="s">
        <v>1123</v>
      </c>
      <c r="D842" t="s">
        <v>1428</v>
      </c>
      <c r="E842" t="s">
        <v>1145</v>
      </c>
      <c r="F842" t="s">
        <v>1429</v>
      </c>
      <c r="G842" t="s">
        <v>1086</v>
      </c>
      <c r="AL842" t="s">
        <v>1127</v>
      </c>
      <c r="AM842" t="s">
        <v>1088</v>
      </c>
      <c r="AN842" t="s">
        <v>1168</v>
      </c>
      <c r="AO842" t="s">
        <v>1168</v>
      </c>
      <c r="AP842" t="s">
        <v>1130</v>
      </c>
      <c r="AQ842" t="s">
        <v>1090</v>
      </c>
      <c r="AS842" t="s">
        <v>1127</v>
      </c>
      <c r="AT842" t="s">
        <v>1134</v>
      </c>
      <c r="AU842" t="s">
        <v>1140</v>
      </c>
      <c r="AV842" t="s">
        <v>4968</v>
      </c>
      <c r="AW842" t="s">
        <v>1130</v>
      </c>
      <c r="AX842" t="s">
        <v>1130</v>
      </c>
      <c r="BG842" t="s">
        <v>1127</v>
      </c>
      <c r="BH842" t="s">
        <v>1133</v>
      </c>
      <c r="BI842" t="s">
        <v>1134</v>
      </c>
      <c r="BJ842" t="s">
        <v>1117</v>
      </c>
      <c r="BK842" t="s">
        <v>1269</v>
      </c>
      <c r="BL842" t="s">
        <v>1130</v>
      </c>
      <c r="BM842" t="s">
        <v>1130</v>
      </c>
      <c r="BW842" t="s">
        <v>1127</v>
      </c>
      <c r="BX842" t="s">
        <v>1138</v>
      </c>
      <c r="BY842" t="s">
        <v>1134</v>
      </c>
      <c r="BZ842" t="s">
        <v>1140</v>
      </c>
      <c r="CA842" t="s">
        <v>1430</v>
      </c>
      <c r="CB842" t="s">
        <v>1130</v>
      </c>
      <c r="CC842" t="s">
        <v>1130</v>
      </c>
      <c r="CM842" t="s">
        <v>1127</v>
      </c>
      <c r="CN842" t="s">
        <v>1088</v>
      </c>
      <c r="CO842" t="s">
        <v>1117</v>
      </c>
      <c r="CP842" t="s">
        <v>1117</v>
      </c>
      <c r="CQ842" t="s">
        <v>1130</v>
      </c>
      <c r="CR842" t="s">
        <v>1090</v>
      </c>
      <c r="DE842" t="s">
        <v>1127</v>
      </c>
      <c r="DF842" t="s">
        <v>1098</v>
      </c>
      <c r="DG842" t="s">
        <v>1440</v>
      </c>
      <c r="DH842" t="s">
        <v>1441</v>
      </c>
      <c r="DI842" t="s">
        <v>1130</v>
      </c>
      <c r="DJ842" t="s">
        <v>1130</v>
      </c>
      <c r="DL842" t="s">
        <v>1087</v>
      </c>
      <c r="DM842" t="s">
        <v>1121</v>
      </c>
      <c r="DN842" t="s">
        <v>1121</v>
      </c>
      <c r="DO842" t="s">
        <v>1130</v>
      </c>
      <c r="DP842" t="s">
        <v>1090</v>
      </c>
      <c r="GO842" t="s">
        <v>1155</v>
      </c>
      <c r="GP842" t="s">
        <v>1155</v>
      </c>
      <c r="GW842" t="s">
        <v>1130</v>
      </c>
      <c r="GX842" t="s">
        <v>1217</v>
      </c>
      <c r="GY842" t="s">
        <v>1151</v>
      </c>
      <c r="HB842" t="s">
        <v>1090</v>
      </c>
      <c r="HC842" t="s">
        <v>1217</v>
      </c>
      <c r="HD842" t="s">
        <v>1295</v>
      </c>
      <c r="HE842" t="s">
        <v>1151</v>
      </c>
      <c r="HG842" t="s">
        <v>1091</v>
      </c>
      <c r="JN842" t="s">
        <v>1105</v>
      </c>
      <c r="JO842" t="s">
        <v>1105</v>
      </c>
      <c r="MD842" t="s">
        <v>1175</v>
      </c>
      <c r="ME842" t="s">
        <v>1155</v>
      </c>
      <c r="MF842" t="s">
        <v>1155</v>
      </c>
      <c r="MG842" t="s">
        <v>1155</v>
      </c>
      <c r="MH842" t="s">
        <v>1155</v>
      </c>
      <c r="MZ842" t="s">
        <v>1107</v>
      </c>
      <c r="NA842" t="s">
        <v>1108</v>
      </c>
      <c r="NB842" t="s">
        <v>1108</v>
      </c>
      <c r="NC842" t="s">
        <v>1108</v>
      </c>
      <c r="ND842" t="s">
        <v>1108</v>
      </c>
      <c r="NE842" t="s">
        <v>1108</v>
      </c>
      <c r="NF842" t="s">
        <v>1108</v>
      </c>
      <c r="NG842" t="s">
        <v>1108</v>
      </c>
      <c r="NI842" t="s">
        <v>1108</v>
      </c>
      <c r="NJ842" t="s">
        <v>1108</v>
      </c>
      <c r="NK842" t="s">
        <v>1108</v>
      </c>
      <c r="NL842" t="s">
        <v>1108</v>
      </c>
      <c r="NM842" t="s">
        <v>1108</v>
      </c>
      <c r="NN842" t="s">
        <v>1108</v>
      </c>
      <c r="NO842" t="s">
        <v>1108</v>
      </c>
      <c r="NP842" t="s">
        <v>1108</v>
      </c>
      <c r="NQ842" t="s">
        <v>1108</v>
      </c>
      <c r="NR842" t="s">
        <v>1108</v>
      </c>
      <c r="NS842" t="s">
        <v>1108</v>
      </c>
      <c r="NT842" t="s">
        <v>1108</v>
      </c>
      <c r="NU842" t="s">
        <v>1108</v>
      </c>
      <c r="NV842" t="s">
        <v>1108</v>
      </c>
      <c r="NW842" t="s">
        <v>1108</v>
      </c>
      <c r="NX842" t="s">
        <v>1107</v>
      </c>
    </row>
    <row r="843" spans="1:388" x14ac:dyDescent="0.25">
      <c r="A843">
        <v>1294</v>
      </c>
      <c r="B843" t="s">
        <v>4832</v>
      </c>
      <c r="C843" t="s">
        <v>1123</v>
      </c>
      <c r="D843" t="s">
        <v>1428</v>
      </c>
      <c r="E843" t="s">
        <v>1145</v>
      </c>
      <c r="F843" t="s">
        <v>1429</v>
      </c>
      <c r="G843" t="s">
        <v>1086</v>
      </c>
      <c r="FM843" t="s">
        <v>1087</v>
      </c>
      <c r="MZ843" t="s">
        <v>1107</v>
      </c>
      <c r="NA843" t="s">
        <v>1107</v>
      </c>
      <c r="NB843" t="s">
        <v>1108</v>
      </c>
      <c r="NC843" t="s">
        <v>1108</v>
      </c>
      <c r="ND843" t="s">
        <v>1108</v>
      </c>
      <c r="NE843" t="s">
        <v>1108</v>
      </c>
      <c r="NF843" t="s">
        <v>1108</v>
      </c>
      <c r="NG843" t="s">
        <v>1108</v>
      </c>
      <c r="NI843" t="s">
        <v>1107</v>
      </c>
      <c r="NJ843" t="s">
        <v>1108</v>
      </c>
      <c r="NK843" t="s">
        <v>1108</v>
      </c>
      <c r="NL843" t="s">
        <v>1108</v>
      </c>
      <c r="NM843" t="s">
        <v>1108</v>
      </c>
      <c r="NN843" t="s">
        <v>1108</v>
      </c>
      <c r="NO843" t="s">
        <v>1108</v>
      </c>
      <c r="NP843" t="s">
        <v>1108</v>
      </c>
      <c r="NQ843" t="s">
        <v>1108</v>
      </c>
      <c r="NR843" t="s">
        <v>1108</v>
      </c>
      <c r="NS843" t="s">
        <v>1108</v>
      </c>
      <c r="NT843" t="s">
        <v>1108</v>
      </c>
      <c r="NU843" t="s">
        <v>1108</v>
      </c>
      <c r="NV843" t="s">
        <v>1108</v>
      </c>
      <c r="NW843" t="s">
        <v>1108</v>
      </c>
      <c r="NX843" t="s">
        <v>1108</v>
      </c>
    </row>
    <row r="844" spans="1:388" x14ac:dyDescent="0.25">
      <c r="A844">
        <v>1295</v>
      </c>
      <c r="B844" t="s">
        <v>4832</v>
      </c>
      <c r="C844" t="s">
        <v>1123</v>
      </c>
      <c r="D844" t="s">
        <v>1428</v>
      </c>
      <c r="E844" t="s">
        <v>1145</v>
      </c>
      <c r="F844" t="s">
        <v>1429</v>
      </c>
      <c r="G844" t="s">
        <v>1086</v>
      </c>
      <c r="FM844" t="s">
        <v>1087</v>
      </c>
      <c r="FN844" t="s">
        <v>1273</v>
      </c>
      <c r="FO844" t="s">
        <v>1491</v>
      </c>
      <c r="MZ844" t="s">
        <v>1107</v>
      </c>
      <c r="NA844" t="s">
        <v>1108</v>
      </c>
      <c r="NB844" t="s">
        <v>1108</v>
      </c>
      <c r="NC844" t="s">
        <v>1108</v>
      </c>
      <c r="ND844" t="s">
        <v>1108</v>
      </c>
      <c r="NE844" t="s">
        <v>1108</v>
      </c>
      <c r="NF844" t="s">
        <v>1108</v>
      </c>
      <c r="NG844" t="s">
        <v>1108</v>
      </c>
      <c r="NI844" t="s">
        <v>1108</v>
      </c>
      <c r="NJ844" t="s">
        <v>1108</v>
      </c>
      <c r="NK844" t="s">
        <v>1108</v>
      </c>
      <c r="NL844" t="s">
        <v>1108</v>
      </c>
      <c r="NM844" t="s">
        <v>1108</v>
      </c>
      <c r="NN844" t="s">
        <v>1108</v>
      </c>
      <c r="NO844" t="s">
        <v>1108</v>
      </c>
      <c r="NP844" t="s">
        <v>1107</v>
      </c>
      <c r="NQ844" t="s">
        <v>1108</v>
      </c>
      <c r="NR844" t="s">
        <v>1108</v>
      </c>
      <c r="NS844" t="s">
        <v>1108</v>
      </c>
      <c r="NT844" t="s">
        <v>1108</v>
      </c>
      <c r="NU844" t="s">
        <v>1108</v>
      </c>
      <c r="NV844" t="s">
        <v>1108</v>
      </c>
      <c r="NW844" t="s">
        <v>1108</v>
      </c>
      <c r="NX844" t="s">
        <v>1108</v>
      </c>
    </row>
    <row r="845" spans="1:388" x14ac:dyDescent="0.25">
      <c r="A845">
        <v>1296</v>
      </c>
      <c r="B845" t="s">
        <v>4832</v>
      </c>
      <c r="C845" t="s">
        <v>1123</v>
      </c>
      <c r="D845" t="s">
        <v>1428</v>
      </c>
      <c r="E845" t="s">
        <v>1145</v>
      </c>
      <c r="F845" t="s">
        <v>1429</v>
      </c>
      <c r="G845" t="s">
        <v>1086</v>
      </c>
      <c r="AL845" t="s">
        <v>1127</v>
      </c>
      <c r="AM845" t="s">
        <v>1088</v>
      </c>
      <c r="AN845" t="s">
        <v>1168</v>
      </c>
      <c r="AO845" t="s">
        <v>1168</v>
      </c>
      <c r="AP845" t="s">
        <v>1090</v>
      </c>
      <c r="AQ845" t="s">
        <v>1130</v>
      </c>
      <c r="BG845" t="s">
        <v>1127</v>
      </c>
      <c r="BH845" t="s">
        <v>1133</v>
      </c>
      <c r="BI845" t="s">
        <v>1134</v>
      </c>
      <c r="BJ845" t="s">
        <v>1117</v>
      </c>
      <c r="BK845" t="s">
        <v>1269</v>
      </c>
      <c r="BL845" t="s">
        <v>1090</v>
      </c>
      <c r="BM845" t="s">
        <v>1130</v>
      </c>
      <c r="BW845" t="s">
        <v>1127</v>
      </c>
      <c r="BX845" t="s">
        <v>1138</v>
      </c>
      <c r="BY845" t="s">
        <v>1134</v>
      </c>
      <c r="BZ845" t="s">
        <v>1140</v>
      </c>
      <c r="CA845" t="s">
        <v>1430</v>
      </c>
      <c r="CB845" t="s">
        <v>1090</v>
      </c>
      <c r="CC845" t="s">
        <v>1130</v>
      </c>
      <c r="CM845" t="s">
        <v>1127</v>
      </c>
      <c r="CN845" t="s">
        <v>1088</v>
      </c>
      <c r="CO845" t="s">
        <v>1117</v>
      </c>
      <c r="CP845" t="s">
        <v>1117</v>
      </c>
      <c r="CQ845" t="s">
        <v>1090</v>
      </c>
      <c r="CR845" t="s">
        <v>1130</v>
      </c>
      <c r="DE845" t="s">
        <v>1127</v>
      </c>
      <c r="DF845" t="s">
        <v>1098</v>
      </c>
      <c r="DG845" t="s">
        <v>1440</v>
      </c>
      <c r="DH845" t="s">
        <v>1441</v>
      </c>
      <c r="DI845" t="s">
        <v>1090</v>
      </c>
      <c r="DJ845" t="s">
        <v>1130</v>
      </c>
      <c r="DL845" t="s">
        <v>1127</v>
      </c>
      <c r="DM845" t="s">
        <v>1121</v>
      </c>
      <c r="DN845" t="s">
        <v>1121</v>
      </c>
      <c r="DO845" t="s">
        <v>1090</v>
      </c>
      <c r="DP845" t="s">
        <v>1130</v>
      </c>
      <c r="DR845" t="s">
        <v>1087</v>
      </c>
      <c r="DS845" t="s">
        <v>1192</v>
      </c>
      <c r="DT845" t="s">
        <v>1192</v>
      </c>
      <c r="DU845" t="s">
        <v>1130</v>
      </c>
      <c r="DV845" t="s">
        <v>1130</v>
      </c>
      <c r="DX845" t="s">
        <v>1127</v>
      </c>
      <c r="DY845" t="s">
        <v>1117</v>
      </c>
      <c r="DZ845" t="s">
        <v>1117</v>
      </c>
      <c r="EA845" t="s">
        <v>1155</v>
      </c>
      <c r="EB845" t="s">
        <v>1130</v>
      </c>
      <c r="ED845" t="s">
        <v>1127</v>
      </c>
      <c r="EE845" t="s">
        <v>1243</v>
      </c>
      <c r="EF845" t="s">
        <v>1243</v>
      </c>
      <c r="EG845" t="s">
        <v>1130</v>
      </c>
      <c r="EH845" t="s">
        <v>1090</v>
      </c>
      <c r="EJ845" t="s">
        <v>1127</v>
      </c>
      <c r="EK845" t="s">
        <v>1300</v>
      </c>
      <c r="EL845" t="s">
        <v>1300</v>
      </c>
      <c r="EM845" t="s">
        <v>1130</v>
      </c>
      <c r="EN845" t="s">
        <v>1090</v>
      </c>
      <c r="EP845" t="s">
        <v>1127</v>
      </c>
      <c r="EQ845" t="s">
        <v>1389</v>
      </c>
      <c r="ER845" t="s">
        <v>1389</v>
      </c>
      <c r="ES845" t="s">
        <v>1130</v>
      </c>
      <c r="ET845" t="s">
        <v>1090</v>
      </c>
      <c r="GO845" t="s">
        <v>1101</v>
      </c>
      <c r="GP845" t="s">
        <v>1101</v>
      </c>
      <c r="GW845" t="s">
        <v>1090</v>
      </c>
      <c r="GX845" t="s">
        <v>1152</v>
      </c>
      <c r="GY845" t="s">
        <v>1151</v>
      </c>
      <c r="HA845" t="s">
        <v>1303</v>
      </c>
      <c r="HB845" t="s">
        <v>1090</v>
      </c>
      <c r="HC845" t="s">
        <v>1152</v>
      </c>
      <c r="HD845" t="s">
        <v>1152</v>
      </c>
      <c r="HE845" t="s">
        <v>1151</v>
      </c>
      <c r="HG845" t="s">
        <v>1303</v>
      </c>
      <c r="JN845" t="s">
        <v>1105</v>
      </c>
      <c r="JO845" t="s">
        <v>1105</v>
      </c>
      <c r="MD845" t="s">
        <v>1175</v>
      </c>
      <c r="ME845" t="s">
        <v>1175</v>
      </c>
      <c r="MF845" t="s">
        <v>1175</v>
      </c>
      <c r="MG845" t="s">
        <v>1155</v>
      </c>
      <c r="MH845" t="s">
        <v>1155</v>
      </c>
      <c r="MZ845" t="s">
        <v>1107</v>
      </c>
      <c r="NA845" t="s">
        <v>1108</v>
      </c>
      <c r="NB845" t="s">
        <v>1108</v>
      </c>
      <c r="NC845" t="s">
        <v>1108</v>
      </c>
      <c r="ND845" t="s">
        <v>1108</v>
      </c>
      <c r="NE845" t="s">
        <v>1108</v>
      </c>
      <c r="NF845" t="s">
        <v>1108</v>
      </c>
      <c r="NG845" t="s">
        <v>1108</v>
      </c>
      <c r="NI845" t="s">
        <v>1108</v>
      </c>
      <c r="NJ845" t="s">
        <v>1107</v>
      </c>
      <c r="NK845" t="s">
        <v>1108</v>
      </c>
      <c r="NL845" t="s">
        <v>1108</v>
      </c>
      <c r="NM845" t="s">
        <v>1108</v>
      </c>
      <c r="NN845" t="s">
        <v>1108</v>
      </c>
      <c r="NO845" t="s">
        <v>1107</v>
      </c>
      <c r="NP845" t="s">
        <v>1108</v>
      </c>
      <c r="NQ845" t="s">
        <v>1108</v>
      </c>
      <c r="NR845" t="s">
        <v>1108</v>
      </c>
      <c r="NS845" t="s">
        <v>1108</v>
      </c>
      <c r="NT845" t="s">
        <v>1108</v>
      </c>
      <c r="NU845" t="s">
        <v>1108</v>
      </c>
      <c r="NV845" t="s">
        <v>1108</v>
      </c>
      <c r="NW845" t="s">
        <v>1108</v>
      </c>
      <c r="NX845" t="s">
        <v>1108</v>
      </c>
    </row>
    <row r="846" spans="1:388" x14ac:dyDescent="0.25">
      <c r="A846">
        <v>1297</v>
      </c>
      <c r="B846" t="s">
        <v>4832</v>
      </c>
      <c r="C846" t="s">
        <v>1123</v>
      </c>
      <c r="D846" t="s">
        <v>1428</v>
      </c>
      <c r="E846" t="s">
        <v>1145</v>
      </c>
      <c r="F846" t="s">
        <v>1429</v>
      </c>
      <c r="G846" t="s">
        <v>1086</v>
      </c>
      <c r="AL846" t="s">
        <v>1127</v>
      </c>
      <c r="AM846" t="s">
        <v>1088</v>
      </c>
      <c r="AN846" t="s">
        <v>1173</v>
      </c>
      <c r="AO846" t="s">
        <v>1173</v>
      </c>
      <c r="AP846" t="s">
        <v>1155</v>
      </c>
      <c r="AQ846" t="s">
        <v>1090</v>
      </c>
      <c r="BW846" t="s">
        <v>1127</v>
      </c>
      <c r="BX846" t="s">
        <v>1138</v>
      </c>
      <c r="BY846" t="s">
        <v>1134</v>
      </c>
      <c r="BZ846" t="s">
        <v>1117</v>
      </c>
      <c r="CA846" t="s">
        <v>1139</v>
      </c>
      <c r="CB846" t="s">
        <v>1130</v>
      </c>
      <c r="CC846" t="s">
        <v>1090</v>
      </c>
      <c r="CM846" t="s">
        <v>1127</v>
      </c>
      <c r="CN846" t="s">
        <v>1088</v>
      </c>
      <c r="CO846" t="s">
        <v>1117</v>
      </c>
      <c r="CP846" t="s">
        <v>1117</v>
      </c>
      <c r="CQ846" t="s">
        <v>1130</v>
      </c>
      <c r="CR846" t="s">
        <v>1090</v>
      </c>
      <c r="DE846" t="s">
        <v>1127</v>
      </c>
      <c r="DF846" t="s">
        <v>1098</v>
      </c>
      <c r="DG846" t="s">
        <v>1433</v>
      </c>
      <c r="DH846" t="s">
        <v>1202</v>
      </c>
      <c r="DI846" t="s">
        <v>1130</v>
      </c>
      <c r="DJ846" t="s">
        <v>1130</v>
      </c>
      <c r="DL846" t="s">
        <v>1127</v>
      </c>
      <c r="DM846" t="s">
        <v>1121</v>
      </c>
      <c r="DN846" t="s">
        <v>1121</v>
      </c>
      <c r="DO846" t="s">
        <v>1130</v>
      </c>
      <c r="DP846" t="s">
        <v>1130</v>
      </c>
      <c r="DX846" t="s">
        <v>1127</v>
      </c>
      <c r="DY846" t="s">
        <v>1140</v>
      </c>
      <c r="DZ846" t="s">
        <v>1140</v>
      </c>
      <c r="EA846" t="s">
        <v>1130</v>
      </c>
      <c r="EB846" t="s">
        <v>1130</v>
      </c>
      <c r="EJ846" t="s">
        <v>1127</v>
      </c>
      <c r="EK846" t="s">
        <v>1300</v>
      </c>
      <c r="EL846" t="s">
        <v>1300</v>
      </c>
      <c r="EM846" t="s">
        <v>1090</v>
      </c>
      <c r="EN846" t="s">
        <v>1130</v>
      </c>
      <c r="EP846" t="s">
        <v>1127</v>
      </c>
      <c r="EQ846" t="s">
        <v>1389</v>
      </c>
      <c r="ER846" t="s">
        <v>1389</v>
      </c>
      <c r="ES846" t="s">
        <v>1090</v>
      </c>
      <c r="ET846" t="s">
        <v>1130</v>
      </c>
      <c r="GO846" t="s">
        <v>1196</v>
      </c>
      <c r="GP846" t="s">
        <v>1101</v>
      </c>
      <c r="GW846" t="s">
        <v>1090</v>
      </c>
      <c r="GX846" t="s">
        <v>1217</v>
      </c>
      <c r="GY846" t="s">
        <v>1151</v>
      </c>
      <c r="HA846" t="s">
        <v>1478</v>
      </c>
      <c r="HB846" t="s">
        <v>1090</v>
      </c>
      <c r="HC846" t="s">
        <v>1217</v>
      </c>
      <c r="HD846" t="s">
        <v>1295</v>
      </c>
      <c r="HE846" t="s">
        <v>1151</v>
      </c>
      <c r="HG846" t="s">
        <v>1478</v>
      </c>
      <c r="JN846" t="s">
        <v>1105</v>
      </c>
      <c r="JO846" t="s">
        <v>1105</v>
      </c>
      <c r="MD846" t="s">
        <v>1175</v>
      </c>
      <c r="ME846" t="s">
        <v>1175</v>
      </c>
      <c r="MF846" t="s">
        <v>1175</v>
      </c>
      <c r="MG846" t="s">
        <v>1155</v>
      </c>
      <c r="MH846" t="s">
        <v>1155</v>
      </c>
      <c r="MZ846" t="s">
        <v>1107</v>
      </c>
      <c r="NA846" t="s">
        <v>1107</v>
      </c>
      <c r="NB846" t="s">
        <v>1108</v>
      </c>
      <c r="NC846" t="s">
        <v>1108</v>
      </c>
      <c r="ND846" t="s">
        <v>1108</v>
      </c>
      <c r="NE846" t="s">
        <v>1108</v>
      </c>
      <c r="NF846" t="s">
        <v>1108</v>
      </c>
      <c r="NG846" t="s">
        <v>1108</v>
      </c>
      <c r="NI846" t="s">
        <v>1108</v>
      </c>
      <c r="NJ846" t="s">
        <v>1107</v>
      </c>
      <c r="NK846" t="s">
        <v>1108</v>
      </c>
      <c r="NL846" t="s">
        <v>1108</v>
      </c>
      <c r="NM846" t="s">
        <v>1107</v>
      </c>
      <c r="NN846" t="s">
        <v>1108</v>
      </c>
      <c r="NO846" t="s">
        <v>1108</v>
      </c>
      <c r="NP846" t="s">
        <v>1108</v>
      </c>
      <c r="NQ846" t="s">
        <v>1108</v>
      </c>
      <c r="NR846" t="s">
        <v>1108</v>
      </c>
      <c r="NS846" t="s">
        <v>1108</v>
      </c>
      <c r="NT846" t="s">
        <v>1107</v>
      </c>
      <c r="NU846" t="s">
        <v>1107</v>
      </c>
      <c r="NV846" t="s">
        <v>1108</v>
      </c>
      <c r="NW846" t="s">
        <v>1108</v>
      </c>
      <c r="NX846" t="s">
        <v>1108</v>
      </c>
    </row>
    <row r="847" spans="1:388" x14ac:dyDescent="0.25">
      <c r="A847">
        <v>1298</v>
      </c>
      <c r="B847" t="s">
        <v>4832</v>
      </c>
      <c r="C847" t="s">
        <v>1123</v>
      </c>
      <c r="D847" t="s">
        <v>1428</v>
      </c>
      <c r="E847" t="s">
        <v>1145</v>
      </c>
      <c r="F847" t="s">
        <v>1429</v>
      </c>
      <c r="G847" t="s">
        <v>1086</v>
      </c>
      <c r="DL847" t="s">
        <v>1127</v>
      </c>
      <c r="DM847" t="s">
        <v>1253</v>
      </c>
      <c r="DN847" t="s">
        <v>1253</v>
      </c>
      <c r="DO847" t="s">
        <v>1130</v>
      </c>
      <c r="DP847" t="s">
        <v>1130</v>
      </c>
      <c r="DR847" t="s">
        <v>1087</v>
      </c>
      <c r="DS847" t="s">
        <v>1192</v>
      </c>
      <c r="DT847" t="s">
        <v>1192</v>
      </c>
      <c r="DU847" t="s">
        <v>1130</v>
      </c>
      <c r="DV847" t="s">
        <v>1130</v>
      </c>
      <c r="DX847" t="s">
        <v>1127</v>
      </c>
      <c r="DY847" t="s">
        <v>1140</v>
      </c>
      <c r="DZ847" t="s">
        <v>1140</v>
      </c>
      <c r="EA847" t="s">
        <v>1130</v>
      </c>
      <c r="EB847" t="s">
        <v>1090</v>
      </c>
      <c r="ED847" t="s">
        <v>1127</v>
      </c>
      <c r="EE847" t="s">
        <v>1243</v>
      </c>
      <c r="EF847" t="s">
        <v>1243</v>
      </c>
      <c r="EG847" t="s">
        <v>1090</v>
      </c>
      <c r="EH847" t="s">
        <v>1130</v>
      </c>
      <c r="EJ847" t="s">
        <v>1127</v>
      </c>
      <c r="EK847" t="s">
        <v>1176</v>
      </c>
      <c r="EL847" t="s">
        <v>1176</v>
      </c>
      <c r="EM847" t="s">
        <v>1130</v>
      </c>
      <c r="EN847" t="s">
        <v>1090</v>
      </c>
      <c r="GP847" t="s">
        <v>1101</v>
      </c>
      <c r="HB847" t="s">
        <v>1130</v>
      </c>
      <c r="HC847" t="s">
        <v>1152</v>
      </c>
      <c r="HD847" t="s">
        <v>1152</v>
      </c>
      <c r="HE847" t="s">
        <v>1151</v>
      </c>
      <c r="MD847" t="s">
        <v>1175</v>
      </c>
      <c r="ME847" t="s">
        <v>1175</v>
      </c>
      <c r="MF847" t="s">
        <v>1175</v>
      </c>
      <c r="MG847" t="s">
        <v>1155</v>
      </c>
      <c r="MH847" t="s">
        <v>1155</v>
      </c>
      <c r="MZ847" t="s">
        <v>1107</v>
      </c>
      <c r="NA847" t="s">
        <v>1108</v>
      </c>
      <c r="NB847" t="s">
        <v>1108</v>
      </c>
      <c r="NC847" t="s">
        <v>1108</v>
      </c>
      <c r="ND847" t="s">
        <v>1108</v>
      </c>
      <c r="NE847" t="s">
        <v>1108</v>
      </c>
      <c r="NF847" t="s">
        <v>1108</v>
      </c>
      <c r="NG847" t="s">
        <v>1108</v>
      </c>
      <c r="NI847" t="s">
        <v>1108</v>
      </c>
      <c r="NJ847" t="s">
        <v>1107</v>
      </c>
      <c r="NK847" t="s">
        <v>1108</v>
      </c>
      <c r="NL847" t="s">
        <v>1108</v>
      </c>
      <c r="NM847" t="s">
        <v>1108</v>
      </c>
      <c r="NN847" t="s">
        <v>1108</v>
      </c>
      <c r="NO847" t="s">
        <v>1108</v>
      </c>
      <c r="NP847" t="s">
        <v>1108</v>
      </c>
      <c r="NQ847" t="s">
        <v>1108</v>
      </c>
      <c r="NR847" t="s">
        <v>1108</v>
      </c>
      <c r="NS847" t="s">
        <v>1108</v>
      </c>
      <c r="NT847" t="s">
        <v>1107</v>
      </c>
      <c r="NU847" t="s">
        <v>1108</v>
      </c>
      <c r="NV847" t="s">
        <v>1108</v>
      </c>
      <c r="NW847" t="s">
        <v>1108</v>
      </c>
      <c r="NX847" t="s">
        <v>1108</v>
      </c>
    </row>
    <row r="848" spans="1:388" x14ac:dyDescent="0.25">
      <c r="A848">
        <v>1299</v>
      </c>
      <c r="B848" t="s">
        <v>4832</v>
      </c>
      <c r="C848" t="s">
        <v>1123</v>
      </c>
      <c r="D848" t="s">
        <v>1428</v>
      </c>
      <c r="E848" t="s">
        <v>1145</v>
      </c>
      <c r="F848" t="s">
        <v>1429</v>
      </c>
      <c r="G848" t="s">
        <v>1086</v>
      </c>
      <c r="DR848" t="s">
        <v>1127</v>
      </c>
      <c r="DS848" t="s">
        <v>1187</v>
      </c>
      <c r="DT848" t="s">
        <v>1187</v>
      </c>
      <c r="DU848" t="s">
        <v>1130</v>
      </c>
      <c r="DV848" t="s">
        <v>1130</v>
      </c>
      <c r="ED848" t="s">
        <v>1127</v>
      </c>
      <c r="EE848" t="s">
        <v>1243</v>
      </c>
      <c r="EF848" t="s">
        <v>1243</v>
      </c>
      <c r="EG848" t="s">
        <v>1130</v>
      </c>
      <c r="EH848" t="s">
        <v>1130</v>
      </c>
      <c r="EP848" t="s">
        <v>1127</v>
      </c>
      <c r="EQ848" t="s">
        <v>1264</v>
      </c>
      <c r="ER848" t="s">
        <v>1264</v>
      </c>
      <c r="ES848" t="s">
        <v>1130</v>
      </c>
      <c r="ET848" t="s">
        <v>1130</v>
      </c>
      <c r="GP848" t="s">
        <v>1101</v>
      </c>
      <c r="HB848" t="s">
        <v>1090</v>
      </c>
      <c r="HC848" t="s">
        <v>1152</v>
      </c>
      <c r="HD848" t="s">
        <v>1152</v>
      </c>
      <c r="HE848" t="s">
        <v>1151</v>
      </c>
      <c r="HG848" t="s">
        <v>1322</v>
      </c>
      <c r="JN848" t="s">
        <v>1105</v>
      </c>
      <c r="JO848" t="s">
        <v>1105</v>
      </c>
      <c r="MD848" t="s">
        <v>1175</v>
      </c>
      <c r="ME848" t="s">
        <v>1155</v>
      </c>
      <c r="MF848" t="s">
        <v>1155</v>
      </c>
      <c r="MG848" t="s">
        <v>1155</v>
      </c>
      <c r="MH848" t="s">
        <v>1155</v>
      </c>
      <c r="MZ848" t="s">
        <v>1107</v>
      </c>
      <c r="NA848" t="s">
        <v>1108</v>
      </c>
      <c r="NB848" t="s">
        <v>1108</v>
      </c>
      <c r="NC848" t="s">
        <v>1108</v>
      </c>
      <c r="ND848" t="s">
        <v>1108</v>
      </c>
      <c r="NE848" t="s">
        <v>1108</v>
      </c>
      <c r="NF848" t="s">
        <v>1108</v>
      </c>
      <c r="NG848" t="s">
        <v>1108</v>
      </c>
      <c r="NI848" t="s">
        <v>1108</v>
      </c>
      <c r="NJ848" t="s">
        <v>1107</v>
      </c>
      <c r="NK848" t="s">
        <v>1108</v>
      </c>
      <c r="NL848" t="s">
        <v>1108</v>
      </c>
      <c r="NM848" t="s">
        <v>1108</v>
      </c>
      <c r="NN848" t="s">
        <v>1108</v>
      </c>
      <c r="NO848" t="s">
        <v>1108</v>
      </c>
      <c r="NP848" t="s">
        <v>1108</v>
      </c>
      <c r="NQ848" t="s">
        <v>1108</v>
      </c>
      <c r="NR848" t="s">
        <v>1108</v>
      </c>
      <c r="NS848" t="s">
        <v>1108</v>
      </c>
      <c r="NT848" t="s">
        <v>1107</v>
      </c>
      <c r="NU848" t="s">
        <v>1108</v>
      </c>
      <c r="NV848" t="s">
        <v>1108</v>
      </c>
      <c r="NW848" t="s">
        <v>1108</v>
      </c>
      <c r="NX848" t="s">
        <v>1108</v>
      </c>
    </row>
    <row r="849" spans="1:388" x14ac:dyDescent="0.25">
      <c r="A849">
        <v>1300</v>
      </c>
      <c r="B849" t="s">
        <v>4832</v>
      </c>
      <c r="C849" t="s">
        <v>1123</v>
      </c>
      <c r="D849" t="s">
        <v>1428</v>
      </c>
      <c r="E849" t="s">
        <v>1145</v>
      </c>
      <c r="F849" t="s">
        <v>1429</v>
      </c>
      <c r="G849" t="s">
        <v>1086</v>
      </c>
      <c r="FJ849" t="s">
        <v>1127</v>
      </c>
      <c r="FK849" t="s">
        <v>1190</v>
      </c>
      <c r="FL849" t="s">
        <v>1190</v>
      </c>
      <c r="MZ849" t="s">
        <v>1107</v>
      </c>
      <c r="NA849" t="s">
        <v>1108</v>
      </c>
      <c r="NB849" t="s">
        <v>1108</v>
      </c>
      <c r="NC849" t="s">
        <v>1108</v>
      </c>
      <c r="ND849" t="s">
        <v>1108</v>
      </c>
      <c r="NE849" t="s">
        <v>1108</v>
      </c>
      <c r="NF849" t="s">
        <v>1108</v>
      </c>
      <c r="NG849" t="s">
        <v>1108</v>
      </c>
      <c r="NI849" t="s">
        <v>1108</v>
      </c>
      <c r="NJ849" t="s">
        <v>1108</v>
      </c>
      <c r="NK849" t="s">
        <v>1108</v>
      </c>
      <c r="NL849" t="s">
        <v>1108</v>
      </c>
      <c r="NM849" t="s">
        <v>1108</v>
      </c>
      <c r="NN849" t="s">
        <v>1108</v>
      </c>
      <c r="NO849" t="s">
        <v>1108</v>
      </c>
      <c r="NP849" t="s">
        <v>1108</v>
      </c>
      <c r="NQ849" t="s">
        <v>1108</v>
      </c>
      <c r="NR849" t="s">
        <v>1108</v>
      </c>
      <c r="NS849" t="s">
        <v>1108</v>
      </c>
      <c r="NT849" t="s">
        <v>1107</v>
      </c>
      <c r="NU849" t="s">
        <v>1108</v>
      </c>
      <c r="NV849" t="s">
        <v>1107</v>
      </c>
      <c r="NW849" t="s">
        <v>1108</v>
      </c>
      <c r="NX849" t="s">
        <v>1108</v>
      </c>
    </row>
    <row r="850" spans="1:388" x14ac:dyDescent="0.25">
      <c r="A850">
        <v>1301</v>
      </c>
      <c r="B850" t="s">
        <v>4832</v>
      </c>
      <c r="C850" t="s">
        <v>1123</v>
      </c>
      <c r="D850" t="s">
        <v>1428</v>
      </c>
      <c r="E850" t="s">
        <v>1145</v>
      </c>
      <c r="F850" t="s">
        <v>1429</v>
      </c>
      <c r="G850" t="s">
        <v>1086</v>
      </c>
      <c r="FJ850" t="s">
        <v>1127</v>
      </c>
      <c r="FK850" t="s">
        <v>1267</v>
      </c>
      <c r="FL850" t="s">
        <v>1267</v>
      </c>
      <c r="MZ850" t="s">
        <v>1107</v>
      </c>
      <c r="NA850" t="s">
        <v>1108</v>
      </c>
      <c r="NB850" t="s">
        <v>1108</v>
      </c>
      <c r="NC850" t="s">
        <v>1108</v>
      </c>
      <c r="ND850" t="s">
        <v>1108</v>
      </c>
      <c r="NE850" t="s">
        <v>1108</v>
      </c>
      <c r="NF850" t="s">
        <v>1108</v>
      </c>
      <c r="NG850" t="s">
        <v>1108</v>
      </c>
      <c r="NI850" t="s">
        <v>1108</v>
      </c>
      <c r="NJ850" t="s">
        <v>1108</v>
      </c>
      <c r="NK850" t="s">
        <v>1108</v>
      </c>
      <c r="NL850" t="s">
        <v>1108</v>
      </c>
      <c r="NM850" t="s">
        <v>1108</v>
      </c>
      <c r="NN850" t="s">
        <v>1108</v>
      </c>
      <c r="NO850" t="s">
        <v>1108</v>
      </c>
      <c r="NP850" t="s">
        <v>1108</v>
      </c>
      <c r="NQ850" t="s">
        <v>1108</v>
      </c>
      <c r="NR850" t="s">
        <v>1108</v>
      </c>
      <c r="NS850" t="s">
        <v>1108</v>
      </c>
      <c r="NT850" t="s">
        <v>1108</v>
      </c>
      <c r="NU850" t="s">
        <v>1108</v>
      </c>
      <c r="NV850" t="s">
        <v>1108</v>
      </c>
      <c r="NW850" t="s">
        <v>1108</v>
      </c>
      <c r="NX850" t="s">
        <v>1107</v>
      </c>
    </row>
    <row r="851" spans="1:388" x14ac:dyDescent="0.25">
      <c r="A851">
        <v>1302</v>
      </c>
      <c r="B851" t="s">
        <v>4832</v>
      </c>
      <c r="C851" t="s">
        <v>1123</v>
      </c>
      <c r="D851" t="s">
        <v>1428</v>
      </c>
      <c r="E851" t="s">
        <v>1145</v>
      </c>
      <c r="F851" t="s">
        <v>1429</v>
      </c>
      <c r="G851" t="s">
        <v>1086</v>
      </c>
      <c r="CT851" t="s">
        <v>1127</v>
      </c>
      <c r="CU851" t="s">
        <v>1313</v>
      </c>
      <c r="CV851" t="s">
        <v>1363</v>
      </c>
      <c r="CW851" t="s">
        <v>1119</v>
      </c>
      <c r="CX851" t="s">
        <v>1099</v>
      </c>
      <c r="CY851" t="s">
        <v>1130</v>
      </c>
      <c r="CZ851" t="s">
        <v>1130</v>
      </c>
      <c r="GO851" t="s">
        <v>1101</v>
      </c>
      <c r="GW851" t="s">
        <v>1130</v>
      </c>
      <c r="GX851" t="s">
        <v>1436</v>
      </c>
      <c r="GY851" t="s">
        <v>1185</v>
      </c>
      <c r="MD851" t="s">
        <v>1175</v>
      </c>
      <c r="ME851" t="s">
        <v>1175</v>
      </c>
      <c r="MF851" t="s">
        <v>1175</v>
      </c>
      <c r="MG851" t="s">
        <v>1184</v>
      </c>
      <c r="MH851" t="s">
        <v>1184</v>
      </c>
      <c r="MZ851" t="s">
        <v>1107</v>
      </c>
      <c r="NA851" t="s">
        <v>1108</v>
      </c>
      <c r="NB851" t="s">
        <v>1108</v>
      </c>
      <c r="NC851" t="s">
        <v>1108</v>
      </c>
      <c r="ND851" t="s">
        <v>1108</v>
      </c>
      <c r="NE851" t="s">
        <v>1108</v>
      </c>
      <c r="NF851" t="s">
        <v>1108</v>
      </c>
      <c r="NG851" t="s">
        <v>1108</v>
      </c>
      <c r="NI851" t="s">
        <v>1108</v>
      </c>
      <c r="NJ851" t="s">
        <v>1108</v>
      </c>
      <c r="NK851" t="s">
        <v>1108</v>
      </c>
      <c r="NL851" t="s">
        <v>1108</v>
      </c>
      <c r="NM851" t="s">
        <v>1108</v>
      </c>
      <c r="NN851" t="s">
        <v>1108</v>
      </c>
      <c r="NO851" t="s">
        <v>1107</v>
      </c>
      <c r="NP851" t="s">
        <v>1108</v>
      </c>
      <c r="NQ851" t="s">
        <v>1108</v>
      </c>
      <c r="NR851" t="s">
        <v>1108</v>
      </c>
      <c r="NS851" t="s">
        <v>1108</v>
      </c>
      <c r="NT851" t="s">
        <v>1108</v>
      </c>
      <c r="NU851" t="s">
        <v>1108</v>
      </c>
      <c r="NV851" t="s">
        <v>1108</v>
      </c>
      <c r="NW851" t="s">
        <v>1108</v>
      </c>
      <c r="NX851" t="s">
        <v>1108</v>
      </c>
    </row>
    <row r="852" spans="1:388" x14ac:dyDescent="0.25">
      <c r="A852">
        <v>1303</v>
      </c>
      <c r="B852" t="s">
        <v>4832</v>
      </c>
      <c r="C852" t="s">
        <v>1123</v>
      </c>
      <c r="D852" t="s">
        <v>1428</v>
      </c>
      <c r="E852" t="s">
        <v>1145</v>
      </c>
      <c r="F852" t="s">
        <v>1429</v>
      </c>
      <c r="G852" t="s">
        <v>1086</v>
      </c>
      <c r="DR852" t="s">
        <v>1127</v>
      </c>
      <c r="DS852" t="s">
        <v>1243</v>
      </c>
      <c r="DT852" t="s">
        <v>1243</v>
      </c>
      <c r="DU852" t="s">
        <v>1130</v>
      </c>
      <c r="DV852" t="s">
        <v>1130</v>
      </c>
      <c r="ED852" t="s">
        <v>1127</v>
      </c>
      <c r="EE852" t="s">
        <v>1190</v>
      </c>
      <c r="EF852" t="s">
        <v>1190</v>
      </c>
      <c r="EG852" t="s">
        <v>1130</v>
      </c>
      <c r="EH852" t="s">
        <v>1130</v>
      </c>
      <c r="GP852" t="s">
        <v>1101</v>
      </c>
      <c r="HB852" t="s">
        <v>1090</v>
      </c>
      <c r="HC852" t="s">
        <v>1217</v>
      </c>
      <c r="HD852" t="s">
        <v>1295</v>
      </c>
      <c r="HE852" t="s">
        <v>1151</v>
      </c>
      <c r="HG852" t="s">
        <v>1434</v>
      </c>
      <c r="JN852" t="s">
        <v>1105</v>
      </c>
      <c r="JO852" t="s">
        <v>1105</v>
      </c>
      <c r="MD852" t="s">
        <v>1175</v>
      </c>
      <c r="ME852" t="s">
        <v>1175</v>
      </c>
      <c r="MF852" t="s">
        <v>1175</v>
      </c>
      <c r="MG852" t="s">
        <v>1184</v>
      </c>
      <c r="MH852" t="s">
        <v>1184</v>
      </c>
      <c r="MZ852" t="s">
        <v>1107</v>
      </c>
      <c r="NA852" t="s">
        <v>1108</v>
      </c>
      <c r="NB852" t="s">
        <v>1108</v>
      </c>
      <c r="NC852" t="s">
        <v>1108</v>
      </c>
      <c r="ND852" t="s">
        <v>1108</v>
      </c>
      <c r="NE852" t="s">
        <v>1108</v>
      </c>
      <c r="NF852" t="s">
        <v>1108</v>
      </c>
      <c r="NG852" t="s">
        <v>1108</v>
      </c>
      <c r="NI852" t="s">
        <v>1108</v>
      </c>
      <c r="NJ852" t="s">
        <v>1107</v>
      </c>
      <c r="NK852" t="s">
        <v>1108</v>
      </c>
      <c r="NL852" t="s">
        <v>1108</v>
      </c>
      <c r="NM852" t="s">
        <v>1108</v>
      </c>
      <c r="NN852" t="s">
        <v>1108</v>
      </c>
      <c r="NO852" t="s">
        <v>1107</v>
      </c>
      <c r="NP852" t="s">
        <v>1107</v>
      </c>
      <c r="NQ852" t="s">
        <v>1108</v>
      </c>
      <c r="NR852" t="s">
        <v>1108</v>
      </c>
      <c r="NS852" t="s">
        <v>1108</v>
      </c>
      <c r="NT852" t="s">
        <v>1108</v>
      </c>
      <c r="NU852" t="s">
        <v>1108</v>
      </c>
      <c r="NV852" t="s">
        <v>1108</v>
      </c>
      <c r="NW852" t="s">
        <v>1108</v>
      </c>
      <c r="NX852" t="s">
        <v>1108</v>
      </c>
    </row>
    <row r="853" spans="1:388" x14ac:dyDescent="0.25">
      <c r="A853">
        <v>1304</v>
      </c>
      <c r="B853" t="s">
        <v>4832</v>
      </c>
      <c r="C853" t="s">
        <v>1123</v>
      </c>
      <c r="D853" t="s">
        <v>1428</v>
      </c>
      <c r="E853" t="s">
        <v>1145</v>
      </c>
      <c r="F853" t="s">
        <v>1429</v>
      </c>
      <c r="G853" t="s">
        <v>1086</v>
      </c>
      <c r="X853" t="s">
        <v>1127</v>
      </c>
      <c r="Y853" t="s">
        <v>1110</v>
      </c>
      <c r="Z853" t="s">
        <v>1135</v>
      </c>
      <c r="AA853" t="s">
        <v>4967</v>
      </c>
      <c r="AB853" t="s">
        <v>1130</v>
      </c>
      <c r="AC853" t="s">
        <v>1130</v>
      </c>
      <c r="AZ853" t="s">
        <v>1127</v>
      </c>
      <c r="BA853" t="s">
        <v>1134</v>
      </c>
      <c r="BB853" t="s">
        <v>1156</v>
      </c>
      <c r="BC853" t="s">
        <v>4876</v>
      </c>
      <c r="BD853" t="s">
        <v>1130</v>
      </c>
      <c r="BE853" t="s">
        <v>1130</v>
      </c>
      <c r="GN853" t="s">
        <v>1155</v>
      </c>
      <c r="GQ853" t="s">
        <v>1130</v>
      </c>
      <c r="GR853" t="s">
        <v>1130</v>
      </c>
      <c r="GS853" t="s">
        <v>1144</v>
      </c>
      <c r="GT853" t="s">
        <v>1185</v>
      </c>
      <c r="MD853" t="s">
        <v>1175</v>
      </c>
      <c r="ME853" t="s">
        <v>1175</v>
      </c>
      <c r="MF853" t="s">
        <v>1175</v>
      </c>
      <c r="MG853" t="s">
        <v>1184</v>
      </c>
      <c r="MH853" t="s">
        <v>1184</v>
      </c>
      <c r="MZ853" t="s">
        <v>1107</v>
      </c>
      <c r="NA853" t="s">
        <v>1108</v>
      </c>
      <c r="NB853" t="s">
        <v>1108</v>
      </c>
      <c r="NC853" t="s">
        <v>1108</v>
      </c>
      <c r="ND853" t="s">
        <v>1108</v>
      </c>
      <c r="NE853" t="s">
        <v>1108</v>
      </c>
      <c r="NF853" t="s">
        <v>1108</v>
      </c>
      <c r="NG853" t="s">
        <v>1108</v>
      </c>
      <c r="NI853" t="s">
        <v>1108</v>
      </c>
      <c r="NJ853" t="s">
        <v>1108</v>
      </c>
      <c r="NK853" t="s">
        <v>1108</v>
      </c>
      <c r="NL853" t="s">
        <v>1108</v>
      </c>
      <c r="NM853" t="s">
        <v>1108</v>
      </c>
      <c r="NN853" t="s">
        <v>1108</v>
      </c>
      <c r="NO853" t="s">
        <v>1108</v>
      </c>
      <c r="NP853" t="s">
        <v>1108</v>
      </c>
      <c r="NQ853" t="s">
        <v>1108</v>
      </c>
      <c r="NR853" t="s">
        <v>1108</v>
      </c>
      <c r="NS853" t="s">
        <v>1108</v>
      </c>
      <c r="NT853" t="s">
        <v>1108</v>
      </c>
      <c r="NU853" t="s">
        <v>1108</v>
      </c>
      <c r="NV853" t="s">
        <v>1108</v>
      </c>
      <c r="NW853" t="s">
        <v>1108</v>
      </c>
      <c r="NX853" t="s">
        <v>1107</v>
      </c>
    </row>
    <row r="854" spans="1:388" x14ac:dyDescent="0.25">
      <c r="A854">
        <v>1305</v>
      </c>
      <c r="B854" t="s">
        <v>4832</v>
      </c>
      <c r="C854" t="s">
        <v>1123</v>
      </c>
      <c r="D854" t="s">
        <v>1428</v>
      </c>
      <c r="E854" t="s">
        <v>1145</v>
      </c>
      <c r="F854" t="s">
        <v>1429</v>
      </c>
      <c r="G854" t="s">
        <v>1086</v>
      </c>
      <c r="X854" t="s">
        <v>1127</v>
      </c>
      <c r="Y854" t="s">
        <v>1110</v>
      </c>
      <c r="Z854" t="s">
        <v>1147</v>
      </c>
      <c r="AA854" t="s">
        <v>1439</v>
      </c>
      <c r="AB854" t="s">
        <v>1130</v>
      </c>
      <c r="AC854" t="s">
        <v>1130</v>
      </c>
      <c r="AZ854" t="s">
        <v>1127</v>
      </c>
      <c r="BA854" t="s">
        <v>1134</v>
      </c>
      <c r="BB854" t="s">
        <v>1140</v>
      </c>
      <c r="BC854" t="s">
        <v>4929</v>
      </c>
      <c r="BD854" t="s">
        <v>1130</v>
      </c>
      <c r="BE854" t="s">
        <v>1090</v>
      </c>
      <c r="CT854" t="s">
        <v>1127</v>
      </c>
      <c r="CU854" t="s">
        <v>1313</v>
      </c>
      <c r="CV854" t="s">
        <v>1363</v>
      </c>
      <c r="CW854" t="s">
        <v>1089</v>
      </c>
      <c r="CX854" t="s">
        <v>4969</v>
      </c>
      <c r="CY854" t="s">
        <v>1130</v>
      </c>
      <c r="CZ854" t="s">
        <v>1130</v>
      </c>
      <c r="GN854" t="s">
        <v>1101</v>
      </c>
      <c r="GO854" t="s">
        <v>1101</v>
      </c>
      <c r="GQ854" t="s">
        <v>1090</v>
      </c>
      <c r="GR854" t="s">
        <v>1130</v>
      </c>
      <c r="GS854" t="s">
        <v>1144</v>
      </c>
      <c r="GT854" t="s">
        <v>1183</v>
      </c>
      <c r="GV854" t="s">
        <v>1107</v>
      </c>
      <c r="MD854" t="s">
        <v>1175</v>
      </c>
      <c r="ME854" t="s">
        <v>1175</v>
      </c>
      <c r="MF854" t="s">
        <v>1175</v>
      </c>
      <c r="MG854" t="s">
        <v>1184</v>
      </c>
      <c r="MH854" t="s">
        <v>1184</v>
      </c>
      <c r="MZ854" t="s">
        <v>1107</v>
      </c>
      <c r="NA854" t="s">
        <v>1108</v>
      </c>
      <c r="NB854" t="s">
        <v>1108</v>
      </c>
      <c r="NC854" t="s">
        <v>1108</v>
      </c>
      <c r="ND854" t="s">
        <v>1108</v>
      </c>
      <c r="NE854" t="s">
        <v>1108</v>
      </c>
      <c r="NF854" t="s">
        <v>1108</v>
      </c>
      <c r="NG854" t="s">
        <v>1108</v>
      </c>
      <c r="NI854" t="s">
        <v>1108</v>
      </c>
      <c r="NJ854" t="s">
        <v>1108</v>
      </c>
      <c r="NK854" t="s">
        <v>1108</v>
      </c>
      <c r="NL854" t="s">
        <v>1108</v>
      </c>
      <c r="NM854" t="s">
        <v>1108</v>
      </c>
      <c r="NN854" t="s">
        <v>1108</v>
      </c>
      <c r="NO854" t="s">
        <v>1108</v>
      </c>
      <c r="NP854" t="s">
        <v>1108</v>
      </c>
      <c r="NQ854" t="s">
        <v>1108</v>
      </c>
      <c r="NR854" t="s">
        <v>1108</v>
      </c>
      <c r="NS854" t="s">
        <v>1108</v>
      </c>
      <c r="NT854" t="s">
        <v>1108</v>
      </c>
      <c r="NU854" t="s">
        <v>1108</v>
      </c>
      <c r="NV854" t="s">
        <v>1108</v>
      </c>
      <c r="NW854" t="s">
        <v>1108</v>
      </c>
      <c r="NX854" t="s">
        <v>1107</v>
      </c>
    </row>
    <row r="855" spans="1:388" x14ac:dyDescent="0.25">
      <c r="A855">
        <v>1306</v>
      </c>
      <c r="B855" t="s">
        <v>4832</v>
      </c>
      <c r="C855" t="s">
        <v>1123</v>
      </c>
      <c r="D855" t="s">
        <v>1428</v>
      </c>
      <c r="E855" t="s">
        <v>1145</v>
      </c>
      <c r="F855" t="s">
        <v>1429</v>
      </c>
      <c r="G855" t="s">
        <v>1086</v>
      </c>
      <c r="GH855" t="s">
        <v>1110</v>
      </c>
      <c r="GI855" t="s">
        <v>1140</v>
      </c>
      <c r="GJ855" t="s">
        <v>1284</v>
      </c>
      <c r="GK855" t="s">
        <v>1140</v>
      </c>
      <c r="GL855" t="s">
        <v>1284</v>
      </c>
      <c r="GM855" t="s">
        <v>1284</v>
      </c>
    </row>
    <row r="856" spans="1:388" x14ac:dyDescent="0.25">
      <c r="A856">
        <v>1307</v>
      </c>
      <c r="B856" t="s">
        <v>4832</v>
      </c>
      <c r="C856" t="s">
        <v>1123</v>
      </c>
      <c r="D856" t="s">
        <v>1428</v>
      </c>
      <c r="E856" t="s">
        <v>1145</v>
      </c>
      <c r="F856" t="s">
        <v>1429</v>
      </c>
      <c r="G856" t="s">
        <v>1086</v>
      </c>
      <c r="GH856" t="s">
        <v>1110</v>
      </c>
      <c r="GI856" t="s">
        <v>1140</v>
      </c>
      <c r="GJ856" t="s">
        <v>1284</v>
      </c>
      <c r="GK856" t="s">
        <v>1140</v>
      </c>
      <c r="GL856" t="s">
        <v>1284</v>
      </c>
      <c r="GM856" t="s">
        <v>1284</v>
      </c>
    </row>
    <row r="857" spans="1:388" x14ac:dyDescent="0.25">
      <c r="A857">
        <v>1308</v>
      </c>
      <c r="B857" t="s">
        <v>4832</v>
      </c>
      <c r="C857" t="s">
        <v>1123</v>
      </c>
      <c r="D857" t="s">
        <v>1428</v>
      </c>
      <c r="E857" t="s">
        <v>1145</v>
      </c>
      <c r="F857" t="s">
        <v>1429</v>
      </c>
      <c r="G857" t="s">
        <v>1086</v>
      </c>
      <c r="AZ857" t="s">
        <v>1127</v>
      </c>
      <c r="BA857" t="s">
        <v>1134</v>
      </c>
      <c r="BB857" t="s">
        <v>1140</v>
      </c>
      <c r="BC857" t="s">
        <v>4929</v>
      </c>
      <c r="BD857" t="s">
        <v>1130</v>
      </c>
      <c r="BE857" t="s">
        <v>1130</v>
      </c>
      <c r="MD857" t="s">
        <v>1175</v>
      </c>
      <c r="ME857" t="s">
        <v>1175</v>
      </c>
      <c r="MF857" t="s">
        <v>1175</v>
      </c>
      <c r="MG857" t="s">
        <v>1175</v>
      </c>
      <c r="MH857" t="s">
        <v>1175</v>
      </c>
      <c r="MZ857" t="s">
        <v>1107</v>
      </c>
      <c r="NA857" t="s">
        <v>1108</v>
      </c>
      <c r="NB857" t="s">
        <v>1108</v>
      </c>
      <c r="NC857" t="s">
        <v>1108</v>
      </c>
      <c r="ND857" t="s">
        <v>1108</v>
      </c>
      <c r="NE857" t="s">
        <v>1108</v>
      </c>
      <c r="NF857" t="s">
        <v>1108</v>
      </c>
      <c r="NG857" t="s">
        <v>1108</v>
      </c>
      <c r="NI857" t="s">
        <v>1108</v>
      </c>
      <c r="NJ857" t="s">
        <v>1108</v>
      </c>
      <c r="NK857" t="s">
        <v>1108</v>
      </c>
      <c r="NL857" t="s">
        <v>1108</v>
      </c>
      <c r="NM857" t="s">
        <v>1108</v>
      </c>
      <c r="NN857" t="s">
        <v>1108</v>
      </c>
      <c r="NO857" t="s">
        <v>1108</v>
      </c>
      <c r="NP857" t="s">
        <v>1108</v>
      </c>
      <c r="NQ857" t="s">
        <v>1108</v>
      </c>
      <c r="NR857" t="s">
        <v>1108</v>
      </c>
      <c r="NS857" t="s">
        <v>1108</v>
      </c>
      <c r="NT857" t="s">
        <v>1108</v>
      </c>
      <c r="NU857" t="s">
        <v>1108</v>
      </c>
      <c r="NV857" t="s">
        <v>1108</v>
      </c>
      <c r="NW857" t="s">
        <v>1108</v>
      </c>
      <c r="NX857" t="s">
        <v>1107</v>
      </c>
    </row>
    <row r="858" spans="1:388" x14ac:dyDescent="0.25">
      <c r="A858">
        <v>1309</v>
      </c>
      <c r="B858" t="s">
        <v>4832</v>
      </c>
      <c r="C858" t="s">
        <v>1123</v>
      </c>
      <c r="D858" t="s">
        <v>1428</v>
      </c>
      <c r="E858" t="s">
        <v>1145</v>
      </c>
      <c r="F858" t="s">
        <v>1429</v>
      </c>
      <c r="G858" t="s">
        <v>1086</v>
      </c>
      <c r="AZ858" t="s">
        <v>1127</v>
      </c>
      <c r="BA858" t="s">
        <v>1134</v>
      </c>
      <c r="BB858" t="s">
        <v>1140</v>
      </c>
      <c r="BC858" t="s">
        <v>4929</v>
      </c>
      <c r="BD858" t="s">
        <v>1130</v>
      </c>
      <c r="BE858" t="s">
        <v>1090</v>
      </c>
      <c r="MD858" t="s">
        <v>1175</v>
      </c>
      <c r="ME858" t="s">
        <v>1175</v>
      </c>
      <c r="MF858" t="s">
        <v>1175</v>
      </c>
      <c r="MG858" t="s">
        <v>1184</v>
      </c>
      <c r="MH858" t="s">
        <v>1184</v>
      </c>
      <c r="MZ858" t="s">
        <v>1107</v>
      </c>
      <c r="NA858" t="s">
        <v>1108</v>
      </c>
      <c r="NB858" t="s">
        <v>1108</v>
      </c>
      <c r="NC858" t="s">
        <v>1108</v>
      </c>
      <c r="ND858" t="s">
        <v>1108</v>
      </c>
      <c r="NE858" t="s">
        <v>1108</v>
      </c>
      <c r="NF858" t="s">
        <v>1108</v>
      </c>
      <c r="NG858" t="s">
        <v>1108</v>
      </c>
      <c r="NI858" t="s">
        <v>1108</v>
      </c>
      <c r="NJ858" t="s">
        <v>1108</v>
      </c>
      <c r="NK858" t="s">
        <v>1108</v>
      </c>
      <c r="NL858" t="s">
        <v>1108</v>
      </c>
      <c r="NM858" t="s">
        <v>1108</v>
      </c>
      <c r="NN858" t="s">
        <v>1108</v>
      </c>
      <c r="NO858" t="s">
        <v>1108</v>
      </c>
      <c r="NP858" t="s">
        <v>1108</v>
      </c>
      <c r="NQ858" t="s">
        <v>1108</v>
      </c>
      <c r="NR858" t="s">
        <v>1108</v>
      </c>
      <c r="NS858" t="s">
        <v>1108</v>
      </c>
      <c r="NT858" t="s">
        <v>1108</v>
      </c>
      <c r="NU858" t="s">
        <v>1108</v>
      </c>
      <c r="NV858" t="s">
        <v>1108</v>
      </c>
      <c r="NW858" t="s">
        <v>1108</v>
      </c>
      <c r="NX858" t="s">
        <v>1107</v>
      </c>
    </row>
    <row r="859" spans="1:388" x14ac:dyDescent="0.25">
      <c r="A859">
        <v>1310</v>
      </c>
      <c r="B859" t="s">
        <v>4832</v>
      </c>
      <c r="C859" t="s">
        <v>1123</v>
      </c>
      <c r="D859" t="s">
        <v>1428</v>
      </c>
      <c r="E859" t="s">
        <v>1145</v>
      </c>
      <c r="F859" t="s">
        <v>1429</v>
      </c>
      <c r="G859" t="s">
        <v>1086</v>
      </c>
      <c r="AL859" t="s">
        <v>1127</v>
      </c>
      <c r="AM859" t="s">
        <v>1088</v>
      </c>
      <c r="AN859" t="s">
        <v>1168</v>
      </c>
      <c r="AO859" t="s">
        <v>1168</v>
      </c>
      <c r="AP859" t="s">
        <v>1090</v>
      </c>
      <c r="AQ859" t="s">
        <v>1130</v>
      </c>
      <c r="GO859" t="s">
        <v>1101</v>
      </c>
      <c r="GW859" t="s">
        <v>1130</v>
      </c>
      <c r="GX859" t="s">
        <v>4970</v>
      </c>
      <c r="GY859" t="s">
        <v>1151</v>
      </c>
      <c r="MD859" t="s">
        <v>1175</v>
      </c>
      <c r="ME859" t="s">
        <v>1175</v>
      </c>
      <c r="MF859" t="s">
        <v>1175</v>
      </c>
      <c r="MG859" t="s">
        <v>1184</v>
      </c>
      <c r="MH859" t="s">
        <v>1184</v>
      </c>
      <c r="MZ859" t="s">
        <v>1107</v>
      </c>
      <c r="NA859" t="s">
        <v>1108</v>
      </c>
      <c r="NB859" t="s">
        <v>1108</v>
      </c>
      <c r="NC859" t="s">
        <v>1108</v>
      </c>
      <c r="ND859" t="s">
        <v>1108</v>
      </c>
      <c r="NE859" t="s">
        <v>1108</v>
      </c>
      <c r="NF859" t="s">
        <v>1108</v>
      </c>
      <c r="NG859" t="s">
        <v>1108</v>
      </c>
      <c r="NI859" t="s">
        <v>1108</v>
      </c>
      <c r="NJ859" t="s">
        <v>1108</v>
      </c>
      <c r="NK859" t="s">
        <v>1108</v>
      </c>
      <c r="NL859" t="s">
        <v>1108</v>
      </c>
      <c r="NM859" t="s">
        <v>1108</v>
      </c>
      <c r="NN859" t="s">
        <v>1108</v>
      </c>
      <c r="NO859" t="s">
        <v>1108</v>
      </c>
      <c r="NP859" t="s">
        <v>1108</v>
      </c>
      <c r="NQ859" t="s">
        <v>1108</v>
      </c>
      <c r="NR859" t="s">
        <v>1108</v>
      </c>
      <c r="NS859" t="s">
        <v>1108</v>
      </c>
      <c r="NT859" t="s">
        <v>1108</v>
      </c>
      <c r="NU859" t="s">
        <v>1107</v>
      </c>
      <c r="NV859" t="s">
        <v>1108</v>
      </c>
      <c r="NW859" t="s">
        <v>1108</v>
      </c>
      <c r="NX859" t="s">
        <v>1108</v>
      </c>
    </row>
    <row r="860" spans="1:388" x14ac:dyDescent="0.25">
      <c r="A860">
        <v>1311</v>
      </c>
      <c r="B860" t="s">
        <v>4832</v>
      </c>
      <c r="C860" t="s">
        <v>1123</v>
      </c>
      <c r="D860" t="s">
        <v>1428</v>
      </c>
      <c r="E860" t="s">
        <v>1145</v>
      </c>
      <c r="F860" t="s">
        <v>1429</v>
      </c>
      <c r="G860" t="s">
        <v>1086</v>
      </c>
      <c r="FG860" t="s">
        <v>1087</v>
      </c>
      <c r="FH860" t="s">
        <v>1438</v>
      </c>
      <c r="FI860" t="s">
        <v>1438</v>
      </c>
      <c r="MZ860" t="s">
        <v>1107</v>
      </c>
      <c r="NA860" t="s">
        <v>1108</v>
      </c>
      <c r="NB860" t="s">
        <v>1108</v>
      </c>
      <c r="NC860" t="s">
        <v>1108</v>
      </c>
      <c r="ND860" t="s">
        <v>1108</v>
      </c>
      <c r="NE860" t="s">
        <v>1108</v>
      </c>
      <c r="NF860" t="s">
        <v>1108</v>
      </c>
      <c r="NG860" t="s">
        <v>1108</v>
      </c>
      <c r="NI860" t="s">
        <v>1108</v>
      </c>
      <c r="NJ860" t="s">
        <v>1108</v>
      </c>
      <c r="NK860" t="s">
        <v>1108</v>
      </c>
      <c r="NL860" t="s">
        <v>1108</v>
      </c>
      <c r="NM860" t="s">
        <v>1108</v>
      </c>
      <c r="NN860" t="s">
        <v>1108</v>
      </c>
      <c r="NO860" t="s">
        <v>1108</v>
      </c>
      <c r="NP860" t="s">
        <v>1108</v>
      </c>
      <c r="NQ860" t="s">
        <v>1108</v>
      </c>
      <c r="NR860" t="s">
        <v>1108</v>
      </c>
      <c r="NS860" t="s">
        <v>1108</v>
      </c>
      <c r="NT860" t="s">
        <v>1108</v>
      </c>
      <c r="NU860" t="s">
        <v>1108</v>
      </c>
      <c r="NV860" t="s">
        <v>1108</v>
      </c>
      <c r="NW860" t="s">
        <v>1108</v>
      </c>
      <c r="NX860" t="s">
        <v>1107</v>
      </c>
    </row>
    <row r="861" spans="1:388" x14ac:dyDescent="0.25">
      <c r="A861">
        <v>1312</v>
      </c>
      <c r="B861" t="s">
        <v>4832</v>
      </c>
      <c r="C861" t="s">
        <v>1123</v>
      </c>
      <c r="D861" t="s">
        <v>1428</v>
      </c>
      <c r="E861" t="s">
        <v>1145</v>
      </c>
      <c r="F861" t="s">
        <v>1429</v>
      </c>
      <c r="G861" t="s">
        <v>1086</v>
      </c>
      <c r="FG861" t="s">
        <v>1127</v>
      </c>
      <c r="FH861" t="s">
        <v>1535</v>
      </c>
      <c r="FI861" t="s">
        <v>1535</v>
      </c>
      <c r="MZ861" t="s">
        <v>1107</v>
      </c>
      <c r="NA861" t="s">
        <v>1108</v>
      </c>
      <c r="NB861" t="s">
        <v>1108</v>
      </c>
      <c r="NC861" t="s">
        <v>1108</v>
      </c>
      <c r="ND861" t="s">
        <v>1108</v>
      </c>
      <c r="NE861" t="s">
        <v>1108</v>
      </c>
      <c r="NF861" t="s">
        <v>1108</v>
      </c>
      <c r="NG861" t="s">
        <v>1108</v>
      </c>
      <c r="NI861" t="s">
        <v>1108</v>
      </c>
      <c r="NJ861" t="s">
        <v>1108</v>
      </c>
      <c r="NK861" t="s">
        <v>1108</v>
      </c>
      <c r="NL861" t="s">
        <v>1108</v>
      </c>
      <c r="NM861" t="s">
        <v>1108</v>
      </c>
      <c r="NN861" t="s">
        <v>1108</v>
      </c>
      <c r="NO861" t="s">
        <v>1108</v>
      </c>
      <c r="NP861" t="s">
        <v>1108</v>
      </c>
      <c r="NQ861" t="s">
        <v>1108</v>
      </c>
      <c r="NR861" t="s">
        <v>1108</v>
      </c>
      <c r="NS861" t="s">
        <v>1108</v>
      </c>
      <c r="NT861" t="s">
        <v>1108</v>
      </c>
      <c r="NU861" t="s">
        <v>1108</v>
      </c>
      <c r="NV861" t="s">
        <v>1108</v>
      </c>
      <c r="NW861" t="s">
        <v>1108</v>
      </c>
      <c r="NX861" t="s">
        <v>1107</v>
      </c>
    </row>
    <row r="862" spans="1:388" x14ac:dyDescent="0.25">
      <c r="A862">
        <v>1313</v>
      </c>
      <c r="B862" t="s">
        <v>4832</v>
      </c>
      <c r="C862" t="s">
        <v>1123</v>
      </c>
      <c r="D862" t="s">
        <v>1428</v>
      </c>
      <c r="E862" t="s">
        <v>1145</v>
      </c>
      <c r="F862" t="s">
        <v>1429</v>
      </c>
      <c r="G862" t="s">
        <v>1086</v>
      </c>
      <c r="FG862" t="s">
        <v>1087</v>
      </c>
      <c r="FH862" t="s">
        <v>1272</v>
      </c>
      <c r="FI862" t="s">
        <v>1272</v>
      </c>
      <c r="MZ862" t="s">
        <v>1107</v>
      </c>
      <c r="NA862" t="s">
        <v>1108</v>
      </c>
      <c r="NB862" t="s">
        <v>1108</v>
      </c>
      <c r="NC862" t="s">
        <v>1108</v>
      </c>
      <c r="ND862" t="s">
        <v>1108</v>
      </c>
      <c r="NE862" t="s">
        <v>1108</v>
      </c>
      <c r="NF862" t="s">
        <v>1108</v>
      </c>
      <c r="NG862" t="s">
        <v>1108</v>
      </c>
      <c r="NI862" t="s">
        <v>1108</v>
      </c>
      <c r="NJ862" t="s">
        <v>1108</v>
      </c>
      <c r="NK862" t="s">
        <v>1108</v>
      </c>
      <c r="NL862" t="s">
        <v>1108</v>
      </c>
      <c r="NM862" t="s">
        <v>1108</v>
      </c>
      <c r="NN862" t="s">
        <v>1108</v>
      </c>
      <c r="NO862" t="s">
        <v>1107</v>
      </c>
      <c r="NP862" t="s">
        <v>1108</v>
      </c>
      <c r="NQ862" t="s">
        <v>1108</v>
      </c>
      <c r="NR862" t="s">
        <v>1108</v>
      </c>
      <c r="NS862" t="s">
        <v>1108</v>
      </c>
      <c r="NT862" t="s">
        <v>1108</v>
      </c>
      <c r="NU862" t="s">
        <v>1108</v>
      </c>
      <c r="NV862" t="s">
        <v>1108</v>
      </c>
      <c r="NW862" t="s">
        <v>1108</v>
      </c>
      <c r="NX862" t="s">
        <v>1108</v>
      </c>
    </row>
    <row r="863" spans="1:388" x14ac:dyDescent="0.25">
      <c r="A863">
        <v>1314</v>
      </c>
      <c r="B863" t="s">
        <v>4832</v>
      </c>
      <c r="C863" t="s">
        <v>1123</v>
      </c>
      <c r="D863" t="s">
        <v>1428</v>
      </c>
      <c r="E863" t="s">
        <v>1145</v>
      </c>
      <c r="F863" t="s">
        <v>1429</v>
      </c>
      <c r="G863" t="s">
        <v>1086</v>
      </c>
      <c r="FG863" t="s">
        <v>1087</v>
      </c>
      <c r="FH863" t="s">
        <v>1438</v>
      </c>
      <c r="FI863" t="s">
        <v>1438</v>
      </c>
      <c r="MZ863" t="s">
        <v>1107</v>
      </c>
      <c r="NA863" t="s">
        <v>1108</v>
      </c>
      <c r="NB863" t="s">
        <v>1108</v>
      </c>
      <c r="NC863" t="s">
        <v>1108</v>
      </c>
      <c r="ND863" t="s">
        <v>1108</v>
      </c>
      <c r="NE863" t="s">
        <v>1108</v>
      </c>
      <c r="NF863" t="s">
        <v>1108</v>
      </c>
      <c r="NG863" t="s">
        <v>1108</v>
      </c>
      <c r="NI863" t="s">
        <v>1108</v>
      </c>
      <c r="NJ863" t="s">
        <v>1108</v>
      </c>
      <c r="NK863" t="s">
        <v>1108</v>
      </c>
      <c r="NL863" t="s">
        <v>1108</v>
      </c>
      <c r="NM863" t="s">
        <v>1108</v>
      </c>
      <c r="NN863" t="s">
        <v>1108</v>
      </c>
      <c r="NO863" t="s">
        <v>1108</v>
      </c>
      <c r="NP863" t="s">
        <v>1108</v>
      </c>
      <c r="NQ863" t="s">
        <v>1108</v>
      </c>
      <c r="NR863" t="s">
        <v>1108</v>
      </c>
      <c r="NS863" t="s">
        <v>1108</v>
      </c>
      <c r="NT863" t="s">
        <v>1108</v>
      </c>
      <c r="NU863" t="s">
        <v>1107</v>
      </c>
      <c r="NV863" t="s">
        <v>1108</v>
      </c>
      <c r="NW863" t="s">
        <v>1108</v>
      </c>
      <c r="NX863" t="s">
        <v>1108</v>
      </c>
    </row>
    <row r="864" spans="1:388" x14ac:dyDescent="0.25">
      <c r="A864">
        <v>1315</v>
      </c>
      <c r="B864" t="s">
        <v>4814</v>
      </c>
      <c r="C864" t="s">
        <v>1123</v>
      </c>
      <c r="D864" t="s">
        <v>1124</v>
      </c>
      <c r="E864" t="s">
        <v>1125</v>
      </c>
      <c r="F864" t="s">
        <v>1126</v>
      </c>
      <c r="G864" t="s">
        <v>1086</v>
      </c>
      <c r="AS864" t="s">
        <v>1127</v>
      </c>
      <c r="AT864" t="s">
        <v>1134</v>
      </c>
      <c r="AU864" t="s">
        <v>1168</v>
      </c>
      <c r="AV864" t="s">
        <v>1370</v>
      </c>
      <c r="AW864" t="s">
        <v>1130</v>
      </c>
      <c r="AX864" t="s">
        <v>1130</v>
      </c>
      <c r="AY864" t="s">
        <v>1137</v>
      </c>
      <c r="AZ864" t="s">
        <v>1127</v>
      </c>
      <c r="BA864" t="s">
        <v>1134</v>
      </c>
      <c r="BB864" t="s">
        <v>1177</v>
      </c>
      <c r="BC864" t="s">
        <v>1369</v>
      </c>
      <c r="BD864" t="s">
        <v>1130</v>
      </c>
      <c r="BE864" t="s">
        <v>1130</v>
      </c>
      <c r="BF864" t="s">
        <v>1131</v>
      </c>
      <c r="CM864" t="s">
        <v>1127</v>
      </c>
      <c r="CN864" t="s">
        <v>1134</v>
      </c>
      <c r="CO864" t="s">
        <v>1135</v>
      </c>
      <c r="CP864" t="s">
        <v>1345</v>
      </c>
      <c r="CQ864" t="s">
        <v>1130</v>
      </c>
      <c r="CR864" t="s">
        <v>1130</v>
      </c>
      <c r="CS864" t="s">
        <v>1137</v>
      </c>
      <c r="GO864" t="s">
        <v>1155</v>
      </c>
      <c r="GW864" t="s">
        <v>1090</v>
      </c>
      <c r="GX864" t="s">
        <v>1235</v>
      </c>
      <c r="GY864" t="s">
        <v>1103</v>
      </c>
      <c r="HA864" t="s">
        <v>1131</v>
      </c>
      <c r="MZ864" t="s">
        <v>1107</v>
      </c>
      <c r="NA864" t="s">
        <v>1108</v>
      </c>
      <c r="NB864" t="s">
        <v>1108</v>
      </c>
      <c r="NC864" t="s">
        <v>1108</v>
      </c>
      <c r="ND864" t="s">
        <v>1108</v>
      </c>
      <c r="NE864" t="s">
        <v>1108</v>
      </c>
      <c r="NF864" t="s">
        <v>1108</v>
      </c>
      <c r="NG864" t="s">
        <v>1108</v>
      </c>
      <c r="NI864" t="s">
        <v>1108</v>
      </c>
      <c r="NJ864" t="s">
        <v>1107</v>
      </c>
      <c r="NK864" t="s">
        <v>1108</v>
      </c>
      <c r="NL864" t="s">
        <v>1108</v>
      </c>
      <c r="NM864" t="s">
        <v>1108</v>
      </c>
      <c r="NN864" t="s">
        <v>1108</v>
      </c>
      <c r="NO864" t="s">
        <v>1108</v>
      </c>
      <c r="NP864" t="s">
        <v>1108</v>
      </c>
      <c r="NQ864" t="s">
        <v>1108</v>
      </c>
      <c r="NR864" t="s">
        <v>1107</v>
      </c>
      <c r="NS864" t="s">
        <v>1108</v>
      </c>
      <c r="NT864" t="s">
        <v>1108</v>
      </c>
      <c r="NU864" t="s">
        <v>1108</v>
      </c>
      <c r="NV864" t="s">
        <v>1108</v>
      </c>
      <c r="NW864" t="s">
        <v>1108</v>
      </c>
      <c r="NX864" t="s">
        <v>1108</v>
      </c>
    </row>
    <row r="865" spans="1:388" x14ac:dyDescent="0.25">
      <c r="A865">
        <v>1316</v>
      </c>
      <c r="B865" t="s">
        <v>4814</v>
      </c>
      <c r="C865" t="s">
        <v>1123</v>
      </c>
      <c r="D865" t="s">
        <v>1124</v>
      </c>
      <c r="E865" t="s">
        <v>1125</v>
      </c>
      <c r="F865" t="s">
        <v>1126</v>
      </c>
      <c r="G865" t="s">
        <v>1086</v>
      </c>
      <c r="AS865" t="s">
        <v>1127</v>
      </c>
      <c r="AT865" t="s">
        <v>1134</v>
      </c>
      <c r="AU865" t="s">
        <v>1177</v>
      </c>
      <c r="AV865" t="s">
        <v>1367</v>
      </c>
      <c r="AW865" t="s">
        <v>1130</v>
      </c>
      <c r="AX865" t="s">
        <v>1130</v>
      </c>
      <c r="AZ865" t="s">
        <v>1127</v>
      </c>
      <c r="BA865" t="s">
        <v>1134</v>
      </c>
      <c r="BB865" t="s">
        <v>1168</v>
      </c>
      <c r="BC865" t="s">
        <v>1456</v>
      </c>
      <c r="BD865" t="s">
        <v>1130</v>
      </c>
      <c r="BE865" t="s">
        <v>1130</v>
      </c>
      <c r="CM865" t="s">
        <v>1127</v>
      </c>
      <c r="CN865" t="s">
        <v>1134</v>
      </c>
      <c r="CO865" t="s">
        <v>1135</v>
      </c>
      <c r="CP865" t="s">
        <v>1345</v>
      </c>
      <c r="CQ865" t="s">
        <v>1130</v>
      </c>
      <c r="CR865" t="s">
        <v>1130</v>
      </c>
      <c r="CS865" t="s">
        <v>1091</v>
      </c>
      <c r="GO865" t="s">
        <v>1196</v>
      </c>
      <c r="GW865" t="s">
        <v>1090</v>
      </c>
      <c r="GX865" t="s">
        <v>1394</v>
      </c>
      <c r="GY865" t="s">
        <v>1185</v>
      </c>
      <c r="MZ865" t="s">
        <v>1107</v>
      </c>
      <c r="NA865" t="s">
        <v>1108</v>
      </c>
      <c r="NB865" t="s">
        <v>1108</v>
      </c>
      <c r="NC865" t="s">
        <v>1108</v>
      </c>
      <c r="ND865" t="s">
        <v>1108</v>
      </c>
      <c r="NE865" t="s">
        <v>1108</v>
      </c>
      <c r="NF865" t="s">
        <v>1108</v>
      </c>
      <c r="NG865" t="s">
        <v>1108</v>
      </c>
      <c r="NI865" t="s">
        <v>1108</v>
      </c>
      <c r="NJ865" t="s">
        <v>1107</v>
      </c>
      <c r="NK865" t="s">
        <v>1108</v>
      </c>
      <c r="NL865" t="s">
        <v>1108</v>
      </c>
      <c r="NM865" t="s">
        <v>1108</v>
      </c>
      <c r="NN865" t="s">
        <v>1108</v>
      </c>
      <c r="NO865" t="s">
        <v>1107</v>
      </c>
      <c r="NP865" t="s">
        <v>1108</v>
      </c>
      <c r="NQ865" t="s">
        <v>1108</v>
      </c>
      <c r="NR865" t="s">
        <v>1108</v>
      </c>
      <c r="NS865" t="s">
        <v>1107</v>
      </c>
      <c r="NT865" t="s">
        <v>1108</v>
      </c>
      <c r="NU865" t="s">
        <v>1108</v>
      </c>
      <c r="NV865" t="s">
        <v>1108</v>
      </c>
      <c r="NW865" t="s">
        <v>1108</v>
      </c>
      <c r="NX865" t="s">
        <v>1108</v>
      </c>
    </row>
    <row r="866" spans="1:388" x14ac:dyDescent="0.25">
      <c r="A866">
        <v>1317</v>
      </c>
      <c r="B866" t="s">
        <v>4814</v>
      </c>
      <c r="C866" t="s">
        <v>1123</v>
      </c>
      <c r="D866" t="s">
        <v>1124</v>
      </c>
      <c r="E866" t="s">
        <v>1125</v>
      </c>
      <c r="F866" t="s">
        <v>1126</v>
      </c>
      <c r="G866" t="s">
        <v>1086</v>
      </c>
      <c r="AS866" t="s">
        <v>1127</v>
      </c>
      <c r="AT866" t="s">
        <v>1134</v>
      </c>
      <c r="AU866" t="s">
        <v>1177</v>
      </c>
      <c r="AV866" t="s">
        <v>1367</v>
      </c>
      <c r="AW866" t="s">
        <v>1130</v>
      </c>
      <c r="AX866" t="s">
        <v>1090</v>
      </c>
      <c r="AZ866" t="s">
        <v>1127</v>
      </c>
      <c r="BA866" t="s">
        <v>1134</v>
      </c>
      <c r="BB866" t="s">
        <v>1177</v>
      </c>
      <c r="BC866" t="s">
        <v>1369</v>
      </c>
      <c r="BD866" t="s">
        <v>1130</v>
      </c>
      <c r="BE866" t="s">
        <v>1130</v>
      </c>
      <c r="CM866" t="s">
        <v>1127</v>
      </c>
      <c r="CN866" t="s">
        <v>1134</v>
      </c>
      <c r="CO866" t="s">
        <v>1135</v>
      </c>
      <c r="CP866" t="s">
        <v>1345</v>
      </c>
      <c r="CQ866" t="s">
        <v>1130</v>
      </c>
      <c r="CR866" t="s">
        <v>1130</v>
      </c>
      <c r="CS866" t="s">
        <v>1112</v>
      </c>
      <c r="GO866" t="s">
        <v>1101</v>
      </c>
      <c r="GW866" t="s">
        <v>1090</v>
      </c>
      <c r="GX866" t="s">
        <v>1394</v>
      </c>
      <c r="GY866" t="s">
        <v>1103</v>
      </c>
      <c r="HA866" t="s">
        <v>1137</v>
      </c>
      <c r="MZ866" t="s">
        <v>1107</v>
      </c>
      <c r="NA866" t="s">
        <v>1108</v>
      </c>
      <c r="NB866" t="s">
        <v>1108</v>
      </c>
      <c r="NC866" t="s">
        <v>1108</v>
      </c>
      <c r="ND866" t="s">
        <v>1108</v>
      </c>
      <c r="NE866" t="s">
        <v>1108</v>
      </c>
      <c r="NF866" t="s">
        <v>1108</v>
      </c>
      <c r="NG866" t="s">
        <v>1108</v>
      </c>
      <c r="NI866" t="s">
        <v>1108</v>
      </c>
      <c r="NJ866" t="s">
        <v>1107</v>
      </c>
      <c r="NK866" t="s">
        <v>1108</v>
      </c>
      <c r="NL866" t="s">
        <v>1108</v>
      </c>
      <c r="NM866" t="s">
        <v>1108</v>
      </c>
      <c r="NN866" t="s">
        <v>1108</v>
      </c>
      <c r="NO866" t="s">
        <v>1108</v>
      </c>
      <c r="NP866" t="s">
        <v>1108</v>
      </c>
      <c r="NQ866" t="s">
        <v>1108</v>
      </c>
      <c r="NR866" t="s">
        <v>1108</v>
      </c>
      <c r="NS866" t="s">
        <v>1108</v>
      </c>
      <c r="NT866" t="s">
        <v>1108</v>
      </c>
      <c r="NU866" t="s">
        <v>1108</v>
      </c>
      <c r="NV866" t="s">
        <v>1108</v>
      </c>
      <c r="NW866" t="s">
        <v>1108</v>
      </c>
      <c r="NX866" t="s">
        <v>1108</v>
      </c>
    </row>
    <row r="867" spans="1:388" x14ac:dyDescent="0.25">
      <c r="A867">
        <v>1318</v>
      </c>
      <c r="B867" t="s">
        <v>4839</v>
      </c>
      <c r="C867" t="s">
        <v>1123</v>
      </c>
      <c r="D867" t="s">
        <v>1124</v>
      </c>
      <c r="E867" t="s">
        <v>1125</v>
      </c>
      <c r="F867" t="s">
        <v>1126</v>
      </c>
      <c r="G867" t="s">
        <v>1086</v>
      </c>
      <c r="DE867" t="s">
        <v>1127</v>
      </c>
      <c r="DF867" t="s">
        <v>1098</v>
      </c>
      <c r="DG867" t="s">
        <v>1147</v>
      </c>
      <c r="DH867" t="s">
        <v>1156</v>
      </c>
      <c r="DI867" t="s">
        <v>1130</v>
      </c>
      <c r="DJ867" t="s">
        <v>1130</v>
      </c>
      <c r="DK867" t="s">
        <v>1137</v>
      </c>
      <c r="DL867" t="s">
        <v>1127</v>
      </c>
      <c r="DM867" t="s">
        <v>1216</v>
      </c>
      <c r="DN867" t="s">
        <v>1216</v>
      </c>
      <c r="DO867" t="s">
        <v>1130</v>
      </c>
      <c r="DP867" t="s">
        <v>1130</v>
      </c>
      <c r="DQ867" t="s">
        <v>1146</v>
      </c>
      <c r="DR867" t="s">
        <v>1127</v>
      </c>
      <c r="DS867" t="s">
        <v>1114</v>
      </c>
      <c r="DT867" t="s">
        <v>1114</v>
      </c>
      <c r="DU867" t="s">
        <v>1130</v>
      </c>
      <c r="DV867" t="s">
        <v>1130</v>
      </c>
      <c r="DW867" t="s">
        <v>1137</v>
      </c>
      <c r="DX867" t="s">
        <v>1127</v>
      </c>
      <c r="DY867" t="s">
        <v>1117</v>
      </c>
      <c r="DZ867" t="s">
        <v>1117</v>
      </c>
      <c r="EA867" t="s">
        <v>1130</v>
      </c>
      <c r="EB867" t="s">
        <v>1090</v>
      </c>
      <c r="EC867" t="s">
        <v>1131</v>
      </c>
      <c r="ED867" t="s">
        <v>1127</v>
      </c>
      <c r="EE867" t="s">
        <v>1114</v>
      </c>
      <c r="EF867" t="s">
        <v>1114</v>
      </c>
      <c r="EG867" t="s">
        <v>1130</v>
      </c>
      <c r="EH867" t="s">
        <v>1130</v>
      </c>
      <c r="GP867" t="s">
        <v>1196</v>
      </c>
      <c r="HB867" t="s">
        <v>1090</v>
      </c>
      <c r="HC867" t="s">
        <v>1152</v>
      </c>
      <c r="HD867" t="s">
        <v>1152</v>
      </c>
      <c r="HE867" t="s">
        <v>1151</v>
      </c>
      <c r="HG867" t="s">
        <v>1131</v>
      </c>
      <c r="HN867" t="s">
        <v>1157</v>
      </c>
      <c r="JH867" t="s">
        <v>1157</v>
      </c>
      <c r="MZ867" t="s">
        <v>1107</v>
      </c>
      <c r="NA867" t="s">
        <v>1108</v>
      </c>
      <c r="NB867" t="s">
        <v>1108</v>
      </c>
      <c r="NC867" t="s">
        <v>1108</v>
      </c>
      <c r="ND867" t="s">
        <v>1108</v>
      </c>
      <c r="NE867" t="s">
        <v>1108</v>
      </c>
      <c r="NF867" t="s">
        <v>1108</v>
      </c>
      <c r="NG867" t="s">
        <v>1108</v>
      </c>
      <c r="NI867" t="s">
        <v>1108</v>
      </c>
      <c r="NJ867" t="s">
        <v>1107</v>
      </c>
      <c r="NK867" t="s">
        <v>1108</v>
      </c>
      <c r="NL867" t="s">
        <v>1108</v>
      </c>
      <c r="NM867" t="s">
        <v>1107</v>
      </c>
      <c r="NN867" t="s">
        <v>1108</v>
      </c>
      <c r="NO867" t="s">
        <v>1107</v>
      </c>
      <c r="NP867" t="s">
        <v>1107</v>
      </c>
      <c r="NQ867" t="s">
        <v>1108</v>
      </c>
      <c r="NR867" t="s">
        <v>1108</v>
      </c>
      <c r="NS867" t="s">
        <v>1108</v>
      </c>
      <c r="NT867" t="s">
        <v>1107</v>
      </c>
      <c r="NU867" t="s">
        <v>1108</v>
      </c>
      <c r="NV867" t="s">
        <v>1108</v>
      </c>
      <c r="NW867" t="s">
        <v>1108</v>
      </c>
      <c r="NX867" t="s">
        <v>1108</v>
      </c>
    </row>
    <row r="868" spans="1:388" x14ac:dyDescent="0.25">
      <c r="A868">
        <v>1319</v>
      </c>
      <c r="B868" t="s">
        <v>4814</v>
      </c>
      <c r="C868" t="s">
        <v>1123</v>
      </c>
      <c r="D868" t="s">
        <v>1124</v>
      </c>
      <c r="E868" t="s">
        <v>1125</v>
      </c>
      <c r="F868" t="s">
        <v>1126</v>
      </c>
      <c r="G868" t="s">
        <v>1086</v>
      </c>
      <c r="DE868" t="s">
        <v>1127</v>
      </c>
      <c r="DF868" t="s">
        <v>1098</v>
      </c>
      <c r="DG868" t="s">
        <v>1177</v>
      </c>
      <c r="DH868" t="s">
        <v>1195</v>
      </c>
      <c r="DI868" t="s">
        <v>1130</v>
      </c>
      <c r="DJ868" t="s">
        <v>1130</v>
      </c>
      <c r="DL868" t="s">
        <v>1127</v>
      </c>
      <c r="DM868" t="s">
        <v>1089</v>
      </c>
      <c r="DN868" t="s">
        <v>1089</v>
      </c>
      <c r="DO868" t="s">
        <v>1130</v>
      </c>
      <c r="DP868" t="s">
        <v>1130</v>
      </c>
      <c r="DR868" t="s">
        <v>1127</v>
      </c>
      <c r="DS868" t="s">
        <v>1297</v>
      </c>
      <c r="DT868" t="s">
        <v>1297</v>
      </c>
      <c r="DU868" t="s">
        <v>1130</v>
      </c>
      <c r="DV868" t="s">
        <v>1130</v>
      </c>
      <c r="DW868" t="s">
        <v>1137</v>
      </c>
      <c r="DX868" t="s">
        <v>1127</v>
      </c>
      <c r="DY868" t="s">
        <v>1129</v>
      </c>
      <c r="DZ868" t="s">
        <v>1129</v>
      </c>
      <c r="EA868" t="s">
        <v>1130</v>
      </c>
      <c r="EB868" t="s">
        <v>1130</v>
      </c>
      <c r="EC868" t="s">
        <v>1112</v>
      </c>
      <c r="ED868" t="s">
        <v>1127</v>
      </c>
      <c r="EE868" t="s">
        <v>1234</v>
      </c>
      <c r="EF868" t="s">
        <v>1234</v>
      </c>
      <c r="EG868" t="s">
        <v>1130</v>
      </c>
      <c r="EH868" t="s">
        <v>1130</v>
      </c>
      <c r="EI868" t="s">
        <v>1137</v>
      </c>
      <c r="GP868" t="s">
        <v>1101</v>
      </c>
      <c r="HB868" t="s">
        <v>1090</v>
      </c>
      <c r="HC868" t="s">
        <v>1235</v>
      </c>
      <c r="HD868" t="s">
        <v>1235</v>
      </c>
      <c r="HE868" t="s">
        <v>1103</v>
      </c>
      <c r="HG868" t="s">
        <v>1112</v>
      </c>
      <c r="MZ868" t="s">
        <v>1107</v>
      </c>
      <c r="NA868" t="s">
        <v>1108</v>
      </c>
      <c r="NB868" t="s">
        <v>1108</v>
      </c>
      <c r="NC868" t="s">
        <v>1108</v>
      </c>
      <c r="ND868" t="s">
        <v>1108</v>
      </c>
      <c r="NE868" t="s">
        <v>1108</v>
      </c>
      <c r="NF868" t="s">
        <v>1108</v>
      </c>
      <c r="NG868" t="s">
        <v>1108</v>
      </c>
      <c r="NI868" t="s">
        <v>1108</v>
      </c>
      <c r="NJ868" t="s">
        <v>1107</v>
      </c>
      <c r="NK868" t="s">
        <v>1108</v>
      </c>
      <c r="NL868" t="s">
        <v>1108</v>
      </c>
      <c r="NM868" t="s">
        <v>1107</v>
      </c>
      <c r="NN868" t="s">
        <v>1108</v>
      </c>
      <c r="NO868" t="s">
        <v>1108</v>
      </c>
      <c r="NP868" t="s">
        <v>1108</v>
      </c>
      <c r="NQ868" t="s">
        <v>1108</v>
      </c>
      <c r="NR868" t="s">
        <v>1107</v>
      </c>
      <c r="NS868" t="s">
        <v>1108</v>
      </c>
      <c r="NT868" t="s">
        <v>1108</v>
      </c>
      <c r="NU868" t="s">
        <v>1107</v>
      </c>
      <c r="NV868" t="s">
        <v>1108</v>
      </c>
      <c r="NW868" t="s">
        <v>1108</v>
      </c>
      <c r="NX868" t="s">
        <v>1108</v>
      </c>
    </row>
    <row r="869" spans="1:388" x14ac:dyDescent="0.25">
      <c r="A869">
        <v>1320</v>
      </c>
      <c r="B869" t="s">
        <v>4814</v>
      </c>
      <c r="C869" t="s">
        <v>1123</v>
      </c>
      <c r="D869" t="s">
        <v>1124</v>
      </c>
      <c r="E869" t="s">
        <v>1125</v>
      </c>
      <c r="F869" t="s">
        <v>1126</v>
      </c>
      <c r="G869" t="s">
        <v>1086</v>
      </c>
      <c r="DE869" t="s">
        <v>1127</v>
      </c>
      <c r="DF869" t="s">
        <v>1098</v>
      </c>
      <c r="DG869" t="s">
        <v>1177</v>
      </c>
      <c r="DH869" t="s">
        <v>1195</v>
      </c>
      <c r="DI869" t="s">
        <v>1130</v>
      </c>
      <c r="DJ869" t="s">
        <v>1130</v>
      </c>
      <c r="DL869" t="s">
        <v>1127</v>
      </c>
      <c r="DM869" t="s">
        <v>1092</v>
      </c>
      <c r="DN869" t="s">
        <v>1092</v>
      </c>
      <c r="DO869" t="s">
        <v>1130</v>
      </c>
      <c r="DP869" t="s">
        <v>1130</v>
      </c>
      <c r="DQ869" t="s">
        <v>1137</v>
      </c>
      <c r="DR869" t="s">
        <v>1127</v>
      </c>
      <c r="DS869" t="s">
        <v>1121</v>
      </c>
      <c r="DT869" t="s">
        <v>1121</v>
      </c>
      <c r="DU869" t="s">
        <v>1130</v>
      </c>
      <c r="DV869" t="s">
        <v>1130</v>
      </c>
      <c r="DW869" t="s">
        <v>1091</v>
      </c>
      <c r="DX869" t="s">
        <v>1127</v>
      </c>
      <c r="DY869" t="s">
        <v>1140</v>
      </c>
      <c r="DZ869" t="s">
        <v>1140</v>
      </c>
      <c r="EA869" t="s">
        <v>1130</v>
      </c>
      <c r="EB869" t="s">
        <v>1130</v>
      </c>
      <c r="EC869" t="s">
        <v>1112</v>
      </c>
      <c r="ED869" t="s">
        <v>1127</v>
      </c>
      <c r="EE869" t="s">
        <v>1542</v>
      </c>
      <c r="EF869" t="s">
        <v>1542</v>
      </c>
      <c r="EG869" t="s">
        <v>1130</v>
      </c>
      <c r="EH869" t="s">
        <v>1090</v>
      </c>
      <c r="GP869" t="s">
        <v>1143</v>
      </c>
      <c r="HB869" t="s">
        <v>1090</v>
      </c>
      <c r="HC869" t="s">
        <v>1152</v>
      </c>
      <c r="HD869" t="s">
        <v>1152</v>
      </c>
      <c r="HE869" t="s">
        <v>1151</v>
      </c>
      <c r="HG869" t="s">
        <v>1322</v>
      </c>
      <c r="HN869" t="s">
        <v>1157</v>
      </c>
      <c r="JH869" t="s">
        <v>1105</v>
      </c>
      <c r="MZ869" t="s">
        <v>1107</v>
      </c>
      <c r="NA869" t="s">
        <v>1108</v>
      </c>
      <c r="NB869" t="s">
        <v>1108</v>
      </c>
      <c r="NC869" t="s">
        <v>1108</v>
      </c>
      <c r="ND869" t="s">
        <v>1108</v>
      </c>
      <c r="NE869" t="s">
        <v>1108</v>
      </c>
      <c r="NF869" t="s">
        <v>1108</v>
      </c>
      <c r="NG869" t="s">
        <v>1108</v>
      </c>
      <c r="NI869" t="s">
        <v>1108</v>
      </c>
      <c r="NJ869" t="s">
        <v>1107</v>
      </c>
      <c r="NK869" t="s">
        <v>1108</v>
      </c>
      <c r="NL869" t="s">
        <v>1108</v>
      </c>
      <c r="NM869" t="s">
        <v>1107</v>
      </c>
      <c r="NN869" t="s">
        <v>1108</v>
      </c>
      <c r="NO869" t="s">
        <v>1108</v>
      </c>
      <c r="NP869" t="s">
        <v>1108</v>
      </c>
      <c r="NQ869" t="s">
        <v>1108</v>
      </c>
      <c r="NR869" t="s">
        <v>1108</v>
      </c>
      <c r="NS869" t="s">
        <v>1108</v>
      </c>
      <c r="NT869" t="s">
        <v>1108</v>
      </c>
      <c r="NU869" t="s">
        <v>1108</v>
      </c>
      <c r="NV869" t="s">
        <v>1108</v>
      </c>
      <c r="NW869" t="s">
        <v>1108</v>
      </c>
      <c r="NX869" t="s">
        <v>1108</v>
      </c>
    </row>
    <row r="870" spans="1:388" x14ac:dyDescent="0.25">
      <c r="A870">
        <v>1321</v>
      </c>
      <c r="B870" t="s">
        <v>4814</v>
      </c>
      <c r="C870" t="s">
        <v>1123</v>
      </c>
      <c r="D870" t="s">
        <v>1124</v>
      </c>
      <c r="E870" t="s">
        <v>1125</v>
      </c>
      <c r="F870" t="s">
        <v>1126</v>
      </c>
      <c r="G870" t="s">
        <v>1086</v>
      </c>
      <c r="DE870" t="s">
        <v>1127</v>
      </c>
      <c r="DF870" t="s">
        <v>1098</v>
      </c>
      <c r="DG870" t="s">
        <v>1147</v>
      </c>
      <c r="DH870" t="s">
        <v>1156</v>
      </c>
      <c r="DI870" t="s">
        <v>1130</v>
      </c>
      <c r="DJ870" t="s">
        <v>1130</v>
      </c>
      <c r="DK870" t="s">
        <v>1137</v>
      </c>
      <c r="DL870" t="s">
        <v>1127</v>
      </c>
      <c r="DM870" t="s">
        <v>1092</v>
      </c>
      <c r="DN870" t="s">
        <v>1092</v>
      </c>
      <c r="DO870" t="s">
        <v>1130</v>
      </c>
      <c r="DP870" t="s">
        <v>1090</v>
      </c>
      <c r="DQ870" t="s">
        <v>1142</v>
      </c>
      <c r="DR870" t="s">
        <v>1127</v>
      </c>
      <c r="DS870" t="s">
        <v>1297</v>
      </c>
      <c r="DT870" t="s">
        <v>1297</v>
      </c>
      <c r="DU870" t="s">
        <v>1130</v>
      </c>
      <c r="DV870" t="s">
        <v>1130</v>
      </c>
      <c r="DW870" t="s">
        <v>1091</v>
      </c>
      <c r="DX870" t="s">
        <v>1127</v>
      </c>
      <c r="DY870" t="s">
        <v>1140</v>
      </c>
      <c r="DZ870" t="s">
        <v>1140</v>
      </c>
      <c r="EA870" t="s">
        <v>1130</v>
      </c>
      <c r="EB870" t="s">
        <v>1130</v>
      </c>
      <c r="EC870" t="s">
        <v>1131</v>
      </c>
      <c r="ED870" t="s">
        <v>1127</v>
      </c>
      <c r="EE870" t="s">
        <v>1542</v>
      </c>
      <c r="EF870" t="s">
        <v>1542</v>
      </c>
      <c r="EG870" t="s">
        <v>1130</v>
      </c>
      <c r="EH870" t="s">
        <v>1130</v>
      </c>
      <c r="EI870" t="s">
        <v>1112</v>
      </c>
      <c r="GP870" t="s">
        <v>1196</v>
      </c>
      <c r="HB870" t="s">
        <v>1090</v>
      </c>
      <c r="HC870" t="s">
        <v>1235</v>
      </c>
      <c r="HD870" t="s">
        <v>1235</v>
      </c>
      <c r="HE870" t="s">
        <v>1103</v>
      </c>
      <c r="MZ870" t="s">
        <v>1107</v>
      </c>
      <c r="NA870" t="s">
        <v>1108</v>
      </c>
      <c r="NB870" t="s">
        <v>1108</v>
      </c>
      <c r="NC870" t="s">
        <v>1108</v>
      </c>
      <c r="ND870" t="s">
        <v>1108</v>
      </c>
      <c r="NE870" t="s">
        <v>1108</v>
      </c>
      <c r="NF870" t="s">
        <v>1108</v>
      </c>
      <c r="NG870" t="s">
        <v>1108</v>
      </c>
      <c r="NI870" t="s">
        <v>1108</v>
      </c>
      <c r="NJ870" t="s">
        <v>1107</v>
      </c>
      <c r="NK870" t="s">
        <v>1108</v>
      </c>
      <c r="NL870" t="s">
        <v>1108</v>
      </c>
      <c r="NM870" t="s">
        <v>1107</v>
      </c>
      <c r="NN870" t="s">
        <v>1107</v>
      </c>
      <c r="NO870" t="s">
        <v>1108</v>
      </c>
      <c r="NP870" t="s">
        <v>1108</v>
      </c>
      <c r="NQ870" t="s">
        <v>1108</v>
      </c>
      <c r="NR870" t="s">
        <v>1108</v>
      </c>
      <c r="NS870" t="s">
        <v>1108</v>
      </c>
      <c r="NT870" t="s">
        <v>1108</v>
      </c>
      <c r="NU870" t="s">
        <v>1108</v>
      </c>
      <c r="NV870" t="s">
        <v>1108</v>
      </c>
      <c r="NW870" t="s">
        <v>1108</v>
      </c>
      <c r="NX870" t="s">
        <v>1108</v>
      </c>
    </row>
    <row r="871" spans="1:388" x14ac:dyDescent="0.25">
      <c r="A871">
        <v>1322</v>
      </c>
      <c r="B871" t="s">
        <v>4814</v>
      </c>
      <c r="C871" t="s">
        <v>1123</v>
      </c>
      <c r="D871" t="s">
        <v>1124</v>
      </c>
      <c r="E871" t="s">
        <v>1125</v>
      </c>
      <c r="F871" t="s">
        <v>1126</v>
      </c>
      <c r="G871" t="s">
        <v>1086</v>
      </c>
      <c r="AL871" t="s">
        <v>1127</v>
      </c>
      <c r="AM871" t="s">
        <v>1134</v>
      </c>
      <c r="AN871" t="s">
        <v>1168</v>
      </c>
      <c r="AO871" t="s">
        <v>1368</v>
      </c>
      <c r="AP871" t="s">
        <v>1130</v>
      </c>
      <c r="AQ871" t="s">
        <v>1130</v>
      </c>
      <c r="AR871" t="s">
        <v>1137</v>
      </c>
      <c r="CT871" t="s">
        <v>1127</v>
      </c>
      <c r="CU871" t="s">
        <v>1095</v>
      </c>
      <c r="CV871" t="s">
        <v>1096</v>
      </c>
      <c r="CW871" t="s">
        <v>1147</v>
      </c>
      <c r="CX871" t="s">
        <v>1092</v>
      </c>
      <c r="CY871" t="s">
        <v>1130</v>
      </c>
      <c r="CZ871" t="s">
        <v>1130</v>
      </c>
      <c r="DA871" t="s">
        <v>1131</v>
      </c>
      <c r="GO871" t="s">
        <v>1101</v>
      </c>
      <c r="GW871" t="s">
        <v>1090</v>
      </c>
      <c r="GX871" t="s">
        <v>1235</v>
      </c>
      <c r="GY871" t="s">
        <v>1151</v>
      </c>
      <c r="MZ871" t="s">
        <v>1107</v>
      </c>
      <c r="NA871" t="s">
        <v>1108</v>
      </c>
      <c r="NB871" t="s">
        <v>1108</v>
      </c>
      <c r="NC871" t="s">
        <v>1108</v>
      </c>
      <c r="ND871" t="s">
        <v>1108</v>
      </c>
      <c r="NE871" t="s">
        <v>1108</v>
      </c>
      <c r="NF871" t="s">
        <v>1108</v>
      </c>
      <c r="NG871" t="s">
        <v>1108</v>
      </c>
      <c r="NI871" t="s">
        <v>1108</v>
      </c>
      <c r="NJ871" t="s">
        <v>1107</v>
      </c>
      <c r="NK871" t="s">
        <v>1108</v>
      </c>
      <c r="NL871" t="s">
        <v>1108</v>
      </c>
      <c r="NM871" t="s">
        <v>1107</v>
      </c>
      <c r="NN871" t="s">
        <v>1108</v>
      </c>
      <c r="NO871" t="s">
        <v>1108</v>
      </c>
      <c r="NP871" t="s">
        <v>1108</v>
      </c>
      <c r="NQ871" t="s">
        <v>1108</v>
      </c>
      <c r="NR871" t="s">
        <v>1108</v>
      </c>
      <c r="NS871" t="s">
        <v>1108</v>
      </c>
      <c r="NT871" t="s">
        <v>1108</v>
      </c>
      <c r="NU871" t="s">
        <v>1108</v>
      </c>
      <c r="NV871" t="s">
        <v>1108</v>
      </c>
      <c r="NW871" t="s">
        <v>1108</v>
      </c>
      <c r="NX871" t="s">
        <v>1108</v>
      </c>
    </row>
    <row r="872" spans="1:388" x14ac:dyDescent="0.25">
      <c r="A872">
        <v>1323</v>
      </c>
      <c r="B872" t="s">
        <v>4814</v>
      </c>
      <c r="C872" t="s">
        <v>1123</v>
      </c>
      <c r="D872" t="s">
        <v>1124</v>
      </c>
      <c r="E872" t="s">
        <v>1125</v>
      </c>
      <c r="F872" t="s">
        <v>1126</v>
      </c>
      <c r="G872" t="s">
        <v>1086</v>
      </c>
      <c r="AL872" t="s">
        <v>1127</v>
      </c>
      <c r="AM872" t="s">
        <v>1134</v>
      </c>
      <c r="AN872" t="s">
        <v>1168</v>
      </c>
      <c r="AO872" t="s">
        <v>1368</v>
      </c>
      <c r="AP872" t="s">
        <v>1130</v>
      </c>
      <c r="AQ872" t="s">
        <v>1130</v>
      </c>
      <c r="AR872" t="s">
        <v>1142</v>
      </c>
      <c r="CT872" t="s">
        <v>1127</v>
      </c>
      <c r="CU872" t="s">
        <v>1095</v>
      </c>
      <c r="CV872" t="s">
        <v>1096</v>
      </c>
      <c r="CW872" t="s">
        <v>1099</v>
      </c>
      <c r="CX872" t="s">
        <v>1113</v>
      </c>
      <c r="CY872" t="s">
        <v>1130</v>
      </c>
      <c r="CZ872" t="s">
        <v>1130</v>
      </c>
      <c r="GO872" t="s">
        <v>1101</v>
      </c>
      <c r="GW872" t="s">
        <v>1090</v>
      </c>
      <c r="GX872" t="s">
        <v>1152</v>
      </c>
      <c r="GY872" t="s">
        <v>1151</v>
      </c>
      <c r="HA872" t="s">
        <v>1112</v>
      </c>
      <c r="HN872" t="s">
        <v>1157</v>
      </c>
      <c r="JH872" t="s">
        <v>1105</v>
      </c>
      <c r="MZ872" t="s">
        <v>1107</v>
      </c>
      <c r="NA872" t="s">
        <v>1108</v>
      </c>
      <c r="NB872" t="s">
        <v>1108</v>
      </c>
      <c r="NC872" t="s">
        <v>1108</v>
      </c>
      <c r="ND872" t="s">
        <v>1108</v>
      </c>
      <c r="NE872" t="s">
        <v>1108</v>
      </c>
      <c r="NF872" t="s">
        <v>1108</v>
      </c>
      <c r="NG872" t="s">
        <v>1108</v>
      </c>
      <c r="NI872" t="s">
        <v>1108</v>
      </c>
      <c r="NJ872" t="s">
        <v>1108</v>
      </c>
      <c r="NK872" t="s">
        <v>1108</v>
      </c>
      <c r="NL872" t="s">
        <v>1108</v>
      </c>
      <c r="NM872" t="s">
        <v>1107</v>
      </c>
      <c r="NN872" t="s">
        <v>1108</v>
      </c>
      <c r="NO872" t="s">
        <v>1107</v>
      </c>
      <c r="NP872" t="s">
        <v>1107</v>
      </c>
      <c r="NQ872" t="s">
        <v>1108</v>
      </c>
      <c r="NR872" t="s">
        <v>1107</v>
      </c>
      <c r="NS872" t="s">
        <v>1108</v>
      </c>
      <c r="NT872" t="s">
        <v>1107</v>
      </c>
      <c r="NU872" t="s">
        <v>1108</v>
      </c>
      <c r="NV872" t="s">
        <v>1108</v>
      </c>
      <c r="NW872" t="s">
        <v>1108</v>
      </c>
      <c r="NX872" t="s">
        <v>1108</v>
      </c>
    </row>
    <row r="873" spans="1:388" x14ac:dyDescent="0.25">
      <c r="A873">
        <v>1324</v>
      </c>
      <c r="B873" t="s">
        <v>4814</v>
      </c>
      <c r="C873" t="s">
        <v>1123</v>
      </c>
      <c r="D873" t="s">
        <v>1124</v>
      </c>
      <c r="E873" t="s">
        <v>1125</v>
      </c>
      <c r="F873" t="s">
        <v>1126</v>
      </c>
      <c r="G873" t="s">
        <v>1086</v>
      </c>
      <c r="AL873" t="s">
        <v>1127</v>
      </c>
      <c r="AM873" t="s">
        <v>1134</v>
      </c>
      <c r="AN873" t="s">
        <v>1173</v>
      </c>
      <c r="AO873" t="s">
        <v>1400</v>
      </c>
      <c r="AP873" t="s">
        <v>1130</v>
      </c>
      <c r="AQ873" t="s">
        <v>1130</v>
      </c>
      <c r="AR873" t="s">
        <v>1091</v>
      </c>
      <c r="CT873" t="s">
        <v>1127</v>
      </c>
      <c r="CU873" t="s">
        <v>1095</v>
      </c>
      <c r="CV873" t="s">
        <v>1096</v>
      </c>
      <c r="CW873" t="s">
        <v>1092</v>
      </c>
      <c r="CX873" t="s">
        <v>1097</v>
      </c>
      <c r="CY873" t="s">
        <v>1130</v>
      </c>
      <c r="CZ873" t="s">
        <v>1130</v>
      </c>
      <c r="DA873" t="s">
        <v>1137</v>
      </c>
      <c r="GO873" t="s">
        <v>1101</v>
      </c>
      <c r="GW873" t="s">
        <v>1090</v>
      </c>
      <c r="GX873" t="s">
        <v>1235</v>
      </c>
      <c r="GY873" t="s">
        <v>1103</v>
      </c>
      <c r="MZ873" t="s">
        <v>1107</v>
      </c>
      <c r="NA873" t="s">
        <v>1108</v>
      </c>
      <c r="NB873" t="s">
        <v>1108</v>
      </c>
      <c r="NC873" t="s">
        <v>1108</v>
      </c>
      <c r="ND873" t="s">
        <v>1108</v>
      </c>
      <c r="NE873" t="s">
        <v>1108</v>
      </c>
      <c r="NF873" t="s">
        <v>1108</v>
      </c>
      <c r="NG873" t="s">
        <v>1108</v>
      </c>
      <c r="NI873" t="s">
        <v>1108</v>
      </c>
      <c r="NJ873" t="s">
        <v>1107</v>
      </c>
      <c r="NK873" t="s">
        <v>1108</v>
      </c>
      <c r="NL873" t="s">
        <v>1108</v>
      </c>
      <c r="NM873" t="s">
        <v>1107</v>
      </c>
      <c r="NN873" t="s">
        <v>1108</v>
      </c>
      <c r="NO873" t="s">
        <v>1108</v>
      </c>
      <c r="NP873" t="s">
        <v>1108</v>
      </c>
      <c r="NQ873" t="s">
        <v>1108</v>
      </c>
      <c r="NR873" t="s">
        <v>1108</v>
      </c>
      <c r="NS873" t="s">
        <v>1108</v>
      </c>
      <c r="NT873" t="s">
        <v>1108</v>
      </c>
      <c r="NU873" t="s">
        <v>1108</v>
      </c>
      <c r="NV873" t="s">
        <v>1108</v>
      </c>
      <c r="NW873" t="s">
        <v>1108</v>
      </c>
      <c r="NX873" t="s">
        <v>1108</v>
      </c>
    </row>
    <row r="874" spans="1:388" x14ac:dyDescent="0.25">
      <c r="A874">
        <v>1325</v>
      </c>
      <c r="B874" t="s">
        <v>4814</v>
      </c>
      <c r="C874" t="s">
        <v>1123</v>
      </c>
      <c r="D874" t="s">
        <v>1124</v>
      </c>
      <c r="E874" t="s">
        <v>1125</v>
      </c>
      <c r="F874" t="s">
        <v>1126</v>
      </c>
      <c r="G874" t="s">
        <v>1086</v>
      </c>
      <c r="AL874" t="s">
        <v>1127</v>
      </c>
      <c r="AM874" t="s">
        <v>1134</v>
      </c>
      <c r="AN874" t="s">
        <v>1173</v>
      </c>
      <c r="AO874" t="s">
        <v>1400</v>
      </c>
      <c r="AP874" t="s">
        <v>1130</v>
      </c>
      <c r="AQ874" t="s">
        <v>1130</v>
      </c>
      <c r="AR874" t="s">
        <v>1137</v>
      </c>
      <c r="CT874" t="s">
        <v>1127</v>
      </c>
      <c r="CU874" t="s">
        <v>1095</v>
      </c>
      <c r="CV874" t="s">
        <v>1096</v>
      </c>
      <c r="CW874" t="s">
        <v>1153</v>
      </c>
      <c r="CX874" t="s">
        <v>1355</v>
      </c>
      <c r="CY874" t="s">
        <v>1130</v>
      </c>
      <c r="CZ874" t="s">
        <v>1130</v>
      </c>
      <c r="DA874" t="s">
        <v>1131</v>
      </c>
      <c r="GO874" t="s">
        <v>1101</v>
      </c>
      <c r="GW874" t="s">
        <v>1090</v>
      </c>
      <c r="GX874" t="s">
        <v>1235</v>
      </c>
      <c r="GY874" t="s">
        <v>1103</v>
      </c>
      <c r="MZ874" t="s">
        <v>1107</v>
      </c>
      <c r="NA874" t="s">
        <v>1108</v>
      </c>
      <c r="NB874" t="s">
        <v>1108</v>
      </c>
      <c r="NC874" t="s">
        <v>1108</v>
      </c>
      <c r="ND874" t="s">
        <v>1108</v>
      </c>
      <c r="NE874" t="s">
        <v>1108</v>
      </c>
      <c r="NF874" t="s">
        <v>1108</v>
      </c>
      <c r="NG874" t="s">
        <v>1108</v>
      </c>
      <c r="NI874" t="s">
        <v>1108</v>
      </c>
      <c r="NJ874" t="s">
        <v>1107</v>
      </c>
      <c r="NK874" t="s">
        <v>1108</v>
      </c>
      <c r="NL874" t="s">
        <v>1108</v>
      </c>
      <c r="NM874" t="s">
        <v>1107</v>
      </c>
      <c r="NN874" t="s">
        <v>1108</v>
      </c>
      <c r="NO874" t="s">
        <v>1108</v>
      </c>
      <c r="NP874" t="s">
        <v>1108</v>
      </c>
      <c r="NQ874" t="s">
        <v>1108</v>
      </c>
      <c r="NR874" t="s">
        <v>1108</v>
      </c>
      <c r="NS874" t="s">
        <v>1108</v>
      </c>
      <c r="NT874" t="s">
        <v>1108</v>
      </c>
      <c r="NU874" t="s">
        <v>1108</v>
      </c>
      <c r="NV874" t="s">
        <v>1108</v>
      </c>
      <c r="NW874" t="s">
        <v>1108</v>
      </c>
      <c r="NX874" t="s">
        <v>1108</v>
      </c>
    </row>
    <row r="875" spans="1:388" x14ac:dyDescent="0.25">
      <c r="A875">
        <v>1326</v>
      </c>
      <c r="B875" t="s">
        <v>4832</v>
      </c>
      <c r="C875" t="s">
        <v>1123</v>
      </c>
      <c r="D875" t="s">
        <v>1124</v>
      </c>
      <c r="E875" t="s">
        <v>1125</v>
      </c>
      <c r="F875" t="s">
        <v>1126</v>
      </c>
      <c r="G875" t="s">
        <v>1086</v>
      </c>
      <c r="EV875" t="s">
        <v>1127</v>
      </c>
      <c r="EW875" t="s">
        <v>1089</v>
      </c>
      <c r="EX875" t="s">
        <v>1089</v>
      </c>
      <c r="EY875" t="s">
        <v>1127</v>
      </c>
      <c r="EZ875" t="s">
        <v>1199</v>
      </c>
      <c r="FA875" t="s">
        <v>1121</v>
      </c>
      <c r="FB875" t="s">
        <v>1121</v>
      </c>
      <c r="FC875" t="s">
        <v>1127</v>
      </c>
      <c r="FD875" t="s">
        <v>1162</v>
      </c>
      <c r="FE875" t="s">
        <v>1117</v>
      </c>
      <c r="FF875" t="s">
        <v>1166</v>
      </c>
      <c r="MZ875" t="s">
        <v>1107</v>
      </c>
      <c r="NA875" t="s">
        <v>1108</v>
      </c>
      <c r="NB875" t="s">
        <v>1108</v>
      </c>
      <c r="NC875" t="s">
        <v>1108</v>
      </c>
      <c r="ND875" t="s">
        <v>1108</v>
      </c>
      <c r="NE875" t="s">
        <v>1108</v>
      </c>
      <c r="NF875" t="s">
        <v>1108</v>
      </c>
      <c r="NG875" t="s">
        <v>1108</v>
      </c>
      <c r="NI875" t="s">
        <v>1108</v>
      </c>
      <c r="NJ875" t="s">
        <v>1107</v>
      </c>
      <c r="NK875" t="s">
        <v>1108</v>
      </c>
      <c r="NL875" t="s">
        <v>1108</v>
      </c>
      <c r="NM875" t="s">
        <v>1108</v>
      </c>
      <c r="NN875" t="s">
        <v>1108</v>
      </c>
      <c r="NO875" t="s">
        <v>1108</v>
      </c>
      <c r="NP875" t="s">
        <v>1108</v>
      </c>
      <c r="NQ875" t="s">
        <v>1108</v>
      </c>
      <c r="NR875" t="s">
        <v>1108</v>
      </c>
      <c r="NS875" t="s">
        <v>1108</v>
      </c>
      <c r="NT875" t="s">
        <v>1108</v>
      </c>
      <c r="NU875" t="s">
        <v>1108</v>
      </c>
      <c r="NV875" t="s">
        <v>1108</v>
      </c>
      <c r="NW875" t="s">
        <v>1108</v>
      </c>
      <c r="NX875" t="s">
        <v>1108</v>
      </c>
    </row>
    <row r="876" spans="1:388" x14ac:dyDescent="0.25">
      <c r="A876">
        <v>1327</v>
      </c>
      <c r="B876" t="s">
        <v>4832</v>
      </c>
      <c r="C876" t="s">
        <v>1123</v>
      </c>
      <c r="D876" t="s">
        <v>1124</v>
      </c>
      <c r="E876" t="s">
        <v>1125</v>
      </c>
      <c r="F876" t="s">
        <v>1126</v>
      </c>
      <c r="G876" t="s">
        <v>1086</v>
      </c>
      <c r="EV876" t="s">
        <v>1127</v>
      </c>
      <c r="EW876" t="s">
        <v>1092</v>
      </c>
      <c r="EX876" t="s">
        <v>1092</v>
      </c>
      <c r="EY876" t="s">
        <v>1127</v>
      </c>
      <c r="EZ876" t="s">
        <v>1199</v>
      </c>
      <c r="FA876" t="s">
        <v>1253</v>
      </c>
      <c r="FB876" t="s">
        <v>1253</v>
      </c>
      <c r="FC876" t="s">
        <v>1127</v>
      </c>
      <c r="FD876" t="s">
        <v>1162</v>
      </c>
      <c r="FE876" t="s">
        <v>1135</v>
      </c>
      <c r="FF876" t="s">
        <v>1163</v>
      </c>
      <c r="MZ876" t="s">
        <v>1107</v>
      </c>
      <c r="NA876" t="s">
        <v>1108</v>
      </c>
      <c r="NB876" t="s">
        <v>1108</v>
      </c>
      <c r="NC876" t="s">
        <v>1108</v>
      </c>
      <c r="ND876" t="s">
        <v>1108</v>
      </c>
      <c r="NE876" t="s">
        <v>1108</v>
      </c>
      <c r="NF876" t="s">
        <v>1108</v>
      </c>
      <c r="NG876" t="s">
        <v>1108</v>
      </c>
      <c r="NI876" t="s">
        <v>1108</v>
      </c>
      <c r="NJ876" t="s">
        <v>1107</v>
      </c>
      <c r="NK876" t="s">
        <v>1107</v>
      </c>
      <c r="NL876" t="s">
        <v>1108</v>
      </c>
      <c r="NM876" t="s">
        <v>1108</v>
      </c>
      <c r="NN876" t="s">
        <v>1108</v>
      </c>
      <c r="NO876" t="s">
        <v>1107</v>
      </c>
      <c r="NP876" t="s">
        <v>1108</v>
      </c>
      <c r="NQ876" t="s">
        <v>1108</v>
      </c>
      <c r="NR876" t="s">
        <v>1108</v>
      </c>
      <c r="NS876" t="s">
        <v>1108</v>
      </c>
      <c r="NT876" t="s">
        <v>1108</v>
      </c>
      <c r="NU876" t="s">
        <v>1108</v>
      </c>
      <c r="NV876" t="s">
        <v>1108</v>
      </c>
      <c r="NW876" t="s">
        <v>1108</v>
      </c>
      <c r="NX876" t="s">
        <v>1108</v>
      </c>
    </row>
    <row r="877" spans="1:388" x14ac:dyDescent="0.25">
      <c r="A877">
        <v>1328</v>
      </c>
      <c r="B877" t="s">
        <v>4832</v>
      </c>
      <c r="C877" t="s">
        <v>1123</v>
      </c>
      <c r="D877" t="s">
        <v>1124</v>
      </c>
      <c r="E877" t="s">
        <v>1125</v>
      </c>
      <c r="F877" t="s">
        <v>1126</v>
      </c>
      <c r="G877" t="s">
        <v>1086</v>
      </c>
      <c r="EV877" t="s">
        <v>1127</v>
      </c>
      <c r="EW877" t="s">
        <v>1216</v>
      </c>
      <c r="EX877" t="s">
        <v>1216</v>
      </c>
      <c r="EY877" t="s">
        <v>1127</v>
      </c>
      <c r="EZ877" t="s">
        <v>1199</v>
      </c>
      <c r="FA877" t="s">
        <v>1114</v>
      </c>
      <c r="FB877" t="s">
        <v>1114</v>
      </c>
      <c r="FC877" t="s">
        <v>1127</v>
      </c>
      <c r="FD877" t="s">
        <v>1162</v>
      </c>
      <c r="FE877" t="s">
        <v>1117</v>
      </c>
      <c r="FF877" t="s">
        <v>1166</v>
      </c>
      <c r="MZ877" t="s">
        <v>1107</v>
      </c>
      <c r="NA877" t="s">
        <v>1108</v>
      </c>
      <c r="NB877" t="s">
        <v>1108</v>
      </c>
      <c r="NC877" t="s">
        <v>1108</v>
      </c>
      <c r="ND877" t="s">
        <v>1108</v>
      </c>
      <c r="NE877" t="s">
        <v>1108</v>
      </c>
      <c r="NF877" t="s">
        <v>1108</v>
      </c>
      <c r="NG877" t="s">
        <v>1108</v>
      </c>
      <c r="NI877" t="s">
        <v>1108</v>
      </c>
      <c r="NJ877" t="s">
        <v>1107</v>
      </c>
      <c r="NK877" t="s">
        <v>1108</v>
      </c>
      <c r="NL877" t="s">
        <v>1108</v>
      </c>
      <c r="NM877" t="s">
        <v>1108</v>
      </c>
      <c r="NN877" t="s">
        <v>1108</v>
      </c>
      <c r="NO877" t="s">
        <v>1108</v>
      </c>
      <c r="NP877" t="s">
        <v>1108</v>
      </c>
      <c r="NQ877" t="s">
        <v>1108</v>
      </c>
      <c r="NR877" t="s">
        <v>1108</v>
      </c>
      <c r="NS877" t="s">
        <v>1108</v>
      </c>
      <c r="NT877" t="s">
        <v>1108</v>
      </c>
      <c r="NU877" t="s">
        <v>1108</v>
      </c>
      <c r="NV877" t="s">
        <v>1108</v>
      </c>
      <c r="NW877" t="s">
        <v>1108</v>
      </c>
      <c r="NX877" t="s">
        <v>1108</v>
      </c>
    </row>
    <row r="878" spans="1:388" x14ac:dyDescent="0.25">
      <c r="A878">
        <v>1329</v>
      </c>
      <c r="B878" t="s">
        <v>4832</v>
      </c>
      <c r="C878" t="s">
        <v>1123</v>
      </c>
      <c r="D878" t="s">
        <v>1124</v>
      </c>
      <c r="E878" t="s">
        <v>1125</v>
      </c>
      <c r="F878" t="s">
        <v>1126</v>
      </c>
      <c r="G878" t="s">
        <v>1086</v>
      </c>
      <c r="EV878" t="s">
        <v>1127</v>
      </c>
      <c r="EW878" t="s">
        <v>1089</v>
      </c>
      <c r="EX878" t="s">
        <v>1089</v>
      </c>
      <c r="EY878" t="s">
        <v>1127</v>
      </c>
      <c r="FC878" t="s">
        <v>1127</v>
      </c>
      <c r="FD878" t="s">
        <v>1162</v>
      </c>
      <c r="FE878" t="s">
        <v>1117</v>
      </c>
      <c r="FF878" t="s">
        <v>1166</v>
      </c>
      <c r="MZ878" t="s">
        <v>1107</v>
      </c>
      <c r="NA878" t="s">
        <v>1108</v>
      </c>
      <c r="NB878" t="s">
        <v>1108</v>
      </c>
      <c r="NC878" t="s">
        <v>1108</v>
      </c>
      <c r="ND878" t="s">
        <v>1108</v>
      </c>
      <c r="NE878" t="s">
        <v>1108</v>
      </c>
      <c r="NF878" t="s">
        <v>1108</v>
      </c>
      <c r="NG878" t="s">
        <v>1108</v>
      </c>
      <c r="NI878" t="s">
        <v>1108</v>
      </c>
      <c r="NJ878" t="s">
        <v>1107</v>
      </c>
      <c r="NK878" t="s">
        <v>1107</v>
      </c>
      <c r="NL878" t="s">
        <v>1108</v>
      </c>
      <c r="NM878" t="s">
        <v>1108</v>
      </c>
      <c r="NN878" t="s">
        <v>1108</v>
      </c>
      <c r="NO878" t="s">
        <v>1107</v>
      </c>
      <c r="NP878" t="s">
        <v>1108</v>
      </c>
      <c r="NQ878" t="s">
        <v>1108</v>
      </c>
      <c r="NR878" t="s">
        <v>1108</v>
      </c>
      <c r="NS878" t="s">
        <v>1107</v>
      </c>
      <c r="NT878" t="s">
        <v>1108</v>
      </c>
      <c r="NU878" t="s">
        <v>1108</v>
      </c>
      <c r="NV878" t="s">
        <v>1108</v>
      </c>
      <c r="NW878" t="s">
        <v>1108</v>
      </c>
      <c r="NX878" t="s">
        <v>1108</v>
      </c>
    </row>
    <row r="879" spans="1:388" x14ac:dyDescent="0.25">
      <c r="A879">
        <v>1330</v>
      </c>
      <c r="B879" t="s">
        <v>4832</v>
      </c>
      <c r="C879" t="s">
        <v>1123</v>
      </c>
      <c r="D879" t="s">
        <v>1124</v>
      </c>
      <c r="E879" t="s">
        <v>1125</v>
      </c>
      <c r="F879" t="s">
        <v>1126</v>
      </c>
      <c r="G879" t="s">
        <v>1086</v>
      </c>
      <c r="FM879" t="s">
        <v>1127</v>
      </c>
      <c r="MZ879" t="s">
        <v>1107</v>
      </c>
      <c r="NA879" t="s">
        <v>1107</v>
      </c>
      <c r="NB879" t="s">
        <v>1108</v>
      </c>
      <c r="NC879" t="s">
        <v>1108</v>
      </c>
      <c r="ND879" t="s">
        <v>1108</v>
      </c>
      <c r="NE879" t="s">
        <v>1108</v>
      </c>
      <c r="NF879" t="s">
        <v>1108</v>
      </c>
      <c r="NG879" t="s">
        <v>1108</v>
      </c>
      <c r="NI879" t="s">
        <v>1108</v>
      </c>
      <c r="NJ879" t="s">
        <v>1108</v>
      </c>
      <c r="NK879" t="s">
        <v>1108</v>
      </c>
      <c r="NL879" t="s">
        <v>1108</v>
      </c>
      <c r="NM879" t="s">
        <v>1108</v>
      </c>
      <c r="NN879" t="s">
        <v>1108</v>
      </c>
      <c r="NO879" t="s">
        <v>1108</v>
      </c>
      <c r="NP879" t="s">
        <v>1107</v>
      </c>
      <c r="NQ879" t="s">
        <v>1108</v>
      </c>
      <c r="NR879" t="s">
        <v>1108</v>
      </c>
      <c r="NS879" t="s">
        <v>1107</v>
      </c>
      <c r="NT879" t="s">
        <v>1108</v>
      </c>
      <c r="NU879" t="s">
        <v>1108</v>
      </c>
      <c r="NV879" t="s">
        <v>1108</v>
      </c>
      <c r="NW879" t="s">
        <v>1108</v>
      </c>
      <c r="NX879" t="s">
        <v>1108</v>
      </c>
    </row>
    <row r="880" spans="1:388" x14ac:dyDescent="0.25">
      <c r="A880">
        <v>1331</v>
      </c>
      <c r="B880" t="s">
        <v>4832</v>
      </c>
      <c r="C880" t="s">
        <v>1123</v>
      </c>
      <c r="D880" t="s">
        <v>1124</v>
      </c>
      <c r="E880" t="s">
        <v>1125</v>
      </c>
      <c r="F880" t="s">
        <v>1366</v>
      </c>
      <c r="G880" t="s">
        <v>1086</v>
      </c>
      <c r="FM880" t="s">
        <v>1127</v>
      </c>
      <c r="MZ880" t="s">
        <v>1107</v>
      </c>
      <c r="NA880" t="s">
        <v>1107</v>
      </c>
      <c r="NB880" t="s">
        <v>1108</v>
      </c>
      <c r="NC880" t="s">
        <v>1108</v>
      </c>
      <c r="ND880" t="s">
        <v>1108</v>
      </c>
      <c r="NE880" t="s">
        <v>1108</v>
      </c>
      <c r="NF880" t="s">
        <v>1108</v>
      </c>
      <c r="NG880" t="s">
        <v>1108</v>
      </c>
      <c r="NI880" t="s">
        <v>1108</v>
      </c>
      <c r="NJ880" t="s">
        <v>1108</v>
      </c>
      <c r="NK880" t="s">
        <v>1108</v>
      </c>
      <c r="NL880" t="s">
        <v>1108</v>
      </c>
      <c r="NM880" t="s">
        <v>1108</v>
      </c>
      <c r="NN880" t="s">
        <v>1108</v>
      </c>
      <c r="NO880" t="s">
        <v>1107</v>
      </c>
      <c r="NP880" t="s">
        <v>1107</v>
      </c>
      <c r="NQ880" t="s">
        <v>1108</v>
      </c>
      <c r="NR880" t="s">
        <v>1108</v>
      </c>
      <c r="NS880" t="s">
        <v>1108</v>
      </c>
      <c r="NT880" t="s">
        <v>1108</v>
      </c>
      <c r="NU880" t="s">
        <v>1108</v>
      </c>
      <c r="NV880" t="s">
        <v>1108</v>
      </c>
      <c r="NW880" t="s">
        <v>1108</v>
      </c>
      <c r="NX880" t="s">
        <v>1108</v>
      </c>
    </row>
    <row r="881" spans="1:388" x14ac:dyDescent="0.25">
      <c r="A881">
        <v>1332</v>
      </c>
      <c r="B881" t="s">
        <v>4832</v>
      </c>
      <c r="C881" t="s">
        <v>1123</v>
      </c>
      <c r="D881" t="s">
        <v>1124</v>
      </c>
      <c r="E881" t="s">
        <v>1125</v>
      </c>
      <c r="F881" t="s">
        <v>1126</v>
      </c>
      <c r="G881" t="s">
        <v>1086</v>
      </c>
      <c r="GH881" t="s">
        <v>1258</v>
      </c>
      <c r="GI881" t="s">
        <v>1218</v>
      </c>
      <c r="GJ881" t="s">
        <v>1218</v>
      </c>
      <c r="GK881" t="s">
        <v>1218</v>
      </c>
      <c r="GL881" t="s">
        <v>1218</v>
      </c>
      <c r="GM881" t="s">
        <v>1218</v>
      </c>
    </row>
    <row r="882" spans="1:388" x14ac:dyDescent="0.25">
      <c r="A882">
        <v>1333</v>
      </c>
      <c r="B882" t="s">
        <v>4832</v>
      </c>
      <c r="C882" t="s">
        <v>1123</v>
      </c>
      <c r="D882" t="s">
        <v>1124</v>
      </c>
      <c r="E882" t="s">
        <v>1125</v>
      </c>
      <c r="F882" t="s">
        <v>1126</v>
      </c>
      <c r="G882" t="s">
        <v>1086</v>
      </c>
      <c r="GH882" t="s">
        <v>1258</v>
      </c>
      <c r="GI882" t="s">
        <v>1303</v>
      </c>
      <c r="GJ882" t="s">
        <v>1303</v>
      </c>
      <c r="GK882" t="s">
        <v>1303</v>
      </c>
      <c r="GL882" t="s">
        <v>1303</v>
      </c>
      <c r="GM882" t="s">
        <v>1303</v>
      </c>
    </row>
    <row r="883" spans="1:388" x14ac:dyDescent="0.25">
      <c r="A883">
        <v>1334</v>
      </c>
      <c r="B883" t="s">
        <v>4832</v>
      </c>
      <c r="C883" t="s">
        <v>1123</v>
      </c>
      <c r="D883" t="s">
        <v>1124</v>
      </c>
      <c r="E883" t="s">
        <v>1125</v>
      </c>
      <c r="F883" t="s">
        <v>1126</v>
      </c>
      <c r="G883" t="s">
        <v>1086</v>
      </c>
      <c r="EJ883" t="s">
        <v>1127</v>
      </c>
      <c r="EK883" t="s">
        <v>1192</v>
      </c>
      <c r="EL883" t="s">
        <v>1192</v>
      </c>
      <c r="EM883" t="s">
        <v>1130</v>
      </c>
      <c r="EN883" t="s">
        <v>1130</v>
      </c>
      <c r="EO883" t="s">
        <v>1137</v>
      </c>
      <c r="EP883" t="s">
        <v>1127</v>
      </c>
      <c r="EQ883" t="s">
        <v>1188</v>
      </c>
      <c r="ER883" t="s">
        <v>1188</v>
      </c>
      <c r="ES883" t="s">
        <v>1130</v>
      </c>
      <c r="ET883" t="s">
        <v>1090</v>
      </c>
      <c r="EU883" t="s">
        <v>1091</v>
      </c>
      <c r="GP883" t="s">
        <v>1101</v>
      </c>
      <c r="HB883" t="s">
        <v>1090</v>
      </c>
      <c r="HC883" t="s">
        <v>1152</v>
      </c>
      <c r="HD883" t="s">
        <v>1152</v>
      </c>
      <c r="HE883" t="s">
        <v>1103</v>
      </c>
      <c r="HG883" t="s">
        <v>1131</v>
      </c>
      <c r="HN883" t="s">
        <v>1157</v>
      </c>
      <c r="JH883" t="s">
        <v>1157</v>
      </c>
      <c r="MZ883" t="s">
        <v>1107</v>
      </c>
      <c r="NA883" t="s">
        <v>1108</v>
      </c>
      <c r="NB883" t="s">
        <v>1108</v>
      </c>
      <c r="NC883" t="s">
        <v>1108</v>
      </c>
      <c r="ND883" t="s">
        <v>1108</v>
      </c>
      <c r="NE883" t="s">
        <v>1108</v>
      </c>
      <c r="NF883" t="s">
        <v>1108</v>
      </c>
      <c r="NG883" t="s">
        <v>1108</v>
      </c>
      <c r="NI883" t="s">
        <v>1108</v>
      </c>
      <c r="NJ883" t="s">
        <v>1107</v>
      </c>
      <c r="NK883" t="s">
        <v>1108</v>
      </c>
      <c r="NL883" t="s">
        <v>1108</v>
      </c>
      <c r="NM883" t="s">
        <v>1107</v>
      </c>
      <c r="NN883" t="s">
        <v>1108</v>
      </c>
      <c r="NO883" t="s">
        <v>1108</v>
      </c>
      <c r="NP883" t="s">
        <v>1108</v>
      </c>
      <c r="NQ883" t="s">
        <v>1108</v>
      </c>
      <c r="NR883" t="s">
        <v>1108</v>
      </c>
      <c r="NS883" t="s">
        <v>1108</v>
      </c>
      <c r="NT883" t="s">
        <v>1108</v>
      </c>
      <c r="NU883" t="s">
        <v>1108</v>
      </c>
      <c r="NV883" t="s">
        <v>1108</v>
      </c>
      <c r="NW883" t="s">
        <v>1108</v>
      </c>
      <c r="NX883" t="s">
        <v>1108</v>
      </c>
    </row>
    <row r="884" spans="1:388" x14ac:dyDescent="0.25">
      <c r="A884">
        <v>1335</v>
      </c>
      <c r="B884" t="s">
        <v>4832</v>
      </c>
      <c r="C884" t="s">
        <v>1123</v>
      </c>
      <c r="D884" t="s">
        <v>1124</v>
      </c>
      <c r="E884" t="s">
        <v>1125</v>
      </c>
      <c r="F884" t="s">
        <v>1126</v>
      </c>
      <c r="G884" t="s">
        <v>1086</v>
      </c>
      <c r="EJ884" t="s">
        <v>1127</v>
      </c>
      <c r="EK884" t="s">
        <v>1298</v>
      </c>
      <c r="EL884" t="s">
        <v>1298</v>
      </c>
      <c r="EM884" t="s">
        <v>1130</v>
      </c>
      <c r="EN884" t="s">
        <v>1130</v>
      </c>
      <c r="EO884" t="s">
        <v>1094</v>
      </c>
      <c r="EP884" t="s">
        <v>1127</v>
      </c>
      <c r="EQ884" t="s">
        <v>1238</v>
      </c>
      <c r="ER884" t="s">
        <v>1238</v>
      </c>
      <c r="ES884" t="s">
        <v>1130</v>
      </c>
      <c r="ET884" t="s">
        <v>1130</v>
      </c>
      <c r="EU884" t="s">
        <v>1131</v>
      </c>
      <c r="GP884" t="s">
        <v>1101</v>
      </c>
      <c r="HB884" t="s">
        <v>1090</v>
      </c>
      <c r="HC884" t="s">
        <v>1235</v>
      </c>
      <c r="HD884" t="s">
        <v>1235</v>
      </c>
      <c r="HE884" t="s">
        <v>1151</v>
      </c>
      <c r="HG884" t="s">
        <v>1112</v>
      </c>
      <c r="MZ884" t="s">
        <v>1107</v>
      </c>
      <c r="NA884" t="s">
        <v>1108</v>
      </c>
      <c r="NB884" t="s">
        <v>1108</v>
      </c>
      <c r="NC884" t="s">
        <v>1108</v>
      </c>
      <c r="ND884" t="s">
        <v>1108</v>
      </c>
      <c r="NE884" t="s">
        <v>1108</v>
      </c>
      <c r="NF884" t="s">
        <v>1108</v>
      </c>
      <c r="NG884" t="s">
        <v>1108</v>
      </c>
      <c r="NI884" t="s">
        <v>1108</v>
      </c>
      <c r="NJ884" t="s">
        <v>1107</v>
      </c>
      <c r="NK884" t="s">
        <v>1108</v>
      </c>
      <c r="NL884" t="s">
        <v>1108</v>
      </c>
      <c r="NM884" t="s">
        <v>1107</v>
      </c>
      <c r="NN884" t="s">
        <v>1108</v>
      </c>
      <c r="NO884" t="s">
        <v>1108</v>
      </c>
      <c r="NP884" t="s">
        <v>1108</v>
      </c>
      <c r="NQ884" t="s">
        <v>1108</v>
      </c>
      <c r="NR884" t="s">
        <v>1108</v>
      </c>
      <c r="NS884" t="s">
        <v>1108</v>
      </c>
      <c r="NT884" t="s">
        <v>1108</v>
      </c>
      <c r="NU884" t="s">
        <v>1108</v>
      </c>
      <c r="NV884" t="s">
        <v>1108</v>
      </c>
      <c r="NW884" t="s">
        <v>1108</v>
      </c>
      <c r="NX884" t="s">
        <v>1108</v>
      </c>
    </row>
    <row r="885" spans="1:388" x14ac:dyDescent="0.25">
      <c r="A885">
        <v>1336</v>
      </c>
      <c r="B885" t="s">
        <v>4832</v>
      </c>
      <c r="C885" t="s">
        <v>1123</v>
      </c>
      <c r="D885" t="s">
        <v>1124</v>
      </c>
      <c r="E885" t="s">
        <v>1125</v>
      </c>
      <c r="F885" t="s">
        <v>1126</v>
      </c>
      <c r="G885" t="s">
        <v>1086</v>
      </c>
      <c r="EJ885" t="s">
        <v>1127</v>
      </c>
      <c r="EK885" t="s">
        <v>1298</v>
      </c>
      <c r="EL885" t="s">
        <v>1298</v>
      </c>
      <c r="EM885" t="s">
        <v>1130</v>
      </c>
      <c r="EN885" t="s">
        <v>1130</v>
      </c>
      <c r="EP885" t="s">
        <v>1127</v>
      </c>
      <c r="EQ885" t="s">
        <v>1237</v>
      </c>
      <c r="ER885" t="s">
        <v>1237</v>
      </c>
      <c r="ES885" t="s">
        <v>1130</v>
      </c>
      <c r="ET885" t="s">
        <v>1130</v>
      </c>
      <c r="EU885" t="s">
        <v>1091</v>
      </c>
      <c r="GP885" t="s">
        <v>1155</v>
      </c>
      <c r="HB885" t="s">
        <v>1090</v>
      </c>
      <c r="HC885" t="s">
        <v>1235</v>
      </c>
      <c r="HD885" t="s">
        <v>1235</v>
      </c>
      <c r="HE885" t="s">
        <v>1103</v>
      </c>
      <c r="HG885" t="s">
        <v>1131</v>
      </c>
      <c r="MZ885" t="s">
        <v>1107</v>
      </c>
      <c r="NA885" t="s">
        <v>1108</v>
      </c>
      <c r="NB885" t="s">
        <v>1108</v>
      </c>
      <c r="NC885" t="s">
        <v>1108</v>
      </c>
      <c r="ND885" t="s">
        <v>1108</v>
      </c>
      <c r="NE885" t="s">
        <v>1108</v>
      </c>
      <c r="NF885" t="s">
        <v>1108</v>
      </c>
      <c r="NG885" t="s">
        <v>1108</v>
      </c>
      <c r="NI885" t="s">
        <v>1108</v>
      </c>
      <c r="NJ885" t="s">
        <v>1107</v>
      </c>
      <c r="NK885" t="s">
        <v>1108</v>
      </c>
      <c r="NL885" t="s">
        <v>1108</v>
      </c>
      <c r="NM885" t="s">
        <v>1107</v>
      </c>
      <c r="NN885" t="s">
        <v>1108</v>
      </c>
      <c r="NO885" t="s">
        <v>1107</v>
      </c>
      <c r="NP885" t="s">
        <v>1108</v>
      </c>
      <c r="NQ885" t="s">
        <v>1108</v>
      </c>
      <c r="NR885" t="s">
        <v>1107</v>
      </c>
      <c r="NS885" t="s">
        <v>1108</v>
      </c>
      <c r="NT885" t="s">
        <v>1107</v>
      </c>
      <c r="NU885" t="s">
        <v>1108</v>
      </c>
      <c r="NV885" t="s">
        <v>1108</v>
      </c>
      <c r="NW885" t="s">
        <v>1108</v>
      </c>
      <c r="NX885" t="s">
        <v>1108</v>
      </c>
    </row>
    <row r="886" spans="1:388" x14ac:dyDescent="0.25">
      <c r="A886">
        <v>1337</v>
      </c>
      <c r="B886" t="s">
        <v>4832</v>
      </c>
      <c r="C886" t="s">
        <v>1123</v>
      </c>
      <c r="D886" t="s">
        <v>1124</v>
      </c>
      <c r="E886" t="s">
        <v>1125</v>
      </c>
      <c r="F886" t="s">
        <v>1126</v>
      </c>
      <c r="G886" t="s">
        <v>1086</v>
      </c>
      <c r="EJ886" t="s">
        <v>1127</v>
      </c>
      <c r="EK886" t="s">
        <v>1176</v>
      </c>
      <c r="EL886" t="s">
        <v>1176</v>
      </c>
      <c r="EM886" t="s">
        <v>1130</v>
      </c>
      <c r="EN886" t="s">
        <v>1130</v>
      </c>
      <c r="EO886" t="s">
        <v>1137</v>
      </c>
      <c r="EP886" t="s">
        <v>1127</v>
      </c>
      <c r="EQ886" t="s">
        <v>1264</v>
      </c>
      <c r="ER886" t="s">
        <v>1264</v>
      </c>
      <c r="ES886" t="s">
        <v>1130</v>
      </c>
      <c r="ET886" t="s">
        <v>1090</v>
      </c>
      <c r="EU886" t="s">
        <v>1146</v>
      </c>
      <c r="GP886" t="s">
        <v>1196</v>
      </c>
      <c r="HB886" t="s">
        <v>1090</v>
      </c>
      <c r="HC886" t="s">
        <v>1152</v>
      </c>
      <c r="HD886" t="s">
        <v>1152</v>
      </c>
      <c r="HE886" t="s">
        <v>1151</v>
      </c>
      <c r="HG886" t="s">
        <v>1242</v>
      </c>
      <c r="HN886" t="s">
        <v>1157</v>
      </c>
      <c r="JH886" t="s">
        <v>1157</v>
      </c>
      <c r="MZ886" t="s">
        <v>1107</v>
      </c>
      <c r="NA886" t="s">
        <v>1108</v>
      </c>
      <c r="NB886" t="s">
        <v>1108</v>
      </c>
      <c r="NC886" t="s">
        <v>1108</v>
      </c>
      <c r="ND886" t="s">
        <v>1108</v>
      </c>
      <c r="NE886" t="s">
        <v>1108</v>
      </c>
      <c r="NF886" t="s">
        <v>1108</v>
      </c>
      <c r="NG886" t="s">
        <v>1108</v>
      </c>
      <c r="NI886" t="s">
        <v>1108</v>
      </c>
      <c r="NJ886" t="s">
        <v>1107</v>
      </c>
      <c r="NK886" t="s">
        <v>1107</v>
      </c>
      <c r="NL886" t="s">
        <v>1108</v>
      </c>
      <c r="NM886" t="s">
        <v>1107</v>
      </c>
      <c r="NN886" t="s">
        <v>1108</v>
      </c>
      <c r="NO886" t="s">
        <v>1108</v>
      </c>
      <c r="NP886" t="s">
        <v>1108</v>
      </c>
      <c r="NQ886" t="s">
        <v>1108</v>
      </c>
      <c r="NR886" t="s">
        <v>1108</v>
      </c>
      <c r="NS886" t="s">
        <v>1108</v>
      </c>
      <c r="NT886" t="s">
        <v>1108</v>
      </c>
      <c r="NU886" t="s">
        <v>1108</v>
      </c>
      <c r="NV886" t="s">
        <v>1108</v>
      </c>
      <c r="NW886" t="s">
        <v>1108</v>
      </c>
      <c r="NX886" t="s">
        <v>1108</v>
      </c>
    </row>
    <row r="887" spans="1:388" x14ac:dyDescent="0.25">
      <c r="A887">
        <v>1338</v>
      </c>
      <c r="B887" t="s">
        <v>4832</v>
      </c>
      <c r="C887" t="s">
        <v>1123</v>
      </c>
      <c r="D887" t="s">
        <v>1124</v>
      </c>
      <c r="E887" t="s">
        <v>1125</v>
      </c>
      <c r="F887" t="s">
        <v>1126</v>
      </c>
      <c r="G887" t="s">
        <v>1086</v>
      </c>
      <c r="FG887" t="s">
        <v>1127</v>
      </c>
      <c r="FH887" t="s">
        <v>1376</v>
      </c>
      <c r="FI887" t="s">
        <v>1376</v>
      </c>
      <c r="FJ887" t="s">
        <v>1127</v>
      </c>
      <c r="FK887" t="s">
        <v>1192</v>
      </c>
      <c r="FL887" t="s">
        <v>1192</v>
      </c>
      <c r="MZ887" t="s">
        <v>1107</v>
      </c>
      <c r="NA887" t="s">
        <v>1108</v>
      </c>
      <c r="NB887" t="s">
        <v>1108</v>
      </c>
      <c r="NC887" t="s">
        <v>1108</v>
      </c>
      <c r="ND887" t="s">
        <v>1108</v>
      </c>
      <c r="NE887" t="s">
        <v>1108</v>
      </c>
      <c r="NF887" t="s">
        <v>1108</v>
      </c>
      <c r="NG887" t="s">
        <v>1108</v>
      </c>
      <c r="NI887" t="s">
        <v>1108</v>
      </c>
      <c r="NJ887" t="s">
        <v>1107</v>
      </c>
      <c r="NK887" t="s">
        <v>1108</v>
      </c>
      <c r="NL887" t="s">
        <v>1108</v>
      </c>
      <c r="NM887" t="s">
        <v>1108</v>
      </c>
      <c r="NN887" t="s">
        <v>1108</v>
      </c>
      <c r="NO887" t="s">
        <v>1108</v>
      </c>
      <c r="NP887" t="s">
        <v>1108</v>
      </c>
      <c r="NQ887" t="s">
        <v>1108</v>
      </c>
      <c r="NR887" t="s">
        <v>1108</v>
      </c>
      <c r="NS887" t="s">
        <v>1107</v>
      </c>
      <c r="NT887" t="s">
        <v>1108</v>
      </c>
      <c r="NU887" t="s">
        <v>1108</v>
      </c>
      <c r="NV887" t="s">
        <v>1108</v>
      </c>
      <c r="NW887" t="s">
        <v>1108</v>
      </c>
      <c r="NX887" t="s">
        <v>1108</v>
      </c>
    </row>
    <row r="888" spans="1:388" x14ac:dyDescent="0.25">
      <c r="A888">
        <v>1339</v>
      </c>
      <c r="B888" t="s">
        <v>4832</v>
      </c>
      <c r="C888" t="s">
        <v>1123</v>
      </c>
      <c r="D888" t="s">
        <v>1124</v>
      </c>
      <c r="E888" t="s">
        <v>1125</v>
      </c>
      <c r="F888" t="s">
        <v>1126</v>
      </c>
      <c r="G888" t="s">
        <v>1086</v>
      </c>
      <c r="FG888" t="s">
        <v>1127</v>
      </c>
      <c r="FH888" t="s">
        <v>1357</v>
      </c>
      <c r="FI888" t="s">
        <v>1357</v>
      </c>
      <c r="FJ888" t="s">
        <v>1127</v>
      </c>
      <c r="FK888" t="s">
        <v>1187</v>
      </c>
      <c r="FL888" t="s">
        <v>1187</v>
      </c>
      <c r="MZ888" t="s">
        <v>1107</v>
      </c>
      <c r="NA888" t="s">
        <v>1108</v>
      </c>
      <c r="NB888" t="s">
        <v>1108</v>
      </c>
      <c r="NC888" t="s">
        <v>1108</v>
      </c>
      <c r="ND888" t="s">
        <v>1108</v>
      </c>
      <c r="NE888" t="s">
        <v>1108</v>
      </c>
      <c r="NF888" t="s">
        <v>1108</v>
      </c>
      <c r="NG888" t="s">
        <v>1108</v>
      </c>
      <c r="NI888" t="s">
        <v>1108</v>
      </c>
      <c r="NJ888" t="s">
        <v>1107</v>
      </c>
      <c r="NK888" t="s">
        <v>1108</v>
      </c>
      <c r="NL888" t="s">
        <v>1108</v>
      </c>
      <c r="NM888" t="s">
        <v>1108</v>
      </c>
      <c r="NN888" t="s">
        <v>1108</v>
      </c>
      <c r="NO888" t="s">
        <v>1108</v>
      </c>
      <c r="NP888" t="s">
        <v>1108</v>
      </c>
      <c r="NQ888" t="s">
        <v>1108</v>
      </c>
      <c r="NR888" t="s">
        <v>1107</v>
      </c>
      <c r="NS888" t="s">
        <v>1107</v>
      </c>
      <c r="NT888" t="s">
        <v>1108</v>
      </c>
      <c r="NU888" t="s">
        <v>1108</v>
      </c>
      <c r="NV888" t="s">
        <v>1108</v>
      </c>
      <c r="NW888" t="s">
        <v>1108</v>
      </c>
      <c r="NX888" t="s">
        <v>1108</v>
      </c>
    </row>
    <row r="889" spans="1:388" x14ac:dyDescent="0.25">
      <c r="A889">
        <v>1340</v>
      </c>
      <c r="B889" t="s">
        <v>4832</v>
      </c>
      <c r="C889" t="s">
        <v>1123</v>
      </c>
      <c r="D889" t="s">
        <v>1124</v>
      </c>
      <c r="E889" t="s">
        <v>1125</v>
      </c>
      <c r="F889" t="s">
        <v>1126</v>
      </c>
      <c r="G889" t="s">
        <v>1086</v>
      </c>
      <c r="FG889" t="s">
        <v>1127</v>
      </c>
      <c r="FH889" t="s">
        <v>1376</v>
      </c>
      <c r="FI889" t="s">
        <v>1376</v>
      </c>
      <c r="FJ889" t="s">
        <v>1127</v>
      </c>
      <c r="FK889" t="s">
        <v>4971</v>
      </c>
      <c r="FL889" t="s">
        <v>4971</v>
      </c>
      <c r="MZ889" t="s">
        <v>1107</v>
      </c>
      <c r="NA889" t="s">
        <v>1108</v>
      </c>
      <c r="NB889" t="s">
        <v>1108</v>
      </c>
      <c r="NC889" t="s">
        <v>1108</v>
      </c>
      <c r="ND889" t="s">
        <v>1108</v>
      </c>
      <c r="NE889" t="s">
        <v>1108</v>
      </c>
      <c r="NF889" t="s">
        <v>1108</v>
      </c>
      <c r="NG889" t="s">
        <v>1108</v>
      </c>
      <c r="NI889" t="s">
        <v>1108</v>
      </c>
      <c r="NJ889" t="s">
        <v>1107</v>
      </c>
      <c r="NK889" t="s">
        <v>1108</v>
      </c>
      <c r="NL889" t="s">
        <v>1108</v>
      </c>
      <c r="NM889" t="s">
        <v>1108</v>
      </c>
      <c r="NN889" t="s">
        <v>1108</v>
      </c>
      <c r="NO889" t="s">
        <v>1108</v>
      </c>
      <c r="NP889" t="s">
        <v>1108</v>
      </c>
      <c r="NQ889" t="s">
        <v>1108</v>
      </c>
      <c r="NR889" t="s">
        <v>1108</v>
      </c>
      <c r="NS889" t="s">
        <v>1108</v>
      </c>
      <c r="NT889" t="s">
        <v>1108</v>
      </c>
      <c r="NU889" t="s">
        <v>1108</v>
      </c>
      <c r="NV889" t="s">
        <v>1108</v>
      </c>
      <c r="NW889" t="s">
        <v>1108</v>
      </c>
      <c r="NX889" t="s">
        <v>1108</v>
      </c>
    </row>
    <row r="890" spans="1:388" x14ac:dyDescent="0.25">
      <c r="A890">
        <v>1341</v>
      </c>
      <c r="B890" t="s">
        <v>4832</v>
      </c>
      <c r="C890" t="s">
        <v>1123</v>
      </c>
      <c r="D890" t="s">
        <v>1124</v>
      </c>
      <c r="E890" t="s">
        <v>1125</v>
      </c>
      <c r="F890" t="s">
        <v>1126</v>
      </c>
      <c r="G890" t="s">
        <v>1086</v>
      </c>
      <c r="FG890" t="s">
        <v>1127</v>
      </c>
      <c r="FH890" t="s">
        <v>1376</v>
      </c>
      <c r="FI890" t="s">
        <v>1376</v>
      </c>
      <c r="FJ890" t="s">
        <v>1127</v>
      </c>
      <c r="FK890" t="s">
        <v>1192</v>
      </c>
      <c r="FL890" t="s">
        <v>1192</v>
      </c>
      <c r="MZ890" t="s">
        <v>1107</v>
      </c>
      <c r="NA890" t="s">
        <v>1108</v>
      </c>
      <c r="NB890" t="s">
        <v>1108</v>
      </c>
      <c r="NC890" t="s">
        <v>1108</v>
      </c>
      <c r="ND890" t="s">
        <v>1108</v>
      </c>
      <c r="NE890" t="s">
        <v>1108</v>
      </c>
      <c r="NF890" t="s">
        <v>1108</v>
      </c>
      <c r="NG890" t="s">
        <v>1108</v>
      </c>
      <c r="NI890" t="s">
        <v>1108</v>
      </c>
      <c r="NJ890" t="s">
        <v>1107</v>
      </c>
      <c r="NK890" t="s">
        <v>1108</v>
      </c>
      <c r="NL890" t="s">
        <v>1108</v>
      </c>
      <c r="NM890" t="s">
        <v>1108</v>
      </c>
      <c r="NN890" t="s">
        <v>1108</v>
      </c>
      <c r="NO890" t="s">
        <v>1108</v>
      </c>
      <c r="NP890" t="s">
        <v>1108</v>
      </c>
      <c r="NQ890" t="s">
        <v>1108</v>
      </c>
      <c r="NR890" t="s">
        <v>1108</v>
      </c>
      <c r="NS890" t="s">
        <v>1108</v>
      </c>
      <c r="NT890" t="s">
        <v>1108</v>
      </c>
      <c r="NU890" t="s">
        <v>1108</v>
      </c>
      <c r="NV890" t="s">
        <v>1108</v>
      </c>
      <c r="NW890" t="s">
        <v>1108</v>
      </c>
      <c r="NX890" t="s">
        <v>1108</v>
      </c>
    </row>
    <row r="891" spans="1:388" x14ac:dyDescent="0.25">
      <c r="A891">
        <v>1342</v>
      </c>
      <c r="B891" t="s">
        <v>4832</v>
      </c>
      <c r="C891" t="s">
        <v>1123</v>
      </c>
      <c r="D891" t="s">
        <v>1124</v>
      </c>
      <c r="E891" t="s">
        <v>1125</v>
      </c>
      <c r="F891" t="s">
        <v>1126</v>
      </c>
      <c r="G891" t="s">
        <v>1086</v>
      </c>
      <c r="BO891" t="s">
        <v>1127</v>
      </c>
      <c r="BP891" t="s">
        <v>1133</v>
      </c>
      <c r="BQ891" t="s">
        <v>1262</v>
      </c>
      <c r="BR891" t="s">
        <v>1354</v>
      </c>
      <c r="BS891" t="s">
        <v>1354</v>
      </c>
      <c r="BT891" t="s">
        <v>1130</v>
      </c>
      <c r="BU891" t="s">
        <v>1130</v>
      </c>
      <c r="BV891" t="s">
        <v>1131</v>
      </c>
      <c r="CE891" t="s">
        <v>1127</v>
      </c>
      <c r="CF891" t="s">
        <v>1138</v>
      </c>
      <c r="CG891" t="s">
        <v>1262</v>
      </c>
      <c r="CH891" t="s">
        <v>4972</v>
      </c>
      <c r="CI891" t="s">
        <v>4972</v>
      </c>
      <c r="CJ891" t="s">
        <v>1130</v>
      </c>
      <c r="CK891" t="s">
        <v>1130</v>
      </c>
      <c r="CL891" t="s">
        <v>1137</v>
      </c>
      <c r="GO891" t="s">
        <v>1196</v>
      </c>
      <c r="GW891" t="s">
        <v>1090</v>
      </c>
      <c r="GX891" t="s">
        <v>1394</v>
      </c>
      <c r="GY891" t="s">
        <v>1185</v>
      </c>
      <c r="MZ891" t="s">
        <v>1107</v>
      </c>
      <c r="NA891" t="s">
        <v>1108</v>
      </c>
      <c r="NB891" t="s">
        <v>1108</v>
      </c>
      <c r="NC891" t="s">
        <v>1108</v>
      </c>
      <c r="ND891" t="s">
        <v>1108</v>
      </c>
      <c r="NE891" t="s">
        <v>1108</v>
      </c>
      <c r="NF891" t="s">
        <v>1108</v>
      </c>
      <c r="NG891" t="s">
        <v>1108</v>
      </c>
      <c r="NI891" t="s">
        <v>1108</v>
      </c>
      <c r="NJ891" t="s">
        <v>1107</v>
      </c>
      <c r="NK891" t="s">
        <v>1108</v>
      </c>
      <c r="NL891" t="s">
        <v>1108</v>
      </c>
      <c r="NM891" t="s">
        <v>1108</v>
      </c>
      <c r="NN891" t="s">
        <v>1108</v>
      </c>
      <c r="NO891" t="s">
        <v>1108</v>
      </c>
      <c r="NP891" t="s">
        <v>1108</v>
      </c>
      <c r="NQ891" t="s">
        <v>1108</v>
      </c>
      <c r="NR891" t="s">
        <v>1108</v>
      </c>
      <c r="NS891" t="s">
        <v>1108</v>
      </c>
      <c r="NT891" t="s">
        <v>1108</v>
      </c>
      <c r="NU891" t="s">
        <v>1108</v>
      </c>
      <c r="NV891" t="s">
        <v>1108</v>
      </c>
      <c r="NW891" t="s">
        <v>1108</v>
      </c>
      <c r="NX891" t="s">
        <v>1108</v>
      </c>
    </row>
    <row r="892" spans="1:388" x14ac:dyDescent="0.25">
      <c r="A892">
        <v>1343</v>
      </c>
      <c r="B892" t="s">
        <v>4832</v>
      </c>
      <c r="C892" t="s">
        <v>1123</v>
      </c>
      <c r="D892" t="s">
        <v>1124</v>
      </c>
      <c r="E892" t="s">
        <v>1125</v>
      </c>
      <c r="F892" t="s">
        <v>1126</v>
      </c>
      <c r="G892" t="s">
        <v>1086</v>
      </c>
      <c r="BO892" t="s">
        <v>1127</v>
      </c>
      <c r="BP892" t="s">
        <v>1133</v>
      </c>
      <c r="BQ892" t="s">
        <v>1262</v>
      </c>
      <c r="BR892" t="s">
        <v>1272</v>
      </c>
      <c r="BS892" t="s">
        <v>1272</v>
      </c>
      <c r="BT892" t="s">
        <v>1130</v>
      </c>
      <c r="BU892" t="s">
        <v>1090</v>
      </c>
      <c r="BV892" t="s">
        <v>1137</v>
      </c>
      <c r="CE892" t="s">
        <v>1127</v>
      </c>
      <c r="CF892" t="s">
        <v>1138</v>
      </c>
      <c r="CG892" t="s">
        <v>1262</v>
      </c>
      <c r="CH892" t="s">
        <v>1351</v>
      </c>
      <c r="CI892" t="s">
        <v>1351</v>
      </c>
      <c r="CJ892" t="s">
        <v>1130</v>
      </c>
      <c r="CK892" t="s">
        <v>1130</v>
      </c>
      <c r="CL892" t="s">
        <v>1091</v>
      </c>
      <c r="GO892" t="s">
        <v>1101</v>
      </c>
      <c r="GW892" t="s">
        <v>1130</v>
      </c>
      <c r="GX892" t="s">
        <v>3938</v>
      </c>
      <c r="GY892" t="s">
        <v>1103</v>
      </c>
      <c r="MZ892" t="s">
        <v>1107</v>
      </c>
      <c r="NA892" t="s">
        <v>1108</v>
      </c>
      <c r="NB892" t="s">
        <v>1108</v>
      </c>
      <c r="NC892" t="s">
        <v>1108</v>
      </c>
      <c r="ND892" t="s">
        <v>1108</v>
      </c>
      <c r="NE892" t="s">
        <v>1108</v>
      </c>
      <c r="NF892" t="s">
        <v>1108</v>
      </c>
      <c r="NG892" t="s">
        <v>1108</v>
      </c>
      <c r="NI892" t="s">
        <v>1108</v>
      </c>
      <c r="NJ892" t="s">
        <v>1107</v>
      </c>
      <c r="NK892" t="s">
        <v>1108</v>
      </c>
      <c r="NL892" t="s">
        <v>1108</v>
      </c>
      <c r="NM892" t="s">
        <v>1108</v>
      </c>
      <c r="NN892" t="s">
        <v>1108</v>
      </c>
      <c r="NO892" t="s">
        <v>1108</v>
      </c>
      <c r="NP892" t="s">
        <v>1108</v>
      </c>
      <c r="NQ892" t="s">
        <v>1108</v>
      </c>
      <c r="NR892" t="s">
        <v>1107</v>
      </c>
      <c r="NS892" t="s">
        <v>1108</v>
      </c>
      <c r="NT892" t="s">
        <v>1108</v>
      </c>
      <c r="NU892" t="s">
        <v>1108</v>
      </c>
      <c r="NV892" t="s">
        <v>1108</v>
      </c>
      <c r="NW892" t="s">
        <v>1108</v>
      </c>
      <c r="NX892" t="s">
        <v>1108</v>
      </c>
    </row>
    <row r="893" spans="1:388" x14ac:dyDescent="0.25">
      <c r="A893">
        <v>1344</v>
      </c>
      <c r="B893" t="s">
        <v>4832</v>
      </c>
      <c r="C893" t="s">
        <v>1123</v>
      </c>
      <c r="D893" t="s">
        <v>1124</v>
      </c>
      <c r="E893" t="s">
        <v>1125</v>
      </c>
      <c r="F893" t="s">
        <v>1126</v>
      </c>
      <c r="G893" t="s">
        <v>1086</v>
      </c>
      <c r="BO893" t="s">
        <v>1127</v>
      </c>
      <c r="BP893" t="s">
        <v>1133</v>
      </c>
      <c r="BQ893" t="s">
        <v>1262</v>
      </c>
      <c r="BR893" t="s">
        <v>1272</v>
      </c>
      <c r="BS893" t="s">
        <v>1272</v>
      </c>
      <c r="BT893" t="s">
        <v>1130</v>
      </c>
      <c r="BU893" t="s">
        <v>1130</v>
      </c>
      <c r="BV893" t="s">
        <v>1131</v>
      </c>
      <c r="CE893" t="s">
        <v>1127</v>
      </c>
      <c r="CF893" t="s">
        <v>1138</v>
      </c>
      <c r="CG893" t="s">
        <v>1262</v>
      </c>
      <c r="CH893" t="s">
        <v>1351</v>
      </c>
      <c r="CI893" t="s">
        <v>1351</v>
      </c>
      <c r="CJ893" t="s">
        <v>1130</v>
      </c>
      <c r="CK893" t="s">
        <v>1130</v>
      </c>
      <c r="CL893" t="s">
        <v>1112</v>
      </c>
      <c r="GO893" t="s">
        <v>1155</v>
      </c>
      <c r="MZ893" t="s">
        <v>1107</v>
      </c>
      <c r="NA893" t="s">
        <v>1108</v>
      </c>
      <c r="NB893" t="s">
        <v>1108</v>
      </c>
      <c r="NC893" t="s">
        <v>1108</v>
      </c>
      <c r="ND893" t="s">
        <v>1108</v>
      </c>
      <c r="NE893" t="s">
        <v>1108</v>
      </c>
      <c r="NF893" t="s">
        <v>1108</v>
      </c>
      <c r="NG893" t="s">
        <v>1108</v>
      </c>
      <c r="NI893" t="s">
        <v>1108</v>
      </c>
      <c r="NJ893" t="s">
        <v>1107</v>
      </c>
      <c r="NK893" t="s">
        <v>1108</v>
      </c>
      <c r="NL893" t="s">
        <v>1108</v>
      </c>
      <c r="NM893" t="s">
        <v>1107</v>
      </c>
      <c r="NN893" t="s">
        <v>1108</v>
      </c>
      <c r="NO893" t="s">
        <v>1108</v>
      </c>
      <c r="NP893" t="s">
        <v>1108</v>
      </c>
      <c r="NQ893" t="s">
        <v>1108</v>
      </c>
      <c r="NR893" t="s">
        <v>1108</v>
      </c>
      <c r="NS893" t="s">
        <v>1108</v>
      </c>
      <c r="NT893" t="s">
        <v>1108</v>
      </c>
      <c r="NU893" t="s">
        <v>1108</v>
      </c>
      <c r="NV893" t="s">
        <v>1108</v>
      </c>
      <c r="NW893" t="s">
        <v>1108</v>
      </c>
      <c r="NX893" t="s">
        <v>1108</v>
      </c>
    </row>
    <row r="894" spans="1:388" x14ac:dyDescent="0.25">
      <c r="A894">
        <v>1345</v>
      </c>
      <c r="B894" t="s">
        <v>4832</v>
      </c>
      <c r="C894" t="s">
        <v>1123</v>
      </c>
      <c r="D894" t="s">
        <v>1124</v>
      </c>
      <c r="E894" t="s">
        <v>1125</v>
      </c>
      <c r="F894" t="s">
        <v>1126</v>
      </c>
      <c r="G894" t="s">
        <v>1086</v>
      </c>
      <c r="BO894" t="s">
        <v>1127</v>
      </c>
      <c r="BP894" t="s">
        <v>1133</v>
      </c>
      <c r="BQ894" t="s">
        <v>1262</v>
      </c>
      <c r="BR894" t="s">
        <v>1272</v>
      </c>
      <c r="BS894" t="s">
        <v>1272</v>
      </c>
      <c r="BT894" t="s">
        <v>1130</v>
      </c>
      <c r="BU894" t="s">
        <v>1130</v>
      </c>
      <c r="BV894" t="s">
        <v>1131</v>
      </c>
      <c r="CE894" t="s">
        <v>1127</v>
      </c>
      <c r="CF894" t="s">
        <v>1138</v>
      </c>
      <c r="CG894" t="s">
        <v>1262</v>
      </c>
      <c r="CH894" t="s">
        <v>4972</v>
      </c>
      <c r="CI894" t="s">
        <v>4972</v>
      </c>
      <c r="CJ894" t="s">
        <v>1130</v>
      </c>
      <c r="CK894" t="s">
        <v>1090</v>
      </c>
      <c r="CL894" t="s">
        <v>1112</v>
      </c>
      <c r="GO894" t="s">
        <v>1101</v>
      </c>
      <c r="MZ894" t="s">
        <v>1107</v>
      </c>
      <c r="NA894" t="s">
        <v>1108</v>
      </c>
      <c r="NB894" t="s">
        <v>1108</v>
      </c>
      <c r="NC894" t="s">
        <v>1108</v>
      </c>
      <c r="ND894" t="s">
        <v>1108</v>
      </c>
      <c r="NE894" t="s">
        <v>1108</v>
      </c>
      <c r="NF894" t="s">
        <v>1108</v>
      </c>
      <c r="NG894" t="s">
        <v>1108</v>
      </c>
      <c r="NI894" t="s">
        <v>1108</v>
      </c>
      <c r="NJ894" t="s">
        <v>1107</v>
      </c>
      <c r="NK894" t="s">
        <v>1108</v>
      </c>
      <c r="NL894" t="s">
        <v>1108</v>
      </c>
      <c r="NM894" t="s">
        <v>1107</v>
      </c>
      <c r="NN894" t="s">
        <v>1108</v>
      </c>
      <c r="NO894" t="s">
        <v>1108</v>
      </c>
      <c r="NP894" t="s">
        <v>1108</v>
      </c>
      <c r="NQ894" t="s">
        <v>1108</v>
      </c>
      <c r="NR894" t="s">
        <v>1108</v>
      </c>
      <c r="NS894" t="s">
        <v>1108</v>
      </c>
      <c r="NT894" t="s">
        <v>1108</v>
      </c>
      <c r="NU894" t="s">
        <v>1108</v>
      </c>
      <c r="NV894" t="s">
        <v>1108</v>
      </c>
      <c r="NW894" t="s">
        <v>1108</v>
      </c>
      <c r="NX894" t="s">
        <v>1108</v>
      </c>
    </row>
    <row r="895" spans="1:388" x14ac:dyDescent="0.25">
      <c r="A895">
        <v>1346</v>
      </c>
      <c r="B895" t="s">
        <v>4832</v>
      </c>
      <c r="C895" t="s">
        <v>1158</v>
      </c>
      <c r="D895" t="s">
        <v>1159</v>
      </c>
      <c r="E895" t="s">
        <v>1152</v>
      </c>
      <c r="F895" t="s">
        <v>1415</v>
      </c>
      <c r="G895" t="s">
        <v>1086</v>
      </c>
      <c r="DR895" t="s">
        <v>1127</v>
      </c>
      <c r="DS895" t="s">
        <v>1116</v>
      </c>
      <c r="DT895" t="s">
        <v>1116</v>
      </c>
      <c r="DU895" t="s">
        <v>1130</v>
      </c>
      <c r="DV895" t="s">
        <v>1090</v>
      </c>
      <c r="DW895" t="s">
        <v>1112</v>
      </c>
      <c r="ED895" t="s">
        <v>1127</v>
      </c>
      <c r="EE895" t="s">
        <v>1190</v>
      </c>
      <c r="EF895" t="s">
        <v>1190</v>
      </c>
      <c r="EG895" t="s">
        <v>1130</v>
      </c>
      <c r="EH895" t="s">
        <v>1090</v>
      </c>
      <c r="EI895" t="s">
        <v>1112</v>
      </c>
      <c r="EJ895" t="s">
        <v>1127</v>
      </c>
      <c r="EK895" t="s">
        <v>1442</v>
      </c>
      <c r="EL895" t="s">
        <v>1442</v>
      </c>
      <c r="EM895" t="s">
        <v>1130</v>
      </c>
      <c r="EN895" t="s">
        <v>1090</v>
      </c>
      <c r="EO895" t="s">
        <v>1091</v>
      </c>
      <c r="EP895" t="s">
        <v>1127</v>
      </c>
      <c r="EQ895" t="s">
        <v>1176</v>
      </c>
      <c r="ER895" t="s">
        <v>1176</v>
      </c>
      <c r="ES895" t="s">
        <v>1130</v>
      </c>
      <c r="ET895" t="s">
        <v>1090</v>
      </c>
      <c r="EU895" t="s">
        <v>1186</v>
      </c>
      <c r="GP895" t="s">
        <v>1196</v>
      </c>
      <c r="HB895" t="s">
        <v>1090</v>
      </c>
      <c r="HC895" t="s">
        <v>1217</v>
      </c>
      <c r="HD895" t="s">
        <v>1295</v>
      </c>
      <c r="HE895" t="s">
        <v>1151</v>
      </c>
      <c r="HH895" t="s">
        <v>1443</v>
      </c>
      <c r="LY895" t="s">
        <v>1417</v>
      </c>
      <c r="MZ895" t="s">
        <v>1107</v>
      </c>
      <c r="NA895" t="s">
        <v>1108</v>
      </c>
      <c r="NB895" t="s">
        <v>1108</v>
      </c>
      <c r="NC895" t="s">
        <v>1108</v>
      </c>
      <c r="ND895" t="s">
        <v>1108</v>
      </c>
      <c r="NE895" t="s">
        <v>1108</v>
      </c>
      <c r="NF895" t="s">
        <v>1108</v>
      </c>
      <c r="NG895" t="s">
        <v>1108</v>
      </c>
      <c r="NI895" t="s">
        <v>1108</v>
      </c>
      <c r="NJ895" t="s">
        <v>1107</v>
      </c>
      <c r="NK895" t="s">
        <v>1108</v>
      </c>
      <c r="NL895" t="s">
        <v>1108</v>
      </c>
      <c r="NM895" t="s">
        <v>1107</v>
      </c>
      <c r="NN895" t="s">
        <v>1107</v>
      </c>
      <c r="NO895" t="s">
        <v>1108</v>
      </c>
      <c r="NP895" t="s">
        <v>1108</v>
      </c>
      <c r="NQ895" t="s">
        <v>1108</v>
      </c>
      <c r="NR895" t="s">
        <v>1108</v>
      </c>
      <c r="NS895" t="s">
        <v>1107</v>
      </c>
      <c r="NT895" t="s">
        <v>1107</v>
      </c>
      <c r="NU895" t="s">
        <v>1108</v>
      </c>
      <c r="NV895" t="s">
        <v>1108</v>
      </c>
      <c r="NW895" t="s">
        <v>1108</v>
      </c>
      <c r="NX895" t="s">
        <v>1108</v>
      </c>
    </row>
    <row r="896" spans="1:388" x14ac:dyDescent="0.25">
      <c r="A896">
        <v>1347</v>
      </c>
      <c r="B896" t="s">
        <v>4832</v>
      </c>
      <c r="C896" t="s">
        <v>1158</v>
      </c>
      <c r="D896" t="s">
        <v>1159</v>
      </c>
      <c r="E896" t="s">
        <v>1152</v>
      </c>
      <c r="F896" t="s">
        <v>1415</v>
      </c>
      <c r="G896" t="s">
        <v>1086</v>
      </c>
      <c r="DR896" t="s">
        <v>1127</v>
      </c>
      <c r="DS896" t="s">
        <v>1116</v>
      </c>
      <c r="DT896" t="s">
        <v>1116</v>
      </c>
      <c r="DU896" t="s">
        <v>1130</v>
      </c>
      <c r="DV896" t="s">
        <v>1090</v>
      </c>
      <c r="DW896" t="s">
        <v>1112</v>
      </c>
      <c r="ED896" t="s">
        <v>1127</v>
      </c>
      <c r="EE896" t="s">
        <v>1190</v>
      </c>
      <c r="EF896" t="s">
        <v>1190</v>
      </c>
      <c r="EG896" t="s">
        <v>1130</v>
      </c>
      <c r="EH896" t="s">
        <v>1090</v>
      </c>
      <c r="EI896" t="s">
        <v>1186</v>
      </c>
      <c r="EJ896" t="s">
        <v>1127</v>
      </c>
      <c r="EK896" t="s">
        <v>1442</v>
      </c>
      <c r="EL896" t="s">
        <v>1442</v>
      </c>
      <c r="EM896" t="s">
        <v>1130</v>
      </c>
      <c r="EN896" t="s">
        <v>1090</v>
      </c>
      <c r="EO896" t="s">
        <v>1091</v>
      </c>
      <c r="EP896" t="s">
        <v>1127</v>
      </c>
      <c r="EQ896" t="s">
        <v>1176</v>
      </c>
      <c r="ER896" t="s">
        <v>1176</v>
      </c>
      <c r="ES896" t="s">
        <v>1130</v>
      </c>
      <c r="ET896" t="s">
        <v>1090</v>
      </c>
      <c r="EU896" t="s">
        <v>1186</v>
      </c>
      <c r="GP896" t="s">
        <v>1101</v>
      </c>
      <c r="HB896" t="s">
        <v>1130</v>
      </c>
      <c r="HC896" t="s">
        <v>1217</v>
      </c>
      <c r="HD896" t="s">
        <v>1295</v>
      </c>
      <c r="HE896" t="s">
        <v>1151</v>
      </c>
      <c r="LY896" t="s">
        <v>1417</v>
      </c>
      <c r="MZ896" t="s">
        <v>1107</v>
      </c>
      <c r="NA896" t="s">
        <v>1108</v>
      </c>
      <c r="NB896" t="s">
        <v>1108</v>
      </c>
      <c r="NC896" t="s">
        <v>1108</v>
      </c>
      <c r="ND896" t="s">
        <v>1108</v>
      </c>
      <c r="NE896" t="s">
        <v>1108</v>
      </c>
      <c r="NF896" t="s">
        <v>1108</v>
      </c>
      <c r="NG896" t="s">
        <v>1108</v>
      </c>
      <c r="NI896" t="s">
        <v>1108</v>
      </c>
      <c r="NJ896" t="s">
        <v>1107</v>
      </c>
      <c r="NK896" t="s">
        <v>1108</v>
      </c>
      <c r="NL896" t="s">
        <v>1108</v>
      </c>
      <c r="NM896" t="s">
        <v>1107</v>
      </c>
      <c r="NN896" t="s">
        <v>1107</v>
      </c>
      <c r="NO896" t="s">
        <v>1108</v>
      </c>
      <c r="NP896" t="s">
        <v>1108</v>
      </c>
      <c r="NQ896" t="s">
        <v>1108</v>
      </c>
      <c r="NR896" t="s">
        <v>1108</v>
      </c>
      <c r="NS896" t="s">
        <v>1107</v>
      </c>
      <c r="NT896" t="s">
        <v>1107</v>
      </c>
      <c r="NU896" t="s">
        <v>1108</v>
      </c>
      <c r="NV896" t="s">
        <v>1108</v>
      </c>
      <c r="NW896" t="s">
        <v>1108</v>
      </c>
      <c r="NX896" t="s">
        <v>1108</v>
      </c>
    </row>
    <row r="897" spans="1:388" x14ac:dyDescent="0.25">
      <c r="A897">
        <v>1348</v>
      </c>
      <c r="B897" t="s">
        <v>4832</v>
      </c>
      <c r="C897" t="s">
        <v>1158</v>
      </c>
      <c r="D897" t="s">
        <v>1159</v>
      </c>
      <c r="E897" t="s">
        <v>1152</v>
      </c>
      <c r="F897" t="s">
        <v>1415</v>
      </c>
      <c r="G897" t="s">
        <v>1086</v>
      </c>
      <c r="DR897" t="s">
        <v>1127</v>
      </c>
      <c r="DS897" t="s">
        <v>1197</v>
      </c>
      <c r="DT897" t="s">
        <v>1197</v>
      </c>
      <c r="DU897" t="s">
        <v>1130</v>
      </c>
      <c r="DV897" t="s">
        <v>1090</v>
      </c>
      <c r="DW897" t="s">
        <v>1094</v>
      </c>
      <c r="ED897" t="s">
        <v>1127</v>
      </c>
      <c r="EE897" t="s">
        <v>1299</v>
      </c>
      <c r="EF897" t="s">
        <v>1299</v>
      </c>
      <c r="EG897" t="s">
        <v>1130</v>
      </c>
      <c r="EH897" t="s">
        <v>1090</v>
      </c>
      <c r="EI897" t="s">
        <v>1112</v>
      </c>
      <c r="EJ897" t="s">
        <v>1127</v>
      </c>
      <c r="EK897" t="s">
        <v>1116</v>
      </c>
      <c r="EL897" t="s">
        <v>1116</v>
      </c>
      <c r="EM897" t="s">
        <v>1130</v>
      </c>
      <c r="EN897" t="s">
        <v>1090</v>
      </c>
      <c r="EO897" t="s">
        <v>1112</v>
      </c>
      <c r="EP897" t="s">
        <v>1127</v>
      </c>
      <c r="EQ897" t="s">
        <v>1176</v>
      </c>
      <c r="ER897" t="s">
        <v>1176</v>
      </c>
      <c r="ES897" t="s">
        <v>1130</v>
      </c>
      <c r="ET897" t="s">
        <v>1090</v>
      </c>
      <c r="EU897" t="s">
        <v>1112</v>
      </c>
      <c r="GP897" t="s">
        <v>1196</v>
      </c>
      <c r="HB897" t="s">
        <v>1090</v>
      </c>
      <c r="HC897" t="s">
        <v>1305</v>
      </c>
      <c r="HD897" t="s">
        <v>1295</v>
      </c>
      <c r="HE897" t="s">
        <v>1151</v>
      </c>
      <c r="HH897" t="s">
        <v>1443</v>
      </c>
      <c r="LY897" t="s">
        <v>1417</v>
      </c>
      <c r="MZ897" t="s">
        <v>1107</v>
      </c>
      <c r="NA897" t="s">
        <v>1108</v>
      </c>
      <c r="NB897" t="s">
        <v>1108</v>
      </c>
      <c r="NC897" t="s">
        <v>1108</v>
      </c>
      <c r="ND897" t="s">
        <v>1108</v>
      </c>
      <c r="NE897" t="s">
        <v>1108</v>
      </c>
      <c r="NF897" t="s">
        <v>1108</v>
      </c>
      <c r="NG897" t="s">
        <v>1108</v>
      </c>
      <c r="NI897" t="s">
        <v>1108</v>
      </c>
      <c r="NJ897" t="s">
        <v>1107</v>
      </c>
      <c r="NK897" t="s">
        <v>1108</v>
      </c>
      <c r="NL897" t="s">
        <v>1108</v>
      </c>
      <c r="NM897" t="s">
        <v>1107</v>
      </c>
      <c r="NN897" t="s">
        <v>1107</v>
      </c>
      <c r="NO897" t="s">
        <v>1108</v>
      </c>
      <c r="NP897" t="s">
        <v>1108</v>
      </c>
      <c r="NQ897" t="s">
        <v>1108</v>
      </c>
      <c r="NR897" t="s">
        <v>1108</v>
      </c>
      <c r="NS897" t="s">
        <v>1108</v>
      </c>
      <c r="NT897" t="s">
        <v>1108</v>
      </c>
      <c r="NU897" t="s">
        <v>1108</v>
      </c>
      <c r="NV897" t="s">
        <v>1108</v>
      </c>
      <c r="NW897" t="s">
        <v>1108</v>
      </c>
      <c r="NX897" t="s">
        <v>1108</v>
      </c>
    </row>
    <row r="898" spans="1:388" x14ac:dyDescent="0.25">
      <c r="A898">
        <v>1349</v>
      </c>
      <c r="B898" t="s">
        <v>4832</v>
      </c>
      <c r="C898" t="s">
        <v>1158</v>
      </c>
      <c r="D898" t="s">
        <v>1159</v>
      </c>
      <c r="E898" t="s">
        <v>1152</v>
      </c>
      <c r="F898" t="s">
        <v>1415</v>
      </c>
      <c r="G898" t="s">
        <v>1086</v>
      </c>
      <c r="DR898" t="s">
        <v>1127</v>
      </c>
      <c r="DS898" t="s">
        <v>1442</v>
      </c>
      <c r="DT898" t="s">
        <v>1442</v>
      </c>
      <c r="DU898" t="s">
        <v>1130</v>
      </c>
      <c r="DV898" t="s">
        <v>1090</v>
      </c>
      <c r="DW898" t="s">
        <v>1112</v>
      </c>
      <c r="EJ898" t="s">
        <v>1127</v>
      </c>
      <c r="EK898" t="s">
        <v>1234</v>
      </c>
      <c r="EL898" t="s">
        <v>1234</v>
      </c>
      <c r="EM898" t="s">
        <v>1130</v>
      </c>
      <c r="EN898" t="s">
        <v>1130</v>
      </c>
      <c r="EO898" t="s">
        <v>1091</v>
      </c>
      <c r="EP898" t="s">
        <v>1127</v>
      </c>
      <c r="EQ898" t="s">
        <v>1192</v>
      </c>
      <c r="ER898" t="s">
        <v>1192</v>
      </c>
      <c r="ES898" t="s">
        <v>1130</v>
      </c>
      <c r="ET898" t="s">
        <v>1090</v>
      </c>
      <c r="EU898" t="s">
        <v>1094</v>
      </c>
      <c r="GP898" t="s">
        <v>1101</v>
      </c>
      <c r="HB898" t="s">
        <v>1130</v>
      </c>
      <c r="HC898" t="s">
        <v>1416</v>
      </c>
      <c r="HD898" t="s">
        <v>1416</v>
      </c>
      <c r="HE898" t="s">
        <v>1151</v>
      </c>
      <c r="LY898" t="s">
        <v>1417</v>
      </c>
      <c r="MZ898" t="s">
        <v>1107</v>
      </c>
      <c r="NA898" t="s">
        <v>1108</v>
      </c>
      <c r="NB898" t="s">
        <v>1108</v>
      </c>
      <c r="NC898" t="s">
        <v>1108</v>
      </c>
      <c r="ND898" t="s">
        <v>1108</v>
      </c>
      <c r="NE898" t="s">
        <v>1108</v>
      </c>
      <c r="NF898" t="s">
        <v>1108</v>
      </c>
      <c r="NG898" t="s">
        <v>1108</v>
      </c>
      <c r="NI898" t="s">
        <v>1108</v>
      </c>
      <c r="NJ898" t="s">
        <v>1107</v>
      </c>
      <c r="NK898" t="s">
        <v>1108</v>
      </c>
      <c r="NL898" t="s">
        <v>1108</v>
      </c>
      <c r="NM898" t="s">
        <v>1107</v>
      </c>
      <c r="NN898" t="s">
        <v>1107</v>
      </c>
      <c r="NO898" t="s">
        <v>1108</v>
      </c>
      <c r="NP898" t="s">
        <v>1108</v>
      </c>
      <c r="NQ898" t="s">
        <v>1108</v>
      </c>
      <c r="NR898" t="s">
        <v>1108</v>
      </c>
      <c r="NS898" t="s">
        <v>1108</v>
      </c>
      <c r="NT898" t="s">
        <v>1108</v>
      </c>
      <c r="NU898" t="s">
        <v>1108</v>
      </c>
      <c r="NV898" t="s">
        <v>1108</v>
      </c>
      <c r="NW898" t="s">
        <v>1108</v>
      </c>
      <c r="NX898" t="s">
        <v>1108</v>
      </c>
    </row>
    <row r="899" spans="1:388" x14ac:dyDescent="0.25">
      <c r="A899">
        <v>1350</v>
      </c>
      <c r="B899" t="s">
        <v>4832</v>
      </c>
      <c r="C899" t="s">
        <v>1158</v>
      </c>
      <c r="D899" t="s">
        <v>1159</v>
      </c>
      <c r="E899" t="s">
        <v>1152</v>
      </c>
      <c r="F899" t="s">
        <v>1415</v>
      </c>
      <c r="G899" t="s">
        <v>1086</v>
      </c>
      <c r="EV899" t="s">
        <v>1127</v>
      </c>
      <c r="EW899" t="s">
        <v>1297</v>
      </c>
      <c r="EX899" t="s">
        <v>1297</v>
      </c>
      <c r="EY899" t="s">
        <v>1127</v>
      </c>
      <c r="EZ899" t="s">
        <v>1199</v>
      </c>
      <c r="FA899" t="s">
        <v>1097</v>
      </c>
      <c r="FB899" t="s">
        <v>1097</v>
      </c>
      <c r="FC899" t="s">
        <v>1127</v>
      </c>
      <c r="FD899" t="s">
        <v>1162</v>
      </c>
      <c r="FE899" t="s">
        <v>1147</v>
      </c>
      <c r="FF899" t="s">
        <v>1327</v>
      </c>
      <c r="MZ899" t="s">
        <v>1107</v>
      </c>
      <c r="NA899" t="s">
        <v>1108</v>
      </c>
      <c r="NB899" t="s">
        <v>1108</v>
      </c>
      <c r="NC899" t="s">
        <v>1108</v>
      </c>
      <c r="ND899" t="s">
        <v>1108</v>
      </c>
      <c r="NE899" t="s">
        <v>1108</v>
      </c>
      <c r="NF899" t="s">
        <v>1108</v>
      </c>
      <c r="NG899" t="s">
        <v>1108</v>
      </c>
      <c r="NI899" t="s">
        <v>1108</v>
      </c>
      <c r="NJ899" t="s">
        <v>1107</v>
      </c>
      <c r="NK899" t="s">
        <v>1108</v>
      </c>
      <c r="NL899" t="s">
        <v>1108</v>
      </c>
      <c r="NM899" t="s">
        <v>1107</v>
      </c>
      <c r="NN899" t="s">
        <v>1107</v>
      </c>
      <c r="NO899" t="s">
        <v>1108</v>
      </c>
      <c r="NP899" t="s">
        <v>1107</v>
      </c>
      <c r="NQ899" t="s">
        <v>1108</v>
      </c>
      <c r="NR899" t="s">
        <v>1108</v>
      </c>
      <c r="NS899" t="s">
        <v>1107</v>
      </c>
      <c r="NT899" t="s">
        <v>1107</v>
      </c>
      <c r="NU899" t="s">
        <v>1108</v>
      </c>
      <c r="NV899" t="s">
        <v>1108</v>
      </c>
      <c r="NW899" t="s">
        <v>1108</v>
      </c>
      <c r="NX899" t="s">
        <v>1108</v>
      </c>
    </row>
    <row r="900" spans="1:388" x14ac:dyDescent="0.25">
      <c r="A900">
        <v>1351</v>
      </c>
      <c r="B900" t="s">
        <v>4832</v>
      </c>
      <c r="C900" t="s">
        <v>1158</v>
      </c>
      <c r="D900" t="s">
        <v>1159</v>
      </c>
      <c r="E900" t="s">
        <v>1152</v>
      </c>
      <c r="F900" t="s">
        <v>1415</v>
      </c>
      <c r="G900" t="s">
        <v>1086</v>
      </c>
      <c r="EV900" t="s">
        <v>1127</v>
      </c>
      <c r="EW900" t="s">
        <v>1297</v>
      </c>
      <c r="EX900" t="s">
        <v>1297</v>
      </c>
      <c r="EY900" t="s">
        <v>1127</v>
      </c>
      <c r="EZ900" t="s">
        <v>1199</v>
      </c>
      <c r="FA900" t="s">
        <v>1121</v>
      </c>
      <c r="FB900" t="s">
        <v>1121</v>
      </c>
      <c r="FC900" t="s">
        <v>1127</v>
      </c>
      <c r="MZ900" t="s">
        <v>1107</v>
      </c>
      <c r="NA900" t="s">
        <v>1108</v>
      </c>
      <c r="NB900" t="s">
        <v>1108</v>
      </c>
      <c r="NC900" t="s">
        <v>1108</v>
      </c>
      <c r="ND900" t="s">
        <v>1108</v>
      </c>
      <c r="NE900" t="s">
        <v>1108</v>
      </c>
      <c r="NF900" t="s">
        <v>1108</v>
      </c>
      <c r="NG900" t="s">
        <v>1108</v>
      </c>
      <c r="NI900" t="s">
        <v>1108</v>
      </c>
      <c r="NJ900" t="s">
        <v>1107</v>
      </c>
      <c r="NK900" t="s">
        <v>1107</v>
      </c>
      <c r="NL900" t="s">
        <v>1108</v>
      </c>
      <c r="NM900" t="s">
        <v>1107</v>
      </c>
      <c r="NN900" t="s">
        <v>1107</v>
      </c>
      <c r="NO900" t="s">
        <v>1108</v>
      </c>
      <c r="NP900" t="s">
        <v>1108</v>
      </c>
      <c r="NQ900" t="s">
        <v>1108</v>
      </c>
      <c r="NR900" t="s">
        <v>1108</v>
      </c>
      <c r="NS900" t="s">
        <v>1108</v>
      </c>
      <c r="NT900" t="s">
        <v>1108</v>
      </c>
      <c r="NU900" t="s">
        <v>1108</v>
      </c>
      <c r="NV900" t="s">
        <v>1108</v>
      </c>
      <c r="NW900" t="s">
        <v>1108</v>
      </c>
      <c r="NX900" t="s">
        <v>1108</v>
      </c>
    </row>
    <row r="901" spans="1:388" x14ac:dyDescent="0.25">
      <c r="A901">
        <v>1352</v>
      </c>
      <c r="B901" t="s">
        <v>4832</v>
      </c>
      <c r="C901" t="s">
        <v>1158</v>
      </c>
      <c r="D901" t="s">
        <v>1159</v>
      </c>
      <c r="E901" t="s">
        <v>1152</v>
      </c>
      <c r="F901" t="s">
        <v>1415</v>
      </c>
      <c r="G901" t="s">
        <v>1086</v>
      </c>
      <c r="AL901" t="s">
        <v>1127</v>
      </c>
      <c r="AM901" t="s">
        <v>1088</v>
      </c>
      <c r="AN901" t="s">
        <v>1168</v>
      </c>
      <c r="AO901" t="s">
        <v>1168</v>
      </c>
      <c r="AP901" t="s">
        <v>1130</v>
      </c>
      <c r="AQ901" t="s">
        <v>1130</v>
      </c>
      <c r="AR901" t="s">
        <v>1112</v>
      </c>
      <c r="AS901" t="s">
        <v>1127</v>
      </c>
      <c r="AT901" t="s">
        <v>1088</v>
      </c>
      <c r="AU901" t="s">
        <v>1089</v>
      </c>
      <c r="AV901" t="s">
        <v>1089</v>
      </c>
      <c r="AW901" t="s">
        <v>1130</v>
      </c>
      <c r="AX901" t="s">
        <v>1130</v>
      </c>
      <c r="AY901" t="s">
        <v>1131</v>
      </c>
      <c r="BG901" t="s">
        <v>1127</v>
      </c>
      <c r="BH901" t="s">
        <v>1133</v>
      </c>
      <c r="BI901" t="s">
        <v>1088</v>
      </c>
      <c r="BJ901" t="s">
        <v>1099</v>
      </c>
      <c r="BK901" t="s">
        <v>1099</v>
      </c>
      <c r="BL901" t="s">
        <v>1130</v>
      </c>
      <c r="BM901" t="s">
        <v>1130</v>
      </c>
      <c r="BN901" t="s">
        <v>1094</v>
      </c>
      <c r="BW901" t="s">
        <v>1127</v>
      </c>
      <c r="BX901" t="s">
        <v>1138</v>
      </c>
      <c r="BY901" t="s">
        <v>1088</v>
      </c>
      <c r="BZ901" t="s">
        <v>1168</v>
      </c>
      <c r="CA901" t="s">
        <v>1168</v>
      </c>
      <c r="CB901" t="s">
        <v>1130</v>
      </c>
      <c r="CC901" t="s">
        <v>1130</v>
      </c>
      <c r="CD901" t="s">
        <v>1112</v>
      </c>
      <c r="CM901" t="s">
        <v>1127</v>
      </c>
      <c r="CN901" t="s">
        <v>1172</v>
      </c>
      <c r="CO901" t="s">
        <v>1117</v>
      </c>
      <c r="CP901" t="s">
        <v>1168</v>
      </c>
      <c r="CQ901" t="s">
        <v>1130</v>
      </c>
      <c r="CR901" t="s">
        <v>1130</v>
      </c>
      <c r="CT901" t="s">
        <v>1127</v>
      </c>
      <c r="CU901" t="s">
        <v>1095</v>
      </c>
      <c r="CV901" t="s">
        <v>1096</v>
      </c>
      <c r="CW901" t="s">
        <v>1173</v>
      </c>
      <c r="CX901" t="s">
        <v>1231</v>
      </c>
      <c r="CY901" t="s">
        <v>1130</v>
      </c>
      <c r="CZ901" t="s">
        <v>1130</v>
      </c>
      <c r="DA901" t="s">
        <v>1112</v>
      </c>
      <c r="DB901" t="s">
        <v>1127</v>
      </c>
      <c r="DC901" t="s">
        <v>1092</v>
      </c>
      <c r="DD901" t="s">
        <v>1091</v>
      </c>
      <c r="DE901" t="s">
        <v>1127</v>
      </c>
      <c r="DF901" t="s">
        <v>1098</v>
      </c>
      <c r="DG901" t="s">
        <v>1135</v>
      </c>
      <c r="DH901" t="s">
        <v>1207</v>
      </c>
      <c r="DI901" t="s">
        <v>1130</v>
      </c>
      <c r="DJ901" t="s">
        <v>1130</v>
      </c>
      <c r="DK901" t="s">
        <v>1112</v>
      </c>
      <c r="DL901" t="s">
        <v>1127</v>
      </c>
      <c r="DM901" t="s">
        <v>1099</v>
      </c>
      <c r="DN901" t="s">
        <v>1099</v>
      </c>
      <c r="DO901" t="s">
        <v>1090</v>
      </c>
      <c r="DP901" t="s">
        <v>1090</v>
      </c>
      <c r="DX901" t="s">
        <v>1127</v>
      </c>
      <c r="DY901" t="s">
        <v>1147</v>
      </c>
      <c r="DZ901" t="s">
        <v>1147</v>
      </c>
      <c r="EA901" t="s">
        <v>1130</v>
      </c>
      <c r="EB901" t="s">
        <v>1130</v>
      </c>
      <c r="EC901" t="s">
        <v>1131</v>
      </c>
      <c r="EW901" t="s">
        <v>1297</v>
      </c>
      <c r="EX901" t="s">
        <v>1297</v>
      </c>
      <c r="GO901" t="s">
        <v>1101</v>
      </c>
      <c r="GP901" t="s">
        <v>1101</v>
      </c>
      <c r="GW901" t="s">
        <v>1130</v>
      </c>
      <c r="GX901" t="s">
        <v>1233</v>
      </c>
      <c r="GY901" t="s">
        <v>1151</v>
      </c>
      <c r="HB901" t="s">
        <v>1130</v>
      </c>
      <c r="HC901" t="s">
        <v>1217</v>
      </c>
      <c r="HD901" t="s">
        <v>1295</v>
      </c>
      <c r="HE901" t="s">
        <v>1151</v>
      </c>
      <c r="LY901" t="s">
        <v>1175</v>
      </c>
      <c r="MZ901" t="s">
        <v>1107</v>
      </c>
      <c r="NA901" t="s">
        <v>1107</v>
      </c>
      <c r="NB901" t="s">
        <v>1108</v>
      </c>
      <c r="NC901" t="s">
        <v>1108</v>
      </c>
      <c r="ND901" t="s">
        <v>1108</v>
      </c>
      <c r="NE901" t="s">
        <v>1108</v>
      </c>
      <c r="NF901" t="s">
        <v>1108</v>
      </c>
      <c r="NG901" t="s">
        <v>1108</v>
      </c>
      <c r="NI901" t="s">
        <v>1108</v>
      </c>
      <c r="NJ901" t="s">
        <v>1107</v>
      </c>
      <c r="NK901" t="s">
        <v>1108</v>
      </c>
      <c r="NL901" t="s">
        <v>1108</v>
      </c>
      <c r="NM901" t="s">
        <v>1107</v>
      </c>
      <c r="NN901" t="s">
        <v>1107</v>
      </c>
      <c r="NO901" t="s">
        <v>1108</v>
      </c>
      <c r="NP901" t="s">
        <v>1108</v>
      </c>
      <c r="NQ901" t="s">
        <v>1108</v>
      </c>
      <c r="NR901" t="s">
        <v>1108</v>
      </c>
      <c r="NS901" t="s">
        <v>1107</v>
      </c>
      <c r="NT901" t="s">
        <v>1107</v>
      </c>
      <c r="NU901" t="s">
        <v>1108</v>
      </c>
      <c r="NV901" t="s">
        <v>1108</v>
      </c>
      <c r="NW901" t="s">
        <v>1108</v>
      </c>
      <c r="NX901" t="s">
        <v>1108</v>
      </c>
    </row>
    <row r="902" spans="1:388" x14ac:dyDescent="0.25">
      <c r="A902">
        <v>1353</v>
      </c>
      <c r="B902" t="s">
        <v>4832</v>
      </c>
      <c r="C902" t="s">
        <v>1158</v>
      </c>
      <c r="D902" t="s">
        <v>1159</v>
      </c>
      <c r="E902" t="s">
        <v>1152</v>
      </c>
      <c r="F902" t="s">
        <v>1415</v>
      </c>
      <c r="G902" t="s">
        <v>1086</v>
      </c>
      <c r="EV902" t="s">
        <v>1127</v>
      </c>
      <c r="EW902" t="s">
        <v>1297</v>
      </c>
      <c r="EX902" t="s">
        <v>1297</v>
      </c>
      <c r="EY902" t="s">
        <v>1127</v>
      </c>
      <c r="EZ902" t="s">
        <v>1199</v>
      </c>
      <c r="FA902" t="s">
        <v>1121</v>
      </c>
      <c r="FB902" t="s">
        <v>1121</v>
      </c>
      <c r="FC902" t="s">
        <v>1127</v>
      </c>
      <c r="MZ902" t="s">
        <v>1107</v>
      </c>
      <c r="NA902" t="s">
        <v>1108</v>
      </c>
      <c r="NB902" t="s">
        <v>1108</v>
      </c>
      <c r="NC902" t="s">
        <v>1108</v>
      </c>
      <c r="ND902" t="s">
        <v>1108</v>
      </c>
      <c r="NE902" t="s">
        <v>1108</v>
      </c>
      <c r="NF902" t="s">
        <v>1108</v>
      </c>
      <c r="NG902" t="s">
        <v>1108</v>
      </c>
      <c r="NI902" t="s">
        <v>1108</v>
      </c>
      <c r="NJ902" t="s">
        <v>1107</v>
      </c>
      <c r="NK902" t="s">
        <v>1107</v>
      </c>
      <c r="NL902" t="s">
        <v>1108</v>
      </c>
      <c r="NM902" t="s">
        <v>1107</v>
      </c>
      <c r="NN902" t="s">
        <v>1107</v>
      </c>
      <c r="NO902" t="s">
        <v>1108</v>
      </c>
      <c r="NP902" t="s">
        <v>1108</v>
      </c>
      <c r="NQ902" t="s">
        <v>1108</v>
      </c>
      <c r="NR902" t="s">
        <v>1108</v>
      </c>
      <c r="NS902" t="s">
        <v>1108</v>
      </c>
      <c r="NT902" t="s">
        <v>1108</v>
      </c>
      <c r="NU902" t="s">
        <v>1108</v>
      </c>
      <c r="NV902" t="s">
        <v>1108</v>
      </c>
      <c r="NW902" t="s">
        <v>1108</v>
      </c>
      <c r="NX902" t="s">
        <v>1108</v>
      </c>
    </row>
    <row r="903" spans="1:388" x14ac:dyDescent="0.25">
      <c r="A903">
        <v>1354</v>
      </c>
      <c r="B903" t="s">
        <v>4832</v>
      </c>
      <c r="C903" t="s">
        <v>1158</v>
      </c>
      <c r="D903" t="s">
        <v>1159</v>
      </c>
      <c r="E903" t="s">
        <v>1152</v>
      </c>
      <c r="F903" t="s">
        <v>1415</v>
      </c>
      <c r="G903" t="s">
        <v>1086</v>
      </c>
      <c r="AL903" t="s">
        <v>1127</v>
      </c>
      <c r="AM903" t="s">
        <v>1088</v>
      </c>
      <c r="AN903" t="s">
        <v>1173</v>
      </c>
      <c r="AO903" t="s">
        <v>1173</v>
      </c>
      <c r="AP903" t="s">
        <v>1130</v>
      </c>
      <c r="AQ903" t="s">
        <v>1130</v>
      </c>
      <c r="AR903" t="s">
        <v>1224</v>
      </c>
      <c r="AS903" t="s">
        <v>1127</v>
      </c>
      <c r="AT903" t="s">
        <v>1088</v>
      </c>
      <c r="AU903" t="s">
        <v>1119</v>
      </c>
      <c r="AV903" t="s">
        <v>1119</v>
      </c>
      <c r="AW903" t="s">
        <v>1130</v>
      </c>
      <c r="AX903" t="s">
        <v>1130</v>
      </c>
      <c r="AY903" t="s">
        <v>1094</v>
      </c>
      <c r="BG903" t="s">
        <v>1127</v>
      </c>
      <c r="BL903" t="s">
        <v>1130</v>
      </c>
      <c r="BM903" t="s">
        <v>1130</v>
      </c>
      <c r="BN903" t="s">
        <v>1091</v>
      </c>
      <c r="BW903" t="s">
        <v>1127</v>
      </c>
      <c r="BX903" t="s">
        <v>1138</v>
      </c>
      <c r="BY903" t="s">
        <v>1088</v>
      </c>
      <c r="BZ903" t="s">
        <v>1099</v>
      </c>
      <c r="CA903" t="s">
        <v>1099</v>
      </c>
      <c r="CB903" t="s">
        <v>1130</v>
      </c>
      <c r="CC903" t="s">
        <v>1130</v>
      </c>
      <c r="CD903" t="s">
        <v>1170</v>
      </c>
      <c r="CM903" t="s">
        <v>1127</v>
      </c>
      <c r="CN903" t="s">
        <v>1172</v>
      </c>
      <c r="CO903" t="s">
        <v>1214</v>
      </c>
      <c r="CP903" t="s">
        <v>1433</v>
      </c>
      <c r="CQ903" t="s">
        <v>1130</v>
      </c>
      <c r="CR903" t="s">
        <v>1130</v>
      </c>
      <c r="CS903" t="s">
        <v>1112</v>
      </c>
      <c r="CT903" t="s">
        <v>1127</v>
      </c>
      <c r="CU903" t="s">
        <v>1095</v>
      </c>
      <c r="CV903" t="s">
        <v>1096</v>
      </c>
      <c r="CW903" t="s">
        <v>4973</v>
      </c>
      <c r="CX903" t="s">
        <v>4974</v>
      </c>
      <c r="CY903" t="s">
        <v>1130</v>
      </c>
      <c r="CZ903" t="s">
        <v>1130</v>
      </c>
      <c r="DA903" t="s">
        <v>1112</v>
      </c>
      <c r="DB903" t="s">
        <v>1127</v>
      </c>
      <c r="DC903" t="s">
        <v>1092</v>
      </c>
      <c r="DD903" t="s">
        <v>1091</v>
      </c>
      <c r="DE903" t="s">
        <v>1127</v>
      </c>
      <c r="DF903" t="s">
        <v>1098</v>
      </c>
      <c r="DG903" t="s">
        <v>4975</v>
      </c>
      <c r="DH903" t="s">
        <v>1200</v>
      </c>
      <c r="DI903" t="s">
        <v>1130</v>
      </c>
      <c r="DJ903" t="s">
        <v>1130</v>
      </c>
      <c r="DK903" t="s">
        <v>1169</v>
      </c>
      <c r="DL903" t="s">
        <v>1127</v>
      </c>
      <c r="DM903" t="s">
        <v>1089</v>
      </c>
      <c r="DN903" t="s">
        <v>1089</v>
      </c>
      <c r="DO903" t="s">
        <v>1090</v>
      </c>
      <c r="DP903" t="s">
        <v>1090</v>
      </c>
      <c r="DX903" t="s">
        <v>1127</v>
      </c>
      <c r="DY903" t="s">
        <v>4976</v>
      </c>
      <c r="DZ903" t="s">
        <v>4976</v>
      </c>
      <c r="EA903" t="s">
        <v>1130</v>
      </c>
      <c r="EB903" t="s">
        <v>1130</v>
      </c>
      <c r="EC903" t="s">
        <v>1249</v>
      </c>
      <c r="EW903" t="s">
        <v>1297</v>
      </c>
      <c r="EX903" t="s">
        <v>1297</v>
      </c>
      <c r="GO903" t="s">
        <v>1101</v>
      </c>
      <c r="GP903" t="s">
        <v>1101</v>
      </c>
      <c r="GW903" t="s">
        <v>1130</v>
      </c>
      <c r="GX903" t="s">
        <v>1233</v>
      </c>
      <c r="GY903" t="s">
        <v>1309</v>
      </c>
      <c r="HB903" t="s">
        <v>1130</v>
      </c>
      <c r="HC903" t="s">
        <v>1233</v>
      </c>
      <c r="HD903" t="s">
        <v>1204</v>
      </c>
      <c r="HE903" t="s">
        <v>1151</v>
      </c>
      <c r="LY903" t="s">
        <v>1175</v>
      </c>
      <c r="MZ903" t="s">
        <v>1107</v>
      </c>
      <c r="NA903" t="s">
        <v>1107</v>
      </c>
      <c r="NB903" t="s">
        <v>1108</v>
      </c>
      <c r="NC903" t="s">
        <v>1108</v>
      </c>
      <c r="ND903" t="s">
        <v>1108</v>
      </c>
      <c r="NE903" t="s">
        <v>1108</v>
      </c>
      <c r="NF903" t="s">
        <v>1108</v>
      </c>
      <c r="NG903" t="s">
        <v>1108</v>
      </c>
      <c r="NI903" t="s">
        <v>1108</v>
      </c>
      <c r="NJ903" t="s">
        <v>1107</v>
      </c>
      <c r="NK903" t="s">
        <v>1108</v>
      </c>
      <c r="NL903" t="s">
        <v>1108</v>
      </c>
      <c r="NM903" t="s">
        <v>1107</v>
      </c>
      <c r="NN903" t="s">
        <v>1107</v>
      </c>
      <c r="NO903" t="s">
        <v>1108</v>
      </c>
      <c r="NP903" t="s">
        <v>1108</v>
      </c>
      <c r="NQ903" t="s">
        <v>1108</v>
      </c>
      <c r="NR903" t="s">
        <v>1108</v>
      </c>
      <c r="NS903" t="s">
        <v>1107</v>
      </c>
      <c r="NT903" t="s">
        <v>1107</v>
      </c>
      <c r="NU903" t="s">
        <v>1108</v>
      </c>
      <c r="NV903" t="s">
        <v>1108</v>
      </c>
      <c r="NW903" t="s">
        <v>1108</v>
      </c>
      <c r="NX903" t="s">
        <v>1108</v>
      </c>
    </row>
    <row r="904" spans="1:388" x14ac:dyDescent="0.25">
      <c r="A904">
        <v>1355</v>
      </c>
      <c r="B904" t="s">
        <v>4832</v>
      </c>
      <c r="C904" t="s">
        <v>1158</v>
      </c>
      <c r="D904" t="s">
        <v>1159</v>
      </c>
      <c r="E904" t="s">
        <v>1152</v>
      </c>
      <c r="F904" t="s">
        <v>1415</v>
      </c>
      <c r="G904" t="s">
        <v>1086</v>
      </c>
      <c r="EV904" t="s">
        <v>1127</v>
      </c>
      <c r="EW904" t="s">
        <v>1297</v>
      </c>
      <c r="EX904" t="s">
        <v>1297</v>
      </c>
      <c r="EY904" t="s">
        <v>1127</v>
      </c>
      <c r="EZ904" t="s">
        <v>1199</v>
      </c>
      <c r="FA904" t="s">
        <v>1113</v>
      </c>
      <c r="FB904" t="s">
        <v>1113</v>
      </c>
      <c r="FC904" t="s">
        <v>1127</v>
      </c>
      <c r="MZ904" t="s">
        <v>1107</v>
      </c>
      <c r="NA904" t="s">
        <v>1108</v>
      </c>
      <c r="NB904" t="s">
        <v>1108</v>
      </c>
      <c r="NC904" t="s">
        <v>1108</v>
      </c>
      <c r="ND904" t="s">
        <v>1108</v>
      </c>
      <c r="NE904" t="s">
        <v>1108</v>
      </c>
      <c r="NF904" t="s">
        <v>1108</v>
      </c>
      <c r="NG904" t="s">
        <v>1108</v>
      </c>
      <c r="NI904" t="s">
        <v>1108</v>
      </c>
      <c r="NJ904" t="s">
        <v>1107</v>
      </c>
      <c r="NK904" t="s">
        <v>1107</v>
      </c>
      <c r="NL904" t="s">
        <v>1108</v>
      </c>
      <c r="NM904" t="s">
        <v>1107</v>
      </c>
      <c r="NN904" t="s">
        <v>1107</v>
      </c>
      <c r="NO904" t="s">
        <v>1108</v>
      </c>
      <c r="NP904" t="s">
        <v>1108</v>
      </c>
      <c r="NQ904" t="s">
        <v>1108</v>
      </c>
      <c r="NR904" t="s">
        <v>1108</v>
      </c>
      <c r="NS904" t="s">
        <v>1107</v>
      </c>
      <c r="NT904" t="s">
        <v>1107</v>
      </c>
      <c r="NU904" t="s">
        <v>1107</v>
      </c>
      <c r="NV904" t="s">
        <v>1108</v>
      </c>
      <c r="NW904" t="s">
        <v>1108</v>
      </c>
      <c r="NX904" t="s">
        <v>1108</v>
      </c>
    </row>
    <row r="905" spans="1:388" x14ac:dyDescent="0.25">
      <c r="A905">
        <v>1356</v>
      </c>
      <c r="B905" t="s">
        <v>4832</v>
      </c>
      <c r="C905" t="s">
        <v>1158</v>
      </c>
      <c r="D905" t="s">
        <v>1159</v>
      </c>
      <c r="E905" t="s">
        <v>1152</v>
      </c>
      <c r="F905" t="s">
        <v>1415</v>
      </c>
      <c r="G905" t="s">
        <v>1086</v>
      </c>
      <c r="AL905" t="s">
        <v>1127</v>
      </c>
      <c r="AM905" t="s">
        <v>1088</v>
      </c>
      <c r="AN905" t="s">
        <v>1168</v>
      </c>
      <c r="AO905" t="s">
        <v>1168</v>
      </c>
      <c r="AP905" t="s">
        <v>1130</v>
      </c>
      <c r="AQ905" t="s">
        <v>1130</v>
      </c>
      <c r="AR905" t="s">
        <v>1170</v>
      </c>
      <c r="AS905" t="s">
        <v>1127</v>
      </c>
      <c r="AT905" t="s">
        <v>1088</v>
      </c>
      <c r="AU905" t="s">
        <v>1216</v>
      </c>
      <c r="AV905" t="s">
        <v>1216</v>
      </c>
      <c r="AW905" t="s">
        <v>1130</v>
      </c>
      <c r="AX905" t="s">
        <v>1130</v>
      </c>
      <c r="AY905" t="s">
        <v>1094</v>
      </c>
      <c r="BG905" t="s">
        <v>1127</v>
      </c>
      <c r="BH905" t="s">
        <v>1133</v>
      </c>
      <c r="BI905" t="s">
        <v>1088</v>
      </c>
      <c r="BJ905" t="s">
        <v>1092</v>
      </c>
      <c r="BK905" t="s">
        <v>1092</v>
      </c>
      <c r="BL905" t="s">
        <v>1130</v>
      </c>
      <c r="BM905" t="s">
        <v>1130</v>
      </c>
      <c r="BN905" t="s">
        <v>1303</v>
      </c>
      <c r="BW905" t="s">
        <v>1127</v>
      </c>
      <c r="BX905" t="s">
        <v>1138</v>
      </c>
      <c r="BY905" t="s">
        <v>1088</v>
      </c>
      <c r="BZ905" t="s">
        <v>1173</v>
      </c>
      <c r="CA905" t="s">
        <v>1173</v>
      </c>
      <c r="CB905" t="s">
        <v>1130</v>
      </c>
      <c r="CC905" t="s">
        <v>1130</v>
      </c>
      <c r="CD905" t="s">
        <v>1169</v>
      </c>
      <c r="CM905" t="s">
        <v>1127</v>
      </c>
      <c r="CN905" t="s">
        <v>1172</v>
      </c>
      <c r="CO905" t="s">
        <v>1117</v>
      </c>
      <c r="CP905" t="s">
        <v>1168</v>
      </c>
      <c r="CQ905" t="s">
        <v>1130</v>
      </c>
      <c r="CR905" t="s">
        <v>1130</v>
      </c>
      <c r="CS905" t="s">
        <v>1094</v>
      </c>
      <c r="CT905" t="s">
        <v>1127</v>
      </c>
      <c r="CU905" t="s">
        <v>1095</v>
      </c>
      <c r="CV905" t="s">
        <v>1096</v>
      </c>
      <c r="CW905" t="s">
        <v>4973</v>
      </c>
      <c r="CX905" t="s">
        <v>4974</v>
      </c>
      <c r="CY905" t="s">
        <v>1130</v>
      </c>
      <c r="CZ905" t="s">
        <v>1130</v>
      </c>
      <c r="DA905" t="s">
        <v>1091</v>
      </c>
      <c r="DB905" t="s">
        <v>1127</v>
      </c>
      <c r="DC905" t="s">
        <v>1092</v>
      </c>
      <c r="DD905" t="s">
        <v>1091</v>
      </c>
      <c r="DE905" t="s">
        <v>1127</v>
      </c>
      <c r="DF905" t="s">
        <v>1098</v>
      </c>
      <c r="DG905" t="s">
        <v>1147</v>
      </c>
      <c r="DH905" t="s">
        <v>1156</v>
      </c>
      <c r="DI905" t="s">
        <v>1130</v>
      </c>
      <c r="DJ905" t="s">
        <v>1130</v>
      </c>
      <c r="DK905" t="s">
        <v>1091</v>
      </c>
      <c r="DL905" t="s">
        <v>1087</v>
      </c>
      <c r="DM905" t="s">
        <v>1153</v>
      </c>
      <c r="DN905" t="s">
        <v>1153</v>
      </c>
      <c r="DO905" t="s">
        <v>1090</v>
      </c>
      <c r="DP905" t="s">
        <v>1090</v>
      </c>
      <c r="DX905" t="s">
        <v>1127</v>
      </c>
      <c r="DY905" t="s">
        <v>1099</v>
      </c>
      <c r="DZ905" t="s">
        <v>1099</v>
      </c>
      <c r="EA905" t="s">
        <v>1130</v>
      </c>
      <c r="EB905" t="s">
        <v>1130</v>
      </c>
      <c r="EC905" t="s">
        <v>1186</v>
      </c>
      <c r="GO905" t="s">
        <v>1196</v>
      </c>
      <c r="GP905" t="s">
        <v>1196</v>
      </c>
      <c r="GW905" t="s">
        <v>1090</v>
      </c>
      <c r="GX905" t="s">
        <v>1217</v>
      </c>
      <c r="GY905" t="s">
        <v>1151</v>
      </c>
      <c r="HB905" t="s">
        <v>1130</v>
      </c>
      <c r="HC905" t="s">
        <v>1217</v>
      </c>
      <c r="HD905" t="s">
        <v>1295</v>
      </c>
      <c r="HE905" t="s">
        <v>1151</v>
      </c>
      <c r="HH905" t="s">
        <v>1443</v>
      </c>
      <c r="LY905" t="s">
        <v>1175</v>
      </c>
      <c r="MZ905" t="s">
        <v>1107</v>
      </c>
      <c r="NA905" t="s">
        <v>1107</v>
      </c>
      <c r="NB905" t="s">
        <v>1108</v>
      </c>
      <c r="NC905" t="s">
        <v>1108</v>
      </c>
      <c r="ND905" t="s">
        <v>1108</v>
      </c>
      <c r="NE905" t="s">
        <v>1108</v>
      </c>
      <c r="NF905" t="s">
        <v>1108</v>
      </c>
      <c r="NG905" t="s">
        <v>1108</v>
      </c>
      <c r="NI905" t="s">
        <v>1108</v>
      </c>
      <c r="NJ905" t="s">
        <v>1107</v>
      </c>
      <c r="NK905" t="s">
        <v>1108</v>
      </c>
      <c r="NL905" t="s">
        <v>1108</v>
      </c>
      <c r="NM905" t="s">
        <v>1107</v>
      </c>
      <c r="NN905" t="s">
        <v>1107</v>
      </c>
      <c r="NO905" t="s">
        <v>1108</v>
      </c>
      <c r="NP905" t="s">
        <v>1108</v>
      </c>
      <c r="NQ905" t="s">
        <v>1108</v>
      </c>
      <c r="NR905" t="s">
        <v>1108</v>
      </c>
      <c r="NS905" t="s">
        <v>1107</v>
      </c>
      <c r="NT905" t="s">
        <v>1107</v>
      </c>
      <c r="NU905" t="s">
        <v>1108</v>
      </c>
      <c r="NV905" t="s">
        <v>1108</v>
      </c>
      <c r="NW905" t="s">
        <v>1108</v>
      </c>
      <c r="NX905" t="s">
        <v>1108</v>
      </c>
    </row>
    <row r="906" spans="1:388" x14ac:dyDescent="0.25">
      <c r="A906">
        <v>1357</v>
      </c>
      <c r="B906" t="s">
        <v>4832</v>
      </c>
      <c r="C906" t="s">
        <v>1158</v>
      </c>
      <c r="D906" t="s">
        <v>1159</v>
      </c>
      <c r="E906" t="s">
        <v>1152</v>
      </c>
      <c r="F906" t="s">
        <v>1415</v>
      </c>
      <c r="G906" t="s">
        <v>1086</v>
      </c>
      <c r="AL906" t="s">
        <v>1127</v>
      </c>
      <c r="AM906" t="s">
        <v>1088</v>
      </c>
      <c r="AN906" t="s">
        <v>1173</v>
      </c>
      <c r="AO906" t="s">
        <v>1173</v>
      </c>
      <c r="AP906" t="s">
        <v>1130</v>
      </c>
      <c r="AQ906" t="s">
        <v>1130</v>
      </c>
      <c r="AR906" t="s">
        <v>1131</v>
      </c>
      <c r="AS906" t="s">
        <v>1127</v>
      </c>
      <c r="AT906" t="s">
        <v>1088</v>
      </c>
      <c r="AU906" t="s">
        <v>1119</v>
      </c>
      <c r="AV906" t="s">
        <v>1119</v>
      </c>
      <c r="AW906" t="s">
        <v>1130</v>
      </c>
      <c r="AX906" t="s">
        <v>1130</v>
      </c>
      <c r="AY906" t="s">
        <v>1112</v>
      </c>
      <c r="BG906" t="s">
        <v>1127</v>
      </c>
      <c r="BH906" t="s">
        <v>1133</v>
      </c>
      <c r="BI906" t="s">
        <v>1088</v>
      </c>
      <c r="BJ906" t="s">
        <v>1153</v>
      </c>
      <c r="BK906" t="s">
        <v>1153</v>
      </c>
      <c r="BL906" t="s">
        <v>1130</v>
      </c>
      <c r="BM906" t="s">
        <v>1130</v>
      </c>
      <c r="BN906" t="s">
        <v>1322</v>
      </c>
      <c r="BW906" t="s">
        <v>1127</v>
      </c>
      <c r="BX906" t="s">
        <v>1138</v>
      </c>
      <c r="BY906" t="s">
        <v>1088</v>
      </c>
      <c r="BZ906" t="s">
        <v>1099</v>
      </c>
      <c r="CA906" t="s">
        <v>1099</v>
      </c>
      <c r="CB906" t="s">
        <v>1130</v>
      </c>
      <c r="CC906" t="s">
        <v>1130</v>
      </c>
      <c r="CD906" t="s">
        <v>1303</v>
      </c>
      <c r="CM906" t="s">
        <v>1127</v>
      </c>
      <c r="CN906" t="s">
        <v>1172</v>
      </c>
      <c r="CO906" t="s">
        <v>1117</v>
      </c>
      <c r="CP906" t="s">
        <v>1168</v>
      </c>
      <c r="CQ906" t="s">
        <v>1130</v>
      </c>
      <c r="CR906" t="s">
        <v>1130</v>
      </c>
      <c r="CS906" t="s">
        <v>1091</v>
      </c>
      <c r="CT906" t="s">
        <v>1127</v>
      </c>
      <c r="CU906" t="s">
        <v>1095</v>
      </c>
      <c r="CV906" t="s">
        <v>1096</v>
      </c>
      <c r="CW906" t="s">
        <v>1173</v>
      </c>
      <c r="CX906" t="s">
        <v>1231</v>
      </c>
      <c r="CY906" t="s">
        <v>1130</v>
      </c>
      <c r="CZ906" t="s">
        <v>1130</v>
      </c>
      <c r="DB906" t="s">
        <v>1127</v>
      </c>
      <c r="DC906" t="s">
        <v>1089</v>
      </c>
      <c r="DD906" t="s">
        <v>1170</v>
      </c>
      <c r="DE906" t="s">
        <v>1127</v>
      </c>
      <c r="DF906" t="s">
        <v>1098</v>
      </c>
      <c r="DG906" t="s">
        <v>1135</v>
      </c>
      <c r="DH906" t="s">
        <v>1207</v>
      </c>
      <c r="DI906" t="s">
        <v>1130</v>
      </c>
      <c r="DJ906" t="s">
        <v>1130</v>
      </c>
      <c r="DK906" t="s">
        <v>1169</v>
      </c>
      <c r="DL906" t="s">
        <v>1087</v>
      </c>
      <c r="DM906" t="s">
        <v>1092</v>
      </c>
      <c r="DN906" t="s">
        <v>1092</v>
      </c>
      <c r="DO906" t="s">
        <v>1130</v>
      </c>
      <c r="DP906" t="s">
        <v>1090</v>
      </c>
      <c r="DX906" t="s">
        <v>1127</v>
      </c>
      <c r="DY906" t="s">
        <v>1168</v>
      </c>
      <c r="DZ906" t="s">
        <v>1168</v>
      </c>
      <c r="EA906" t="s">
        <v>1130</v>
      </c>
      <c r="EB906" t="s">
        <v>1130</v>
      </c>
      <c r="EC906" t="s">
        <v>1094</v>
      </c>
      <c r="GO906" t="s">
        <v>1101</v>
      </c>
      <c r="GP906" t="s">
        <v>1196</v>
      </c>
      <c r="GW906" t="s">
        <v>1130</v>
      </c>
      <c r="GX906" t="s">
        <v>1233</v>
      </c>
      <c r="GY906" t="s">
        <v>1151</v>
      </c>
      <c r="HB906" t="s">
        <v>1130</v>
      </c>
      <c r="HC906" t="s">
        <v>4944</v>
      </c>
      <c r="HD906" t="s">
        <v>3494</v>
      </c>
      <c r="HE906" t="s">
        <v>1151</v>
      </c>
      <c r="LY906" t="s">
        <v>1175</v>
      </c>
      <c r="MZ906" t="s">
        <v>1107</v>
      </c>
      <c r="NA906" t="s">
        <v>1107</v>
      </c>
      <c r="NB906" t="s">
        <v>1108</v>
      </c>
      <c r="NC906" t="s">
        <v>1108</v>
      </c>
      <c r="ND906" t="s">
        <v>1108</v>
      </c>
      <c r="NE906" t="s">
        <v>1108</v>
      </c>
      <c r="NF906" t="s">
        <v>1108</v>
      </c>
      <c r="NG906" t="s">
        <v>1108</v>
      </c>
      <c r="NI906" t="s">
        <v>1108</v>
      </c>
      <c r="NJ906" t="s">
        <v>1107</v>
      </c>
      <c r="NK906" t="s">
        <v>1108</v>
      </c>
      <c r="NL906" t="s">
        <v>1108</v>
      </c>
      <c r="NM906" t="s">
        <v>1107</v>
      </c>
      <c r="NN906" t="s">
        <v>1107</v>
      </c>
      <c r="NO906" t="s">
        <v>1108</v>
      </c>
      <c r="NP906" t="s">
        <v>1108</v>
      </c>
      <c r="NQ906" t="s">
        <v>1108</v>
      </c>
      <c r="NR906" t="s">
        <v>1108</v>
      </c>
      <c r="NS906" t="s">
        <v>1107</v>
      </c>
      <c r="NT906" t="s">
        <v>1107</v>
      </c>
      <c r="NU906" t="s">
        <v>1108</v>
      </c>
      <c r="NV906" t="s">
        <v>1108</v>
      </c>
      <c r="NW906" t="s">
        <v>1108</v>
      </c>
      <c r="NX906" t="s">
        <v>1108</v>
      </c>
    </row>
    <row r="907" spans="1:388" x14ac:dyDescent="0.25">
      <c r="A907">
        <v>1358</v>
      </c>
      <c r="B907" t="s">
        <v>4832</v>
      </c>
      <c r="C907" t="s">
        <v>1158</v>
      </c>
      <c r="D907" t="s">
        <v>1159</v>
      </c>
      <c r="E907" t="s">
        <v>1152</v>
      </c>
      <c r="F907" t="s">
        <v>1415</v>
      </c>
      <c r="G907" t="s">
        <v>1086</v>
      </c>
      <c r="FG907" t="s">
        <v>1127</v>
      </c>
      <c r="FH907" t="s">
        <v>1438</v>
      </c>
      <c r="FI907" t="s">
        <v>1438</v>
      </c>
      <c r="MZ907" t="s">
        <v>1107</v>
      </c>
      <c r="NA907" t="s">
        <v>1108</v>
      </c>
      <c r="NB907" t="s">
        <v>1108</v>
      </c>
      <c r="NC907" t="s">
        <v>1108</v>
      </c>
      <c r="ND907" t="s">
        <v>1108</v>
      </c>
      <c r="NE907" t="s">
        <v>1108</v>
      </c>
      <c r="NF907" t="s">
        <v>1108</v>
      </c>
      <c r="NG907" t="s">
        <v>1108</v>
      </c>
      <c r="NI907" t="s">
        <v>1108</v>
      </c>
      <c r="NJ907" t="s">
        <v>1107</v>
      </c>
      <c r="NK907" t="s">
        <v>1108</v>
      </c>
      <c r="NL907" t="s">
        <v>1108</v>
      </c>
      <c r="NM907" t="s">
        <v>1107</v>
      </c>
      <c r="NN907" t="s">
        <v>1107</v>
      </c>
      <c r="NO907" t="s">
        <v>1108</v>
      </c>
      <c r="NP907" t="s">
        <v>1108</v>
      </c>
      <c r="NQ907" t="s">
        <v>1108</v>
      </c>
      <c r="NR907" t="s">
        <v>1108</v>
      </c>
      <c r="NS907" t="s">
        <v>1107</v>
      </c>
      <c r="NT907" t="s">
        <v>1107</v>
      </c>
      <c r="NU907" t="s">
        <v>1108</v>
      </c>
      <c r="NV907" t="s">
        <v>1108</v>
      </c>
      <c r="NW907" t="s">
        <v>1108</v>
      </c>
      <c r="NX907" t="s">
        <v>1108</v>
      </c>
    </row>
    <row r="908" spans="1:388" x14ac:dyDescent="0.25">
      <c r="A908">
        <v>1359</v>
      </c>
      <c r="B908" t="s">
        <v>4832</v>
      </c>
      <c r="C908" t="s">
        <v>1158</v>
      </c>
      <c r="D908" t="s">
        <v>1159</v>
      </c>
      <c r="E908" t="s">
        <v>1152</v>
      </c>
      <c r="F908" t="s">
        <v>1415</v>
      </c>
      <c r="G908" t="s">
        <v>1086</v>
      </c>
      <c r="H908" t="s">
        <v>1127</v>
      </c>
      <c r="I908" t="s">
        <v>1128</v>
      </c>
      <c r="J908" t="s">
        <v>1088</v>
      </c>
      <c r="K908" t="s">
        <v>1147</v>
      </c>
      <c r="L908" t="s">
        <v>1147</v>
      </c>
      <c r="M908" t="s">
        <v>1130</v>
      </c>
      <c r="N908" t="s">
        <v>1130</v>
      </c>
      <c r="O908" t="s">
        <v>1224</v>
      </c>
      <c r="X908" t="s">
        <v>1127</v>
      </c>
      <c r="Y908" t="s">
        <v>1088</v>
      </c>
      <c r="Z908" t="s">
        <v>1147</v>
      </c>
      <c r="AA908" t="s">
        <v>1147</v>
      </c>
      <c r="AB908" t="s">
        <v>1130</v>
      </c>
      <c r="AC908" t="s">
        <v>1130</v>
      </c>
      <c r="AD908" t="s">
        <v>1224</v>
      </c>
      <c r="GN908" t="s">
        <v>1196</v>
      </c>
      <c r="GQ908" t="s">
        <v>1130</v>
      </c>
      <c r="GR908" t="s">
        <v>1130</v>
      </c>
      <c r="GS908" t="s">
        <v>4977</v>
      </c>
      <c r="GT908" t="s">
        <v>1151</v>
      </c>
      <c r="LY908" t="s">
        <v>1155</v>
      </c>
      <c r="MZ908" t="s">
        <v>1107</v>
      </c>
      <c r="NA908" t="s">
        <v>1107</v>
      </c>
      <c r="NB908" t="s">
        <v>1108</v>
      </c>
      <c r="NC908" t="s">
        <v>1108</v>
      </c>
      <c r="ND908" t="s">
        <v>1108</v>
      </c>
      <c r="NE908" t="s">
        <v>1108</v>
      </c>
      <c r="NF908" t="s">
        <v>1108</v>
      </c>
      <c r="NG908" t="s">
        <v>1108</v>
      </c>
      <c r="NI908" t="s">
        <v>1108</v>
      </c>
      <c r="NJ908" t="s">
        <v>1107</v>
      </c>
      <c r="NK908" t="s">
        <v>1108</v>
      </c>
      <c r="NL908" t="s">
        <v>1108</v>
      </c>
      <c r="NM908" t="s">
        <v>1107</v>
      </c>
      <c r="NN908" t="s">
        <v>1107</v>
      </c>
      <c r="NO908" t="s">
        <v>1108</v>
      </c>
      <c r="NP908" t="s">
        <v>1108</v>
      </c>
      <c r="NQ908" t="s">
        <v>1108</v>
      </c>
      <c r="NR908" t="s">
        <v>1108</v>
      </c>
      <c r="NS908" t="s">
        <v>1107</v>
      </c>
      <c r="NT908" t="s">
        <v>1107</v>
      </c>
      <c r="NU908" t="s">
        <v>1108</v>
      </c>
      <c r="NV908" t="s">
        <v>1108</v>
      </c>
      <c r="NW908" t="s">
        <v>1108</v>
      </c>
      <c r="NX908" t="s">
        <v>1108</v>
      </c>
    </row>
    <row r="909" spans="1:388" x14ac:dyDescent="0.25">
      <c r="A909">
        <v>1360</v>
      </c>
      <c r="B909" t="s">
        <v>4832</v>
      </c>
      <c r="C909" t="s">
        <v>1158</v>
      </c>
      <c r="D909" t="s">
        <v>1159</v>
      </c>
      <c r="E909" t="s">
        <v>1152</v>
      </c>
      <c r="F909" t="s">
        <v>1415</v>
      </c>
      <c r="G909" t="s">
        <v>1086</v>
      </c>
      <c r="FG909" t="s">
        <v>1127</v>
      </c>
      <c r="FH909" t="s">
        <v>1438</v>
      </c>
      <c r="FI909" t="s">
        <v>1438</v>
      </c>
      <c r="MZ909" t="s">
        <v>1107</v>
      </c>
      <c r="NA909" t="s">
        <v>1107</v>
      </c>
      <c r="NB909" t="s">
        <v>1108</v>
      </c>
      <c r="NC909" t="s">
        <v>1108</v>
      </c>
      <c r="ND909" t="s">
        <v>1108</v>
      </c>
      <c r="NE909" t="s">
        <v>1108</v>
      </c>
      <c r="NF909" t="s">
        <v>1108</v>
      </c>
      <c r="NG909" t="s">
        <v>1108</v>
      </c>
      <c r="NI909" t="s">
        <v>1108</v>
      </c>
      <c r="NJ909" t="s">
        <v>1107</v>
      </c>
      <c r="NK909" t="s">
        <v>1107</v>
      </c>
      <c r="NL909" t="s">
        <v>1108</v>
      </c>
      <c r="NM909" t="s">
        <v>1107</v>
      </c>
      <c r="NN909" t="s">
        <v>1107</v>
      </c>
      <c r="NO909" t="s">
        <v>1108</v>
      </c>
      <c r="NP909" t="s">
        <v>1108</v>
      </c>
      <c r="NQ909" t="s">
        <v>1108</v>
      </c>
      <c r="NR909" t="s">
        <v>1108</v>
      </c>
      <c r="NS909" t="s">
        <v>1107</v>
      </c>
      <c r="NT909" t="s">
        <v>1107</v>
      </c>
      <c r="NU909" t="s">
        <v>1107</v>
      </c>
      <c r="NV909" t="s">
        <v>1108</v>
      </c>
      <c r="NW909" t="s">
        <v>1108</v>
      </c>
      <c r="NX909" t="s">
        <v>1108</v>
      </c>
    </row>
    <row r="910" spans="1:388" x14ac:dyDescent="0.25">
      <c r="A910">
        <v>1361</v>
      </c>
      <c r="B910" t="s">
        <v>4832</v>
      </c>
      <c r="C910" t="s">
        <v>1158</v>
      </c>
      <c r="D910" t="s">
        <v>1159</v>
      </c>
      <c r="E910" t="s">
        <v>1152</v>
      </c>
      <c r="F910" t="s">
        <v>1415</v>
      </c>
      <c r="G910" t="s">
        <v>1086</v>
      </c>
      <c r="H910" t="s">
        <v>1127</v>
      </c>
      <c r="I910" t="s">
        <v>1128</v>
      </c>
      <c r="J910" t="s">
        <v>1088</v>
      </c>
      <c r="K910" t="s">
        <v>1177</v>
      </c>
      <c r="L910" t="s">
        <v>1177</v>
      </c>
      <c r="M910" t="s">
        <v>1130</v>
      </c>
      <c r="N910" t="s">
        <v>1130</v>
      </c>
      <c r="O910" t="s">
        <v>1137</v>
      </c>
      <c r="X910" t="s">
        <v>1127</v>
      </c>
      <c r="Y910" t="s">
        <v>1088</v>
      </c>
      <c r="Z910" t="s">
        <v>1177</v>
      </c>
      <c r="AA910" t="s">
        <v>1177</v>
      </c>
      <c r="AB910" t="s">
        <v>1130</v>
      </c>
      <c r="AC910" t="s">
        <v>1130</v>
      </c>
      <c r="AD910" t="s">
        <v>1112</v>
      </c>
      <c r="GN910" t="s">
        <v>1196</v>
      </c>
      <c r="GQ910" t="s">
        <v>1130</v>
      </c>
      <c r="GR910" t="s">
        <v>1130</v>
      </c>
      <c r="GS910" t="s">
        <v>1301</v>
      </c>
      <c r="GT910" t="s">
        <v>1151</v>
      </c>
      <c r="LY910" t="s">
        <v>1175</v>
      </c>
      <c r="MZ910" t="s">
        <v>1107</v>
      </c>
      <c r="NA910" t="s">
        <v>1107</v>
      </c>
      <c r="NB910" t="s">
        <v>1108</v>
      </c>
      <c r="NC910" t="s">
        <v>1108</v>
      </c>
      <c r="ND910" t="s">
        <v>1108</v>
      </c>
      <c r="NE910" t="s">
        <v>1108</v>
      </c>
      <c r="NF910" t="s">
        <v>1108</v>
      </c>
      <c r="NG910" t="s">
        <v>1108</v>
      </c>
      <c r="NI910" t="s">
        <v>1108</v>
      </c>
      <c r="NJ910" t="s">
        <v>1107</v>
      </c>
      <c r="NK910" t="s">
        <v>1108</v>
      </c>
      <c r="NL910" t="s">
        <v>1108</v>
      </c>
      <c r="NM910" t="s">
        <v>1107</v>
      </c>
      <c r="NN910" t="s">
        <v>1107</v>
      </c>
      <c r="NO910" t="s">
        <v>1108</v>
      </c>
      <c r="NP910" t="s">
        <v>1108</v>
      </c>
      <c r="NQ910" t="s">
        <v>1108</v>
      </c>
      <c r="NR910" t="s">
        <v>1108</v>
      </c>
      <c r="NS910" t="s">
        <v>1107</v>
      </c>
      <c r="NT910" t="s">
        <v>1107</v>
      </c>
      <c r="NU910" t="s">
        <v>1108</v>
      </c>
      <c r="NV910" t="s">
        <v>1108</v>
      </c>
      <c r="NW910" t="s">
        <v>1108</v>
      </c>
      <c r="NX910" t="s">
        <v>1108</v>
      </c>
    </row>
    <row r="911" spans="1:388" x14ac:dyDescent="0.25">
      <c r="A911">
        <v>1362</v>
      </c>
      <c r="B911" t="s">
        <v>4832</v>
      </c>
      <c r="C911" t="s">
        <v>1158</v>
      </c>
      <c r="D911" t="s">
        <v>1159</v>
      </c>
      <c r="E911" t="s">
        <v>1152</v>
      </c>
      <c r="F911" t="s">
        <v>1415</v>
      </c>
      <c r="G911" t="s">
        <v>1086</v>
      </c>
      <c r="FG911" t="s">
        <v>1127</v>
      </c>
      <c r="FH911" t="s">
        <v>1209</v>
      </c>
      <c r="FI911" t="s">
        <v>1209</v>
      </c>
      <c r="MZ911" t="s">
        <v>1107</v>
      </c>
      <c r="NA911" t="s">
        <v>1107</v>
      </c>
      <c r="NB911" t="s">
        <v>1108</v>
      </c>
      <c r="NC911" t="s">
        <v>1108</v>
      </c>
      <c r="ND911" t="s">
        <v>1108</v>
      </c>
      <c r="NE911" t="s">
        <v>1108</v>
      </c>
      <c r="NF911" t="s">
        <v>1108</v>
      </c>
      <c r="NG911" t="s">
        <v>1108</v>
      </c>
      <c r="NI911" t="s">
        <v>1108</v>
      </c>
      <c r="NJ911" t="s">
        <v>1107</v>
      </c>
      <c r="NK911" t="s">
        <v>1108</v>
      </c>
      <c r="NL911" t="s">
        <v>1108</v>
      </c>
      <c r="NM911" t="s">
        <v>1107</v>
      </c>
      <c r="NN911" t="s">
        <v>1107</v>
      </c>
      <c r="NO911" t="s">
        <v>1108</v>
      </c>
      <c r="NP911" t="s">
        <v>1108</v>
      </c>
      <c r="NQ911" t="s">
        <v>1108</v>
      </c>
      <c r="NR911" t="s">
        <v>1108</v>
      </c>
      <c r="NS911" t="s">
        <v>1108</v>
      </c>
      <c r="NT911" t="s">
        <v>1108</v>
      </c>
      <c r="NU911" t="s">
        <v>1108</v>
      </c>
      <c r="NV911" t="s">
        <v>1108</v>
      </c>
      <c r="NW911" t="s">
        <v>1108</v>
      </c>
      <c r="NX911" t="s">
        <v>1108</v>
      </c>
    </row>
    <row r="912" spans="1:388" x14ac:dyDescent="0.25">
      <c r="A912">
        <v>1363</v>
      </c>
      <c r="B912" t="s">
        <v>4832</v>
      </c>
      <c r="C912" t="s">
        <v>1158</v>
      </c>
      <c r="D912" t="s">
        <v>1159</v>
      </c>
      <c r="E912" t="s">
        <v>1152</v>
      </c>
      <c r="F912" t="s">
        <v>1415</v>
      </c>
      <c r="G912" t="s">
        <v>1086</v>
      </c>
      <c r="H912" t="s">
        <v>1127</v>
      </c>
      <c r="I912" t="s">
        <v>1128</v>
      </c>
      <c r="J912" t="s">
        <v>1088</v>
      </c>
      <c r="K912" t="s">
        <v>1147</v>
      </c>
      <c r="L912" t="s">
        <v>1147</v>
      </c>
      <c r="M912" t="s">
        <v>1130</v>
      </c>
      <c r="N912" t="s">
        <v>1130</v>
      </c>
      <c r="O912" t="s">
        <v>1322</v>
      </c>
      <c r="X912" t="s">
        <v>1127</v>
      </c>
      <c r="Y912" t="s">
        <v>1088</v>
      </c>
      <c r="Z912" t="s">
        <v>1147</v>
      </c>
      <c r="AA912" t="s">
        <v>1147</v>
      </c>
      <c r="AB912" t="s">
        <v>1130</v>
      </c>
      <c r="AC912" t="s">
        <v>1130</v>
      </c>
      <c r="AD912" t="s">
        <v>1322</v>
      </c>
      <c r="GN912" t="s">
        <v>1196</v>
      </c>
      <c r="GQ912" t="s">
        <v>1130</v>
      </c>
      <c r="GR912" t="s">
        <v>1130</v>
      </c>
      <c r="GS912" t="s">
        <v>4966</v>
      </c>
      <c r="GT912" t="s">
        <v>1151</v>
      </c>
      <c r="LY912" t="s">
        <v>1175</v>
      </c>
      <c r="MZ912" t="s">
        <v>1107</v>
      </c>
      <c r="NA912" t="s">
        <v>1107</v>
      </c>
      <c r="NB912" t="s">
        <v>1108</v>
      </c>
      <c r="NC912" t="s">
        <v>1108</v>
      </c>
      <c r="ND912" t="s">
        <v>1108</v>
      </c>
      <c r="NE912" t="s">
        <v>1108</v>
      </c>
      <c r="NF912" t="s">
        <v>1108</v>
      </c>
      <c r="NG912" t="s">
        <v>1108</v>
      </c>
      <c r="NI912" t="s">
        <v>1108</v>
      </c>
      <c r="NJ912" t="s">
        <v>1107</v>
      </c>
      <c r="NK912" t="s">
        <v>1108</v>
      </c>
      <c r="NL912" t="s">
        <v>1108</v>
      </c>
      <c r="NM912" t="s">
        <v>1107</v>
      </c>
      <c r="NN912" t="s">
        <v>1107</v>
      </c>
      <c r="NO912" t="s">
        <v>1108</v>
      </c>
      <c r="NP912" t="s">
        <v>1108</v>
      </c>
      <c r="NQ912" t="s">
        <v>1108</v>
      </c>
      <c r="NR912" t="s">
        <v>1108</v>
      </c>
      <c r="NS912" t="s">
        <v>1107</v>
      </c>
      <c r="NT912" t="s">
        <v>1107</v>
      </c>
      <c r="NU912" t="s">
        <v>1108</v>
      </c>
      <c r="NV912" t="s">
        <v>1108</v>
      </c>
      <c r="NW912" t="s">
        <v>1108</v>
      </c>
      <c r="NX912" t="s">
        <v>1108</v>
      </c>
    </row>
    <row r="913" spans="1:388" x14ac:dyDescent="0.25">
      <c r="A913">
        <v>1364</v>
      </c>
      <c r="B913" t="s">
        <v>4832</v>
      </c>
      <c r="C913" t="s">
        <v>1158</v>
      </c>
      <c r="D913" t="s">
        <v>1159</v>
      </c>
      <c r="E913" t="s">
        <v>1152</v>
      </c>
      <c r="F913" t="s">
        <v>1415</v>
      </c>
      <c r="G913" t="s">
        <v>1086</v>
      </c>
      <c r="FG913" t="s">
        <v>1127</v>
      </c>
      <c r="FH913" t="s">
        <v>1438</v>
      </c>
      <c r="FI913" t="s">
        <v>1438</v>
      </c>
      <c r="MZ913" t="s">
        <v>1107</v>
      </c>
      <c r="NA913" t="s">
        <v>1107</v>
      </c>
      <c r="NB913" t="s">
        <v>1108</v>
      </c>
      <c r="NC913" t="s">
        <v>1108</v>
      </c>
      <c r="ND913" t="s">
        <v>1108</v>
      </c>
      <c r="NE913" t="s">
        <v>1108</v>
      </c>
      <c r="NF913" t="s">
        <v>1108</v>
      </c>
      <c r="NG913" t="s">
        <v>1108</v>
      </c>
      <c r="NI913" t="s">
        <v>1108</v>
      </c>
      <c r="NJ913" t="s">
        <v>1107</v>
      </c>
      <c r="NK913" t="s">
        <v>1107</v>
      </c>
      <c r="NL913" t="s">
        <v>1108</v>
      </c>
      <c r="NM913" t="s">
        <v>1107</v>
      </c>
      <c r="NN913" t="s">
        <v>1107</v>
      </c>
      <c r="NO913" t="s">
        <v>1108</v>
      </c>
      <c r="NP913" t="s">
        <v>1108</v>
      </c>
      <c r="NQ913" t="s">
        <v>1108</v>
      </c>
      <c r="NR913" t="s">
        <v>1107</v>
      </c>
      <c r="NS913" t="s">
        <v>1107</v>
      </c>
      <c r="NT913" t="s">
        <v>1107</v>
      </c>
      <c r="NU913" t="s">
        <v>1107</v>
      </c>
      <c r="NV913" t="s">
        <v>1107</v>
      </c>
      <c r="NW913" t="s">
        <v>1108</v>
      </c>
      <c r="NX913" t="s">
        <v>1108</v>
      </c>
    </row>
    <row r="914" spans="1:388" x14ac:dyDescent="0.25">
      <c r="A914">
        <v>1365</v>
      </c>
      <c r="B914" t="s">
        <v>4832</v>
      </c>
      <c r="C914" t="s">
        <v>1158</v>
      </c>
      <c r="D914" t="s">
        <v>1159</v>
      </c>
      <c r="E914" t="s">
        <v>1152</v>
      </c>
      <c r="F914" t="s">
        <v>1415</v>
      </c>
      <c r="G914" t="s">
        <v>1086</v>
      </c>
      <c r="H914" t="s">
        <v>1127</v>
      </c>
      <c r="I914" t="s">
        <v>1128</v>
      </c>
      <c r="J914" t="s">
        <v>1088</v>
      </c>
      <c r="K914" t="s">
        <v>1177</v>
      </c>
      <c r="L914" t="s">
        <v>1177</v>
      </c>
      <c r="M914" t="s">
        <v>1130</v>
      </c>
      <c r="N914" t="s">
        <v>1130</v>
      </c>
      <c r="O914" t="s">
        <v>1131</v>
      </c>
      <c r="X914" t="s">
        <v>1127</v>
      </c>
      <c r="Y914" t="s">
        <v>1088</v>
      </c>
      <c r="Z914" t="s">
        <v>1177</v>
      </c>
      <c r="AA914" t="s">
        <v>1177</v>
      </c>
      <c r="AB914" t="s">
        <v>1130</v>
      </c>
      <c r="AC914" t="s">
        <v>1130</v>
      </c>
      <c r="AD914" t="s">
        <v>1131</v>
      </c>
      <c r="GN914" t="s">
        <v>1196</v>
      </c>
      <c r="GQ914" t="s">
        <v>1130</v>
      </c>
      <c r="GR914" t="s">
        <v>1130</v>
      </c>
      <c r="GS914" t="s">
        <v>4977</v>
      </c>
      <c r="GT914" t="s">
        <v>1151</v>
      </c>
      <c r="LY914" t="s">
        <v>1175</v>
      </c>
      <c r="MZ914" t="s">
        <v>1107</v>
      </c>
      <c r="NA914" t="s">
        <v>1107</v>
      </c>
      <c r="NB914" t="s">
        <v>1108</v>
      </c>
      <c r="NC914" t="s">
        <v>1108</v>
      </c>
      <c r="ND914" t="s">
        <v>1108</v>
      </c>
      <c r="NE914" t="s">
        <v>1108</v>
      </c>
      <c r="NF914" t="s">
        <v>1108</v>
      </c>
      <c r="NG914" t="s">
        <v>1108</v>
      </c>
      <c r="NI914" t="s">
        <v>1108</v>
      </c>
      <c r="NJ914" t="s">
        <v>1107</v>
      </c>
      <c r="NK914" t="s">
        <v>1108</v>
      </c>
      <c r="NL914" t="s">
        <v>1108</v>
      </c>
      <c r="NM914" t="s">
        <v>1107</v>
      </c>
      <c r="NN914" t="s">
        <v>1107</v>
      </c>
      <c r="NO914" t="s">
        <v>1108</v>
      </c>
      <c r="NP914" t="s">
        <v>1108</v>
      </c>
      <c r="NQ914" t="s">
        <v>1108</v>
      </c>
      <c r="NR914" t="s">
        <v>1108</v>
      </c>
      <c r="NS914" t="s">
        <v>1107</v>
      </c>
      <c r="NT914" t="s">
        <v>1107</v>
      </c>
      <c r="NU914" t="s">
        <v>1108</v>
      </c>
      <c r="NV914" t="s">
        <v>1108</v>
      </c>
      <c r="NW914" t="s">
        <v>1108</v>
      </c>
      <c r="NX914" t="s">
        <v>1108</v>
      </c>
    </row>
    <row r="915" spans="1:388" x14ac:dyDescent="0.25">
      <c r="A915">
        <v>1366</v>
      </c>
      <c r="B915" t="s">
        <v>4832</v>
      </c>
      <c r="C915" t="s">
        <v>1158</v>
      </c>
      <c r="D915" t="s">
        <v>1159</v>
      </c>
      <c r="E915" t="s">
        <v>1152</v>
      </c>
      <c r="F915" t="s">
        <v>1415</v>
      </c>
      <c r="G915" t="s">
        <v>1086</v>
      </c>
      <c r="FM915" t="s">
        <v>1127</v>
      </c>
      <c r="FV915" t="s">
        <v>1127</v>
      </c>
      <c r="FW915" t="s">
        <v>1426</v>
      </c>
      <c r="FX915" t="s">
        <v>1497</v>
      </c>
      <c r="MZ915" t="s">
        <v>1107</v>
      </c>
      <c r="NA915" t="s">
        <v>1107</v>
      </c>
      <c r="NB915" t="s">
        <v>1107</v>
      </c>
      <c r="NC915" t="s">
        <v>1107</v>
      </c>
      <c r="ND915" t="s">
        <v>1108</v>
      </c>
      <c r="NE915" t="s">
        <v>1108</v>
      </c>
      <c r="NF915" t="s">
        <v>1108</v>
      </c>
      <c r="NG915" t="s">
        <v>1108</v>
      </c>
      <c r="NI915" t="s">
        <v>1108</v>
      </c>
      <c r="NJ915" t="s">
        <v>1107</v>
      </c>
      <c r="NK915" t="s">
        <v>1108</v>
      </c>
      <c r="NL915" t="s">
        <v>1108</v>
      </c>
      <c r="NM915" t="s">
        <v>1107</v>
      </c>
      <c r="NN915" t="s">
        <v>1107</v>
      </c>
      <c r="NO915" t="s">
        <v>1108</v>
      </c>
      <c r="NP915" t="s">
        <v>1108</v>
      </c>
      <c r="NQ915" t="s">
        <v>1108</v>
      </c>
      <c r="NR915" t="s">
        <v>1108</v>
      </c>
      <c r="NS915" t="s">
        <v>1107</v>
      </c>
      <c r="NT915" t="s">
        <v>1107</v>
      </c>
      <c r="NU915" t="s">
        <v>1108</v>
      </c>
      <c r="NV915" t="s">
        <v>1108</v>
      </c>
      <c r="NW915" t="s">
        <v>1108</v>
      </c>
      <c r="NX915" t="s">
        <v>1108</v>
      </c>
    </row>
    <row r="916" spans="1:388" x14ac:dyDescent="0.25">
      <c r="A916">
        <v>1367</v>
      </c>
      <c r="B916" t="s">
        <v>4832</v>
      </c>
      <c r="C916" t="s">
        <v>1158</v>
      </c>
      <c r="D916" t="s">
        <v>1159</v>
      </c>
      <c r="E916" t="s">
        <v>1152</v>
      </c>
      <c r="F916" t="s">
        <v>1415</v>
      </c>
      <c r="G916" t="s">
        <v>1086</v>
      </c>
      <c r="FM916" t="s">
        <v>1127</v>
      </c>
      <c r="FV916" t="s">
        <v>1127</v>
      </c>
      <c r="FW916" t="s">
        <v>1426</v>
      </c>
      <c r="FX916" t="s">
        <v>1497</v>
      </c>
      <c r="MZ916" t="s">
        <v>1107</v>
      </c>
      <c r="NA916" t="s">
        <v>1107</v>
      </c>
      <c r="NB916" t="s">
        <v>1107</v>
      </c>
      <c r="NC916" t="s">
        <v>1107</v>
      </c>
      <c r="ND916" t="s">
        <v>1108</v>
      </c>
      <c r="NE916" t="s">
        <v>1108</v>
      </c>
      <c r="NF916" t="s">
        <v>1108</v>
      </c>
      <c r="NG916" t="s">
        <v>1108</v>
      </c>
      <c r="NI916" t="s">
        <v>1108</v>
      </c>
      <c r="NJ916" t="s">
        <v>1108</v>
      </c>
      <c r="NK916" t="s">
        <v>1108</v>
      </c>
      <c r="NL916" t="s">
        <v>1108</v>
      </c>
      <c r="NM916" t="s">
        <v>1107</v>
      </c>
      <c r="NN916" t="s">
        <v>1107</v>
      </c>
      <c r="NO916" t="s">
        <v>1108</v>
      </c>
      <c r="NP916" t="s">
        <v>1108</v>
      </c>
      <c r="NQ916" t="s">
        <v>1108</v>
      </c>
      <c r="NR916" t="s">
        <v>1108</v>
      </c>
      <c r="NS916" t="s">
        <v>1108</v>
      </c>
      <c r="NT916" t="s">
        <v>1108</v>
      </c>
      <c r="NU916" t="s">
        <v>1108</v>
      </c>
      <c r="NV916" t="s">
        <v>1108</v>
      </c>
      <c r="NW916" t="s">
        <v>1108</v>
      </c>
      <c r="NX916" t="s">
        <v>1108</v>
      </c>
    </row>
    <row r="917" spans="1:388" x14ac:dyDescent="0.25">
      <c r="A917">
        <v>1368</v>
      </c>
      <c r="B917" t="s">
        <v>4832</v>
      </c>
      <c r="C917" t="s">
        <v>1158</v>
      </c>
      <c r="D917" t="s">
        <v>1159</v>
      </c>
      <c r="E917" t="s">
        <v>1152</v>
      </c>
      <c r="F917" t="s">
        <v>1415</v>
      </c>
      <c r="G917" t="s">
        <v>1086</v>
      </c>
    </row>
    <row r="918" spans="1:388" x14ac:dyDescent="0.25">
      <c r="A918">
        <v>1369</v>
      </c>
      <c r="B918" t="s">
        <v>4832</v>
      </c>
      <c r="C918" t="s">
        <v>1158</v>
      </c>
      <c r="D918" t="s">
        <v>1159</v>
      </c>
      <c r="E918" t="s">
        <v>1152</v>
      </c>
      <c r="F918" t="s">
        <v>1415</v>
      </c>
      <c r="G918" t="s">
        <v>1086</v>
      </c>
    </row>
    <row r="919" spans="1:388" x14ac:dyDescent="0.25">
      <c r="A919">
        <v>1370</v>
      </c>
      <c r="B919" t="s">
        <v>4832</v>
      </c>
      <c r="C919" t="s">
        <v>1158</v>
      </c>
      <c r="D919" t="s">
        <v>1159</v>
      </c>
      <c r="E919" t="s">
        <v>1152</v>
      </c>
      <c r="F919" t="s">
        <v>1415</v>
      </c>
      <c r="G919" t="s">
        <v>1086</v>
      </c>
      <c r="P919" t="s">
        <v>1127</v>
      </c>
      <c r="Q919" t="s">
        <v>1128</v>
      </c>
      <c r="R919" t="s">
        <v>1262</v>
      </c>
      <c r="S919" t="s">
        <v>1252</v>
      </c>
      <c r="T919" t="s">
        <v>1252</v>
      </c>
      <c r="U919" t="s">
        <v>1130</v>
      </c>
      <c r="V919" t="s">
        <v>1090</v>
      </c>
      <c r="W919" t="s">
        <v>1091</v>
      </c>
      <c r="AE919" t="s">
        <v>1127</v>
      </c>
      <c r="AI919" t="s">
        <v>1130</v>
      </c>
      <c r="AJ919" t="s">
        <v>1090</v>
      </c>
      <c r="AK919" t="s">
        <v>1091</v>
      </c>
      <c r="BO919" t="s">
        <v>1127</v>
      </c>
      <c r="BP919" t="s">
        <v>1133</v>
      </c>
      <c r="BQ919" t="s">
        <v>1262</v>
      </c>
      <c r="BR919" t="s">
        <v>1266</v>
      </c>
      <c r="BS919" t="s">
        <v>1266</v>
      </c>
      <c r="BT919" t="s">
        <v>1130</v>
      </c>
      <c r="BU919" t="s">
        <v>1090</v>
      </c>
      <c r="BV919" t="s">
        <v>1091</v>
      </c>
      <c r="CE919" t="s">
        <v>1127</v>
      </c>
      <c r="CF919" t="s">
        <v>1138</v>
      </c>
      <c r="CG919" t="s">
        <v>1262</v>
      </c>
      <c r="CH919" t="s">
        <v>1346</v>
      </c>
      <c r="CI919" t="s">
        <v>1346</v>
      </c>
      <c r="CJ919" t="s">
        <v>1130</v>
      </c>
      <c r="CK919" t="s">
        <v>1090</v>
      </c>
      <c r="CL919" t="s">
        <v>1091</v>
      </c>
      <c r="GN919" t="s">
        <v>1196</v>
      </c>
      <c r="GO919" t="s">
        <v>1196</v>
      </c>
      <c r="GW919" t="s">
        <v>1130</v>
      </c>
      <c r="GX919" t="s">
        <v>1305</v>
      </c>
      <c r="GY919" t="s">
        <v>1151</v>
      </c>
      <c r="MZ919" t="s">
        <v>1107</v>
      </c>
      <c r="NA919" t="s">
        <v>1108</v>
      </c>
      <c r="NB919" t="s">
        <v>1108</v>
      </c>
      <c r="NC919" t="s">
        <v>1108</v>
      </c>
      <c r="ND919" t="s">
        <v>1108</v>
      </c>
      <c r="NE919" t="s">
        <v>1108</v>
      </c>
      <c r="NF919" t="s">
        <v>1108</v>
      </c>
      <c r="NG919" t="s">
        <v>1108</v>
      </c>
      <c r="NI919" t="s">
        <v>1108</v>
      </c>
      <c r="NJ919" t="s">
        <v>1107</v>
      </c>
      <c r="NK919" t="s">
        <v>1108</v>
      </c>
      <c r="NL919" t="s">
        <v>1108</v>
      </c>
      <c r="NM919" t="s">
        <v>1107</v>
      </c>
      <c r="NN919" t="s">
        <v>1107</v>
      </c>
      <c r="NO919" t="s">
        <v>1108</v>
      </c>
      <c r="NP919" t="s">
        <v>1108</v>
      </c>
      <c r="NQ919" t="s">
        <v>1108</v>
      </c>
      <c r="NR919" t="s">
        <v>1108</v>
      </c>
      <c r="NS919" t="s">
        <v>1107</v>
      </c>
      <c r="NT919" t="s">
        <v>1107</v>
      </c>
      <c r="NU919" t="s">
        <v>1107</v>
      </c>
      <c r="NV919" t="s">
        <v>1108</v>
      </c>
      <c r="NW919" t="s">
        <v>1108</v>
      </c>
      <c r="NX919" t="s">
        <v>1108</v>
      </c>
    </row>
    <row r="920" spans="1:388" x14ac:dyDescent="0.25">
      <c r="A920">
        <v>1371</v>
      </c>
      <c r="B920" t="s">
        <v>4832</v>
      </c>
      <c r="C920" t="s">
        <v>1158</v>
      </c>
      <c r="D920" t="s">
        <v>1159</v>
      </c>
      <c r="E920" t="s">
        <v>1152</v>
      </c>
      <c r="F920" t="s">
        <v>1415</v>
      </c>
      <c r="G920" t="s">
        <v>1086</v>
      </c>
      <c r="P920" t="s">
        <v>1127</v>
      </c>
      <c r="Q920" t="s">
        <v>1128</v>
      </c>
      <c r="R920" t="s">
        <v>1262</v>
      </c>
      <c r="S920" t="s">
        <v>1244</v>
      </c>
      <c r="T920" t="s">
        <v>1244</v>
      </c>
      <c r="U920" t="s">
        <v>1130</v>
      </c>
      <c r="V920" t="s">
        <v>1130</v>
      </c>
      <c r="W920" t="s">
        <v>1091</v>
      </c>
      <c r="AE920" t="s">
        <v>1127</v>
      </c>
      <c r="AF920" t="s">
        <v>1262</v>
      </c>
      <c r="AG920" t="s">
        <v>1237</v>
      </c>
      <c r="AH920" t="s">
        <v>1237</v>
      </c>
      <c r="AI920" t="s">
        <v>1130</v>
      </c>
      <c r="AJ920" t="s">
        <v>1090</v>
      </c>
      <c r="AK920" t="s">
        <v>1170</v>
      </c>
      <c r="BO920" t="s">
        <v>1127</v>
      </c>
      <c r="BP920" t="s">
        <v>1133</v>
      </c>
      <c r="BQ920" t="s">
        <v>1262</v>
      </c>
      <c r="BR920" t="s">
        <v>4827</v>
      </c>
      <c r="BS920" t="s">
        <v>4827</v>
      </c>
      <c r="BT920" t="s">
        <v>1130</v>
      </c>
      <c r="BU920" t="s">
        <v>1090</v>
      </c>
      <c r="BV920" t="s">
        <v>1091</v>
      </c>
      <c r="CE920" t="s">
        <v>1127</v>
      </c>
      <c r="CF920" t="s">
        <v>1138</v>
      </c>
      <c r="CG920" t="s">
        <v>1262</v>
      </c>
      <c r="CH920" t="s">
        <v>1346</v>
      </c>
      <c r="CI920" t="s">
        <v>1346</v>
      </c>
      <c r="CJ920" t="s">
        <v>1130</v>
      </c>
      <c r="CK920" t="s">
        <v>1090</v>
      </c>
      <c r="CL920" t="s">
        <v>1094</v>
      </c>
      <c r="GN920" t="s">
        <v>1196</v>
      </c>
      <c r="GO920" t="s">
        <v>1196</v>
      </c>
      <c r="GW920" t="s">
        <v>1090</v>
      </c>
      <c r="GX920" t="s">
        <v>1305</v>
      </c>
      <c r="GY920" t="s">
        <v>1151</v>
      </c>
      <c r="HH920" t="s">
        <v>1443</v>
      </c>
      <c r="MZ920" t="s">
        <v>1107</v>
      </c>
      <c r="NA920" t="s">
        <v>1108</v>
      </c>
      <c r="NB920" t="s">
        <v>1108</v>
      </c>
      <c r="NC920" t="s">
        <v>1108</v>
      </c>
      <c r="ND920" t="s">
        <v>1108</v>
      </c>
      <c r="NE920" t="s">
        <v>1108</v>
      </c>
      <c r="NF920" t="s">
        <v>1108</v>
      </c>
      <c r="NG920" t="s">
        <v>1108</v>
      </c>
      <c r="NI920" t="s">
        <v>1108</v>
      </c>
      <c r="NJ920" t="s">
        <v>1107</v>
      </c>
      <c r="NK920" t="s">
        <v>1108</v>
      </c>
      <c r="NL920" t="s">
        <v>1108</v>
      </c>
      <c r="NM920" t="s">
        <v>1107</v>
      </c>
      <c r="NN920" t="s">
        <v>1107</v>
      </c>
      <c r="NO920" t="s">
        <v>1108</v>
      </c>
      <c r="NP920" t="s">
        <v>1108</v>
      </c>
      <c r="NQ920" t="s">
        <v>1108</v>
      </c>
      <c r="NR920" t="s">
        <v>1108</v>
      </c>
      <c r="NS920" t="s">
        <v>1108</v>
      </c>
      <c r="NT920" t="s">
        <v>1108</v>
      </c>
      <c r="NU920" t="s">
        <v>1108</v>
      </c>
      <c r="NV920" t="s">
        <v>1108</v>
      </c>
      <c r="NW920" t="s">
        <v>1108</v>
      </c>
      <c r="NX920" t="s">
        <v>1108</v>
      </c>
    </row>
    <row r="921" spans="1:388" x14ac:dyDescent="0.25">
      <c r="A921">
        <v>1372</v>
      </c>
      <c r="B921" t="s">
        <v>4814</v>
      </c>
      <c r="C921" t="s">
        <v>1082</v>
      </c>
      <c r="D921" t="s">
        <v>1083</v>
      </c>
      <c r="E921" t="s">
        <v>1240</v>
      </c>
      <c r="F921" t="s">
        <v>1241</v>
      </c>
      <c r="G921" t="s">
        <v>1086</v>
      </c>
      <c r="H921" t="s">
        <v>1127</v>
      </c>
      <c r="I921" t="s">
        <v>1128</v>
      </c>
      <c r="J921" t="s">
        <v>1110</v>
      </c>
      <c r="K921" t="s">
        <v>1099</v>
      </c>
      <c r="L921" t="s">
        <v>1129</v>
      </c>
      <c r="M921" t="s">
        <v>1130</v>
      </c>
      <c r="N921" t="s">
        <v>1130</v>
      </c>
      <c r="O921" t="s">
        <v>1137</v>
      </c>
      <c r="X921" t="s">
        <v>1127</v>
      </c>
      <c r="Y921" t="s">
        <v>1110</v>
      </c>
      <c r="Z921" t="s">
        <v>1099</v>
      </c>
      <c r="AA921" t="s">
        <v>1132</v>
      </c>
      <c r="AB921" t="s">
        <v>1090</v>
      </c>
      <c r="AC921" t="s">
        <v>1130</v>
      </c>
      <c r="AD921" t="s">
        <v>1137</v>
      </c>
      <c r="AZ921" t="s">
        <v>1127</v>
      </c>
      <c r="BA921" t="s">
        <v>1110</v>
      </c>
      <c r="BB921" t="s">
        <v>1117</v>
      </c>
      <c r="BC921" t="s">
        <v>1212</v>
      </c>
      <c r="BD921" t="s">
        <v>1130</v>
      </c>
      <c r="BE921" t="s">
        <v>1130</v>
      </c>
      <c r="BF921" t="s">
        <v>1137</v>
      </c>
      <c r="BG921" t="s">
        <v>1127</v>
      </c>
      <c r="BH921" t="s">
        <v>1310</v>
      </c>
      <c r="BI921" t="s">
        <v>1134</v>
      </c>
      <c r="BJ921" t="s">
        <v>1117</v>
      </c>
      <c r="BK921" t="s">
        <v>1269</v>
      </c>
      <c r="BL921" t="s">
        <v>1090</v>
      </c>
      <c r="BM921" t="s">
        <v>1130</v>
      </c>
      <c r="BN921" t="s">
        <v>1137</v>
      </c>
      <c r="GN921" t="s">
        <v>1101</v>
      </c>
      <c r="GO921" t="s">
        <v>1101</v>
      </c>
      <c r="GQ921" t="s">
        <v>1130</v>
      </c>
      <c r="GR921" t="s">
        <v>1130</v>
      </c>
      <c r="GS921" t="s">
        <v>1290</v>
      </c>
      <c r="GT921" t="s">
        <v>1151</v>
      </c>
      <c r="MI921" t="s">
        <v>1175</v>
      </c>
      <c r="MZ921" t="s">
        <v>1107</v>
      </c>
      <c r="NA921" t="s">
        <v>1108</v>
      </c>
      <c r="NB921" t="s">
        <v>1108</v>
      </c>
      <c r="NC921" t="s">
        <v>1108</v>
      </c>
      <c r="ND921" t="s">
        <v>1108</v>
      </c>
      <c r="NE921" t="s">
        <v>1108</v>
      </c>
      <c r="NF921" t="s">
        <v>1108</v>
      </c>
      <c r="NG921" t="s">
        <v>1108</v>
      </c>
      <c r="NI921" t="s">
        <v>1107</v>
      </c>
      <c r="NJ921" t="s">
        <v>1108</v>
      </c>
      <c r="NK921" t="s">
        <v>1108</v>
      </c>
      <c r="NL921" t="s">
        <v>1108</v>
      </c>
      <c r="NM921" t="s">
        <v>1108</v>
      </c>
      <c r="NN921" t="s">
        <v>1108</v>
      </c>
      <c r="NO921" t="s">
        <v>1108</v>
      </c>
      <c r="NP921" t="s">
        <v>1108</v>
      </c>
      <c r="NQ921" t="s">
        <v>1108</v>
      </c>
      <c r="NR921" t="s">
        <v>1108</v>
      </c>
      <c r="NS921" t="s">
        <v>1108</v>
      </c>
      <c r="NT921" t="s">
        <v>1108</v>
      </c>
      <c r="NU921" t="s">
        <v>1108</v>
      </c>
      <c r="NV921" t="s">
        <v>1108</v>
      </c>
      <c r="NW921" t="s">
        <v>1108</v>
      </c>
      <c r="NX921" t="s">
        <v>1108</v>
      </c>
    </row>
    <row r="922" spans="1:388" x14ac:dyDescent="0.25">
      <c r="A922">
        <v>1373</v>
      </c>
      <c r="B922" t="s">
        <v>4814</v>
      </c>
      <c r="C922" t="s">
        <v>1082</v>
      </c>
      <c r="D922" t="s">
        <v>1083</v>
      </c>
      <c r="E922" t="s">
        <v>1240</v>
      </c>
      <c r="F922" t="s">
        <v>1241</v>
      </c>
      <c r="G922" t="s">
        <v>1086</v>
      </c>
      <c r="H922" t="s">
        <v>1127</v>
      </c>
      <c r="I922" t="s">
        <v>1210</v>
      </c>
      <c r="J922" t="s">
        <v>1110</v>
      </c>
      <c r="K922" t="s">
        <v>1250</v>
      </c>
      <c r="L922" t="s">
        <v>4851</v>
      </c>
      <c r="M922" t="s">
        <v>1090</v>
      </c>
      <c r="N922" t="s">
        <v>1130</v>
      </c>
      <c r="O922" t="s">
        <v>1131</v>
      </c>
      <c r="AZ922" t="s">
        <v>1127</v>
      </c>
      <c r="BA922" t="s">
        <v>1110</v>
      </c>
      <c r="BB922" t="s">
        <v>1117</v>
      </c>
      <c r="BC922" t="s">
        <v>1212</v>
      </c>
      <c r="BD922" t="s">
        <v>1130</v>
      </c>
      <c r="BE922" t="s">
        <v>1130</v>
      </c>
      <c r="BF922" t="s">
        <v>1131</v>
      </c>
      <c r="GN922" t="s">
        <v>1101</v>
      </c>
      <c r="GQ922" t="s">
        <v>1130</v>
      </c>
      <c r="GR922" t="s">
        <v>1130</v>
      </c>
      <c r="GS922" t="s">
        <v>1488</v>
      </c>
      <c r="GT922" t="s">
        <v>1103</v>
      </c>
      <c r="MI922" t="s">
        <v>1175</v>
      </c>
      <c r="MZ922" t="s">
        <v>1107</v>
      </c>
      <c r="NA922" t="s">
        <v>1108</v>
      </c>
      <c r="NB922" t="s">
        <v>1108</v>
      </c>
      <c r="NC922" t="s">
        <v>1108</v>
      </c>
      <c r="ND922" t="s">
        <v>1108</v>
      </c>
      <c r="NE922" t="s">
        <v>1108</v>
      </c>
      <c r="NF922" t="s">
        <v>1108</v>
      </c>
      <c r="NG922" t="s">
        <v>1108</v>
      </c>
      <c r="NI922" t="s">
        <v>1107</v>
      </c>
      <c r="NJ922" t="s">
        <v>1108</v>
      </c>
      <c r="NK922" t="s">
        <v>1108</v>
      </c>
      <c r="NL922" t="s">
        <v>1108</v>
      </c>
      <c r="NM922" t="s">
        <v>1108</v>
      </c>
      <c r="NN922" t="s">
        <v>1108</v>
      </c>
      <c r="NO922" t="s">
        <v>1108</v>
      </c>
      <c r="NP922" t="s">
        <v>1108</v>
      </c>
      <c r="NQ922" t="s">
        <v>1108</v>
      </c>
      <c r="NR922" t="s">
        <v>1108</v>
      </c>
      <c r="NS922" t="s">
        <v>1108</v>
      </c>
      <c r="NT922" t="s">
        <v>1108</v>
      </c>
      <c r="NU922" t="s">
        <v>1108</v>
      </c>
      <c r="NV922" t="s">
        <v>1108</v>
      </c>
      <c r="NW922" t="s">
        <v>1108</v>
      </c>
      <c r="NX922" t="s">
        <v>1108</v>
      </c>
    </row>
    <row r="923" spans="1:388" x14ac:dyDescent="0.25">
      <c r="A923">
        <v>1374</v>
      </c>
      <c r="B923" t="s">
        <v>4814</v>
      </c>
      <c r="C923" t="s">
        <v>1082</v>
      </c>
      <c r="D923" t="s">
        <v>1083</v>
      </c>
      <c r="E923" t="s">
        <v>1240</v>
      </c>
      <c r="F923" t="s">
        <v>1241</v>
      </c>
      <c r="G923" t="s">
        <v>1086</v>
      </c>
      <c r="EY923" t="s">
        <v>1127</v>
      </c>
      <c r="FC923" t="s">
        <v>1127</v>
      </c>
      <c r="FD923" t="s">
        <v>1110</v>
      </c>
      <c r="FE923" t="s">
        <v>1117</v>
      </c>
      <c r="FF923" t="s">
        <v>1280</v>
      </c>
      <c r="MZ923" t="s">
        <v>1107</v>
      </c>
      <c r="NA923" t="s">
        <v>1108</v>
      </c>
      <c r="NB923" t="s">
        <v>1108</v>
      </c>
      <c r="NC923" t="s">
        <v>1108</v>
      </c>
      <c r="ND923" t="s">
        <v>1108</v>
      </c>
      <c r="NE923" t="s">
        <v>1108</v>
      </c>
      <c r="NF923" t="s">
        <v>1108</v>
      </c>
      <c r="NG923" t="s">
        <v>1108</v>
      </c>
      <c r="NI923" t="s">
        <v>1107</v>
      </c>
      <c r="NJ923" t="s">
        <v>1108</v>
      </c>
      <c r="NK923" t="s">
        <v>1108</v>
      </c>
      <c r="NL923" t="s">
        <v>1108</v>
      </c>
      <c r="NM923" t="s">
        <v>1108</v>
      </c>
      <c r="NN923" t="s">
        <v>1108</v>
      </c>
      <c r="NO923" t="s">
        <v>1108</v>
      </c>
      <c r="NP923" t="s">
        <v>1108</v>
      </c>
      <c r="NQ923" t="s">
        <v>1108</v>
      </c>
      <c r="NR923" t="s">
        <v>1108</v>
      </c>
      <c r="NS923" t="s">
        <v>1108</v>
      </c>
      <c r="NT923" t="s">
        <v>1108</v>
      </c>
      <c r="NU923" t="s">
        <v>1108</v>
      </c>
      <c r="NV923" t="s">
        <v>1108</v>
      </c>
      <c r="NW923" t="s">
        <v>1108</v>
      </c>
      <c r="NX923" t="s">
        <v>1108</v>
      </c>
    </row>
    <row r="924" spans="1:388" x14ac:dyDescent="0.25">
      <c r="A924">
        <v>1375</v>
      </c>
      <c r="B924" t="s">
        <v>4814</v>
      </c>
      <c r="C924" t="s">
        <v>1082</v>
      </c>
      <c r="D924" t="s">
        <v>1083</v>
      </c>
      <c r="E924" t="s">
        <v>1240</v>
      </c>
      <c r="F924" t="s">
        <v>1241</v>
      </c>
      <c r="G924" t="s">
        <v>1086</v>
      </c>
      <c r="GH924" t="s">
        <v>1110</v>
      </c>
      <c r="GI924" t="s">
        <v>1117</v>
      </c>
      <c r="GJ924" t="s">
        <v>1118</v>
      </c>
      <c r="GM924" t="s">
        <v>1118</v>
      </c>
    </row>
    <row r="925" spans="1:388" x14ac:dyDescent="0.25">
      <c r="A925">
        <v>1376</v>
      </c>
      <c r="B925" t="s">
        <v>4832</v>
      </c>
      <c r="C925" t="s">
        <v>1082</v>
      </c>
      <c r="D925" t="s">
        <v>1083</v>
      </c>
      <c r="E925" t="s">
        <v>1240</v>
      </c>
      <c r="F925" t="s">
        <v>1241</v>
      </c>
      <c r="G925" t="s">
        <v>1086</v>
      </c>
      <c r="FM925" t="s">
        <v>1127</v>
      </c>
      <c r="FN925" t="s">
        <v>1293</v>
      </c>
      <c r="FO925" t="s">
        <v>1209</v>
      </c>
      <c r="FP925" t="s">
        <v>1127</v>
      </c>
      <c r="MZ925" t="s">
        <v>1107</v>
      </c>
      <c r="NA925" t="s">
        <v>1107</v>
      </c>
      <c r="NB925" t="s">
        <v>1108</v>
      </c>
      <c r="NC925" t="s">
        <v>1108</v>
      </c>
      <c r="ND925" t="s">
        <v>1108</v>
      </c>
      <c r="NE925" t="s">
        <v>1108</v>
      </c>
      <c r="NF925" t="s">
        <v>1108</v>
      </c>
      <c r="NG925" t="s">
        <v>1108</v>
      </c>
      <c r="NI925" t="s">
        <v>1107</v>
      </c>
      <c r="NJ925" t="s">
        <v>1108</v>
      </c>
      <c r="NK925" t="s">
        <v>1108</v>
      </c>
      <c r="NL925" t="s">
        <v>1108</v>
      </c>
      <c r="NM925" t="s">
        <v>1108</v>
      </c>
      <c r="NN925" t="s">
        <v>1108</v>
      </c>
      <c r="NO925" t="s">
        <v>1108</v>
      </c>
      <c r="NP925" t="s">
        <v>1108</v>
      </c>
      <c r="NQ925" t="s">
        <v>1108</v>
      </c>
      <c r="NR925" t="s">
        <v>1108</v>
      </c>
      <c r="NS925" t="s">
        <v>1108</v>
      </c>
      <c r="NT925" t="s">
        <v>1108</v>
      </c>
      <c r="NU925" t="s">
        <v>1108</v>
      </c>
      <c r="NV925" t="s">
        <v>1108</v>
      </c>
      <c r="NW925" t="s">
        <v>1108</v>
      </c>
      <c r="NX925" t="s">
        <v>1108</v>
      </c>
    </row>
    <row r="926" spans="1:388" x14ac:dyDescent="0.25">
      <c r="A926">
        <v>1377</v>
      </c>
      <c r="B926" t="s">
        <v>4832</v>
      </c>
      <c r="C926" t="s">
        <v>1082</v>
      </c>
      <c r="D926" t="s">
        <v>1083</v>
      </c>
      <c r="E926" t="s">
        <v>1240</v>
      </c>
      <c r="F926" t="s">
        <v>1241</v>
      </c>
      <c r="G926" t="s">
        <v>1086</v>
      </c>
      <c r="AL926" t="s">
        <v>1127</v>
      </c>
      <c r="AM926" t="s">
        <v>1088</v>
      </c>
      <c r="AN926" t="s">
        <v>1216</v>
      </c>
      <c r="AO926" t="s">
        <v>1216</v>
      </c>
      <c r="AP926" t="s">
        <v>1130</v>
      </c>
      <c r="AQ926" t="s">
        <v>1130</v>
      </c>
      <c r="AS926" t="s">
        <v>1127</v>
      </c>
      <c r="AT926" t="s">
        <v>1088</v>
      </c>
      <c r="AU926" t="s">
        <v>1231</v>
      </c>
      <c r="AV926" t="s">
        <v>1231</v>
      </c>
      <c r="AW926" t="s">
        <v>1130</v>
      </c>
      <c r="AX926" t="s">
        <v>1130</v>
      </c>
      <c r="AY926" t="s">
        <v>1094</v>
      </c>
      <c r="BW926" t="s">
        <v>1127</v>
      </c>
      <c r="BX926" t="s">
        <v>1093</v>
      </c>
      <c r="BY926" t="s">
        <v>1088</v>
      </c>
      <c r="BZ926" t="s">
        <v>1216</v>
      </c>
      <c r="CA926" t="s">
        <v>1216</v>
      </c>
      <c r="CB926" t="s">
        <v>1130</v>
      </c>
      <c r="CC926" t="s">
        <v>1130</v>
      </c>
      <c r="CM926" t="s">
        <v>1127</v>
      </c>
      <c r="CN926" t="s">
        <v>1088</v>
      </c>
      <c r="CO926" t="s">
        <v>1099</v>
      </c>
      <c r="CP926" t="s">
        <v>1099</v>
      </c>
      <c r="CQ926" t="s">
        <v>1130</v>
      </c>
      <c r="CR926" t="s">
        <v>1130</v>
      </c>
      <c r="CS926" t="s">
        <v>1091</v>
      </c>
      <c r="CT926" t="s">
        <v>1127</v>
      </c>
      <c r="CU926" t="s">
        <v>1314</v>
      </c>
      <c r="CV926" t="s">
        <v>1096</v>
      </c>
      <c r="CW926" t="s">
        <v>1099</v>
      </c>
      <c r="CX926" t="s">
        <v>1113</v>
      </c>
      <c r="CY926" t="s">
        <v>1130</v>
      </c>
      <c r="CZ926" t="s">
        <v>1130</v>
      </c>
      <c r="DA926" t="s">
        <v>1131</v>
      </c>
      <c r="DE926" t="s">
        <v>1127</v>
      </c>
      <c r="DF926" t="s">
        <v>1098</v>
      </c>
      <c r="DG926" t="s">
        <v>1099</v>
      </c>
      <c r="DH926" t="s">
        <v>1100</v>
      </c>
      <c r="DI926" t="s">
        <v>1130</v>
      </c>
      <c r="DJ926" t="s">
        <v>1130</v>
      </c>
      <c r="GO926" t="s">
        <v>1101</v>
      </c>
      <c r="GP926" t="s">
        <v>1196</v>
      </c>
      <c r="GW926" t="s">
        <v>1130</v>
      </c>
      <c r="GX926" t="s">
        <v>4845</v>
      </c>
      <c r="GY926" t="s">
        <v>1151</v>
      </c>
      <c r="HB926" t="s">
        <v>1130</v>
      </c>
      <c r="HC926" t="s">
        <v>4845</v>
      </c>
      <c r="HD926" t="s">
        <v>1204</v>
      </c>
      <c r="HE926" t="s">
        <v>1151</v>
      </c>
      <c r="MI926" t="s">
        <v>1175</v>
      </c>
      <c r="MZ926" t="s">
        <v>1107</v>
      </c>
      <c r="NA926" t="s">
        <v>1107</v>
      </c>
      <c r="NB926" t="s">
        <v>1108</v>
      </c>
      <c r="NC926" t="s">
        <v>1108</v>
      </c>
      <c r="ND926" t="s">
        <v>1108</v>
      </c>
      <c r="NE926" t="s">
        <v>1108</v>
      </c>
      <c r="NF926" t="s">
        <v>1108</v>
      </c>
      <c r="NG926" t="s">
        <v>1108</v>
      </c>
      <c r="NI926" t="s">
        <v>1107</v>
      </c>
      <c r="NJ926" t="s">
        <v>1108</v>
      </c>
      <c r="NK926" t="s">
        <v>1108</v>
      </c>
      <c r="NL926" t="s">
        <v>1108</v>
      </c>
      <c r="NM926" t="s">
        <v>1108</v>
      </c>
      <c r="NN926" t="s">
        <v>1108</v>
      </c>
      <c r="NO926" t="s">
        <v>1108</v>
      </c>
      <c r="NP926" t="s">
        <v>1108</v>
      </c>
      <c r="NQ926" t="s">
        <v>1108</v>
      </c>
      <c r="NR926" t="s">
        <v>1108</v>
      </c>
      <c r="NS926" t="s">
        <v>1108</v>
      </c>
      <c r="NT926" t="s">
        <v>1108</v>
      </c>
      <c r="NU926" t="s">
        <v>1108</v>
      </c>
      <c r="NV926" t="s">
        <v>1108</v>
      </c>
      <c r="NW926" t="s">
        <v>1108</v>
      </c>
      <c r="NX926" t="s">
        <v>1108</v>
      </c>
    </row>
    <row r="927" spans="1:388" x14ac:dyDescent="0.25">
      <c r="A927">
        <v>1378</v>
      </c>
      <c r="B927" t="s">
        <v>4832</v>
      </c>
      <c r="C927" t="s">
        <v>1082</v>
      </c>
      <c r="D927" t="s">
        <v>1083</v>
      </c>
      <c r="E927" t="s">
        <v>1240</v>
      </c>
      <c r="F927" t="s">
        <v>1241</v>
      </c>
      <c r="G927" t="s">
        <v>1086</v>
      </c>
      <c r="FJ927" t="s">
        <v>1087</v>
      </c>
      <c r="FK927" t="s">
        <v>1121</v>
      </c>
      <c r="FL927" t="s">
        <v>1121</v>
      </c>
      <c r="MZ927" t="s">
        <v>1107</v>
      </c>
      <c r="NA927" t="s">
        <v>1108</v>
      </c>
      <c r="NB927" t="s">
        <v>1108</v>
      </c>
      <c r="NC927" t="s">
        <v>1108</v>
      </c>
      <c r="ND927" t="s">
        <v>1108</v>
      </c>
      <c r="NE927" t="s">
        <v>1108</v>
      </c>
      <c r="NF927" t="s">
        <v>1108</v>
      </c>
      <c r="NG927" t="s">
        <v>1108</v>
      </c>
      <c r="NI927" t="s">
        <v>1108</v>
      </c>
      <c r="NJ927" t="s">
        <v>1108</v>
      </c>
      <c r="NK927" t="s">
        <v>1108</v>
      </c>
      <c r="NL927" t="s">
        <v>1108</v>
      </c>
      <c r="NM927" t="s">
        <v>1108</v>
      </c>
      <c r="NN927" t="s">
        <v>1108</v>
      </c>
      <c r="NO927" t="s">
        <v>1107</v>
      </c>
      <c r="NP927" t="s">
        <v>1108</v>
      </c>
      <c r="NQ927" t="s">
        <v>1108</v>
      </c>
      <c r="NR927" t="s">
        <v>1108</v>
      </c>
      <c r="NS927" t="s">
        <v>1108</v>
      </c>
      <c r="NT927" t="s">
        <v>1108</v>
      </c>
      <c r="NU927" t="s">
        <v>1108</v>
      </c>
      <c r="NV927" t="s">
        <v>1108</v>
      </c>
      <c r="NW927" t="s">
        <v>1108</v>
      </c>
      <c r="NX927" t="s">
        <v>1108</v>
      </c>
    </row>
    <row r="928" spans="1:388" x14ac:dyDescent="0.25">
      <c r="A928">
        <v>1379</v>
      </c>
      <c r="B928" t="s">
        <v>4832</v>
      </c>
      <c r="C928" t="s">
        <v>1082</v>
      </c>
      <c r="D928" t="s">
        <v>1083</v>
      </c>
      <c r="E928" t="s">
        <v>1240</v>
      </c>
      <c r="F928" t="s">
        <v>1241</v>
      </c>
      <c r="G928" t="s">
        <v>1086</v>
      </c>
      <c r="H928" t="s">
        <v>1127</v>
      </c>
      <c r="I928" t="s">
        <v>1210</v>
      </c>
      <c r="J928" t="s">
        <v>1110</v>
      </c>
      <c r="K928" t="s">
        <v>1092</v>
      </c>
      <c r="L928" t="s">
        <v>1289</v>
      </c>
      <c r="M928" t="s">
        <v>1130</v>
      </c>
      <c r="N928" t="s">
        <v>1130</v>
      </c>
      <c r="O928" t="s">
        <v>1131</v>
      </c>
      <c r="X928" t="s">
        <v>1127</v>
      </c>
      <c r="Y928" t="s">
        <v>1110</v>
      </c>
      <c r="Z928" t="s">
        <v>1099</v>
      </c>
      <c r="AA928" t="s">
        <v>1132</v>
      </c>
      <c r="AB928" t="s">
        <v>1130</v>
      </c>
      <c r="AC928" t="s">
        <v>1130</v>
      </c>
      <c r="AD928" t="s">
        <v>1112</v>
      </c>
      <c r="AZ928" t="s">
        <v>1127</v>
      </c>
      <c r="BA928" t="s">
        <v>1110</v>
      </c>
      <c r="BB928" t="s">
        <v>1117</v>
      </c>
      <c r="BC928" t="s">
        <v>1212</v>
      </c>
      <c r="BD928" t="s">
        <v>1130</v>
      </c>
      <c r="BE928" t="s">
        <v>1130</v>
      </c>
      <c r="BF928" t="s">
        <v>1091</v>
      </c>
      <c r="BG928" t="s">
        <v>1087</v>
      </c>
      <c r="BH928" t="s">
        <v>1310</v>
      </c>
      <c r="BI928" t="s">
        <v>1110</v>
      </c>
      <c r="BJ928" t="s">
        <v>1097</v>
      </c>
      <c r="BK928" t="s">
        <v>4978</v>
      </c>
      <c r="BL928" t="s">
        <v>1130</v>
      </c>
      <c r="BM928" t="s">
        <v>1130</v>
      </c>
      <c r="BN928" t="s">
        <v>1091</v>
      </c>
      <c r="CT928" t="s">
        <v>1087</v>
      </c>
      <c r="CU928" t="s">
        <v>1313</v>
      </c>
      <c r="CV928" t="s">
        <v>1096</v>
      </c>
      <c r="CW928" t="s">
        <v>1092</v>
      </c>
      <c r="CX928" t="s">
        <v>1097</v>
      </c>
      <c r="CY928" t="s">
        <v>1130</v>
      </c>
      <c r="CZ928" t="s">
        <v>1130</v>
      </c>
      <c r="DA928" t="s">
        <v>1137</v>
      </c>
      <c r="GN928" t="s">
        <v>1101</v>
      </c>
      <c r="GO928" t="s">
        <v>1101</v>
      </c>
      <c r="GQ928" t="s">
        <v>1130</v>
      </c>
      <c r="GR928" t="s">
        <v>1130</v>
      </c>
      <c r="GS928" t="s">
        <v>1488</v>
      </c>
      <c r="GT928" t="s">
        <v>1103</v>
      </c>
      <c r="MI928" t="s">
        <v>1175</v>
      </c>
      <c r="MZ928" t="s">
        <v>1107</v>
      </c>
      <c r="NA928" t="s">
        <v>1108</v>
      </c>
      <c r="NB928" t="s">
        <v>1108</v>
      </c>
      <c r="NC928" t="s">
        <v>1108</v>
      </c>
      <c r="ND928" t="s">
        <v>1108</v>
      </c>
      <c r="NE928" t="s">
        <v>1108</v>
      </c>
      <c r="NF928" t="s">
        <v>1108</v>
      </c>
      <c r="NG928" t="s">
        <v>1108</v>
      </c>
      <c r="NI928" t="s">
        <v>1107</v>
      </c>
      <c r="NJ928" t="s">
        <v>1108</v>
      </c>
      <c r="NK928" t="s">
        <v>1108</v>
      </c>
      <c r="NL928" t="s">
        <v>1108</v>
      </c>
      <c r="NM928" t="s">
        <v>1108</v>
      </c>
      <c r="NN928" t="s">
        <v>1108</v>
      </c>
      <c r="NO928" t="s">
        <v>1108</v>
      </c>
      <c r="NP928" t="s">
        <v>1108</v>
      </c>
      <c r="NQ928" t="s">
        <v>1108</v>
      </c>
      <c r="NR928" t="s">
        <v>1108</v>
      </c>
      <c r="NS928" t="s">
        <v>1108</v>
      </c>
      <c r="NT928" t="s">
        <v>1108</v>
      </c>
      <c r="NU928" t="s">
        <v>1108</v>
      </c>
      <c r="NV928" t="s">
        <v>1108</v>
      </c>
      <c r="NW928" t="s">
        <v>1108</v>
      </c>
      <c r="NX928" t="s">
        <v>1108</v>
      </c>
    </row>
    <row r="929" spans="1:388" x14ac:dyDescent="0.25">
      <c r="A929">
        <v>1380</v>
      </c>
      <c r="B929" t="s">
        <v>4832</v>
      </c>
      <c r="C929" t="s">
        <v>1082</v>
      </c>
      <c r="D929" t="s">
        <v>1083</v>
      </c>
      <c r="E929" t="s">
        <v>1240</v>
      </c>
      <c r="F929" t="s">
        <v>1241</v>
      </c>
      <c r="G929" t="s">
        <v>1086</v>
      </c>
      <c r="DL929" t="s">
        <v>1087</v>
      </c>
      <c r="DM929" t="s">
        <v>1114</v>
      </c>
      <c r="DN929" t="s">
        <v>1114</v>
      </c>
      <c r="DO929" t="s">
        <v>1130</v>
      </c>
      <c r="DP929" t="s">
        <v>1130</v>
      </c>
      <c r="EP929" t="s">
        <v>1087</v>
      </c>
      <c r="EQ929" t="s">
        <v>1192</v>
      </c>
      <c r="ER929" t="s">
        <v>1192</v>
      </c>
      <c r="ES929" t="s">
        <v>1090</v>
      </c>
      <c r="ET929" t="s">
        <v>1090</v>
      </c>
      <c r="EU929" t="s">
        <v>1091</v>
      </c>
      <c r="GP929" t="s">
        <v>1101</v>
      </c>
      <c r="HB929" t="s">
        <v>1090</v>
      </c>
      <c r="HC929" t="s">
        <v>1233</v>
      </c>
      <c r="HD929" t="s">
        <v>1204</v>
      </c>
      <c r="HE929" t="s">
        <v>1151</v>
      </c>
      <c r="HG929" t="s">
        <v>1303</v>
      </c>
      <c r="MI929" t="s">
        <v>1175</v>
      </c>
      <c r="MZ929" t="s">
        <v>1107</v>
      </c>
      <c r="NA929" t="s">
        <v>1108</v>
      </c>
      <c r="NB929" t="s">
        <v>1108</v>
      </c>
      <c r="NC929" t="s">
        <v>1107</v>
      </c>
      <c r="ND929" t="s">
        <v>1108</v>
      </c>
      <c r="NE929" t="s">
        <v>1108</v>
      </c>
      <c r="NF929" t="s">
        <v>1108</v>
      </c>
      <c r="NG929" t="s">
        <v>1108</v>
      </c>
      <c r="NI929" t="s">
        <v>1107</v>
      </c>
      <c r="NJ929" t="s">
        <v>1108</v>
      </c>
      <c r="NK929" t="s">
        <v>1108</v>
      </c>
      <c r="NL929" t="s">
        <v>1108</v>
      </c>
      <c r="NM929" t="s">
        <v>1108</v>
      </c>
      <c r="NN929" t="s">
        <v>1108</v>
      </c>
      <c r="NO929" t="s">
        <v>1108</v>
      </c>
      <c r="NP929" t="s">
        <v>1108</v>
      </c>
      <c r="NQ929" t="s">
        <v>1108</v>
      </c>
      <c r="NR929" t="s">
        <v>1108</v>
      </c>
      <c r="NS929" t="s">
        <v>1108</v>
      </c>
      <c r="NT929" t="s">
        <v>1108</v>
      </c>
      <c r="NU929" t="s">
        <v>1108</v>
      </c>
      <c r="NV929" t="s">
        <v>1108</v>
      </c>
      <c r="NW929" t="s">
        <v>1108</v>
      </c>
      <c r="NX929" t="s">
        <v>1108</v>
      </c>
    </row>
    <row r="930" spans="1:388" x14ac:dyDescent="0.25">
      <c r="A930">
        <v>1381</v>
      </c>
      <c r="B930" t="s">
        <v>4832</v>
      </c>
      <c r="C930" t="s">
        <v>1082</v>
      </c>
      <c r="D930" t="s">
        <v>1083</v>
      </c>
      <c r="E930" t="s">
        <v>1240</v>
      </c>
      <c r="F930" t="s">
        <v>1241</v>
      </c>
      <c r="G930" t="s">
        <v>1086</v>
      </c>
      <c r="P930" t="s">
        <v>1127</v>
      </c>
      <c r="Q930" t="s">
        <v>1109</v>
      </c>
      <c r="R930" t="s">
        <v>1262</v>
      </c>
      <c r="S930" t="s">
        <v>1346</v>
      </c>
      <c r="T930" t="s">
        <v>1346</v>
      </c>
      <c r="U930" t="s">
        <v>1130</v>
      </c>
      <c r="V930" t="s">
        <v>1130</v>
      </c>
      <c r="BO930" t="s">
        <v>1087</v>
      </c>
      <c r="BP930" t="s">
        <v>1133</v>
      </c>
      <c r="BQ930" t="s">
        <v>1262</v>
      </c>
      <c r="BR930" t="s">
        <v>1193</v>
      </c>
      <c r="BS930" t="s">
        <v>1193</v>
      </c>
      <c r="BT930" t="s">
        <v>1130</v>
      </c>
      <c r="BU930" t="s">
        <v>1130</v>
      </c>
      <c r="CE930" t="s">
        <v>1127</v>
      </c>
      <c r="CF930" t="s">
        <v>1093</v>
      </c>
      <c r="CG930" t="s">
        <v>1262</v>
      </c>
      <c r="CH930" t="s">
        <v>1412</v>
      </c>
      <c r="CI930" t="s">
        <v>1412</v>
      </c>
      <c r="CJ930" t="s">
        <v>1130</v>
      </c>
      <c r="CK930" t="s">
        <v>1130</v>
      </c>
      <c r="CL930" t="s">
        <v>1091</v>
      </c>
      <c r="GN930" t="s">
        <v>1101</v>
      </c>
      <c r="GO930" t="s">
        <v>1196</v>
      </c>
      <c r="GQ930" t="s">
        <v>1130</v>
      </c>
      <c r="GR930" t="s">
        <v>1130</v>
      </c>
      <c r="GS930" t="s">
        <v>1451</v>
      </c>
      <c r="GT930" t="s">
        <v>1151</v>
      </c>
      <c r="GW930" t="s">
        <v>1130</v>
      </c>
      <c r="GX930" t="s">
        <v>4845</v>
      </c>
      <c r="GY930" t="s">
        <v>1151</v>
      </c>
      <c r="MZ930" t="s">
        <v>1108</v>
      </c>
      <c r="NA930" t="s">
        <v>1107</v>
      </c>
      <c r="NB930" t="s">
        <v>1108</v>
      </c>
      <c r="NC930" t="s">
        <v>1108</v>
      </c>
      <c r="ND930" t="s">
        <v>1108</v>
      </c>
      <c r="NE930" t="s">
        <v>1108</v>
      </c>
      <c r="NF930" t="s">
        <v>1108</v>
      </c>
      <c r="NG930" t="s">
        <v>1108</v>
      </c>
      <c r="NI930" t="s">
        <v>1107</v>
      </c>
      <c r="NJ930" t="s">
        <v>1108</v>
      </c>
      <c r="NK930" t="s">
        <v>1108</v>
      </c>
      <c r="NL930" t="s">
        <v>1108</v>
      </c>
      <c r="NM930" t="s">
        <v>1108</v>
      </c>
      <c r="NN930" t="s">
        <v>1108</v>
      </c>
      <c r="NO930" t="s">
        <v>1108</v>
      </c>
      <c r="NP930" t="s">
        <v>1108</v>
      </c>
      <c r="NQ930" t="s">
        <v>1108</v>
      </c>
      <c r="NR930" t="s">
        <v>1108</v>
      </c>
      <c r="NS930" t="s">
        <v>1108</v>
      </c>
      <c r="NT930" t="s">
        <v>1108</v>
      </c>
      <c r="NU930" t="s">
        <v>1108</v>
      </c>
      <c r="NV930" t="s">
        <v>1108</v>
      </c>
      <c r="NW930" t="s">
        <v>1108</v>
      </c>
      <c r="NX930" t="s">
        <v>1108</v>
      </c>
    </row>
    <row r="931" spans="1:388" x14ac:dyDescent="0.25">
      <c r="A931">
        <v>1382</v>
      </c>
      <c r="B931" t="s">
        <v>4832</v>
      </c>
      <c r="C931" t="s">
        <v>1082</v>
      </c>
      <c r="D931" t="s">
        <v>1083</v>
      </c>
      <c r="E931" t="s">
        <v>1240</v>
      </c>
      <c r="F931" t="s">
        <v>1241</v>
      </c>
      <c r="G931" t="s">
        <v>1086</v>
      </c>
      <c r="P931" t="s">
        <v>1127</v>
      </c>
      <c r="Q931" t="s">
        <v>1109</v>
      </c>
      <c r="R931" t="s">
        <v>1262</v>
      </c>
      <c r="S931" t="s">
        <v>1257</v>
      </c>
      <c r="T931" t="s">
        <v>1257</v>
      </c>
      <c r="U931" t="s">
        <v>1130</v>
      </c>
      <c r="V931" t="s">
        <v>1130</v>
      </c>
      <c r="CE931" t="s">
        <v>1127</v>
      </c>
      <c r="CF931" t="s">
        <v>1093</v>
      </c>
      <c r="CG931" t="s">
        <v>1262</v>
      </c>
      <c r="CH931" t="s">
        <v>1266</v>
      </c>
      <c r="CI931" t="s">
        <v>1266</v>
      </c>
      <c r="CJ931" t="s">
        <v>1130</v>
      </c>
      <c r="CK931" t="s">
        <v>1130</v>
      </c>
      <c r="CL931" t="s">
        <v>1094</v>
      </c>
      <c r="GN931" t="s">
        <v>1101</v>
      </c>
      <c r="GO931" t="s">
        <v>1101</v>
      </c>
      <c r="GQ931" t="s">
        <v>1130</v>
      </c>
      <c r="GR931" t="s">
        <v>1090</v>
      </c>
      <c r="GS931" t="s">
        <v>1102</v>
      </c>
      <c r="GT931" t="s">
        <v>1103</v>
      </c>
      <c r="GW931" t="s">
        <v>1130</v>
      </c>
      <c r="GX931" t="s">
        <v>4845</v>
      </c>
      <c r="GY931" t="s">
        <v>1151</v>
      </c>
      <c r="MZ931" t="s">
        <v>1107</v>
      </c>
      <c r="NA931" t="s">
        <v>1108</v>
      </c>
      <c r="NB931" t="s">
        <v>1108</v>
      </c>
      <c r="NC931" t="s">
        <v>1108</v>
      </c>
      <c r="ND931" t="s">
        <v>1108</v>
      </c>
      <c r="NE931" t="s">
        <v>1108</v>
      </c>
      <c r="NF931" t="s">
        <v>1108</v>
      </c>
      <c r="NG931" t="s">
        <v>1108</v>
      </c>
      <c r="NI931" t="s">
        <v>1107</v>
      </c>
      <c r="NJ931" t="s">
        <v>1108</v>
      </c>
      <c r="NK931" t="s">
        <v>1108</v>
      </c>
      <c r="NL931" t="s">
        <v>1108</v>
      </c>
      <c r="NM931" t="s">
        <v>1108</v>
      </c>
      <c r="NN931" t="s">
        <v>1108</v>
      </c>
      <c r="NO931" t="s">
        <v>1108</v>
      </c>
      <c r="NP931" t="s">
        <v>1108</v>
      </c>
      <c r="NQ931" t="s">
        <v>1108</v>
      </c>
      <c r="NR931" t="s">
        <v>1108</v>
      </c>
      <c r="NS931" t="s">
        <v>1108</v>
      </c>
      <c r="NT931" t="s">
        <v>1108</v>
      </c>
      <c r="NU931" t="s">
        <v>1108</v>
      </c>
      <c r="NV931" t="s">
        <v>1108</v>
      </c>
      <c r="NW931" t="s">
        <v>1108</v>
      </c>
      <c r="NX931" t="s">
        <v>1108</v>
      </c>
    </row>
    <row r="932" spans="1:388" x14ac:dyDescent="0.25">
      <c r="A932">
        <v>1383</v>
      </c>
      <c r="B932" t="s">
        <v>4832</v>
      </c>
      <c r="C932" t="s">
        <v>1082</v>
      </c>
      <c r="D932" t="s">
        <v>1083</v>
      </c>
      <c r="E932" t="s">
        <v>1240</v>
      </c>
      <c r="F932" t="s">
        <v>1241</v>
      </c>
      <c r="G932" t="s">
        <v>1086</v>
      </c>
      <c r="DE932" t="s">
        <v>1127</v>
      </c>
      <c r="DF932" t="s">
        <v>1248</v>
      </c>
      <c r="DG932" t="s">
        <v>1117</v>
      </c>
      <c r="DH932" t="s">
        <v>1117</v>
      </c>
      <c r="DI932" t="s">
        <v>1130</v>
      </c>
      <c r="DJ932" t="s">
        <v>1130</v>
      </c>
      <c r="DK932" t="s">
        <v>1091</v>
      </c>
      <c r="DR932" t="s">
        <v>1087</v>
      </c>
      <c r="DS932" t="s">
        <v>1116</v>
      </c>
      <c r="DT932" t="s">
        <v>1116</v>
      </c>
      <c r="DU932" t="s">
        <v>1090</v>
      </c>
      <c r="DV932" t="s">
        <v>1130</v>
      </c>
      <c r="DX932" t="s">
        <v>1127</v>
      </c>
      <c r="DY932" t="s">
        <v>1092</v>
      </c>
      <c r="DZ932" t="s">
        <v>1092</v>
      </c>
      <c r="EA932" t="s">
        <v>1130</v>
      </c>
      <c r="EB932" t="s">
        <v>1130</v>
      </c>
      <c r="EC932" t="s">
        <v>1202</v>
      </c>
      <c r="ED932" t="s">
        <v>1087</v>
      </c>
      <c r="EE932" t="s">
        <v>1357</v>
      </c>
      <c r="EF932" t="s">
        <v>1357</v>
      </c>
      <c r="EG932" t="s">
        <v>1130</v>
      </c>
      <c r="EH932" t="s">
        <v>1090</v>
      </c>
      <c r="EI932" t="s">
        <v>1200</v>
      </c>
      <c r="EP932" t="s">
        <v>1087</v>
      </c>
      <c r="EQ932" t="s">
        <v>1176</v>
      </c>
      <c r="ER932" t="s">
        <v>1176</v>
      </c>
      <c r="ES932" t="s">
        <v>1090</v>
      </c>
      <c r="ET932" t="s">
        <v>1090</v>
      </c>
      <c r="EU932" t="s">
        <v>1094</v>
      </c>
      <c r="GP932" t="s">
        <v>1101</v>
      </c>
      <c r="HB932" t="s">
        <v>1090</v>
      </c>
      <c r="HC932" t="s">
        <v>1233</v>
      </c>
      <c r="HD932" t="s">
        <v>1204</v>
      </c>
      <c r="HE932" t="s">
        <v>1151</v>
      </c>
      <c r="HG932" t="s">
        <v>1303</v>
      </c>
      <c r="MI932" t="s">
        <v>1175</v>
      </c>
      <c r="MZ932" t="s">
        <v>1107</v>
      </c>
      <c r="NA932" t="s">
        <v>1108</v>
      </c>
      <c r="NB932" t="s">
        <v>1108</v>
      </c>
      <c r="NC932" t="s">
        <v>1108</v>
      </c>
      <c r="ND932" t="s">
        <v>1108</v>
      </c>
      <c r="NE932" t="s">
        <v>1108</v>
      </c>
      <c r="NF932" t="s">
        <v>1108</v>
      </c>
      <c r="NG932" t="s">
        <v>1108</v>
      </c>
      <c r="NI932" t="s">
        <v>1107</v>
      </c>
      <c r="NJ932" t="s">
        <v>1108</v>
      </c>
      <c r="NK932" t="s">
        <v>1108</v>
      </c>
      <c r="NL932" t="s">
        <v>1108</v>
      </c>
      <c r="NM932" t="s">
        <v>1108</v>
      </c>
      <c r="NN932" t="s">
        <v>1108</v>
      </c>
      <c r="NO932" t="s">
        <v>1108</v>
      </c>
      <c r="NP932" t="s">
        <v>1108</v>
      </c>
      <c r="NQ932" t="s">
        <v>1108</v>
      </c>
      <c r="NR932" t="s">
        <v>1108</v>
      </c>
      <c r="NS932" t="s">
        <v>1108</v>
      </c>
      <c r="NT932" t="s">
        <v>1108</v>
      </c>
      <c r="NU932" t="s">
        <v>1108</v>
      </c>
      <c r="NV932" t="s">
        <v>1108</v>
      </c>
      <c r="NW932" t="s">
        <v>1108</v>
      </c>
      <c r="NX932" t="s">
        <v>1108</v>
      </c>
    </row>
    <row r="933" spans="1:388" x14ac:dyDescent="0.25">
      <c r="A933">
        <v>1384</v>
      </c>
      <c r="B933" t="s">
        <v>4832</v>
      </c>
      <c r="C933" t="s">
        <v>1082</v>
      </c>
      <c r="D933" t="s">
        <v>1083</v>
      </c>
      <c r="E933" t="s">
        <v>1240</v>
      </c>
      <c r="F933" t="s">
        <v>1241</v>
      </c>
      <c r="G933" t="s">
        <v>1086</v>
      </c>
      <c r="EJ933" t="s">
        <v>1127</v>
      </c>
      <c r="EK933" t="s">
        <v>1267</v>
      </c>
      <c r="EL933" t="s">
        <v>1267</v>
      </c>
      <c r="EM933" t="s">
        <v>1130</v>
      </c>
      <c r="EN933" t="s">
        <v>1130</v>
      </c>
      <c r="GP933" t="s">
        <v>1101</v>
      </c>
      <c r="HB933" t="s">
        <v>1090</v>
      </c>
      <c r="HC933" t="s">
        <v>1233</v>
      </c>
      <c r="HD933" t="s">
        <v>1204</v>
      </c>
      <c r="HE933" t="s">
        <v>1151</v>
      </c>
      <c r="HG933" t="s">
        <v>1322</v>
      </c>
      <c r="MI933" t="s">
        <v>1175</v>
      </c>
      <c r="MZ933" t="s">
        <v>1107</v>
      </c>
      <c r="NA933" t="s">
        <v>1108</v>
      </c>
      <c r="NB933" t="s">
        <v>1108</v>
      </c>
      <c r="NC933" t="s">
        <v>1108</v>
      </c>
      <c r="ND933" t="s">
        <v>1108</v>
      </c>
      <c r="NE933" t="s">
        <v>1108</v>
      </c>
      <c r="NF933" t="s">
        <v>1108</v>
      </c>
      <c r="NG933" t="s">
        <v>1108</v>
      </c>
      <c r="NI933" t="s">
        <v>1107</v>
      </c>
      <c r="NJ933" t="s">
        <v>1108</v>
      </c>
      <c r="NK933" t="s">
        <v>1108</v>
      </c>
      <c r="NL933" t="s">
        <v>1108</v>
      </c>
      <c r="NM933" t="s">
        <v>1108</v>
      </c>
      <c r="NN933" t="s">
        <v>1108</v>
      </c>
      <c r="NO933" t="s">
        <v>1108</v>
      </c>
      <c r="NP933" t="s">
        <v>1108</v>
      </c>
      <c r="NQ933" t="s">
        <v>1108</v>
      </c>
      <c r="NR933" t="s">
        <v>1108</v>
      </c>
      <c r="NS933" t="s">
        <v>1108</v>
      </c>
      <c r="NT933" t="s">
        <v>1108</v>
      </c>
      <c r="NU933" t="s">
        <v>1108</v>
      </c>
      <c r="NV933" t="s">
        <v>1108</v>
      </c>
      <c r="NW933" t="s">
        <v>1108</v>
      </c>
      <c r="NX933" t="s">
        <v>1108</v>
      </c>
    </row>
    <row r="934" spans="1:388" x14ac:dyDescent="0.25">
      <c r="A934">
        <v>1385</v>
      </c>
      <c r="B934" t="s">
        <v>4832</v>
      </c>
      <c r="C934" t="s">
        <v>1082</v>
      </c>
      <c r="D934" t="s">
        <v>1083</v>
      </c>
      <c r="E934" t="s">
        <v>1240</v>
      </c>
      <c r="F934" t="s">
        <v>1241</v>
      </c>
      <c r="G934" t="s">
        <v>1086</v>
      </c>
      <c r="DE934" t="s">
        <v>1087</v>
      </c>
      <c r="DF934" t="s">
        <v>1248</v>
      </c>
      <c r="DG934" t="s">
        <v>1117</v>
      </c>
      <c r="DH934" t="s">
        <v>1117</v>
      </c>
      <c r="DI934" t="s">
        <v>1130</v>
      </c>
      <c r="DJ934" t="s">
        <v>1130</v>
      </c>
      <c r="DK934" t="s">
        <v>1112</v>
      </c>
      <c r="DX934" t="s">
        <v>1087</v>
      </c>
      <c r="DY934" t="s">
        <v>1099</v>
      </c>
      <c r="DZ934" t="s">
        <v>1099</v>
      </c>
      <c r="EA934" t="s">
        <v>1130</v>
      </c>
      <c r="EB934" t="s">
        <v>1090</v>
      </c>
      <c r="EC934" t="s">
        <v>1112</v>
      </c>
      <c r="ED934" t="s">
        <v>1087</v>
      </c>
      <c r="EE934" t="s">
        <v>1450</v>
      </c>
      <c r="EF934" t="s">
        <v>1450</v>
      </c>
      <c r="EG934" t="s">
        <v>1130</v>
      </c>
      <c r="EH934" t="s">
        <v>1090</v>
      </c>
      <c r="EI934" t="s">
        <v>1112</v>
      </c>
      <c r="EJ934" t="s">
        <v>1127</v>
      </c>
      <c r="EK934" t="s">
        <v>1187</v>
      </c>
      <c r="EL934" t="s">
        <v>1187</v>
      </c>
      <c r="EM934" t="s">
        <v>1130</v>
      </c>
      <c r="EN934" t="s">
        <v>1130</v>
      </c>
      <c r="EO934" t="s">
        <v>1094</v>
      </c>
      <c r="GP934" t="s">
        <v>1101</v>
      </c>
      <c r="HB934" t="s">
        <v>1090</v>
      </c>
      <c r="HC934" t="s">
        <v>1233</v>
      </c>
      <c r="HD934" t="s">
        <v>1204</v>
      </c>
      <c r="HE934" t="s">
        <v>1151</v>
      </c>
      <c r="HG934" t="s">
        <v>1303</v>
      </c>
      <c r="MI934" t="s">
        <v>1175</v>
      </c>
      <c r="MZ934" t="s">
        <v>1107</v>
      </c>
      <c r="NA934" t="s">
        <v>1108</v>
      </c>
      <c r="NB934" t="s">
        <v>1108</v>
      </c>
      <c r="NC934" t="s">
        <v>1108</v>
      </c>
      <c r="ND934" t="s">
        <v>1108</v>
      </c>
      <c r="NE934" t="s">
        <v>1108</v>
      </c>
      <c r="NF934" t="s">
        <v>1108</v>
      </c>
      <c r="NG934" t="s">
        <v>1108</v>
      </c>
      <c r="NI934" t="s">
        <v>1107</v>
      </c>
      <c r="NJ934" t="s">
        <v>1108</v>
      </c>
      <c r="NK934" t="s">
        <v>1108</v>
      </c>
      <c r="NL934" t="s">
        <v>1108</v>
      </c>
      <c r="NM934" t="s">
        <v>1108</v>
      </c>
      <c r="NN934" t="s">
        <v>1108</v>
      </c>
      <c r="NO934" t="s">
        <v>1108</v>
      </c>
      <c r="NP934" t="s">
        <v>1108</v>
      </c>
      <c r="NQ934" t="s">
        <v>1108</v>
      </c>
      <c r="NR934" t="s">
        <v>1108</v>
      </c>
      <c r="NS934" t="s">
        <v>1108</v>
      </c>
      <c r="NT934" t="s">
        <v>1108</v>
      </c>
      <c r="NU934" t="s">
        <v>1108</v>
      </c>
      <c r="NV934" t="s">
        <v>1108</v>
      </c>
      <c r="NW934" t="s">
        <v>1108</v>
      </c>
      <c r="NX934" t="s">
        <v>1108</v>
      </c>
    </row>
    <row r="935" spans="1:388" x14ac:dyDescent="0.25">
      <c r="A935">
        <v>1386</v>
      </c>
      <c r="B935" t="s">
        <v>4832</v>
      </c>
      <c r="C935" t="s">
        <v>1082</v>
      </c>
      <c r="D935" t="s">
        <v>1083</v>
      </c>
      <c r="E935" t="s">
        <v>1240</v>
      </c>
      <c r="F935" t="s">
        <v>1241</v>
      </c>
      <c r="G935" t="s">
        <v>1086</v>
      </c>
      <c r="GH935" t="s">
        <v>1110</v>
      </c>
      <c r="GI935" t="s">
        <v>1117</v>
      </c>
      <c r="GJ935" t="s">
        <v>1118</v>
      </c>
      <c r="GK935" t="s">
        <v>1147</v>
      </c>
      <c r="GL935" t="s">
        <v>1247</v>
      </c>
      <c r="GM935" t="s">
        <v>1386</v>
      </c>
    </row>
    <row r="936" spans="1:388" x14ac:dyDescent="0.25">
      <c r="A936">
        <v>1387</v>
      </c>
      <c r="B936" t="s">
        <v>4832</v>
      </c>
      <c r="C936" t="s">
        <v>1082</v>
      </c>
      <c r="D936" t="s">
        <v>1083</v>
      </c>
      <c r="E936" t="s">
        <v>1240</v>
      </c>
      <c r="F936" t="s">
        <v>1241</v>
      </c>
      <c r="G936" t="s">
        <v>1086</v>
      </c>
      <c r="EV936" t="s">
        <v>1127</v>
      </c>
      <c r="EW936" t="s">
        <v>1243</v>
      </c>
      <c r="EX936" t="s">
        <v>1243</v>
      </c>
      <c r="MZ936" t="s">
        <v>1107</v>
      </c>
      <c r="NA936" t="s">
        <v>1108</v>
      </c>
      <c r="NB936" t="s">
        <v>1108</v>
      </c>
      <c r="NC936" t="s">
        <v>1108</v>
      </c>
      <c r="ND936" t="s">
        <v>1108</v>
      </c>
      <c r="NE936" t="s">
        <v>1108</v>
      </c>
      <c r="NF936" t="s">
        <v>1108</v>
      </c>
      <c r="NG936" t="s">
        <v>1108</v>
      </c>
      <c r="NI936" t="s">
        <v>1107</v>
      </c>
      <c r="NJ936" t="s">
        <v>1108</v>
      </c>
      <c r="NK936" t="s">
        <v>1108</v>
      </c>
      <c r="NL936" t="s">
        <v>1108</v>
      </c>
      <c r="NM936" t="s">
        <v>1108</v>
      </c>
      <c r="NN936" t="s">
        <v>1108</v>
      </c>
      <c r="NO936" t="s">
        <v>1108</v>
      </c>
      <c r="NP936" t="s">
        <v>1108</v>
      </c>
      <c r="NQ936" t="s">
        <v>1108</v>
      </c>
      <c r="NR936" t="s">
        <v>1108</v>
      </c>
      <c r="NS936" t="s">
        <v>1108</v>
      </c>
      <c r="NT936" t="s">
        <v>1108</v>
      </c>
      <c r="NU936" t="s">
        <v>1108</v>
      </c>
      <c r="NV936" t="s">
        <v>1108</v>
      </c>
      <c r="NW936" t="s">
        <v>1108</v>
      </c>
      <c r="NX936" t="s">
        <v>1108</v>
      </c>
    </row>
    <row r="937" spans="1:388" x14ac:dyDescent="0.25">
      <c r="A937">
        <v>1388</v>
      </c>
      <c r="B937" t="s">
        <v>4832</v>
      </c>
      <c r="C937" t="s">
        <v>1082</v>
      </c>
      <c r="D937" t="s">
        <v>1083</v>
      </c>
      <c r="E937" t="s">
        <v>1240</v>
      </c>
      <c r="F937" t="s">
        <v>1241</v>
      </c>
      <c r="G937" t="s">
        <v>1086</v>
      </c>
      <c r="FG937" t="s">
        <v>1127</v>
      </c>
      <c r="FH937" t="s">
        <v>1266</v>
      </c>
      <c r="FI937" t="s">
        <v>1266</v>
      </c>
      <c r="MZ937" t="s">
        <v>1107</v>
      </c>
      <c r="NA937" t="s">
        <v>1108</v>
      </c>
      <c r="NB937" t="s">
        <v>1108</v>
      </c>
      <c r="NC937" t="s">
        <v>1108</v>
      </c>
      <c r="ND937" t="s">
        <v>1108</v>
      </c>
      <c r="NE937" t="s">
        <v>1108</v>
      </c>
      <c r="NF937" t="s">
        <v>1108</v>
      </c>
      <c r="NG937" t="s">
        <v>1108</v>
      </c>
      <c r="NI937" t="s">
        <v>1107</v>
      </c>
      <c r="NJ937" t="s">
        <v>1108</v>
      </c>
      <c r="NK937" t="s">
        <v>1108</v>
      </c>
      <c r="NL937" t="s">
        <v>1108</v>
      </c>
      <c r="NM937" t="s">
        <v>1108</v>
      </c>
      <c r="NN937" t="s">
        <v>1108</v>
      </c>
      <c r="NO937" t="s">
        <v>1108</v>
      </c>
      <c r="NP937" t="s">
        <v>1108</v>
      </c>
      <c r="NQ937" t="s">
        <v>1108</v>
      </c>
      <c r="NR937" t="s">
        <v>1108</v>
      </c>
      <c r="NS937" t="s">
        <v>1108</v>
      </c>
      <c r="NT937" t="s">
        <v>1108</v>
      </c>
      <c r="NU937" t="s">
        <v>1108</v>
      </c>
      <c r="NV937" t="s">
        <v>1108</v>
      </c>
      <c r="NW937" t="s">
        <v>1108</v>
      </c>
      <c r="NX937" t="s">
        <v>1108</v>
      </c>
    </row>
    <row r="938" spans="1:388" x14ac:dyDescent="0.25">
      <c r="A938">
        <v>1389</v>
      </c>
      <c r="B938" t="s">
        <v>4832</v>
      </c>
      <c r="C938" t="s">
        <v>1082</v>
      </c>
      <c r="D938" t="s">
        <v>1083</v>
      </c>
      <c r="E938" t="s">
        <v>1240</v>
      </c>
      <c r="F938" t="s">
        <v>1241</v>
      </c>
      <c r="G938" t="s">
        <v>1086</v>
      </c>
      <c r="FG938" t="s">
        <v>1127</v>
      </c>
      <c r="FH938" t="s">
        <v>1194</v>
      </c>
      <c r="FI938" t="s">
        <v>1194</v>
      </c>
      <c r="MZ938" t="s">
        <v>1107</v>
      </c>
      <c r="NA938" t="s">
        <v>1108</v>
      </c>
      <c r="NB938" t="s">
        <v>1108</v>
      </c>
      <c r="NC938" t="s">
        <v>1108</v>
      </c>
      <c r="ND938" t="s">
        <v>1108</v>
      </c>
      <c r="NE938" t="s">
        <v>1108</v>
      </c>
      <c r="NF938" t="s">
        <v>1108</v>
      </c>
      <c r="NG938" t="s">
        <v>1108</v>
      </c>
      <c r="NI938" t="s">
        <v>1107</v>
      </c>
      <c r="NJ938" t="s">
        <v>1108</v>
      </c>
      <c r="NK938" t="s">
        <v>1108</v>
      </c>
      <c r="NL938" t="s">
        <v>1108</v>
      </c>
      <c r="NM938" t="s">
        <v>1108</v>
      </c>
      <c r="NN938" t="s">
        <v>1108</v>
      </c>
      <c r="NO938" t="s">
        <v>1108</v>
      </c>
      <c r="NP938" t="s">
        <v>1108</v>
      </c>
      <c r="NQ938" t="s">
        <v>1108</v>
      </c>
      <c r="NR938" t="s">
        <v>1108</v>
      </c>
      <c r="NS938" t="s">
        <v>1108</v>
      </c>
      <c r="NT938" t="s">
        <v>1108</v>
      </c>
      <c r="NU938" t="s">
        <v>1108</v>
      </c>
      <c r="NV938" t="s">
        <v>1108</v>
      </c>
      <c r="NW938" t="s">
        <v>1108</v>
      </c>
      <c r="NX938" t="s">
        <v>1108</v>
      </c>
    </row>
    <row r="939" spans="1:388" x14ac:dyDescent="0.25">
      <c r="A939">
        <v>1390</v>
      </c>
      <c r="B939" t="s">
        <v>4832</v>
      </c>
      <c r="C939" t="s">
        <v>1082</v>
      </c>
      <c r="D939" t="s">
        <v>1083</v>
      </c>
      <c r="E939" t="s">
        <v>1240</v>
      </c>
      <c r="F939" t="s">
        <v>1241</v>
      </c>
      <c r="G939" t="s">
        <v>1086</v>
      </c>
      <c r="FJ939" t="s">
        <v>1087</v>
      </c>
      <c r="FK939" t="s">
        <v>1288</v>
      </c>
      <c r="FL939" t="s">
        <v>1288</v>
      </c>
      <c r="MZ939" t="s">
        <v>1107</v>
      </c>
      <c r="NA939" t="s">
        <v>1108</v>
      </c>
      <c r="NB939" t="s">
        <v>1108</v>
      </c>
      <c r="NC939" t="s">
        <v>1108</v>
      </c>
      <c r="ND939" t="s">
        <v>1108</v>
      </c>
      <c r="NE939" t="s">
        <v>1108</v>
      </c>
      <c r="NF939" t="s">
        <v>1108</v>
      </c>
      <c r="NG939" t="s">
        <v>1108</v>
      </c>
      <c r="NI939" t="s">
        <v>1107</v>
      </c>
      <c r="NJ939" t="s">
        <v>1108</v>
      </c>
      <c r="NK939" t="s">
        <v>1108</v>
      </c>
      <c r="NL939" t="s">
        <v>1108</v>
      </c>
      <c r="NM939" t="s">
        <v>1108</v>
      </c>
      <c r="NN939" t="s">
        <v>1108</v>
      </c>
      <c r="NO939" t="s">
        <v>1108</v>
      </c>
      <c r="NP939" t="s">
        <v>1108</v>
      </c>
      <c r="NQ939" t="s">
        <v>1108</v>
      </c>
      <c r="NR939" t="s">
        <v>1108</v>
      </c>
      <c r="NS939" t="s">
        <v>1108</v>
      </c>
      <c r="NT939" t="s">
        <v>1108</v>
      </c>
      <c r="NU939" t="s">
        <v>1108</v>
      </c>
      <c r="NV939" t="s">
        <v>1108</v>
      </c>
      <c r="NW939" t="s">
        <v>1108</v>
      </c>
      <c r="NX939" t="s">
        <v>1108</v>
      </c>
    </row>
    <row r="940" spans="1:388" x14ac:dyDescent="0.25">
      <c r="A940">
        <v>1391</v>
      </c>
      <c r="B940" t="s">
        <v>4832</v>
      </c>
      <c r="C940" t="s">
        <v>1082</v>
      </c>
      <c r="D940" t="s">
        <v>1083</v>
      </c>
      <c r="E940" t="s">
        <v>1240</v>
      </c>
      <c r="F940" t="s">
        <v>1241</v>
      </c>
      <c r="G940" t="s">
        <v>1086</v>
      </c>
      <c r="FG940" t="s">
        <v>1127</v>
      </c>
      <c r="FH940" t="s">
        <v>1193</v>
      </c>
      <c r="FI940" t="s">
        <v>1193</v>
      </c>
      <c r="MZ940" t="s">
        <v>1107</v>
      </c>
      <c r="NA940" t="s">
        <v>1108</v>
      </c>
      <c r="NB940" t="s">
        <v>1108</v>
      </c>
      <c r="NC940" t="s">
        <v>1108</v>
      </c>
      <c r="ND940" t="s">
        <v>1108</v>
      </c>
      <c r="NE940" t="s">
        <v>1108</v>
      </c>
      <c r="NF940" t="s">
        <v>1108</v>
      </c>
      <c r="NG940" t="s">
        <v>1108</v>
      </c>
      <c r="NI940" t="s">
        <v>1107</v>
      </c>
      <c r="NJ940" t="s">
        <v>1108</v>
      </c>
      <c r="NK940" t="s">
        <v>1108</v>
      </c>
      <c r="NL940" t="s">
        <v>1108</v>
      </c>
      <c r="NM940" t="s">
        <v>1108</v>
      </c>
      <c r="NN940" t="s">
        <v>1108</v>
      </c>
      <c r="NO940" t="s">
        <v>1108</v>
      </c>
      <c r="NP940" t="s">
        <v>1108</v>
      </c>
      <c r="NQ940" t="s">
        <v>1108</v>
      </c>
      <c r="NR940" t="s">
        <v>1108</v>
      </c>
      <c r="NS940" t="s">
        <v>1108</v>
      </c>
      <c r="NT940" t="s">
        <v>1108</v>
      </c>
      <c r="NU940" t="s">
        <v>1108</v>
      </c>
      <c r="NV940" t="s">
        <v>1108</v>
      </c>
      <c r="NW940" t="s">
        <v>1108</v>
      </c>
      <c r="NX940" t="s">
        <v>1108</v>
      </c>
    </row>
    <row r="941" spans="1:388" x14ac:dyDescent="0.25">
      <c r="A941">
        <v>1392</v>
      </c>
      <c r="B941" t="s">
        <v>4832</v>
      </c>
      <c r="C941" t="s">
        <v>1082</v>
      </c>
      <c r="D941" t="s">
        <v>1083</v>
      </c>
      <c r="E941" t="s">
        <v>1240</v>
      </c>
      <c r="F941" t="s">
        <v>1241</v>
      </c>
      <c r="G941" t="s">
        <v>1086</v>
      </c>
      <c r="FJ941" t="s">
        <v>1087</v>
      </c>
      <c r="FK941" t="s">
        <v>1114</v>
      </c>
      <c r="FL941" t="s">
        <v>1114</v>
      </c>
      <c r="MZ941" t="s">
        <v>1107</v>
      </c>
      <c r="NA941" t="s">
        <v>1108</v>
      </c>
      <c r="NB941" t="s">
        <v>1108</v>
      </c>
      <c r="NC941" t="s">
        <v>1108</v>
      </c>
      <c r="ND941" t="s">
        <v>1108</v>
      </c>
      <c r="NE941" t="s">
        <v>1108</v>
      </c>
      <c r="NF941" t="s">
        <v>1108</v>
      </c>
      <c r="NG941" t="s">
        <v>1108</v>
      </c>
      <c r="NI941" t="s">
        <v>1107</v>
      </c>
      <c r="NJ941" t="s">
        <v>1108</v>
      </c>
      <c r="NK941" t="s">
        <v>1108</v>
      </c>
      <c r="NL941" t="s">
        <v>1108</v>
      </c>
      <c r="NM941" t="s">
        <v>1108</v>
      </c>
      <c r="NN941" t="s">
        <v>1108</v>
      </c>
      <c r="NO941" t="s">
        <v>1108</v>
      </c>
      <c r="NP941" t="s">
        <v>1108</v>
      </c>
      <c r="NQ941" t="s">
        <v>1108</v>
      </c>
      <c r="NR941" t="s">
        <v>1108</v>
      </c>
      <c r="NS941" t="s">
        <v>1108</v>
      </c>
      <c r="NT941" t="s">
        <v>1108</v>
      </c>
      <c r="NU941" t="s">
        <v>1108</v>
      </c>
      <c r="NV941" t="s">
        <v>1108</v>
      </c>
      <c r="NW941" t="s">
        <v>1108</v>
      </c>
      <c r="NX941" t="s">
        <v>1108</v>
      </c>
    </row>
    <row r="942" spans="1:388" x14ac:dyDescent="0.25">
      <c r="A942">
        <v>1393</v>
      </c>
      <c r="B942" t="s">
        <v>4832</v>
      </c>
      <c r="C942" t="s">
        <v>1082</v>
      </c>
      <c r="D942" t="s">
        <v>1083</v>
      </c>
      <c r="E942" t="s">
        <v>1240</v>
      </c>
      <c r="F942" t="s">
        <v>1241</v>
      </c>
      <c r="G942" t="s">
        <v>1086</v>
      </c>
      <c r="FJ942" t="s">
        <v>1087</v>
      </c>
      <c r="FK942" t="s">
        <v>1297</v>
      </c>
      <c r="FL942" t="s">
        <v>1297</v>
      </c>
      <c r="MZ942" t="s">
        <v>1107</v>
      </c>
      <c r="NA942" t="s">
        <v>1108</v>
      </c>
      <c r="NB942" t="s">
        <v>1108</v>
      </c>
      <c r="NC942" t="s">
        <v>1108</v>
      </c>
      <c r="ND942" t="s">
        <v>1108</v>
      </c>
      <c r="NE942" t="s">
        <v>1108</v>
      </c>
      <c r="NF942" t="s">
        <v>1108</v>
      </c>
      <c r="NG942" t="s">
        <v>1108</v>
      </c>
      <c r="NI942" t="s">
        <v>1107</v>
      </c>
      <c r="NJ942" t="s">
        <v>1108</v>
      </c>
      <c r="NK942" t="s">
        <v>1108</v>
      </c>
      <c r="NL942" t="s">
        <v>1108</v>
      </c>
      <c r="NM942" t="s">
        <v>1108</v>
      </c>
      <c r="NN942" t="s">
        <v>1108</v>
      </c>
      <c r="NO942" t="s">
        <v>1108</v>
      </c>
      <c r="NP942" t="s">
        <v>1108</v>
      </c>
      <c r="NQ942" t="s">
        <v>1108</v>
      </c>
      <c r="NR942" t="s">
        <v>1108</v>
      </c>
      <c r="NS942" t="s">
        <v>1108</v>
      </c>
      <c r="NT942" t="s">
        <v>1108</v>
      </c>
      <c r="NU942" t="s">
        <v>1108</v>
      </c>
      <c r="NV942" t="s">
        <v>1108</v>
      </c>
      <c r="NW942" t="s">
        <v>1108</v>
      </c>
      <c r="NX942" t="s">
        <v>1108</v>
      </c>
    </row>
    <row r="943" spans="1:388" x14ac:dyDescent="0.25">
      <c r="A943">
        <v>1394</v>
      </c>
      <c r="B943" t="s">
        <v>4832</v>
      </c>
      <c r="C943" t="s">
        <v>1082</v>
      </c>
      <c r="D943" t="s">
        <v>1083</v>
      </c>
      <c r="E943" t="s">
        <v>1240</v>
      </c>
      <c r="F943" t="s">
        <v>1241</v>
      </c>
      <c r="G943" t="s">
        <v>1086</v>
      </c>
      <c r="FC943" t="s">
        <v>1087</v>
      </c>
      <c r="FD943" t="s">
        <v>1110</v>
      </c>
      <c r="FE943" t="s">
        <v>1117</v>
      </c>
      <c r="FF943" t="s">
        <v>1280</v>
      </c>
      <c r="MZ943" t="s">
        <v>1107</v>
      </c>
      <c r="NA943" t="s">
        <v>1108</v>
      </c>
      <c r="NB943" t="s">
        <v>1108</v>
      </c>
      <c r="NC943" t="s">
        <v>1108</v>
      </c>
      <c r="ND943" t="s">
        <v>1108</v>
      </c>
      <c r="NE943" t="s">
        <v>1108</v>
      </c>
      <c r="NF943" t="s">
        <v>1108</v>
      </c>
      <c r="NG943" t="s">
        <v>1108</v>
      </c>
      <c r="NI943" t="s">
        <v>1107</v>
      </c>
      <c r="NJ943" t="s">
        <v>1108</v>
      </c>
      <c r="NK943" t="s">
        <v>1108</v>
      </c>
      <c r="NL943" t="s">
        <v>1108</v>
      </c>
      <c r="NM943" t="s">
        <v>1108</v>
      </c>
      <c r="NN943" t="s">
        <v>1108</v>
      </c>
      <c r="NO943" t="s">
        <v>1108</v>
      </c>
      <c r="NP943" t="s">
        <v>1108</v>
      </c>
      <c r="NQ943" t="s">
        <v>1108</v>
      </c>
      <c r="NR943" t="s">
        <v>1108</v>
      </c>
      <c r="NS943" t="s">
        <v>1108</v>
      </c>
      <c r="NT943" t="s">
        <v>1108</v>
      </c>
      <c r="NU943" t="s">
        <v>1108</v>
      </c>
      <c r="NV943" t="s">
        <v>1108</v>
      </c>
      <c r="NW943" t="s">
        <v>1108</v>
      </c>
      <c r="NX943" t="s">
        <v>1108</v>
      </c>
    </row>
    <row r="944" spans="1:388" x14ac:dyDescent="0.25">
      <c r="A944">
        <v>1395</v>
      </c>
      <c r="B944" t="s">
        <v>4832</v>
      </c>
      <c r="C944" t="s">
        <v>1082</v>
      </c>
      <c r="D944" t="s">
        <v>1083</v>
      </c>
      <c r="E944" t="s">
        <v>1240</v>
      </c>
      <c r="F944" t="s">
        <v>1241</v>
      </c>
      <c r="G944" t="s">
        <v>1086</v>
      </c>
      <c r="FC944" t="s">
        <v>1127</v>
      </c>
      <c r="MZ944" t="s">
        <v>1107</v>
      </c>
      <c r="NA944" t="s">
        <v>1108</v>
      </c>
      <c r="NB944" t="s">
        <v>1108</v>
      </c>
      <c r="NC944" t="s">
        <v>1108</v>
      </c>
      <c r="ND944" t="s">
        <v>1108</v>
      </c>
      <c r="NE944" t="s">
        <v>1108</v>
      </c>
      <c r="NF944" t="s">
        <v>1108</v>
      </c>
      <c r="NG944" t="s">
        <v>1108</v>
      </c>
      <c r="NI944" t="s">
        <v>1107</v>
      </c>
      <c r="NJ944" t="s">
        <v>1108</v>
      </c>
      <c r="NK944" t="s">
        <v>1108</v>
      </c>
      <c r="NL944" t="s">
        <v>1108</v>
      </c>
      <c r="NM944" t="s">
        <v>1108</v>
      </c>
      <c r="NN944" t="s">
        <v>1108</v>
      </c>
      <c r="NO944" t="s">
        <v>1108</v>
      </c>
      <c r="NP944" t="s">
        <v>1108</v>
      </c>
      <c r="NQ944" t="s">
        <v>1108</v>
      </c>
      <c r="NR944" t="s">
        <v>1108</v>
      </c>
      <c r="NS944" t="s">
        <v>1108</v>
      </c>
      <c r="NT944" t="s">
        <v>1108</v>
      </c>
      <c r="NU944" t="s">
        <v>1108</v>
      </c>
      <c r="NV944" t="s">
        <v>1108</v>
      </c>
      <c r="NW944" t="s">
        <v>1108</v>
      </c>
      <c r="NX944" t="s">
        <v>1108</v>
      </c>
    </row>
    <row r="945" spans="1:389" x14ac:dyDescent="0.25">
      <c r="A945">
        <v>1396</v>
      </c>
      <c r="B945" t="s">
        <v>4832</v>
      </c>
      <c r="C945" t="s">
        <v>1082</v>
      </c>
      <c r="D945" t="s">
        <v>1083</v>
      </c>
      <c r="E945" t="s">
        <v>1240</v>
      </c>
      <c r="F945" t="s">
        <v>1241</v>
      </c>
      <c r="G945" t="s">
        <v>1086</v>
      </c>
      <c r="FC945" t="s">
        <v>1127</v>
      </c>
      <c r="MZ945" t="s">
        <v>1107</v>
      </c>
      <c r="NA945" t="s">
        <v>1108</v>
      </c>
      <c r="NB945" t="s">
        <v>1108</v>
      </c>
      <c r="NC945" t="s">
        <v>1108</v>
      </c>
      <c r="ND945" t="s">
        <v>1108</v>
      </c>
      <c r="NE945" t="s">
        <v>1108</v>
      </c>
      <c r="NF945" t="s">
        <v>1108</v>
      </c>
      <c r="NG945" t="s">
        <v>1108</v>
      </c>
      <c r="NI945" t="s">
        <v>1107</v>
      </c>
      <c r="NJ945" t="s">
        <v>1108</v>
      </c>
      <c r="NK945" t="s">
        <v>1108</v>
      </c>
      <c r="NL945" t="s">
        <v>1108</v>
      </c>
      <c r="NM945" t="s">
        <v>1108</v>
      </c>
      <c r="NN945" t="s">
        <v>1108</v>
      </c>
      <c r="NO945" t="s">
        <v>1108</v>
      </c>
      <c r="NP945" t="s">
        <v>1108</v>
      </c>
      <c r="NQ945" t="s">
        <v>1108</v>
      </c>
      <c r="NR945" t="s">
        <v>1108</v>
      </c>
      <c r="NS945" t="s">
        <v>1108</v>
      </c>
      <c r="NT945" t="s">
        <v>1108</v>
      </c>
      <c r="NU945" t="s">
        <v>1108</v>
      </c>
      <c r="NV945" t="s">
        <v>1108</v>
      </c>
      <c r="NW945" t="s">
        <v>1108</v>
      </c>
      <c r="NX945" t="s">
        <v>1108</v>
      </c>
    </row>
    <row r="946" spans="1:389" x14ac:dyDescent="0.25">
      <c r="A946">
        <v>1397</v>
      </c>
      <c r="B946" t="s">
        <v>4832</v>
      </c>
      <c r="C946" t="s">
        <v>1082</v>
      </c>
      <c r="D946" t="s">
        <v>1083</v>
      </c>
      <c r="E946" t="s">
        <v>1240</v>
      </c>
      <c r="F946" t="s">
        <v>1241</v>
      </c>
      <c r="G946" t="s">
        <v>1086</v>
      </c>
      <c r="EY946" t="s">
        <v>1127</v>
      </c>
      <c r="MZ946" t="s">
        <v>1107</v>
      </c>
      <c r="NA946" t="s">
        <v>1108</v>
      </c>
      <c r="NB946" t="s">
        <v>1108</v>
      </c>
      <c r="NC946" t="s">
        <v>1108</v>
      </c>
      <c r="ND946" t="s">
        <v>1108</v>
      </c>
      <c r="NE946" t="s">
        <v>1108</v>
      </c>
      <c r="NF946" t="s">
        <v>1108</v>
      </c>
      <c r="NG946" t="s">
        <v>1108</v>
      </c>
      <c r="NI946" t="s">
        <v>1107</v>
      </c>
      <c r="NJ946" t="s">
        <v>1108</v>
      </c>
      <c r="NK946" t="s">
        <v>1108</v>
      </c>
      <c r="NL946" t="s">
        <v>1108</v>
      </c>
      <c r="NM946" t="s">
        <v>1108</v>
      </c>
      <c r="NN946" t="s">
        <v>1108</v>
      </c>
      <c r="NO946" t="s">
        <v>1108</v>
      </c>
      <c r="NP946" t="s">
        <v>1108</v>
      </c>
      <c r="NQ946" t="s">
        <v>1108</v>
      </c>
      <c r="NR946" t="s">
        <v>1108</v>
      </c>
      <c r="NS946" t="s">
        <v>1108</v>
      </c>
      <c r="NT946" t="s">
        <v>1108</v>
      </c>
      <c r="NU946" t="s">
        <v>1108</v>
      </c>
      <c r="NV946" t="s">
        <v>1108</v>
      </c>
      <c r="NW946" t="s">
        <v>1108</v>
      </c>
      <c r="NX946" t="s">
        <v>1108</v>
      </c>
    </row>
    <row r="947" spans="1:389" x14ac:dyDescent="0.25">
      <c r="A947">
        <v>1398</v>
      </c>
      <c r="B947" t="s">
        <v>4832</v>
      </c>
      <c r="C947" t="s">
        <v>1082</v>
      </c>
      <c r="D947" t="s">
        <v>1083</v>
      </c>
      <c r="E947" t="s">
        <v>1240</v>
      </c>
      <c r="F947" t="s">
        <v>1241</v>
      </c>
      <c r="G947" t="s">
        <v>1086</v>
      </c>
      <c r="EY947" t="s">
        <v>1127</v>
      </c>
      <c r="MZ947" t="s">
        <v>1107</v>
      </c>
      <c r="NA947" t="s">
        <v>1108</v>
      </c>
      <c r="NB947" t="s">
        <v>1108</v>
      </c>
      <c r="NC947" t="s">
        <v>1108</v>
      </c>
      <c r="ND947" t="s">
        <v>1108</v>
      </c>
      <c r="NE947" t="s">
        <v>1108</v>
      </c>
      <c r="NF947" t="s">
        <v>1108</v>
      </c>
      <c r="NG947" t="s">
        <v>1108</v>
      </c>
      <c r="NI947" t="s">
        <v>1107</v>
      </c>
      <c r="NJ947" t="s">
        <v>1108</v>
      </c>
      <c r="NK947" t="s">
        <v>1108</v>
      </c>
      <c r="NL947" t="s">
        <v>1108</v>
      </c>
      <c r="NM947" t="s">
        <v>1108</v>
      </c>
      <c r="NN947" t="s">
        <v>1108</v>
      </c>
      <c r="NO947" t="s">
        <v>1108</v>
      </c>
      <c r="NP947" t="s">
        <v>1108</v>
      </c>
      <c r="NQ947" t="s">
        <v>1108</v>
      </c>
      <c r="NR947" t="s">
        <v>1108</v>
      </c>
      <c r="NS947" t="s">
        <v>1108</v>
      </c>
      <c r="NT947" t="s">
        <v>1108</v>
      </c>
      <c r="NU947" t="s">
        <v>1108</v>
      </c>
      <c r="NV947" t="s">
        <v>1108</v>
      </c>
      <c r="NW947" t="s">
        <v>1108</v>
      </c>
      <c r="NX947" t="s">
        <v>1108</v>
      </c>
    </row>
    <row r="948" spans="1:389" x14ac:dyDescent="0.25">
      <c r="A948">
        <v>1399</v>
      </c>
      <c r="B948" t="s">
        <v>4814</v>
      </c>
      <c r="C948" t="s">
        <v>1082</v>
      </c>
      <c r="D948" t="s">
        <v>1083</v>
      </c>
      <c r="E948" t="s">
        <v>1240</v>
      </c>
      <c r="F948" t="s">
        <v>1241</v>
      </c>
      <c r="G948" t="s">
        <v>1086</v>
      </c>
      <c r="H948" t="s">
        <v>1087</v>
      </c>
      <c r="I948" t="s">
        <v>1210</v>
      </c>
      <c r="J948" t="s">
        <v>1110</v>
      </c>
      <c r="K948" t="s">
        <v>1099</v>
      </c>
      <c r="L948" t="s">
        <v>1385</v>
      </c>
      <c r="M948" t="s">
        <v>1130</v>
      </c>
      <c r="N948" t="s">
        <v>1090</v>
      </c>
      <c r="O948" t="s">
        <v>1112</v>
      </c>
      <c r="GN948" t="s">
        <v>1101</v>
      </c>
      <c r="GW948" t="s">
        <v>1090</v>
      </c>
      <c r="GX948" t="s">
        <v>1155</v>
      </c>
      <c r="GY948" t="s">
        <v>1155</v>
      </c>
      <c r="HA948" t="s">
        <v>1091</v>
      </c>
      <c r="MI948" t="s">
        <v>1184</v>
      </c>
      <c r="MZ948" t="s">
        <v>1107</v>
      </c>
      <c r="NA948" t="s">
        <v>1108</v>
      </c>
      <c r="NB948" t="s">
        <v>1108</v>
      </c>
      <c r="NC948" t="s">
        <v>1108</v>
      </c>
      <c r="ND948" t="s">
        <v>1108</v>
      </c>
      <c r="NE948" t="s">
        <v>1108</v>
      </c>
      <c r="NF948" t="s">
        <v>1108</v>
      </c>
      <c r="NG948" t="s">
        <v>1108</v>
      </c>
      <c r="NI948" t="s">
        <v>1108</v>
      </c>
      <c r="NJ948" t="s">
        <v>1108</v>
      </c>
      <c r="NK948" t="s">
        <v>1108</v>
      </c>
      <c r="NL948" t="s">
        <v>1108</v>
      </c>
      <c r="NM948" t="s">
        <v>1108</v>
      </c>
      <c r="NN948" t="s">
        <v>1108</v>
      </c>
      <c r="NO948" t="s">
        <v>1108</v>
      </c>
      <c r="NP948" t="s">
        <v>1108</v>
      </c>
      <c r="NQ948" t="s">
        <v>1108</v>
      </c>
      <c r="NR948" t="s">
        <v>1108</v>
      </c>
      <c r="NS948" t="s">
        <v>1108</v>
      </c>
      <c r="NT948" t="s">
        <v>1108</v>
      </c>
      <c r="NU948" t="s">
        <v>1108</v>
      </c>
      <c r="NV948" t="s">
        <v>1107</v>
      </c>
      <c r="NW948" t="s">
        <v>1108</v>
      </c>
      <c r="NX948" t="s">
        <v>1108</v>
      </c>
    </row>
    <row r="949" spans="1:389" x14ac:dyDescent="0.25">
      <c r="A949">
        <v>1400</v>
      </c>
      <c r="B949" t="s">
        <v>4832</v>
      </c>
      <c r="C949" t="s">
        <v>1082</v>
      </c>
      <c r="D949" t="s">
        <v>1083</v>
      </c>
      <c r="E949" t="s">
        <v>1240</v>
      </c>
      <c r="F949" t="s">
        <v>1241</v>
      </c>
      <c r="G949" t="s">
        <v>1086</v>
      </c>
      <c r="EY949" t="s">
        <v>1127</v>
      </c>
      <c r="MZ949" t="s">
        <v>1107</v>
      </c>
      <c r="NA949" t="s">
        <v>1108</v>
      </c>
      <c r="NB949" t="s">
        <v>1108</v>
      </c>
      <c r="NC949" t="s">
        <v>1108</v>
      </c>
      <c r="ND949" t="s">
        <v>1108</v>
      </c>
      <c r="NE949" t="s">
        <v>1108</v>
      </c>
      <c r="NF949" t="s">
        <v>1108</v>
      </c>
      <c r="NG949" t="s">
        <v>1108</v>
      </c>
      <c r="NI949" t="s">
        <v>1107</v>
      </c>
      <c r="NJ949" t="s">
        <v>1108</v>
      </c>
      <c r="NK949" t="s">
        <v>1108</v>
      </c>
      <c r="NL949" t="s">
        <v>1108</v>
      </c>
      <c r="NM949" t="s">
        <v>1108</v>
      </c>
      <c r="NN949" t="s">
        <v>1108</v>
      </c>
      <c r="NO949" t="s">
        <v>1108</v>
      </c>
      <c r="NP949" t="s">
        <v>1108</v>
      </c>
      <c r="NQ949" t="s">
        <v>1108</v>
      </c>
      <c r="NR949" t="s">
        <v>1108</v>
      </c>
      <c r="NS949" t="s">
        <v>1108</v>
      </c>
      <c r="NT949" t="s">
        <v>1108</v>
      </c>
      <c r="NU949" t="s">
        <v>1108</v>
      </c>
      <c r="NV949" t="s">
        <v>1108</v>
      </c>
      <c r="NW949" t="s">
        <v>1108</v>
      </c>
      <c r="NX949" t="s">
        <v>1108</v>
      </c>
    </row>
    <row r="950" spans="1:389" x14ac:dyDescent="0.25">
      <c r="A950">
        <v>1401</v>
      </c>
      <c r="B950" t="s">
        <v>4814</v>
      </c>
      <c r="C950" t="s">
        <v>1082</v>
      </c>
      <c r="D950" t="s">
        <v>1083</v>
      </c>
      <c r="E950" t="s">
        <v>1240</v>
      </c>
      <c r="F950" t="s">
        <v>1241</v>
      </c>
      <c r="G950" t="s">
        <v>1086</v>
      </c>
      <c r="H950" t="s">
        <v>1087</v>
      </c>
      <c r="I950" t="s">
        <v>1210</v>
      </c>
      <c r="J950" t="s">
        <v>1110</v>
      </c>
      <c r="K950" t="s">
        <v>1099</v>
      </c>
      <c r="L950" t="s">
        <v>1385</v>
      </c>
      <c r="M950" t="s">
        <v>1155</v>
      </c>
      <c r="N950" t="s">
        <v>1130</v>
      </c>
      <c r="X950" t="s">
        <v>1087</v>
      </c>
      <c r="Y950" t="s">
        <v>1110</v>
      </c>
      <c r="Z950" t="s">
        <v>1119</v>
      </c>
      <c r="AA950" t="s">
        <v>1532</v>
      </c>
      <c r="AB950" t="s">
        <v>1090</v>
      </c>
      <c r="AC950" t="s">
        <v>1090</v>
      </c>
      <c r="GN950" t="s">
        <v>1101</v>
      </c>
      <c r="GW950" t="s">
        <v>1090</v>
      </c>
      <c r="GX950" t="s">
        <v>1084</v>
      </c>
      <c r="GY950" t="s">
        <v>1183</v>
      </c>
      <c r="HA950" t="s">
        <v>1091</v>
      </c>
      <c r="MI950" t="s">
        <v>1184</v>
      </c>
      <c r="MZ950" t="s">
        <v>1107</v>
      </c>
      <c r="NA950" t="s">
        <v>1108</v>
      </c>
      <c r="NB950" t="s">
        <v>1108</v>
      </c>
      <c r="NC950" t="s">
        <v>1108</v>
      </c>
      <c r="ND950" t="s">
        <v>1108</v>
      </c>
      <c r="NE950" t="s">
        <v>1108</v>
      </c>
      <c r="NF950" t="s">
        <v>1108</v>
      </c>
      <c r="NG950" t="s">
        <v>1108</v>
      </c>
      <c r="NI950" t="s">
        <v>1108</v>
      </c>
      <c r="NJ950" t="s">
        <v>1108</v>
      </c>
      <c r="NK950" t="s">
        <v>1108</v>
      </c>
      <c r="NL950" t="s">
        <v>1108</v>
      </c>
      <c r="NM950" t="s">
        <v>1108</v>
      </c>
      <c r="NN950" t="s">
        <v>1108</v>
      </c>
      <c r="NO950" t="s">
        <v>1107</v>
      </c>
      <c r="NP950" t="s">
        <v>1108</v>
      </c>
      <c r="NQ950" t="s">
        <v>1108</v>
      </c>
      <c r="NR950" t="s">
        <v>1108</v>
      </c>
      <c r="NS950" t="s">
        <v>1108</v>
      </c>
      <c r="NT950" t="s">
        <v>1108</v>
      </c>
      <c r="NU950" t="s">
        <v>1108</v>
      </c>
      <c r="NV950" t="s">
        <v>1108</v>
      </c>
      <c r="NW950" t="s">
        <v>1108</v>
      </c>
      <c r="NX950" t="s">
        <v>1108</v>
      </c>
    </row>
    <row r="951" spans="1:389" x14ac:dyDescent="0.25">
      <c r="A951">
        <v>1402</v>
      </c>
      <c r="B951" t="s">
        <v>4832</v>
      </c>
      <c r="C951" t="s">
        <v>1082</v>
      </c>
      <c r="D951" t="s">
        <v>1083</v>
      </c>
      <c r="E951" t="s">
        <v>1240</v>
      </c>
      <c r="F951" t="s">
        <v>1241</v>
      </c>
      <c r="G951" t="s">
        <v>1086</v>
      </c>
      <c r="EV951" t="s">
        <v>1127</v>
      </c>
      <c r="EW951" t="s">
        <v>1121</v>
      </c>
      <c r="EX951" t="s">
        <v>1121</v>
      </c>
      <c r="MZ951" t="s">
        <v>1107</v>
      </c>
      <c r="NA951" t="s">
        <v>1108</v>
      </c>
      <c r="NB951" t="s">
        <v>1108</v>
      </c>
      <c r="NC951" t="s">
        <v>1108</v>
      </c>
      <c r="ND951" t="s">
        <v>1108</v>
      </c>
      <c r="NE951" t="s">
        <v>1108</v>
      </c>
      <c r="NF951" t="s">
        <v>1108</v>
      </c>
      <c r="NG951" t="s">
        <v>1108</v>
      </c>
      <c r="NI951" t="s">
        <v>1107</v>
      </c>
      <c r="NJ951" t="s">
        <v>1108</v>
      </c>
      <c r="NK951" t="s">
        <v>1108</v>
      </c>
      <c r="NL951" t="s">
        <v>1108</v>
      </c>
      <c r="NM951" t="s">
        <v>1108</v>
      </c>
      <c r="NN951" t="s">
        <v>1108</v>
      </c>
      <c r="NO951" t="s">
        <v>1108</v>
      </c>
      <c r="NP951" t="s">
        <v>1108</v>
      </c>
      <c r="NQ951" t="s">
        <v>1108</v>
      </c>
      <c r="NR951" t="s">
        <v>1108</v>
      </c>
      <c r="NS951" t="s">
        <v>1108</v>
      </c>
      <c r="NT951" t="s">
        <v>1108</v>
      </c>
      <c r="NU951" t="s">
        <v>1108</v>
      </c>
      <c r="NV951" t="s">
        <v>1108</v>
      </c>
      <c r="NW951" t="s">
        <v>1108</v>
      </c>
      <c r="NX951" t="s">
        <v>1108</v>
      </c>
    </row>
    <row r="952" spans="1:389" x14ac:dyDescent="0.25">
      <c r="A952">
        <v>1403</v>
      </c>
      <c r="B952" t="s">
        <v>4814</v>
      </c>
      <c r="C952" t="s">
        <v>1082</v>
      </c>
      <c r="D952" t="s">
        <v>1083</v>
      </c>
      <c r="E952" t="s">
        <v>1240</v>
      </c>
      <c r="F952" t="s">
        <v>1241</v>
      </c>
      <c r="G952" t="s">
        <v>1086</v>
      </c>
      <c r="H952" t="s">
        <v>1087</v>
      </c>
      <c r="I952" t="s">
        <v>1210</v>
      </c>
      <c r="J952" t="s">
        <v>1110</v>
      </c>
      <c r="K952" t="s">
        <v>1089</v>
      </c>
      <c r="L952" t="s">
        <v>4979</v>
      </c>
      <c r="M952" t="s">
        <v>1090</v>
      </c>
      <c r="N952" t="s">
        <v>1130</v>
      </c>
      <c r="GN952" t="s">
        <v>1101</v>
      </c>
      <c r="GW952" t="s">
        <v>1090</v>
      </c>
      <c r="GX952" t="s">
        <v>4980</v>
      </c>
      <c r="GY952" t="s">
        <v>1151</v>
      </c>
      <c r="HA952" t="s">
        <v>1091</v>
      </c>
      <c r="MI952" t="s">
        <v>1184</v>
      </c>
      <c r="MZ952" t="s">
        <v>1107</v>
      </c>
      <c r="NA952" t="s">
        <v>1108</v>
      </c>
      <c r="NB952" t="s">
        <v>1108</v>
      </c>
      <c r="NC952" t="s">
        <v>1108</v>
      </c>
      <c r="ND952" t="s">
        <v>1108</v>
      </c>
      <c r="NE952" t="s">
        <v>1108</v>
      </c>
      <c r="NF952" t="s">
        <v>1108</v>
      </c>
      <c r="NG952" t="s">
        <v>1108</v>
      </c>
      <c r="NI952" t="s">
        <v>1108</v>
      </c>
      <c r="NJ952" t="s">
        <v>1108</v>
      </c>
      <c r="NK952" t="s">
        <v>1108</v>
      </c>
      <c r="NL952" t="s">
        <v>1108</v>
      </c>
      <c r="NM952" t="s">
        <v>1108</v>
      </c>
      <c r="NN952" t="s">
        <v>1108</v>
      </c>
      <c r="NO952" t="s">
        <v>1108</v>
      </c>
      <c r="NP952" t="s">
        <v>1108</v>
      </c>
      <c r="NQ952" t="s">
        <v>1108</v>
      </c>
      <c r="NR952" t="s">
        <v>1108</v>
      </c>
      <c r="NS952" t="s">
        <v>1108</v>
      </c>
      <c r="NT952" t="s">
        <v>1108</v>
      </c>
      <c r="NU952" t="s">
        <v>1108</v>
      </c>
      <c r="NV952" t="s">
        <v>1107</v>
      </c>
      <c r="NW952" t="s">
        <v>1108</v>
      </c>
      <c r="NX952" t="s">
        <v>1108</v>
      </c>
    </row>
    <row r="953" spans="1:389" x14ac:dyDescent="0.25">
      <c r="A953">
        <v>1404</v>
      </c>
      <c r="B953" t="s">
        <v>4832</v>
      </c>
      <c r="C953" t="s">
        <v>1082</v>
      </c>
      <c r="D953" t="s">
        <v>1083</v>
      </c>
      <c r="E953" t="s">
        <v>1240</v>
      </c>
      <c r="F953" t="s">
        <v>1241</v>
      </c>
      <c r="G953" t="s">
        <v>1086</v>
      </c>
      <c r="EV953" t="s">
        <v>1127</v>
      </c>
      <c r="EW953" t="s">
        <v>1288</v>
      </c>
      <c r="EX953" t="s">
        <v>1288</v>
      </c>
      <c r="MZ953" t="s">
        <v>1107</v>
      </c>
      <c r="NA953" t="s">
        <v>1108</v>
      </c>
      <c r="NB953" t="s">
        <v>1108</v>
      </c>
      <c r="NC953" t="s">
        <v>1108</v>
      </c>
      <c r="ND953" t="s">
        <v>1108</v>
      </c>
      <c r="NE953" t="s">
        <v>1108</v>
      </c>
      <c r="NF953" t="s">
        <v>1108</v>
      </c>
      <c r="NG953" t="s">
        <v>1108</v>
      </c>
      <c r="NI953" t="s">
        <v>1107</v>
      </c>
      <c r="NJ953" t="s">
        <v>1108</v>
      </c>
      <c r="NK953" t="s">
        <v>1108</v>
      </c>
      <c r="NL953" t="s">
        <v>1108</v>
      </c>
      <c r="NM953" t="s">
        <v>1108</v>
      </c>
      <c r="NN953" t="s">
        <v>1108</v>
      </c>
      <c r="NO953" t="s">
        <v>1108</v>
      </c>
      <c r="NP953" t="s">
        <v>1108</v>
      </c>
      <c r="NQ953" t="s">
        <v>1108</v>
      </c>
      <c r="NR953" t="s">
        <v>1108</v>
      </c>
      <c r="NS953" t="s">
        <v>1108</v>
      </c>
      <c r="NT953" t="s">
        <v>1108</v>
      </c>
      <c r="NU953" t="s">
        <v>1108</v>
      </c>
      <c r="NV953" t="s">
        <v>1108</v>
      </c>
      <c r="NW953" t="s">
        <v>1108</v>
      </c>
      <c r="NX953" t="s">
        <v>1108</v>
      </c>
    </row>
    <row r="954" spans="1:389" x14ac:dyDescent="0.25">
      <c r="A954">
        <v>1405</v>
      </c>
      <c r="B954" t="s">
        <v>4814</v>
      </c>
      <c r="C954" t="s">
        <v>1082</v>
      </c>
      <c r="D954" t="s">
        <v>1083</v>
      </c>
      <c r="E954" t="s">
        <v>1240</v>
      </c>
      <c r="F954" t="s">
        <v>1241</v>
      </c>
      <c r="G954" t="s">
        <v>1086</v>
      </c>
      <c r="DE954" t="s">
        <v>1127</v>
      </c>
      <c r="DF954" t="s">
        <v>1098</v>
      </c>
      <c r="DG954" t="s">
        <v>1099</v>
      </c>
      <c r="DH954" t="s">
        <v>1100</v>
      </c>
      <c r="DI954" t="s">
        <v>1130</v>
      </c>
      <c r="DJ954" t="s">
        <v>1130</v>
      </c>
      <c r="DK954" t="s">
        <v>1303</v>
      </c>
      <c r="GP954" t="s">
        <v>1101</v>
      </c>
      <c r="HB954" t="s">
        <v>1090</v>
      </c>
      <c r="HC954" t="s">
        <v>1102</v>
      </c>
      <c r="HD954" t="s">
        <v>1102</v>
      </c>
      <c r="HE954" t="s">
        <v>1103</v>
      </c>
      <c r="HG954" t="s">
        <v>1091</v>
      </c>
      <c r="HU954" t="s">
        <v>1331</v>
      </c>
      <c r="HV954" t="s">
        <v>1105</v>
      </c>
      <c r="MI954" t="s">
        <v>1184</v>
      </c>
      <c r="MZ954" t="s">
        <v>1107</v>
      </c>
      <c r="NA954" t="s">
        <v>1108</v>
      </c>
      <c r="NB954" t="s">
        <v>1108</v>
      </c>
      <c r="NC954" t="s">
        <v>1108</v>
      </c>
      <c r="ND954" t="s">
        <v>1108</v>
      </c>
      <c r="NE954" t="s">
        <v>1108</v>
      </c>
      <c r="NF954" t="s">
        <v>1108</v>
      </c>
      <c r="NG954" t="s">
        <v>1108</v>
      </c>
      <c r="NI954" t="s">
        <v>1108</v>
      </c>
      <c r="NJ954" t="s">
        <v>1108</v>
      </c>
      <c r="NK954" t="s">
        <v>1108</v>
      </c>
      <c r="NL954" t="s">
        <v>1108</v>
      </c>
      <c r="NM954" t="s">
        <v>1108</v>
      </c>
      <c r="NN954" t="s">
        <v>1108</v>
      </c>
      <c r="NO954" t="s">
        <v>1107</v>
      </c>
      <c r="NP954" t="s">
        <v>1108</v>
      </c>
      <c r="NQ954" t="s">
        <v>1108</v>
      </c>
      <c r="NR954" t="s">
        <v>1108</v>
      </c>
      <c r="NS954" t="s">
        <v>1108</v>
      </c>
      <c r="NT954" t="s">
        <v>1108</v>
      </c>
      <c r="NU954" t="s">
        <v>1108</v>
      </c>
      <c r="NV954" t="s">
        <v>1108</v>
      </c>
      <c r="NW954" t="s">
        <v>1108</v>
      </c>
      <c r="NX954" t="s">
        <v>1108</v>
      </c>
    </row>
    <row r="955" spans="1:389" x14ac:dyDescent="0.25">
      <c r="A955">
        <v>1406</v>
      </c>
      <c r="B955" t="s">
        <v>4814</v>
      </c>
      <c r="C955" t="s">
        <v>1082</v>
      </c>
      <c r="D955" t="s">
        <v>1083</v>
      </c>
      <c r="E955" t="s">
        <v>1240</v>
      </c>
      <c r="F955" t="s">
        <v>1241</v>
      </c>
      <c r="G955" t="s">
        <v>1086</v>
      </c>
      <c r="DE955" t="s">
        <v>1087</v>
      </c>
      <c r="DF955" t="s">
        <v>1098</v>
      </c>
      <c r="DG955" t="s">
        <v>1099</v>
      </c>
      <c r="DH955" t="s">
        <v>1100</v>
      </c>
      <c r="DI955" t="s">
        <v>1130</v>
      </c>
      <c r="DJ955" t="s">
        <v>1130</v>
      </c>
      <c r="DK955" t="s">
        <v>1091</v>
      </c>
      <c r="DL955" t="s">
        <v>1087</v>
      </c>
      <c r="DM955" t="s">
        <v>1121</v>
      </c>
      <c r="DN955" t="s">
        <v>1121</v>
      </c>
      <c r="DO955" t="s">
        <v>1130</v>
      </c>
      <c r="DP955" t="s">
        <v>1090</v>
      </c>
      <c r="DR955" t="s">
        <v>1087</v>
      </c>
      <c r="DS955" t="s">
        <v>1116</v>
      </c>
      <c r="DT955" t="s">
        <v>1116</v>
      </c>
      <c r="DU955" t="s">
        <v>1090</v>
      </c>
      <c r="DV955" t="s">
        <v>1130</v>
      </c>
      <c r="DW955" t="s">
        <v>1112</v>
      </c>
      <c r="DX955" t="s">
        <v>1087</v>
      </c>
      <c r="DY955" t="s">
        <v>1147</v>
      </c>
      <c r="DZ955" t="s">
        <v>1147</v>
      </c>
      <c r="EA955" t="s">
        <v>1090</v>
      </c>
      <c r="EB955" t="s">
        <v>1130</v>
      </c>
      <c r="EC955" t="s">
        <v>1094</v>
      </c>
      <c r="ED955" t="s">
        <v>1087</v>
      </c>
      <c r="EE955" t="s">
        <v>1266</v>
      </c>
      <c r="EF955" t="s">
        <v>1266</v>
      </c>
      <c r="EG955" t="s">
        <v>1155</v>
      </c>
      <c r="EH955" t="s">
        <v>1090</v>
      </c>
      <c r="EI955" t="s">
        <v>1094</v>
      </c>
      <c r="EJ955" t="s">
        <v>1087</v>
      </c>
      <c r="EK955" t="s">
        <v>1300</v>
      </c>
      <c r="EL955" t="s">
        <v>1300</v>
      </c>
      <c r="EM955" t="s">
        <v>1090</v>
      </c>
      <c r="EN955" t="s">
        <v>1130</v>
      </c>
      <c r="GP955" t="s">
        <v>1101</v>
      </c>
      <c r="HB955" t="s">
        <v>1090</v>
      </c>
      <c r="HC955" t="s">
        <v>1233</v>
      </c>
      <c r="HD955" t="s">
        <v>1204</v>
      </c>
      <c r="HE955" t="s">
        <v>1151</v>
      </c>
      <c r="HG955" t="s">
        <v>1094</v>
      </c>
      <c r="MI955" t="s">
        <v>1184</v>
      </c>
      <c r="MZ955" t="s">
        <v>1107</v>
      </c>
      <c r="NA955" t="s">
        <v>1108</v>
      </c>
      <c r="NB955" t="s">
        <v>1108</v>
      </c>
      <c r="NC955" t="s">
        <v>1108</v>
      </c>
      <c r="ND955" t="s">
        <v>1108</v>
      </c>
      <c r="NE955" t="s">
        <v>1108</v>
      </c>
      <c r="NF955" t="s">
        <v>1108</v>
      </c>
      <c r="NG955" t="s">
        <v>1108</v>
      </c>
      <c r="NI955" t="s">
        <v>1108</v>
      </c>
      <c r="NJ955" t="s">
        <v>1108</v>
      </c>
      <c r="NK955" t="s">
        <v>1108</v>
      </c>
      <c r="NL955" t="s">
        <v>1108</v>
      </c>
      <c r="NM955" t="s">
        <v>1108</v>
      </c>
      <c r="NN955" t="s">
        <v>1108</v>
      </c>
      <c r="NO955" t="s">
        <v>1107</v>
      </c>
      <c r="NP955" t="s">
        <v>1108</v>
      </c>
      <c r="NQ955" t="s">
        <v>1108</v>
      </c>
      <c r="NR955" t="s">
        <v>1108</v>
      </c>
      <c r="NS955" t="s">
        <v>1108</v>
      </c>
      <c r="NT955" t="s">
        <v>1108</v>
      </c>
      <c r="NU955" t="s">
        <v>1108</v>
      </c>
      <c r="NV955" t="s">
        <v>1108</v>
      </c>
      <c r="NW955" t="s">
        <v>1108</v>
      </c>
      <c r="NX955" t="s">
        <v>1108</v>
      </c>
    </row>
    <row r="956" spans="1:389" x14ac:dyDescent="0.25">
      <c r="A956">
        <v>1407</v>
      </c>
      <c r="B956" t="s">
        <v>4814</v>
      </c>
      <c r="C956" t="s">
        <v>1082</v>
      </c>
      <c r="D956" t="s">
        <v>1083</v>
      </c>
      <c r="E956" t="s">
        <v>1240</v>
      </c>
      <c r="F956" t="s">
        <v>1241</v>
      </c>
      <c r="G956" t="s">
        <v>1086</v>
      </c>
      <c r="EY956" t="s">
        <v>1127</v>
      </c>
      <c r="EZ956" t="s">
        <v>1199</v>
      </c>
      <c r="FA956" t="s">
        <v>1092</v>
      </c>
      <c r="FB956" t="s">
        <v>1092</v>
      </c>
      <c r="FC956" t="s">
        <v>1127</v>
      </c>
      <c r="MZ956" t="s">
        <v>1107</v>
      </c>
      <c r="NA956" t="s">
        <v>1108</v>
      </c>
      <c r="NB956" t="s">
        <v>1108</v>
      </c>
      <c r="NC956" t="s">
        <v>1108</v>
      </c>
      <c r="ND956" t="s">
        <v>1108</v>
      </c>
      <c r="NE956" t="s">
        <v>1108</v>
      </c>
      <c r="NF956" t="s">
        <v>1108</v>
      </c>
      <c r="NG956" t="s">
        <v>1108</v>
      </c>
      <c r="NI956" t="s">
        <v>1108</v>
      </c>
      <c r="NJ956" t="s">
        <v>1108</v>
      </c>
      <c r="NK956" t="s">
        <v>1108</v>
      </c>
      <c r="NL956" t="s">
        <v>1108</v>
      </c>
      <c r="NM956" t="s">
        <v>1108</v>
      </c>
      <c r="NN956" t="s">
        <v>1108</v>
      </c>
      <c r="NO956" t="s">
        <v>1108</v>
      </c>
      <c r="NP956" t="s">
        <v>1108</v>
      </c>
      <c r="NQ956" t="s">
        <v>1108</v>
      </c>
      <c r="NR956" t="s">
        <v>1108</v>
      </c>
      <c r="NS956" t="s">
        <v>1108</v>
      </c>
      <c r="NT956" t="s">
        <v>1108</v>
      </c>
      <c r="NU956" t="s">
        <v>1108</v>
      </c>
      <c r="NV956" t="s">
        <v>1108</v>
      </c>
      <c r="NW956" t="s">
        <v>1107</v>
      </c>
      <c r="NX956" t="s">
        <v>1108</v>
      </c>
      <c r="NY956" t="s">
        <v>4981</v>
      </c>
    </row>
    <row r="957" spans="1:389" x14ac:dyDescent="0.25">
      <c r="A957">
        <v>1408</v>
      </c>
      <c r="B957" t="s">
        <v>4814</v>
      </c>
      <c r="C957" t="s">
        <v>1082</v>
      </c>
      <c r="D957" t="s">
        <v>1083</v>
      </c>
      <c r="E957" t="s">
        <v>1240</v>
      </c>
      <c r="F957" t="s">
        <v>1241</v>
      </c>
      <c r="G957" t="s">
        <v>1086</v>
      </c>
      <c r="EY957" t="s">
        <v>1087</v>
      </c>
      <c r="EZ957" t="s">
        <v>1199</v>
      </c>
      <c r="FA957" t="s">
        <v>1119</v>
      </c>
      <c r="FB957" t="s">
        <v>1119</v>
      </c>
      <c r="FC957" t="s">
        <v>1127</v>
      </c>
      <c r="FD957" t="s">
        <v>1110</v>
      </c>
      <c r="FE957" t="s">
        <v>1117</v>
      </c>
      <c r="FF957" t="s">
        <v>1280</v>
      </c>
      <c r="MZ957" t="s">
        <v>1107</v>
      </c>
      <c r="NA957" t="s">
        <v>1108</v>
      </c>
      <c r="NB957" t="s">
        <v>1108</v>
      </c>
      <c r="NC957" t="s">
        <v>1108</v>
      </c>
      <c r="ND957" t="s">
        <v>1108</v>
      </c>
      <c r="NE957" t="s">
        <v>1108</v>
      </c>
      <c r="NF957" t="s">
        <v>1108</v>
      </c>
      <c r="NG957" t="s">
        <v>1108</v>
      </c>
      <c r="NI957" t="s">
        <v>1108</v>
      </c>
      <c r="NJ957" t="s">
        <v>1108</v>
      </c>
      <c r="NK957" t="s">
        <v>1108</v>
      </c>
      <c r="NL957" t="s">
        <v>1108</v>
      </c>
      <c r="NM957" t="s">
        <v>1108</v>
      </c>
      <c r="NN957" t="s">
        <v>1108</v>
      </c>
      <c r="NO957" t="s">
        <v>1108</v>
      </c>
      <c r="NP957" t="s">
        <v>1108</v>
      </c>
      <c r="NQ957" t="s">
        <v>1108</v>
      </c>
      <c r="NR957" t="s">
        <v>1108</v>
      </c>
      <c r="NS957" t="s">
        <v>1108</v>
      </c>
      <c r="NT957" t="s">
        <v>1108</v>
      </c>
      <c r="NU957" t="s">
        <v>1108</v>
      </c>
      <c r="NV957" t="s">
        <v>1108</v>
      </c>
      <c r="NW957" t="s">
        <v>1107</v>
      </c>
      <c r="NX957" t="s">
        <v>1108</v>
      </c>
      <c r="NY957" t="s">
        <v>4982</v>
      </c>
    </row>
    <row r="958" spans="1:389" x14ac:dyDescent="0.25">
      <c r="A958">
        <v>1409</v>
      </c>
      <c r="B958" t="s">
        <v>4814</v>
      </c>
      <c r="C958" t="s">
        <v>1082</v>
      </c>
      <c r="D958" t="s">
        <v>1083</v>
      </c>
      <c r="E958" t="s">
        <v>1240</v>
      </c>
      <c r="F958" t="s">
        <v>1241</v>
      </c>
      <c r="G958" t="s">
        <v>1086</v>
      </c>
      <c r="BW958" t="s">
        <v>1087</v>
      </c>
      <c r="BX958" t="s">
        <v>1093</v>
      </c>
      <c r="BY958" t="s">
        <v>1088</v>
      </c>
      <c r="BZ958" t="s">
        <v>1250</v>
      </c>
      <c r="CA958" t="s">
        <v>1250</v>
      </c>
      <c r="CB958" t="s">
        <v>1130</v>
      </c>
      <c r="CC958" t="s">
        <v>1130</v>
      </c>
      <c r="CD958" t="s">
        <v>1131</v>
      </c>
      <c r="CM958" t="s">
        <v>1127</v>
      </c>
      <c r="CN958" t="s">
        <v>1088</v>
      </c>
      <c r="CO958" t="s">
        <v>1099</v>
      </c>
      <c r="CP958" t="s">
        <v>1099</v>
      </c>
      <c r="CQ958" t="s">
        <v>1130</v>
      </c>
      <c r="CR958" t="s">
        <v>1130</v>
      </c>
      <c r="CS958" t="s">
        <v>1112</v>
      </c>
      <c r="CT958" t="s">
        <v>1087</v>
      </c>
      <c r="CY958" t="s">
        <v>1090</v>
      </c>
      <c r="CZ958" t="s">
        <v>1130</v>
      </c>
      <c r="DA958" t="s">
        <v>1112</v>
      </c>
      <c r="DE958" t="s">
        <v>1087</v>
      </c>
      <c r="DF958" t="s">
        <v>1098</v>
      </c>
      <c r="DG958" t="s">
        <v>1099</v>
      </c>
      <c r="DH958" t="s">
        <v>1100</v>
      </c>
      <c r="DI958" t="s">
        <v>1130</v>
      </c>
      <c r="DJ958" t="s">
        <v>1130</v>
      </c>
      <c r="DK958" t="s">
        <v>1112</v>
      </c>
      <c r="GO958" t="s">
        <v>1101</v>
      </c>
      <c r="GP958" t="s">
        <v>1101</v>
      </c>
      <c r="GW958" t="s">
        <v>1090</v>
      </c>
      <c r="GX958" t="s">
        <v>4980</v>
      </c>
      <c r="GY958" t="s">
        <v>1103</v>
      </c>
      <c r="HB958" t="s">
        <v>1090</v>
      </c>
      <c r="HC958" t="s">
        <v>4980</v>
      </c>
      <c r="HD958" t="s">
        <v>1204</v>
      </c>
      <c r="HE958" t="s">
        <v>1103</v>
      </c>
      <c r="MI958" t="s">
        <v>1184</v>
      </c>
      <c r="MZ958" t="s">
        <v>1107</v>
      </c>
      <c r="NA958" t="s">
        <v>1108</v>
      </c>
      <c r="NB958" t="s">
        <v>1107</v>
      </c>
      <c r="NC958" t="s">
        <v>1108</v>
      </c>
      <c r="ND958" t="s">
        <v>1108</v>
      </c>
      <c r="NE958" t="s">
        <v>1108</v>
      </c>
      <c r="NF958" t="s">
        <v>1108</v>
      </c>
      <c r="NG958" t="s">
        <v>1108</v>
      </c>
      <c r="NI958" t="s">
        <v>1108</v>
      </c>
      <c r="NJ958" t="s">
        <v>1108</v>
      </c>
      <c r="NK958" t="s">
        <v>1108</v>
      </c>
      <c r="NL958" t="s">
        <v>1108</v>
      </c>
      <c r="NM958" t="s">
        <v>1108</v>
      </c>
      <c r="NN958" t="s">
        <v>1108</v>
      </c>
      <c r="NO958" t="s">
        <v>1107</v>
      </c>
      <c r="NP958" t="s">
        <v>1108</v>
      </c>
      <c r="NQ958" t="s">
        <v>1108</v>
      </c>
      <c r="NR958" t="s">
        <v>1108</v>
      </c>
      <c r="NS958" t="s">
        <v>1108</v>
      </c>
      <c r="NT958" t="s">
        <v>1108</v>
      </c>
      <c r="NU958" t="s">
        <v>1108</v>
      </c>
      <c r="NV958" t="s">
        <v>1108</v>
      </c>
      <c r="NW958" t="s">
        <v>1108</v>
      </c>
      <c r="NX958" t="s">
        <v>1108</v>
      </c>
    </row>
    <row r="959" spans="1:389" x14ac:dyDescent="0.25">
      <c r="A959">
        <v>1410</v>
      </c>
      <c r="B959" t="s">
        <v>4832</v>
      </c>
      <c r="C959" t="s">
        <v>1082</v>
      </c>
      <c r="D959" t="s">
        <v>1083</v>
      </c>
      <c r="E959" t="s">
        <v>1240</v>
      </c>
      <c r="F959" t="s">
        <v>1241</v>
      </c>
      <c r="G959" t="s">
        <v>1086</v>
      </c>
      <c r="EY959" t="s">
        <v>1127</v>
      </c>
      <c r="FC959" t="s">
        <v>1127</v>
      </c>
      <c r="MZ959" t="s">
        <v>1107</v>
      </c>
      <c r="NA959" t="s">
        <v>1108</v>
      </c>
      <c r="NB959" t="s">
        <v>1108</v>
      </c>
      <c r="NC959" t="s">
        <v>1108</v>
      </c>
      <c r="ND959" t="s">
        <v>1108</v>
      </c>
      <c r="NE959" t="s">
        <v>1108</v>
      </c>
      <c r="NF959" t="s">
        <v>1108</v>
      </c>
      <c r="NG959" t="s">
        <v>1108</v>
      </c>
      <c r="NI959" t="s">
        <v>1108</v>
      </c>
      <c r="NJ959" t="s">
        <v>1108</v>
      </c>
      <c r="NK959" t="s">
        <v>1108</v>
      </c>
      <c r="NL959" t="s">
        <v>1108</v>
      </c>
      <c r="NM959" t="s">
        <v>1108</v>
      </c>
      <c r="NN959" t="s">
        <v>1108</v>
      </c>
      <c r="NO959" t="s">
        <v>1107</v>
      </c>
      <c r="NP959" t="s">
        <v>1107</v>
      </c>
      <c r="NQ959" t="s">
        <v>1107</v>
      </c>
      <c r="NR959" t="s">
        <v>1107</v>
      </c>
      <c r="NS959" t="s">
        <v>1108</v>
      </c>
      <c r="NT959" t="s">
        <v>1108</v>
      </c>
      <c r="NU959" t="s">
        <v>1107</v>
      </c>
      <c r="NV959" t="s">
        <v>1108</v>
      </c>
      <c r="NW959" t="s">
        <v>1108</v>
      </c>
      <c r="NX959" t="s">
        <v>1108</v>
      </c>
    </row>
    <row r="960" spans="1:389" x14ac:dyDescent="0.25">
      <c r="A960">
        <v>1411</v>
      </c>
      <c r="B960" t="s">
        <v>4832</v>
      </c>
      <c r="C960" t="s">
        <v>1082</v>
      </c>
      <c r="D960" t="s">
        <v>1083</v>
      </c>
      <c r="E960" t="s">
        <v>1240</v>
      </c>
      <c r="F960" t="s">
        <v>1241</v>
      </c>
      <c r="G960" t="s">
        <v>1086</v>
      </c>
      <c r="EV960" t="s">
        <v>1127</v>
      </c>
      <c r="EW960" t="s">
        <v>1116</v>
      </c>
      <c r="EX960" t="s">
        <v>1116</v>
      </c>
      <c r="MZ960" t="s">
        <v>1107</v>
      </c>
      <c r="NA960" t="s">
        <v>1108</v>
      </c>
      <c r="NB960" t="s">
        <v>1108</v>
      </c>
      <c r="NC960" t="s">
        <v>1108</v>
      </c>
      <c r="ND960" t="s">
        <v>1108</v>
      </c>
      <c r="NE960" t="s">
        <v>1108</v>
      </c>
      <c r="NF960" t="s">
        <v>1108</v>
      </c>
      <c r="NG960" t="s">
        <v>1108</v>
      </c>
      <c r="NI960" t="s">
        <v>1108</v>
      </c>
      <c r="NJ960" t="s">
        <v>1108</v>
      </c>
      <c r="NK960" t="s">
        <v>1107</v>
      </c>
      <c r="NL960" t="s">
        <v>1108</v>
      </c>
      <c r="NM960" t="s">
        <v>1108</v>
      </c>
      <c r="NN960" t="s">
        <v>1108</v>
      </c>
      <c r="NO960" t="s">
        <v>1108</v>
      </c>
      <c r="NP960" t="s">
        <v>1108</v>
      </c>
      <c r="NQ960" t="s">
        <v>1107</v>
      </c>
      <c r="NR960" t="s">
        <v>1107</v>
      </c>
      <c r="NS960" t="s">
        <v>1107</v>
      </c>
      <c r="NT960" t="s">
        <v>1107</v>
      </c>
      <c r="NU960" t="s">
        <v>1107</v>
      </c>
      <c r="NV960" t="s">
        <v>1108</v>
      </c>
      <c r="NW960" t="s">
        <v>1108</v>
      </c>
      <c r="NX960" t="s">
        <v>1108</v>
      </c>
    </row>
    <row r="961" spans="1:388" x14ac:dyDescent="0.25">
      <c r="A961">
        <v>1412</v>
      </c>
      <c r="B961" t="s">
        <v>4832</v>
      </c>
      <c r="C961" t="s">
        <v>1082</v>
      </c>
      <c r="D961" t="s">
        <v>1083</v>
      </c>
      <c r="E961" t="s">
        <v>1240</v>
      </c>
      <c r="F961" t="s">
        <v>1241</v>
      </c>
      <c r="G961" t="s">
        <v>1086</v>
      </c>
      <c r="CE961" t="s">
        <v>1087</v>
      </c>
      <c r="CF961" t="s">
        <v>1093</v>
      </c>
      <c r="CG961" t="s">
        <v>1262</v>
      </c>
      <c r="CH961" t="s">
        <v>1391</v>
      </c>
      <c r="CI961" t="s">
        <v>1391</v>
      </c>
      <c r="CJ961" t="s">
        <v>1090</v>
      </c>
      <c r="CK961" t="s">
        <v>1130</v>
      </c>
      <c r="CL961" t="s">
        <v>1091</v>
      </c>
      <c r="GO961" t="s">
        <v>1101</v>
      </c>
      <c r="GW961" t="s">
        <v>1090</v>
      </c>
      <c r="GX961" t="s">
        <v>4980</v>
      </c>
      <c r="GY961" t="s">
        <v>1103</v>
      </c>
      <c r="HA961" t="s">
        <v>1146</v>
      </c>
      <c r="MZ961" t="s">
        <v>1107</v>
      </c>
      <c r="NA961" t="s">
        <v>1108</v>
      </c>
      <c r="NB961" t="s">
        <v>1108</v>
      </c>
      <c r="NC961" t="s">
        <v>1108</v>
      </c>
      <c r="ND961" t="s">
        <v>1108</v>
      </c>
      <c r="NE961" t="s">
        <v>1108</v>
      </c>
      <c r="NF961" t="s">
        <v>1108</v>
      </c>
      <c r="NG961" t="s">
        <v>1108</v>
      </c>
      <c r="NI961" t="s">
        <v>1108</v>
      </c>
      <c r="NJ961" t="s">
        <v>1108</v>
      </c>
      <c r="NK961" t="s">
        <v>1107</v>
      </c>
      <c r="NL961" t="s">
        <v>1108</v>
      </c>
      <c r="NM961" t="s">
        <v>1108</v>
      </c>
      <c r="NN961" t="s">
        <v>1107</v>
      </c>
      <c r="NO961" t="s">
        <v>1107</v>
      </c>
      <c r="NP961" t="s">
        <v>1107</v>
      </c>
      <c r="NQ961" t="s">
        <v>1108</v>
      </c>
      <c r="NR961" t="s">
        <v>1108</v>
      </c>
      <c r="NS961" t="s">
        <v>1108</v>
      </c>
      <c r="NT961" t="s">
        <v>1108</v>
      </c>
      <c r="NU961" t="s">
        <v>1108</v>
      </c>
      <c r="NV961" t="s">
        <v>1108</v>
      </c>
      <c r="NW961" t="s">
        <v>1108</v>
      </c>
      <c r="NX961" t="s">
        <v>1108</v>
      </c>
    </row>
    <row r="962" spans="1:388" x14ac:dyDescent="0.25">
      <c r="A962">
        <v>1413</v>
      </c>
      <c r="B962" t="s">
        <v>4832</v>
      </c>
      <c r="C962" t="s">
        <v>1082</v>
      </c>
      <c r="D962" t="s">
        <v>1083</v>
      </c>
      <c r="E962" t="s">
        <v>1240</v>
      </c>
      <c r="F962" t="s">
        <v>1241</v>
      </c>
      <c r="G962" t="s">
        <v>1086</v>
      </c>
      <c r="FG962" t="s">
        <v>1087</v>
      </c>
      <c r="FH962" t="s">
        <v>1391</v>
      </c>
      <c r="FI962" t="s">
        <v>1391</v>
      </c>
      <c r="FJ962" t="s">
        <v>1127</v>
      </c>
      <c r="MZ962" t="s">
        <v>1107</v>
      </c>
      <c r="NA962" t="s">
        <v>1108</v>
      </c>
      <c r="NB962" t="s">
        <v>1108</v>
      </c>
      <c r="NC962" t="s">
        <v>1108</v>
      </c>
      <c r="ND962" t="s">
        <v>1108</v>
      </c>
      <c r="NE962" t="s">
        <v>1108</v>
      </c>
      <c r="NF962" t="s">
        <v>1108</v>
      </c>
      <c r="NG962" t="s">
        <v>1108</v>
      </c>
      <c r="NI962" t="s">
        <v>1108</v>
      </c>
      <c r="NJ962" t="s">
        <v>1107</v>
      </c>
      <c r="NK962" t="s">
        <v>1107</v>
      </c>
      <c r="NL962" t="s">
        <v>1108</v>
      </c>
      <c r="NM962" t="s">
        <v>1108</v>
      </c>
      <c r="NN962" t="s">
        <v>1108</v>
      </c>
      <c r="NO962" t="s">
        <v>1107</v>
      </c>
      <c r="NP962" t="s">
        <v>1108</v>
      </c>
      <c r="NQ962" t="s">
        <v>1108</v>
      </c>
      <c r="NR962" t="s">
        <v>1108</v>
      </c>
      <c r="NS962" t="s">
        <v>1108</v>
      </c>
      <c r="NT962" t="s">
        <v>1108</v>
      </c>
      <c r="NU962" t="s">
        <v>1108</v>
      </c>
      <c r="NV962" t="s">
        <v>1108</v>
      </c>
      <c r="NW962" t="s">
        <v>1108</v>
      </c>
      <c r="NX962" t="s">
        <v>1108</v>
      </c>
    </row>
    <row r="963" spans="1:388" x14ac:dyDescent="0.25">
      <c r="A963">
        <v>1414</v>
      </c>
      <c r="B963" t="s">
        <v>4832</v>
      </c>
      <c r="C963" t="s">
        <v>1082</v>
      </c>
      <c r="D963" t="s">
        <v>1083</v>
      </c>
      <c r="E963" t="s">
        <v>1240</v>
      </c>
      <c r="F963" t="s">
        <v>1241</v>
      </c>
      <c r="G963" t="s">
        <v>1086</v>
      </c>
      <c r="FG963" t="s">
        <v>1087</v>
      </c>
      <c r="FH963" t="s">
        <v>4983</v>
      </c>
      <c r="FI963" t="s">
        <v>4983</v>
      </c>
      <c r="FJ963" t="s">
        <v>1087</v>
      </c>
      <c r="MZ963" t="s">
        <v>1107</v>
      </c>
      <c r="NA963" t="s">
        <v>1108</v>
      </c>
      <c r="NB963" t="s">
        <v>1108</v>
      </c>
      <c r="NC963" t="s">
        <v>1108</v>
      </c>
      <c r="ND963" t="s">
        <v>1108</v>
      </c>
      <c r="NE963" t="s">
        <v>1108</v>
      </c>
      <c r="NF963" t="s">
        <v>1108</v>
      </c>
      <c r="NG963" t="s">
        <v>1108</v>
      </c>
      <c r="NI963" t="s">
        <v>1108</v>
      </c>
      <c r="NJ963" t="s">
        <v>1108</v>
      </c>
      <c r="NK963" t="s">
        <v>1108</v>
      </c>
      <c r="NL963" t="s">
        <v>1108</v>
      </c>
      <c r="NM963" t="s">
        <v>1108</v>
      </c>
      <c r="NN963" t="s">
        <v>1108</v>
      </c>
      <c r="NO963" t="s">
        <v>1107</v>
      </c>
      <c r="NP963" t="s">
        <v>1107</v>
      </c>
      <c r="NQ963" t="s">
        <v>1107</v>
      </c>
      <c r="NR963" t="s">
        <v>1108</v>
      </c>
      <c r="NS963" t="s">
        <v>1107</v>
      </c>
      <c r="NT963" t="s">
        <v>1107</v>
      </c>
      <c r="NU963" t="s">
        <v>1108</v>
      </c>
      <c r="NV963" t="s">
        <v>1108</v>
      </c>
      <c r="NW963" t="s">
        <v>1108</v>
      </c>
      <c r="NX963" t="s">
        <v>1108</v>
      </c>
    </row>
    <row r="964" spans="1:388" x14ac:dyDescent="0.25">
      <c r="A964">
        <v>1415</v>
      </c>
      <c r="B964" t="s">
        <v>4832</v>
      </c>
      <c r="C964" t="s">
        <v>1082</v>
      </c>
      <c r="D964" t="s">
        <v>1083</v>
      </c>
      <c r="E964" t="s">
        <v>1240</v>
      </c>
      <c r="F964" t="s">
        <v>1241</v>
      </c>
      <c r="G964" t="s">
        <v>1086</v>
      </c>
      <c r="X964" t="s">
        <v>1274</v>
      </c>
      <c r="AC964" t="s">
        <v>1090</v>
      </c>
      <c r="AS964" t="s">
        <v>1087</v>
      </c>
      <c r="AT964" t="s">
        <v>1088</v>
      </c>
      <c r="AU964" t="s">
        <v>1119</v>
      </c>
      <c r="AV964" t="s">
        <v>1119</v>
      </c>
      <c r="AW964" t="s">
        <v>1090</v>
      </c>
      <c r="AX964" t="s">
        <v>1130</v>
      </c>
      <c r="AY964" t="s">
        <v>1094</v>
      </c>
      <c r="AZ964" t="s">
        <v>1087</v>
      </c>
      <c r="BD964" t="s">
        <v>1130</v>
      </c>
      <c r="BE964" t="s">
        <v>1130</v>
      </c>
      <c r="BW964" t="s">
        <v>1127</v>
      </c>
      <c r="BX964" t="s">
        <v>1093</v>
      </c>
      <c r="BY964" t="s">
        <v>1088</v>
      </c>
      <c r="BZ964" t="s">
        <v>1119</v>
      </c>
      <c r="CA964" t="s">
        <v>1119</v>
      </c>
      <c r="CB964" t="s">
        <v>1130</v>
      </c>
      <c r="CC964" t="s">
        <v>1130</v>
      </c>
      <c r="CD964" t="s">
        <v>1091</v>
      </c>
      <c r="CM964" t="s">
        <v>1127</v>
      </c>
      <c r="CN964" t="s">
        <v>1088</v>
      </c>
      <c r="CO964" t="s">
        <v>1092</v>
      </c>
      <c r="CP964" t="s">
        <v>1092</v>
      </c>
      <c r="CQ964" t="s">
        <v>1130</v>
      </c>
      <c r="CR964" t="s">
        <v>1130</v>
      </c>
      <c r="CS964" t="s">
        <v>1094</v>
      </c>
      <c r="CT964" t="s">
        <v>1087</v>
      </c>
      <c r="CU964" t="s">
        <v>1095</v>
      </c>
      <c r="CV964" t="s">
        <v>1096</v>
      </c>
      <c r="CW964" t="s">
        <v>1092</v>
      </c>
      <c r="CX964" t="s">
        <v>1097</v>
      </c>
      <c r="CY964" t="s">
        <v>1130</v>
      </c>
      <c r="CZ964" t="s">
        <v>1130</v>
      </c>
      <c r="DA964" t="s">
        <v>1466</v>
      </c>
      <c r="DE964" t="s">
        <v>1087</v>
      </c>
      <c r="DF964" t="s">
        <v>1098</v>
      </c>
      <c r="DG964" t="s">
        <v>1099</v>
      </c>
      <c r="DH964" t="s">
        <v>1100</v>
      </c>
      <c r="DI964" t="s">
        <v>1090</v>
      </c>
      <c r="DJ964" t="s">
        <v>1130</v>
      </c>
      <c r="DK964" t="s">
        <v>1091</v>
      </c>
      <c r="DR964" t="s">
        <v>1274</v>
      </c>
      <c r="DU964" t="s">
        <v>1090</v>
      </c>
      <c r="DV964" t="s">
        <v>1090</v>
      </c>
      <c r="DX964" t="s">
        <v>1087</v>
      </c>
      <c r="DY964" t="s">
        <v>1099</v>
      </c>
      <c r="DZ964" t="s">
        <v>1099</v>
      </c>
      <c r="EA964" t="s">
        <v>1090</v>
      </c>
      <c r="EB964" t="s">
        <v>1090</v>
      </c>
      <c r="ED964" t="s">
        <v>1087</v>
      </c>
      <c r="EE964" t="s">
        <v>1194</v>
      </c>
      <c r="EF964" t="s">
        <v>1194</v>
      </c>
      <c r="EG964" t="s">
        <v>1090</v>
      </c>
      <c r="EH964" t="s">
        <v>1090</v>
      </c>
      <c r="EI964" t="s">
        <v>1091</v>
      </c>
      <c r="EJ964" t="s">
        <v>1087</v>
      </c>
      <c r="EK964" t="s">
        <v>1300</v>
      </c>
      <c r="EL964" t="s">
        <v>1300</v>
      </c>
      <c r="EM964" t="s">
        <v>1090</v>
      </c>
      <c r="EN964" t="s">
        <v>1130</v>
      </c>
      <c r="EP964" t="s">
        <v>1087</v>
      </c>
      <c r="EQ964" t="s">
        <v>1389</v>
      </c>
      <c r="ER964" t="s">
        <v>1389</v>
      </c>
      <c r="ES964" t="s">
        <v>1090</v>
      </c>
      <c r="ET964" t="s">
        <v>1155</v>
      </c>
      <c r="GO964" t="s">
        <v>1101</v>
      </c>
      <c r="GP964" t="s">
        <v>1101</v>
      </c>
      <c r="GW964" t="s">
        <v>1090</v>
      </c>
      <c r="GX964" t="s">
        <v>1233</v>
      </c>
      <c r="GY964" t="s">
        <v>1103</v>
      </c>
      <c r="HA964" t="s">
        <v>1224</v>
      </c>
      <c r="HB964" t="s">
        <v>1090</v>
      </c>
      <c r="HC964" t="s">
        <v>1233</v>
      </c>
      <c r="HD964" t="s">
        <v>1204</v>
      </c>
      <c r="HE964" t="s">
        <v>1103</v>
      </c>
      <c r="HG964" t="s">
        <v>1224</v>
      </c>
      <c r="MI964" t="s">
        <v>3655</v>
      </c>
      <c r="MZ964" t="s">
        <v>1107</v>
      </c>
      <c r="NA964" t="s">
        <v>1108</v>
      </c>
      <c r="NB964" t="s">
        <v>1108</v>
      </c>
      <c r="NC964" t="s">
        <v>1108</v>
      </c>
      <c r="ND964" t="s">
        <v>1108</v>
      </c>
      <c r="NE964" t="s">
        <v>1108</v>
      </c>
      <c r="NF964" t="s">
        <v>1108</v>
      </c>
      <c r="NG964" t="s">
        <v>1108</v>
      </c>
      <c r="NI964" t="s">
        <v>1108</v>
      </c>
      <c r="NJ964" t="s">
        <v>1107</v>
      </c>
      <c r="NK964" t="s">
        <v>1108</v>
      </c>
      <c r="NL964" t="s">
        <v>1108</v>
      </c>
      <c r="NM964" t="s">
        <v>1108</v>
      </c>
      <c r="NN964" t="s">
        <v>1107</v>
      </c>
      <c r="NO964" t="s">
        <v>1108</v>
      </c>
      <c r="NP964" t="s">
        <v>1107</v>
      </c>
      <c r="NQ964" t="s">
        <v>1107</v>
      </c>
      <c r="NR964" t="s">
        <v>1107</v>
      </c>
      <c r="NS964" t="s">
        <v>1108</v>
      </c>
      <c r="NT964" t="s">
        <v>1108</v>
      </c>
      <c r="NU964" t="s">
        <v>1108</v>
      </c>
      <c r="NV964" t="s">
        <v>1108</v>
      </c>
      <c r="NW964" t="s">
        <v>1108</v>
      </c>
      <c r="NX964" t="s">
        <v>1108</v>
      </c>
    </row>
    <row r="965" spans="1:388" x14ac:dyDescent="0.25">
      <c r="A965">
        <v>1416</v>
      </c>
      <c r="B965" t="s">
        <v>4832</v>
      </c>
      <c r="C965" t="s">
        <v>1082</v>
      </c>
      <c r="D965" t="s">
        <v>1083</v>
      </c>
      <c r="E965" t="s">
        <v>1240</v>
      </c>
      <c r="F965" t="s">
        <v>1241</v>
      </c>
      <c r="G965" t="s">
        <v>1086</v>
      </c>
      <c r="AL965" t="s">
        <v>1087</v>
      </c>
      <c r="AM965" t="s">
        <v>1088</v>
      </c>
      <c r="AN965" t="s">
        <v>1119</v>
      </c>
      <c r="AO965" t="s">
        <v>1119</v>
      </c>
      <c r="AP965" t="s">
        <v>1090</v>
      </c>
      <c r="AQ965" t="s">
        <v>1090</v>
      </c>
      <c r="AR965" t="s">
        <v>1131</v>
      </c>
      <c r="AZ965" t="s">
        <v>1087</v>
      </c>
      <c r="BA965" t="s">
        <v>1110</v>
      </c>
      <c r="BB965" t="s">
        <v>1140</v>
      </c>
      <c r="BC965" t="s">
        <v>1118</v>
      </c>
      <c r="BD965" t="s">
        <v>1130</v>
      </c>
      <c r="BE965" t="s">
        <v>1130</v>
      </c>
      <c r="BF965" t="s">
        <v>1091</v>
      </c>
      <c r="BW965" t="s">
        <v>1087</v>
      </c>
      <c r="BX965" t="s">
        <v>1138</v>
      </c>
      <c r="BY965" t="s">
        <v>1088</v>
      </c>
      <c r="BZ965" t="s">
        <v>1092</v>
      </c>
      <c r="CA965" t="s">
        <v>1092</v>
      </c>
      <c r="CB965" t="s">
        <v>1090</v>
      </c>
      <c r="CC965" t="s">
        <v>1130</v>
      </c>
      <c r="CD965" t="s">
        <v>1131</v>
      </c>
      <c r="CM965" t="s">
        <v>1127</v>
      </c>
      <c r="CN965" t="s">
        <v>1088</v>
      </c>
      <c r="CO965" t="s">
        <v>1250</v>
      </c>
      <c r="CP965" t="s">
        <v>1250</v>
      </c>
      <c r="CQ965" t="s">
        <v>1090</v>
      </c>
      <c r="CR965" t="s">
        <v>1090</v>
      </c>
      <c r="CS965" t="s">
        <v>1112</v>
      </c>
      <c r="CT965" t="s">
        <v>1087</v>
      </c>
      <c r="CU965" t="s">
        <v>1095</v>
      </c>
      <c r="CV965" t="s">
        <v>1096</v>
      </c>
      <c r="CW965" t="s">
        <v>1092</v>
      </c>
      <c r="CX965" t="s">
        <v>1097</v>
      </c>
      <c r="CY965" t="s">
        <v>1090</v>
      </c>
      <c r="CZ965" t="s">
        <v>1090</v>
      </c>
      <c r="DA965" t="s">
        <v>1112</v>
      </c>
      <c r="DE965" t="s">
        <v>1087</v>
      </c>
      <c r="DF965" t="s">
        <v>1098</v>
      </c>
      <c r="DG965" t="s">
        <v>1099</v>
      </c>
      <c r="DH965" t="s">
        <v>1100</v>
      </c>
      <c r="DI965" t="s">
        <v>1090</v>
      </c>
      <c r="DJ965" t="s">
        <v>1130</v>
      </c>
      <c r="DK965" t="s">
        <v>1131</v>
      </c>
      <c r="GO965" t="s">
        <v>1101</v>
      </c>
      <c r="GP965" t="s">
        <v>1101</v>
      </c>
      <c r="GW965" t="s">
        <v>1090</v>
      </c>
      <c r="GX965" t="s">
        <v>1102</v>
      </c>
      <c r="GY965" t="s">
        <v>1103</v>
      </c>
      <c r="HA965" t="s">
        <v>1104</v>
      </c>
      <c r="HB965" t="s">
        <v>1090</v>
      </c>
      <c r="HC965" t="s">
        <v>1102</v>
      </c>
      <c r="HD965" t="s">
        <v>1102</v>
      </c>
      <c r="HE965" t="s">
        <v>1103</v>
      </c>
      <c r="HG965" t="s">
        <v>1104</v>
      </c>
      <c r="HU965" t="s">
        <v>1245</v>
      </c>
      <c r="HV965" t="s">
        <v>1245</v>
      </c>
      <c r="MI965" t="s">
        <v>1184</v>
      </c>
      <c r="MZ965" t="s">
        <v>1107</v>
      </c>
      <c r="NA965" t="s">
        <v>1108</v>
      </c>
      <c r="NB965" t="s">
        <v>1108</v>
      </c>
      <c r="NC965" t="s">
        <v>1108</v>
      </c>
      <c r="ND965" t="s">
        <v>1108</v>
      </c>
      <c r="NE965" t="s">
        <v>1108</v>
      </c>
      <c r="NF965" t="s">
        <v>1108</v>
      </c>
      <c r="NG965" t="s">
        <v>1108</v>
      </c>
      <c r="NI965" t="s">
        <v>1108</v>
      </c>
      <c r="NJ965" t="s">
        <v>1108</v>
      </c>
      <c r="NK965" t="s">
        <v>1108</v>
      </c>
      <c r="NL965" t="s">
        <v>1108</v>
      </c>
      <c r="NM965" t="s">
        <v>1108</v>
      </c>
      <c r="NN965" t="s">
        <v>1108</v>
      </c>
      <c r="NO965" t="s">
        <v>1107</v>
      </c>
      <c r="NP965" t="s">
        <v>1107</v>
      </c>
      <c r="NQ965" t="s">
        <v>1108</v>
      </c>
      <c r="NR965" t="s">
        <v>1108</v>
      </c>
      <c r="NS965" t="s">
        <v>1108</v>
      </c>
      <c r="NT965" t="s">
        <v>1108</v>
      </c>
      <c r="NU965" t="s">
        <v>1108</v>
      </c>
      <c r="NV965" t="s">
        <v>1108</v>
      </c>
      <c r="NW965" t="s">
        <v>1108</v>
      </c>
      <c r="NX965" t="s">
        <v>1108</v>
      </c>
    </row>
    <row r="966" spans="1:388" x14ac:dyDescent="0.25">
      <c r="A966">
        <v>1417</v>
      </c>
      <c r="B966" t="s">
        <v>4832</v>
      </c>
      <c r="C966" t="s">
        <v>1082</v>
      </c>
      <c r="D966" t="s">
        <v>1083</v>
      </c>
      <c r="E966" t="s">
        <v>1240</v>
      </c>
      <c r="F966" t="s">
        <v>1241</v>
      </c>
      <c r="G966" t="s">
        <v>1086</v>
      </c>
      <c r="GH966" t="s">
        <v>1110</v>
      </c>
      <c r="GI966" t="s">
        <v>1117</v>
      </c>
      <c r="GJ966" t="s">
        <v>1118</v>
      </c>
      <c r="GK966" t="s">
        <v>1117</v>
      </c>
      <c r="GL966" t="s">
        <v>1118</v>
      </c>
      <c r="GM966" t="s">
        <v>1118</v>
      </c>
    </row>
    <row r="967" spans="1:388" x14ac:dyDescent="0.25">
      <c r="A967">
        <v>1418</v>
      </c>
      <c r="B967" t="s">
        <v>4832</v>
      </c>
      <c r="C967" t="s">
        <v>1082</v>
      </c>
      <c r="D967" t="s">
        <v>1083</v>
      </c>
      <c r="E967" t="s">
        <v>1240</v>
      </c>
      <c r="F967" t="s">
        <v>1241</v>
      </c>
      <c r="G967" t="s">
        <v>1086</v>
      </c>
      <c r="GH967" t="s">
        <v>1110</v>
      </c>
      <c r="GI967" t="s">
        <v>1140</v>
      </c>
      <c r="GJ967" t="s">
        <v>1284</v>
      </c>
      <c r="GM967" t="s">
        <v>1284</v>
      </c>
    </row>
    <row r="968" spans="1:388" x14ac:dyDescent="0.25">
      <c r="A968">
        <v>1419</v>
      </c>
      <c r="B968" t="s">
        <v>4814</v>
      </c>
      <c r="C968" t="s">
        <v>1452</v>
      </c>
      <c r="D968" t="s">
        <v>3778</v>
      </c>
      <c r="E968" t="s">
        <v>3855</v>
      </c>
      <c r="F968" t="s">
        <v>3973</v>
      </c>
      <c r="G968" t="s">
        <v>1086</v>
      </c>
      <c r="AS968" t="s">
        <v>1087</v>
      </c>
      <c r="AT968" t="s">
        <v>1088</v>
      </c>
      <c r="AU968" t="s">
        <v>1113</v>
      </c>
      <c r="AV968" t="s">
        <v>1113</v>
      </c>
      <c r="AW968" t="s">
        <v>1090</v>
      </c>
      <c r="AX968" t="s">
        <v>1130</v>
      </c>
      <c r="BG968" t="s">
        <v>1087</v>
      </c>
      <c r="BH968" t="s">
        <v>1133</v>
      </c>
      <c r="BI968" t="s">
        <v>1088</v>
      </c>
      <c r="BJ968" t="s">
        <v>1121</v>
      </c>
      <c r="BK968" t="s">
        <v>1121</v>
      </c>
      <c r="BL968" t="s">
        <v>1090</v>
      </c>
      <c r="BM968" t="s">
        <v>1090</v>
      </c>
      <c r="BW968" t="s">
        <v>1127</v>
      </c>
      <c r="BX968" t="s">
        <v>1138</v>
      </c>
      <c r="BY968" t="s">
        <v>1088</v>
      </c>
      <c r="BZ968" t="s">
        <v>1114</v>
      </c>
      <c r="CA968" t="s">
        <v>1114</v>
      </c>
      <c r="CB968" t="s">
        <v>1090</v>
      </c>
      <c r="CC968" t="s">
        <v>1090</v>
      </c>
      <c r="CD968" t="s">
        <v>1094</v>
      </c>
      <c r="CM968" t="s">
        <v>1087</v>
      </c>
      <c r="CN968" t="s">
        <v>1088</v>
      </c>
      <c r="CO968" t="s">
        <v>1099</v>
      </c>
      <c r="CP968" t="s">
        <v>1099</v>
      </c>
      <c r="CQ968" t="s">
        <v>1090</v>
      </c>
      <c r="CR968" t="s">
        <v>1090</v>
      </c>
      <c r="CS968" t="s">
        <v>1094</v>
      </c>
      <c r="CT968" t="s">
        <v>1087</v>
      </c>
      <c r="CY968" t="s">
        <v>1090</v>
      </c>
      <c r="CZ968" t="s">
        <v>1090</v>
      </c>
      <c r="DA968" t="s">
        <v>1091</v>
      </c>
      <c r="DE968" t="s">
        <v>1087</v>
      </c>
      <c r="DF968" t="s">
        <v>1098</v>
      </c>
      <c r="DG968" t="s">
        <v>1216</v>
      </c>
      <c r="DH968" t="s">
        <v>1323</v>
      </c>
      <c r="DI968" t="s">
        <v>1090</v>
      </c>
      <c r="DJ968" t="s">
        <v>1090</v>
      </c>
      <c r="DK968" t="s">
        <v>1094</v>
      </c>
      <c r="GO968" t="s">
        <v>1101</v>
      </c>
      <c r="GP968" t="s">
        <v>1101</v>
      </c>
      <c r="GW968" t="s">
        <v>1090</v>
      </c>
      <c r="GX968" t="s">
        <v>1152</v>
      </c>
      <c r="GY968" t="s">
        <v>1151</v>
      </c>
      <c r="HA968" t="s">
        <v>1199</v>
      </c>
      <c r="HB968" t="s">
        <v>1130</v>
      </c>
      <c r="HC968" t="s">
        <v>1152</v>
      </c>
      <c r="HD968" t="s">
        <v>1152</v>
      </c>
      <c r="HE968" t="s">
        <v>1151</v>
      </c>
      <c r="IO968" t="s">
        <v>1105</v>
      </c>
      <c r="MZ968" t="s">
        <v>1107</v>
      </c>
      <c r="NA968" t="s">
        <v>1108</v>
      </c>
      <c r="NB968" t="s">
        <v>1108</v>
      </c>
      <c r="NC968" t="s">
        <v>1108</v>
      </c>
      <c r="ND968" t="s">
        <v>1108</v>
      </c>
      <c r="NE968" t="s">
        <v>1108</v>
      </c>
      <c r="NF968" t="s">
        <v>1108</v>
      </c>
      <c r="NG968" t="s">
        <v>1108</v>
      </c>
      <c r="NI968" t="s">
        <v>1108</v>
      </c>
      <c r="NJ968" t="s">
        <v>1107</v>
      </c>
      <c r="NK968" t="s">
        <v>1108</v>
      </c>
      <c r="NL968" t="s">
        <v>1108</v>
      </c>
      <c r="NM968" t="s">
        <v>1108</v>
      </c>
      <c r="NN968" t="s">
        <v>1108</v>
      </c>
      <c r="NO968" t="s">
        <v>1108</v>
      </c>
      <c r="NP968" t="s">
        <v>1108</v>
      </c>
      <c r="NQ968" t="s">
        <v>1108</v>
      </c>
      <c r="NR968" t="s">
        <v>1108</v>
      </c>
      <c r="NS968" t="s">
        <v>1108</v>
      </c>
      <c r="NT968" t="s">
        <v>1108</v>
      </c>
      <c r="NU968" t="s">
        <v>1108</v>
      </c>
      <c r="NV968" t="s">
        <v>1108</v>
      </c>
      <c r="NW968" t="s">
        <v>1108</v>
      </c>
      <c r="NX968" t="s">
        <v>1108</v>
      </c>
    </row>
    <row r="969" spans="1:388" x14ac:dyDescent="0.25">
      <c r="A969">
        <v>1420</v>
      </c>
      <c r="B969" t="s">
        <v>4832</v>
      </c>
      <c r="C969" t="s">
        <v>1452</v>
      </c>
      <c r="D969" t="s">
        <v>3778</v>
      </c>
      <c r="E969" t="s">
        <v>3855</v>
      </c>
      <c r="F969" t="s">
        <v>3973</v>
      </c>
      <c r="G969" t="s">
        <v>1086</v>
      </c>
      <c r="BG969" t="s">
        <v>1087</v>
      </c>
      <c r="BH969" t="s">
        <v>1133</v>
      </c>
      <c r="BI969" t="s">
        <v>1088</v>
      </c>
      <c r="BJ969" t="s">
        <v>1113</v>
      </c>
      <c r="BK969" t="s">
        <v>1113</v>
      </c>
      <c r="BL969" t="s">
        <v>1090</v>
      </c>
      <c r="BM969" t="s">
        <v>1090</v>
      </c>
      <c r="BN969" t="s">
        <v>1186</v>
      </c>
      <c r="BW969" t="s">
        <v>1087</v>
      </c>
      <c r="BX969" t="s">
        <v>1138</v>
      </c>
      <c r="BY969" t="s">
        <v>1088</v>
      </c>
      <c r="BZ969" t="s">
        <v>1121</v>
      </c>
      <c r="CA969" t="s">
        <v>1121</v>
      </c>
      <c r="CB969" t="s">
        <v>1090</v>
      </c>
      <c r="CC969" t="s">
        <v>1090</v>
      </c>
      <c r="CD969" t="s">
        <v>1091</v>
      </c>
      <c r="CM969" t="s">
        <v>1087</v>
      </c>
      <c r="CQ969" t="s">
        <v>1090</v>
      </c>
      <c r="CR969" t="s">
        <v>1090</v>
      </c>
      <c r="CS969" t="s">
        <v>1094</v>
      </c>
      <c r="CT969" t="s">
        <v>1087</v>
      </c>
      <c r="CU969" t="s">
        <v>1095</v>
      </c>
      <c r="CV969" t="s">
        <v>1096</v>
      </c>
      <c r="CW969" t="s">
        <v>1113</v>
      </c>
      <c r="CX969" t="s">
        <v>1114</v>
      </c>
      <c r="CY969" t="s">
        <v>1090</v>
      </c>
      <c r="CZ969" t="s">
        <v>1130</v>
      </c>
      <c r="DA969" t="s">
        <v>1094</v>
      </c>
      <c r="GO969" t="s">
        <v>1101</v>
      </c>
      <c r="GW969" t="s">
        <v>1090</v>
      </c>
      <c r="GX969" t="s">
        <v>1152</v>
      </c>
      <c r="GY969" t="s">
        <v>1151</v>
      </c>
      <c r="HA969" t="s">
        <v>1199</v>
      </c>
      <c r="IO969" t="s">
        <v>1105</v>
      </c>
      <c r="MZ969" t="s">
        <v>1107</v>
      </c>
      <c r="NA969" t="s">
        <v>1108</v>
      </c>
      <c r="NB969" t="s">
        <v>1108</v>
      </c>
      <c r="NC969" t="s">
        <v>1108</v>
      </c>
      <c r="ND969" t="s">
        <v>1108</v>
      </c>
      <c r="NE969" t="s">
        <v>1108</v>
      </c>
      <c r="NF969" t="s">
        <v>1108</v>
      </c>
      <c r="NG969" t="s">
        <v>1108</v>
      </c>
      <c r="NI969" t="s">
        <v>1108</v>
      </c>
      <c r="NJ969" t="s">
        <v>1107</v>
      </c>
      <c r="NK969" t="s">
        <v>1108</v>
      </c>
      <c r="NL969" t="s">
        <v>1108</v>
      </c>
      <c r="NM969" t="s">
        <v>1108</v>
      </c>
      <c r="NN969" t="s">
        <v>1108</v>
      </c>
      <c r="NO969" t="s">
        <v>1108</v>
      </c>
      <c r="NP969" t="s">
        <v>1108</v>
      </c>
      <c r="NQ969" t="s">
        <v>1108</v>
      </c>
      <c r="NR969" t="s">
        <v>1108</v>
      </c>
      <c r="NS969" t="s">
        <v>1108</v>
      </c>
      <c r="NT969" t="s">
        <v>1108</v>
      </c>
      <c r="NU969" t="s">
        <v>1108</v>
      </c>
      <c r="NV969" t="s">
        <v>1108</v>
      </c>
      <c r="NW969" t="s">
        <v>1108</v>
      </c>
      <c r="NX969" t="s">
        <v>1108</v>
      </c>
    </row>
    <row r="970" spans="1:388" x14ac:dyDescent="0.25">
      <c r="A970">
        <v>1421</v>
      </c>
      <c r="B970" t="s">
        <v>4832</v>
      </c>
      <c r="C970" t="s">
        <v>1452</v>
      </c>
      <c r="D970" t="s">
        <v>3778</v>
      </c>
      <c r="E970" t="s">
        <v>3855</v>
      </c>
      <c r="F970" t="s">
        <v>3973</v>
      </c>
      <c r="G970" t="s">
        <v>1086</v>
      </c>
      <c r="AS970" t="s">
        <v>1087</v>
      </c>
      <c r="AT970" t="s">
        <v>1088</v>
      </c>
      <c r="AU970" t="s">
        <v>1113</v>
      </c>
      <c r="AV970" t="s">
        <v>1113</v>
      </c>
      <c r="AW970" t="s">
        <v>1090</v>
      </c>
      <c r="AX970" t="s">
        <v>1090</v>
      </c>
      <c r="AY970" t="s">
        <v>1094</v>
      </c>
      <c r="BG970" t="s">
        <v>1087</v>
      </c>
      <c r="BH970" t="s">
        <v>1133</v>
      </c>
      <c r="BI970" t="s">
        <v>1088</v>
      </c>
      <c r="BJ970" t="s">
        <v>1121</v>
      </c>
      <c r="BK970" t="s">
        <v>1121</v>
      </c>
      <c r="BL970" t="s">
        <v>1090</v>
      </c>
      <c r="BM970" t="s">
        <v>1090</v>
      </c>
      <c r="BN970" t="s">
        <v>1170</v>
      </c>
      <c r="BW970" t="s">
        <v>1087</v>
      </c>
      <c r="BX970" t="s">
        <v>1138</v>
      </c>
      <c r="BY970" t="s">
        <v>1088</v>
      </c>
      <c r="BZ970" t="s">
        <v>1114</v>
      </c>
      <c r="CA970" t="s">
        <v>1114</v>
      </c>
      <c r="CB970" t="s">
        <v>1090</v>
      </c>
      <c r="CC970" t="s">
        <v>1090</v>
      </c>
      <c r="CD970" t="s">
        <v>1094</v>
      </c>
      <c r="CM970" t="s">
        <v>1087</v>
      </c>
      <c r="CN970" t="s">
        <v>1088</v>
      </c>
      <c r="CO970" t="s">
        <v>1099</v>
      </c>
      <c r="CP970" t="s">
        <v>1099</v>
      </c>
      <c r="CQ970" t="s">
        <v>1090</v>
      </c>
      <c r="CR970" t="s">
        <v>1090</v>
      </c>
      <c r="CS970" t="s">
        <v>1094</v>
      </c>
      <c r="CT970" t="s">
        <v>1087</v>
      </c>
      <c r="CU970" t="s">
        <v>1095</v>
      </c>
      <c r="CV970" t="s">
        <v>1096</v>
      </c>
      <c r="CW970" t="s">
        <v>1113</v>
      </c>
      <c r="CX970" t="s">
        <v>1114</v>
      </c>
      <c r="CY970" t="s">
        <v>1090</v>
      </c>
      <c r="CZ970" t="s">
        <v>1090</v>
      </c>
      <c r="DA970" t="s">
        <v>1094</v>
      </c>
      <c r="DE970" t="s">
        <v>1087</v>
      </c>
      <c r="DI970" t="s">
        <v>1090</v>
      </c>
      <c r="DJ970" t="s">
        <v>1090</v>
      </c>
      <c r="DK970" t="s">
        <v>1094</v>
      </c>
      <c r="GO970" t="s">
        <v>1101</v>
      </c>
      <c r="GP970" t="s">
        <v>1101</v>
      </c>
      <c r="GW970" t="s">
        <v>1090</v>
      </c>
      <c r="GX970" t="s">
        <v>1152</v>
      </c>
      <c r="GY970" t="s">
        <v>1151</v>
      </c>
      <c r="HA970" t="s">
        <v>1199</v>
      </c>
      <c r="HB970" t="s">
        <v>1090</v>
      </c>
      <c r="HC970" t="s">
        <v>1152</v>
      </c>
      <c r="HD970" t="s">
        <v>1152</v>
      </c>
      <c r="HE970" t="s">
        <v>1151</v>
      </c>
      <c r="HG970" t="s">
        <v>1199</v>
      </c>
      <c r="IO970" t="s">
        <v>1105</v>
      </c>
      <c r="MZ970" t="s">
        <v>1107</v>
      </c>
      <c r="NA970" t="s">
        <v>1108</v>
      </c>
      <c r="NB970" t="s">
        <v>1108</v>
      </c>
      <c r="NC970" t="s">
        <v>1108</v>
      </c>
      <c r="ND970" t="s">
        <v>1108</v>
      </c>
      <c r="NE970" t="s">
        <v>1108</v>
      </c>
      <c r="NF970" t="s">
        <v>1108</v>
      </c>
      <c r="NG970" t="s">
        <v>1108</v>
      </c>
      <c r="NI970" t="s">
        <v>1108</v>
      </c>
      <c r="NJ970" t="s">
        <v>1107</v>
      </c>
      <c r="NK970" t="s">
        <v>1108</v>
      </c>
      <c r="NL970" t="s">
        <v>1108</v>
      </c>
      <c r="NM970" t="s">
        <v>1108</v>
      </c>
      <c r="NN970" t="s">
        <v>1108</v>
      </c>
      <c r="NO970" t="s">
        <v>1108</v>
      </c>
      <c r="NP970" t="s">
        <v>1108</v>
      </c>
      <c r="NQ970" t="s">
        <v>1108</v>
      </c>
      <c r="NR970" t="s">
        <v>1108</v>
      </c>
      <c r="NS970" t="s">
        <v>1108</v>
      </c>
      <c r="NT970" t="s">
        <v>1108</v>
      </c>
      <c r="NU970" t="s">
        <v>1108</v>
      </c>
      <c r="NV970" t="s">
        <v>1108</v>
      </c>
      <c r="NW970" t="s">
        <v>1108</v>
      </c>
      <c r="NX970" t="s">
        <v>1108</v>
      </c>
    </row>
    <row r="971" spans="1:388" x14ac:dyDescent="0.25">
      <c r="A971">
        <v>1422</v>
      </c>
      <c r="B971" t="s">
        <v>4832</v>
      </c>
      <c r="C971" t="s">
        <v>1452</v>
      </c>
      <c r="D971" t="s">
        <v>3778</v>
      </c>
      <c r="E971" t="s">
        <v>3855</v>
      </c>
      <c r="F971" t="s">
        <v>3973</v>
      </c>
      <c r="G971" t="s">
        <v>1086</v>
      </c>
      <c r="BG971" t="s">
        <v>1087</v>
      </c>
      <c r="BH971" t="s">
        <v>1133</v>
      </c>
      <c r="BI971" t="s">
        <v>1088</v>
      </c>
      <c r="BJ971" t="s">
        <v>1121</v>
      </c>
      <c r="BK971" t="s">
        <v>1121</v>
      </c>
      <c r="BL971" t="s">
        <v>1090</v>
      </c>
      <c r="BM971" t="s">
        <v>1090</v>
      </c>
      <c r="BN971" t="s">
        <v>1094</v>
      </c>
      <c r="BW971" t="s">
        <v>1087</v>
      </c>
      <c r="BX971" t="s">
        <v>1138</v>
      </c>
      <c r="BY971" t="s">
        <v>1088</v>
      </c>
      <c r="BZ971" t="s">
        <v>1114</v>
      </c>
      <c r="CA971" t="s">
        <v>1114</v>
      </c>
      <c r="CB971" t="s">
        <v>1090</v>
      </c>
      <c r="CC971" t="s">
        <v>1090</v>
      </c>
      <c r="CD971" t="s">
        <v>1094</v>
      </c>
      <c r="CM971" t="s">
        <v>1087</v>
      </c>
      <c r="CQ971" t="s">
        <v>1090</v>
      </c>
      <c r="CR971" t="s">
        <v>1090</v>
      </c>
      <c r="CS971" t="s">
        <v>1170</v>
      </c>
      <c r="CT971" t="s">
        <v>1087</v>
      </c>
      <c r="CU971" t="s">
        <v>1095</v>
      </c>
      <c r="CV971" t="s">
        <v>1096</v>
      </c>
      <c r="CW971" t="s">
        <v>1113</v>
      </c>
      <c r="CX971" t="s">
        <v>1114</v>
      </c>
      <c r="CY971" t="s">
        <v>1090</v>
      </c>
      <c r="CZ971" t="s">
        <v>1090</v>
      </c>
      <c r="DA971" t="s">
        <v>1094</v>
      </c>
      <c r="DE971" t="s">
        <v>1087</v>
      </c>
      <c r="DI971" t="s">
        <v>1090</v>
      </c>
      <c r="DJ971" t="s">
        <v>1090</v>
      </c>
      <c r="DK971" t="s">
        <v>1112</v>
      </c>
      <c r="GO971" t="s">
        <v>1101</v>
      </c>
      <c r="GP971" t="s">
        <v>1101</v>
      </c>
      <c r="GW971" t="s">
        <v>1130</v>
      </c>
      <c r="GX971" t="s">
        <v>1152</v>
      </c>
      <c r="GY971" t="s">
        <v>1151</v>
      </c>
      <c r="HB971" t="s">
        <v>1090</v>
      </c>
      <c r="HC971" t="s">
        <v>1152</v>
      </c>
      <c r="HD971" t="s">
        <v>1152</v>
      </c>
      <c r="HE971" t="s">
        <v>1151</v>
      </c>
      <c r="HG971" t="s">
        <v>1199</v>
      </c>
      <c r="IO971" t="s">
        <v>1105</v>
      </c>
      <c r="MZ971" t="s">
        <v>1107</v>
      </c>
      <c r="NA971" t="s">
        <v>1108</v>
      </c>
      <c r="NB971" t="s">
        <v>1108</v>
      </c>
      <c r="NC971" t="s">
        <v>1108</v>
      </c>
      <c r="ND971" t="s">
        <v>1108</v>
      </c>
      <c r="NE971" t="s">
        <v>1108</v>
      </c>
      <c r="NF971" t="s">
        <v>1108</v>
      </c>
      <c r="NG971" t="s">
        <v>1108</v>
      </c>
      <c r="NI971" t="s">
        <v>1108</v>
      </c>
      <c r="NJ971" t="s">
        <v>1107</v>
      </c>
      <c r="NK971" t="s">
        <v>1108</v>
      </c>
      <c r="NL971" t="s">
        <v>1108</v>
      </c>
      <c r="NM971" t="s">
        <v>1108</v>
      </c>
      <c r="NN971" t="s">
        <v>1108</v>
      </c>
      <c r="NO971" t="s">
        <v>1108</v>
      </c>
      <c r="NP971" t="s">
        <v>1108</v>
      </c>
      <c r="NQ971" t="s">
        <v>1108</v>
      </c>
      <c r="NR971" t="s">
        <v>1108</v>
      </c>
      <c r="NS971" t="s">
        <v>1108</v>
      </c>
      <c r="NT971" t="s">
        <v>1108</v>
      </c>
      <c r="NU971" t="s">
        <v>1108</v>
      </c>
      <c r="NV971" t="s">
        <v>1108</v>
      </c>
      <c r="NW971" t="s">
        <v>1108</v>
      </c>
      <c r="NX971" t="s">
        <v>1108</v>
      </c>
    </row>
    <row r="972" spans="1:388" x14ac:dyDescent="0.25">
      <c r="A972">
        <v>1423</v>
      </c>
      <c r="B972" t="s">
        <v>4832</v>
      </c>
      <c r="C972" t="s">
        <v>1452</v>
      </c>
      <c r="D972" t="s">
        <v>3778</v>
      </c>
      <c r="E972" t="s">
        <v>3855</v>
      </c>
      <c r="F972" t="s">
        <v>3974</v>
      </c>
      <c r="G972" t="s">
        <v>1086</v>
      </c>
      <c r="FG972" t="s">
        <v>1127</v>
      </c>
      <c r="FH972" t="s">
        <v>1438</v>
      </c>
      <c r="FI972" t="s">
        <v>1438</v>
      </c>
      <c r="FJ972" t="s">
        <v>1127</v>
      </c>
      <c r="FK972" t="s">
        <v>1192</v>
      </c>
      <c r="FL972" t="s">
        <v>1192</v>
      </c>
      <c r="MZ972" t="s">
        <v>1107</v>
      </c>
      <c r="NA972" t="s">
        <v>1108</v>
      </c>
      <c r="NB972" t="s">
        <v>1108</v>
      </c>
      <c r="NC972" t="s">
        <v>1108</v>
      </c>
      <c r="ND972" t="s">
        <v>1108</v>
      </c>
      <c r="NE972" t="s">
        <v>1108</v>
      </c>
      <c r="NF972" t="s">
        <v>1108</v>
      </c>
      <c r="NG972" t="s">
        <v>1108</v>
      </c>
      <c r="NI972" t="s">
        <v>1108</v>
      </c>
      <c r="NJ972" t="s">
        <v>1107</v>
      </c>
      <c r="NK972" t="s">
        <v>1108</v>
      </c>
      <c r="NL972" t="s">
        <v>1108</v>
      </c>
      <c r="NM972" t="s">
        <v>1108</v>
      </c>
      <c r="NN972" t="s">
        <v>1108</v>
      </c>
      <c r="NO972" t="s">
        <v>1108</v>
      </c>
      <c r="NP972" t="s">
        <v>1108</v>
      </c>
      <c r="NQ972" t="s">
        <v>1108</v>
      </c>
      <c r="NR972" t="s">
        <v>1108</v>
      </c>
      <c r="NS972" t="s">
        <v>1108</v>
      </c>
      <c r="NT972" t="s">
        <v>1108</v>
      </c>
      <c r="NU972" t="s">
        <v>1108</v>
      </c>
      <c r="NV972" t="s">
        <v>1108</v>
      </c>
      <c r="NW972" t="s">
        <v>1108</v>
      </c>
      <c r="NX972" t="s">
        <v>1108</v>
      </c>
    </row>
    <row r="973" spans="1:388" x14ac:dyDescent="0.25">
      <c r="A973">
        <v>1424</v>
      </c>
      <c r="B973" t="s">
        <v>4832</v>
      </c>
      <c r="C973" t="s">
        <v>1452</v>
      </c>
      <c r="D973" t="s">
        <v>3778</v>
      </c>
      <c r="E973" t="s">
        <v>3855</v>
      </c>
      <c r="F973" t="s">
        <v>3974</v>
      </c>
      <c r="G973" t="s">
        <v>1086</v>
      </c>
      <c r="FG973" t="s">
        <v>1127</v>
      </c>
      <c r="FH973" t="s">
        <v>1272</v>
      </c>
      <c r="FI973" t="s">
        <v>1272</v>
      </c>
      <c r="MZ973" t="s">
        <v>1107</v>
      </c>
      <c r="NA973" t="s">
        <v>1108</v>
      </c>
      <c r="NB973" t="s">
        <v>1108</v>
      </c>
      <c r="NC973" t="s">
        <v>1108</v>
      </c>
      <c r="ND973" t="s">
        <v>1108</v>
      </c>
      <c r="NE973" t="s">
        <v>1108</v>
      </c>
      <c r="NF973" t="s">
        <v>1108</v>
      </c>
      <c r="NG973" t="s">
        <v>1108</v>
      </c>
      <c r="NI973" t="s">
        <v>1108</v>
      </c>
      <c r="NJ973" t="s">
        <v>1107</v>
      </c>
      <c r="NK973" t="s">
        <v>1108</v>
      </c>
      <c r="NL973" t="s">
        <v>1108</v>
      </c>
      <c r="NM973" t="s">
        <v>1108</v>
      </c>
      <c r="NN973" t="s">
        <v>1108</v>
      </c>
      <c r="NO973" t="s">
        <v>1108</v>
      </c>
      <c r="NP973" t="s">
        <v>1108</v>
      </c>
      <c r="NQ973" t="s">
        <v>1108</v>
      </c>
      <c r="NR973" t="s">
        <v>1108</v>
      </c>
      <c r="NS973" t="s">
        <v>1108</v>
      </c>
      <c r="NT973" t="s">
        <v>1108</v>
      </c>
      <c r="NU973" t="s">
        <v>1108</v>
      </c>
      <c r="NV973" t="s">
        <v>1108</v>
      </c>
      <c r="NW973" t="s">
        <v>1108</v>
      </c>
      <c r="NX973" t="s">
        <v>1108</v>
      </c>
    </row>
    <row r="974" spans="1:388" x14ac:dyDescent="0.25">
      <c r="A974">
        <v>1425</v>
      </c>
      <c r="B974" t="s">
        <v>4832</v>
      </c>
      <c r="C974" t="s">
        <v>1452</v>
      </c>
      <c r="D974" t="s">
        <v>3778</v>
      </c>
      <c r="E974" t="s">
        <v>3855</v>
      </c>
      <c r="F974" t="s">
        <v>3974</v>
      </c>
      <c r="G974" t="s">
        <v>1086</v>
      </c>
      <c r="FG974" t="s">
        <v>1127</v>
      </c>
      <c r="FH974" t="s">
        <v>1272</v>
      </c>
      <c r="FI974" t="s">
        <v>1272</v>
      </c>
      <c r="MZ974" t="s">
        <v>1107</v>
      </c>
      <c r="NA974" t="s">
        <v>1108</v>
      </c>
      <c r="NB974" t="s">
        <v>1108</v>
      </c>
      <c r="NC974" t="s">
        <v>1108</v>
      </c>
      <c r="ND974" t="s">
        <v>1108</v>
      </c>
      <c r="NE974" t="s">
        <v>1108</v>
      </c>
      <c r="NF974" t="s">
        <v>1108</v>
      </c>
      <c r="NG974" t="s">
        <v>1108</v>
      </c>
      <c r="NI974" t="s">
        <v>1108</v>
      </c>
      <c r="NJ974" t="s">
        <v>1107</v>
      </c>
      <c r="NK974" t="s">
        <v>1108</v>
      </c>
      <c r="NL974" t="s">
        <v>1108</v>
      </c>
      <c r="NM974" t="s">
        <v>1108</v>
      </c>
      <c r="NN974" t="s">
        <v>1108</v>
      </c>
      <c r="NO974" t="s">
        <v>1108</v>
      </c>
      <c r="NP974" t="s">
        <v>1108</v>
      </c>
      <c r="NQ974" t="s">
        <v>1108</v>
      </c>
      <c r="NR974" t="s">
        <v>1108</v>
      </c>
      <c r="NS974" t="s">
        <v>1108</v>
      </c>
      <c r="NT974" t="s">
        <v>1108</v>
      </c>
      <c r="NU974" t="s">
        <v>1108</v>
      </c>
      <c r="NV974" t="s">
        <v>1108</v>
      </c>
      <c r="NW974" t="s">
        <v>1108</v>
      </c>
      <c r="NX974" t="s">
        <v>1108</v>
      </c>
    </row>
    <row r="975" spans="1:388" x14ac:dyDescent="0.25">
      <c r="A975">
        <v>1426</v>
      </c>
      <c r="B975" t="s">
        <v>4832</v>
      </c>
      <c r="C975" t="s">
        <v>1452</v>
      </c>
      <c r="D975" t="s">
        <v>3778</v>
      </c>
      <c r="E975" t="s">
        <v>3855</v>
      </c>
      <c r="F975" t="s">
        <v>3974</v>
      </c>
      <c r="G975" t="s">
        <v>1086</v>
      </c>
      <c r="FG975" t="s">
        <v>1127</v>
      </c>
      <c r="FH975" t="s">
        <v>1357</v>
      </c>
      <c r="FI975" t="s">
        <v>1357</v>
      </c>
      <c r="FJ975" t="s">
        <v>1127</v>
      </c>
      <c r="FK975" t="s">
        <v>1267</v>
      </c>
      <c r="FL975" t="s">
        <v>1267</v>
      </c>
      <c r="MZ975" t="s">
        <v>1107</v>
      </c>
      <c r="NA975" t="s">
        <v>1108</v>
      </c>
      <c r="NB975" t="s">
        <v>1108</v>
      </c>
      <c r="NC975" t="s">
        <v>1108</v>
      </c>
      <c r="ND975" t="s">
        <v>1108</v>
      </c>
      <c r="NE975" t="s">
        <v>1108</v>
      </c>
      <c r="NF975" t="s">
        <v>1108</v>
      </c>
      <c r="NG975" t="s">
        <v>1108</v>
      </c>
      <c r="NI975" t="s">
        <v>1108</v>
      </c>
      <c r="NJ975" t="s">
        <v>1107</v>
      </c>
      <c r="NK975" t="s">
        <v>1108</v>
      </c>
      <c r="NL975" t="s">
        <v>1108</v>
      </c>
      <c r="NM975" t="s">
        <v>1108</v>
      </c>
      <c r="NN975" t="s">
        <v>1108</v>
      </c>
      <c r="NO975" t="s">
        <v>1108</v>
      </c>
      <c r="NP975" t="s">
        <v>1108</v>
      </c>
      <c r="NQ975" t="s">
        <v>1108</v>
      </c>
      <c r="NR975" t="s">
        <v>1108</v>
      </c>
      <c r="NS975" t="s">
        <v>1108</v>
      </c>
      <c r="NT975" t="s">
        <v>1108</v>
      </c>
      <c r="NU975" t="s">
        <v>1108</v>
      </c>
      <c r="NV975" t="s">
        <v>1108</v>
      </c>
      <c r="NW975" t="s">
        <v>1108</v>
      </c>
      <c r="NX975" t="s">
        <v>1108</v>
      </c>
    </row>
    <row r="976" spans="1:388" x14ac:dyDescent="0.25">
      <c r="A976">
        <v>1427</v>
      </c>
      <c r="B976" t="s">
        <v>4832</v>
      </c>
      <c r="C976" t="s">
        <v>1452</v>
      </c>
      <c r="D976" t="s">
        <v>3778</v>
      </c>
      <c r="E976" t="s">
        <v>3855</v>
      </c>
      <c r="F976" t="s">
        <v>3973</v>
      </c>
      <c r="G976" t="s">
        <v>1086</v>
      </c>
      <c r="EY976" t="s">
        <v>1127</v>
      </c>
      <c r="EZ976" t="s">
        <v>1199</v>
      </c>
      <c r="FA976" t="s">
        <v>1147</v>
      </c>
      <c r="FB976" t="s">
        <v>1147</v>
      </c>
      <c r="FC976" t="s">
        <v>1127</v>
      </c>
      <c r="MZ976" t="s">
        <v>1107</v>
      </c>
      <c r="NA976" t="s">
        <v>1108</v>
      </c>
      <c r="NB976" t="s">
        <v>1108</v>
      </c>
      <c r="NC976" t="s">
        <v>1108</v>
      </c>
      <c r="ND976" t="s">
        <v>1108</v>
      </c>
      <c r="NE976" t="s">
        <v>1108</v>
      </c>
      <c r="NF976" t="s">
        <v>1108</v>
      </c>
      <c r="NG976" t="s">
        <v>1108</v>
      </c>
      <c r="NI976" t="s">
        <v>1108</v>
      </c>
      <c r="NJ976" t="s">
        <v>1107</v>
      </c>
      <c r="NK976" t="s">
        <v>1108</v>
      </c>
      <c r="NL976" t="s">
        <v>1108</v>
      </c>
      <c r="NM976" t="s">
        <v>1108</v>
      </c>
      <c r="NN976" t="s">
        <v>1108</v>
      </c>
      <c r="NO976" t="s">
        <v>1108</v>
      </c>
      <c r="NP976" t="s">
        <v>1108</v>
      </c>
      <c r="NQ976" t="s">
        <v>1108</v>
      </c>
      <c r="NR976" t="s">
        <v>1108</v>
      </c>
      <c r="NS976" t="s">
        <v>1108</v>
      </c>
      <c r="NT976" t="s">
        <v>1108</v>
      </c>
      <c r="NU976" t="s">
        <v>1108</v>
      </c>
      <c r="NV976" t="s">
        <v>1108</v>
      </c>
      <c r="NW976" t="s">
        <v>1108</v>
      </c>
      <c r="NX976" t="s">
        <v>1108</v>
      </c>
    </row>
    <row r="977" spans="1:388" x14ac:dyDescent="0.25">
      <c r="A977">
        <v>1428</v>
      </c>
      <c r="B977" t="s">
        <v>4832</v>
      </c>
      <c r="C977" t="s">
        <v>1452</v>
      </c>
      <c r="D977" t="s">
        <v>3778</v>
      </c>
      <c r="E977" t="s">
        <v>3855</v>
      </c>
      <c r="F977" t="s">
        <v>3973</v>
      </c>
      <c r="G977" t="s">
        <v>1086</v>
      </c>
      <c r="EY977" t="s">
        <v>1127</v>
      </c>
      <c r="EZ977" t="s">
        <v>1199</v>
      </c>
      <c r="FA977" t="s">
        <v>1147</v>
      </c>
      <c r="FB977" t="s">
        <v>1147</v>
      </c>
      <c r="FC977" t="s">
        <v>1127</v>
      </c>
      <c r="MZ977" t="s">
        <v>1107</v>
      </c>
      <c r="NA977" t="s">
        <v>1108</v>
      </c>
      <c r="NB977" t="s">
        <v>1108</v>
      </c>
      <c r="NC977" t="s">
        <v>1108</v>
      </c>
      <c r="ND977" t="s">
        <v>1108</v>
      </c>
      <c r="NE977" t="s">
        <v>1108</v>
      </c>
      <c r="NF977" t="s">
        <v>1108</v>
      </c>
      <c r="NG977" t="s">
        <v>1108</v>
      </c>
      <c r="NI977" t="s">
        <v>1108</v>
      </c>
      <c r="NJ977" t="s">
        <v>1107</v>
      </c>
      <c r="NK977" t="s">
        <v>1108</v>
      </c>
      <c r="NL977" t="s">
        <v>1108</v>
      </c>
      <c r="NM977" t="s">
        <v>1108</v>
      </c>
      <c r="NN977" t="s">
        <v>1108</v>
      </c>
      <c r="NO977" t="s">
        <v>1108</v>
      </c>
      <c r="NP977" t="s">
        <v>1108</v>
      </c>
      <c r="NQ977" t="s">
        <v>1108</v>
      </c>
      <c r="NR977" t="s">
        <v>1108</v>
      </c>
      <c r="NS977" t="s">
        <v>1108</v>
      </c>
      <c r="NT977" t="s">
        <v>1108</v>
      </c>
      <c r="NU977" t="s">
        <v>1108</v>
      </c>
      <c r="NV977" t="s">
        <v>1108</v>
      </c>
      <c r="NW977" t="s">
        <v>1108</v>
      </c>
      <c r="NX977" t="s">
        <v>1108</v>
      </c>
    </row>
    <row r="978" spans="1:388" x14ac:dyDescent="0.25">
      <c r="A978">
        <v>1429</v>
      </c>
      <c r="B978" t="s">
        <v>4832</v>
      </c>
      <c r="C978" t="s">
        <v>1452</v>
      </c>
      <c r="D978" t="s">
        <v>3778</v>
      </c>
      <c r="E978" t="s">
        <v>3855</v>
      </c>
      <c r="F978" t="s">
        <v>3973</v>
      </c>
      <c r="G978" t="s">
        <v>1086</v>
      </c>
      <c r="EY978" t="s">
        <v>1127</v>
      </c>
      <c r="EZ978" t="s">
        <v>1199</v>
      </c>
      <c r="FA978" t="s">
        <v>1147</v>
      </c>
      <c r="FB978" t="s">
        <v>1147</v>
      </c>
      <c r="FC978" t="s">
        <v>1127</v>
      </c>
      <c r="MZ978" t="s">
        <v>1107</v>
      </c>
      <c r="NA978" t="s">
        <v>1108</v>
      </c>
      <c r="NB978" t="s">
        <v>1108</v>
      </c>
      <c r="NC978" t="s">
        <v>1108</v>
      </c>
      <c r="ND978" t="s">
        <v>1108</v>
      </c>
      <c r="NE978" t="s">
        <v>1108</v>
      </c>
      <c r="NF978" t="s">
        <v>1108</v>
      </c>
      <c r="NG978" t="s">
        <v>1108</v>
      </c>
      <c r="NI978" t="s">
        <v>1108</v>
      </c>
      <c r="NJ978" t="s">
        <v>1107</v>
      </c>
      <c r="NK978" t="s">
        <v>1108</v>
      </c>
      <c r="NL978" t="s">
        <v>1108</v>
      </c>
      <c r="NM978" t="s">
        <v>1108</v>
      </c>
      <c r="NN978" t="s">
        <v>1108</v>
      </c>
      <c r="NO978" t="s">
        <v>1108</v>
      </c>
      <c r="NP978" t="s">
        <v>1108</v>
      </c>
      <c r="NQ978" t="s">
        <v>1108</v>
      </c>
      <c r="NR978" t="s">
        <v>1108</v>
      </c>
      <c r="NS978" t="s">
        <v>1108</v>
      </c>
      <c r="NT978" t="s">
        <v>1108</v>
      </c>
      <c r="NU978" t="s">
        <v>1108</v>
      </c>
      <c r="NV978" t="s">
        <v>1108</v>
      </c>
      <c r="NW978" t="s">
        <v>1108</v>
      </c>
      <c r="NX978" t="s">
        <v>1108</v>
      </c>
    </row>
    <row r="979" spans="1:388" x14ac:dyDescent="0.25">
      <c r="A979">
        <v>1430</v>
      </c>
      <c r="B979" t="s">
        <v>4832</v>
      </c>
      <c r="C979" t="s">
        <v>1452</v>
      </c>
      <c r="D979" t="s">
        <v>3778</v>
      </c>
      <c r="E979" t="s">
        <v>3855</v>
      </c>
      <c r="F979" t="s">
        <v>3973</v>
      </c>
      <c r="G979" t="s">
        <v>1086</v>
      </c>
      <c r="EY979" t="s">
        <v>1127</v>
      </c>
      <c r="EZ979" t="s">
        <v>1199</v>
      </c>
      <c r="FA979" t="s">
        <v>1147</v>
      </c>
      <c r="FB979" t="s">
        <v>1147</v>
      </c>
      <c r="FC979" t="s">
        <v>1127</v>
      </c>
      <c r="MZ979" t="s">
        <v>1107</v>
      </c>
      <c r="NA979" t="s">
        <v>1108</v>
      </c>
      <c r="NB979" t="s">
        <v>1108</v>
      </c>
      <c r="NC979" t="s">
        <v>1108</v>
      </c>
      <c r="ND979" t="s">
        <v>1108</v>
      </c>
      <c r="NE979" t="s">
        <v>1108</v>
      </c>
      <c r="NF979" t="s">
        <v>1108</v>
      </c>
      <c r="NG979" t="s">
        <v>1108</v>
      </c>
      <c r="NI979" t="s">
        <v>1108</v>
      </c>
      <c r="NJ979" t="s">
        <v>1107</v>
      </c>
      <c r="NK979" t="s">
        <v>1108</v>
      </c>
      <c r="NL979" t="s">
        <v>1108</v>
      </c>
      <c r="NM979" t="s">
        <v>1108</v>
      </c>
      <c r="NN979" t="s">
        <v>1108</v>
      </c>
      <c r="NO979" t="s">
        <v>1108</v>
      </c>
      <c r="NP979" t="s">
        <v>1108</v>
      </c>
      <c r="NQ979" t="s">
        <v>1108</v>
      </c>
      <c r="NR979" t="s">
        <v>1108</v>
      </c>
      <c r="NS979" t="s">
        <v>1108</v>
      </c>
      <c r="NT979" t="s">
        <v>1108</v>
      </c>
      <c r="NU979" t="s">
        <v>1108</v>
      </c>
      <c r="NV979" t="s">
        <v>1108</v>
      </c>
      <c r="NW979" t="s">
        <v>1108</v>
      </c>
      <c r="NX979" t="s">
        <v>1108</v>
      </c>
    </row>
    <row r="980" spans="1:388" x14ac:dyDescent="0.25">
      <c r="A980">
        <v>1431</v>
      </c>
      <c r="B980" t="s">
        <v>4832</v>
      </c>
      <c r="C980" t="s">
        <v>1452</v>
      </c>
      <c r="D980" t="s">
        <v>3778</v>
      </c>
      <c r="E980" t="s">
        <v>3855</v>
      </c>
      <c r="F980" t="s">
        <v>3973</v>
      </c>
      <c r="G980" t="s">
        <v>1086</v>
      </c>
      <c r="GH980" t="s">
        <v>1258</v>
      </c>
      <c r="GI980" t="s">
        <v>1303</v>
      </c>
      <c r="GJ980" t="s">
        <v>1303</v>
      </c>
      <c r="GK980" t="s">
        <v>1303</v>
      </c>
      <c r="GM980" t="s">
        <v>1303</v>
      </c>
    </row>
    <row r="981" spans="1:388" x14ac:dyDescent="0.25">
      <c r="A981">
        <v>1432</v>
      </c>
      <c r="B981" t="s">
        <v>4832</v>
      </c>
      <c r="C981" t="s">
        <v>1452</v>
      </c>
      <c r="D981" t="s">
        <v>3778</v>
      </c>
      <c r="E981" t="s">
        <v>3855</v>
      </c>
      <c r="F981" t="s">
        <v>3973</v>
      </c>
      <c r="G981" t="s">
        <v>1086</v>
      </c>
      <c r="GH981" t="s">
        <v>1258</v>
      </c>
      <c r="GI981" t="s">
        <v>1303</v>
      </c>
      <c r="GJ981" t="s">
        <v>1303</v>
      </c>
      <c r="GK981" t="s">
        <v>1303</v>
      </c>
      <c r="GM981" t="s">
        <v>1303</v>
      </c>
    </row>
    <row r="982" spans="1:388" x14ac:dyDescent="0.25">
      <c r="A982">
        <v>1433</v>
      </c>
      <c r="B982" t="s">
        <v>4832</v>
      </c>
      <c r="C982" t="s">
        <v>1452</v>
      </c>
      <c r="D982" t="s">
        <v>3778</v>
      </c>
      <c r="E982" t="s">
        <v>3855</v>
      </c>
      <c r="F982" t="s">
        <v>3973</v>
      </c>
      <c r="G982" t="s">
        <v>1086</v>
      </c>
      <c r="GH982" t="s">
        <v>1258</v>
      </c>
      <c r="GI982" t="s">
        <v>1303</v>
      </c>
      <c r="GJ982" t="s">
        <v>1303</v>
      </c>
      <c r="GK982" t="s">
        <v>1303</v>
      </c>
      <c r="GM982" t="s">
        <v>1303</v>
      </c>
    </row>
    <row r="983" spans="1:388" x14ac:dyDescent="0.25">
      <c r="A983">
        <v>1434</v>
      </c>
      <c r="B983" t="s">
        <v>4832</v>
      </c>
      <c r="C983" t="s">
        <v>1452</v>
      </c>
      <c r="D983" t="s">
        <v>3778</v>
      </c>
      <c r="E983" t="s">
        <v>3855</v>
      </c>
      <c r="F983" t="s">
        <v>3973</v>
      </c>
      <c r="G983" t="s">
        <v>1086</v>
      </c>
      <c r="GH983" t="s">
        <v>1258</v>
      </c>
      <c r="GI983" t="s">
        <v>1303</v>
      </c>
      <c r="GJ983" t="s">
        <v>1303</v>
      </c>
      <c r="GK983" t="s">
        <v>1303</v>
      </c>
      <c r="GM983" t="s">
        <v>1303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Z48"/>
  <sheetViews>
    <sheetView workbookViewId="0">
      <pane ySplit="1" topLeftCell="A29" activePane="bottomLeft" state="frozen"/>
      <selection pane="bottomLeft" sqref="A1:XFD1048576"/>
    </sheetView>
  </sheetViews>
  <sheetFormatPr defaultColWidth="10.85546875" defaultRowHeight="15" x14ac:dyDescent="0.25"/>
  <sheetData>
    <row r="1" spans="1:260" x14ac:dyDescent="0.25">
      <c r="A1" t="s">
        <v>8</v>
      </c>
      <c r="B1" t="s">
        <v>13</v>
      </c>
      <c r="C1" t="s">
        <v>14</v>
      </c>
      <c r="D1" t="s">
        <v>15</v>
      </c>
      <c r="E1" t="s">
        <v>1569</v>
      </c>
      <c r="F1" t="s">
        <v>4985</v>
      </c>
      <c r="G1" t="s">
        <v>4986</v>
      </c>
      <c r="H1" t="s">
        <v>4987</v>
      </c>
      <c r="I1" t="s">
        <v>4988</v>
      </c>
      <c r="J1" t="s">
        <v>4989</v>
      </c>
      <c r="K1" t="s">
        <v>4990</v>
      </c>
      <c r="L1" t="s">
        <v>4991</v>
      </c>
      <c r="M1" t="s">
        <v>4992</v>
      </c>
      <c r="N1" t="s">
        <v>4993</v>
      </c>
      <c r="O1" t="s">
        <v>4994</v>
      </c>
      <c r="P1" t="s">
        <v>4995</v>
      </c>
      <c r="Q1" t="s">
        <v>4996</v>
      </c>
      <c r="R1" t="s">
        <v>4997</v>
      </c>
      <c r="S1" t="s">
        <v>4998</v>
      </c>
      <c r="T1" t="s">
        <v>4999</v>
      </c>
      <c r="U1" t="s">
        <v>5000</v>
      </c>
      <c r="V1" t="s">
        <v>5001</v>
      </c>
      <c r="W1" t="s">
        <v>5002</v>
      </c>
      <c r="X1" t="s">
        <v>1570</v>
      </c>
      <c r="Y1" t="s">
        <v>5003</v>
      </c>
      <c r="Z1" t="s">
        <v>5004</v>
      </c>
      <c r="AA1" t="s">
        <v>5005</v>
      </c>
      <c r="AB1" t="s">
        <v>5006</v>
      </c>
      <c r="AC1" t="s">
        <v>5007</v>
      </c>
      <c r="AD1" t="s">
        <v>5008</v>
      </c>
      <c r="AE1" t="s">
        <v>5009</v>
      </c>
      <c r="AF1" t="s">
        <v>5010</v>
      </c>
      <c r="AG1" t="s">
        <v>5011</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233</v>
      </c>
      <c r="BC1" t="s">
        <v>556</v>
      </c>
      <c r="BD1" t="s">
        <v>557</v>
      </c>
      <c r="BE1" t="s">
        <v>558</v>
      </c>
      <c r="BF1" t="s">
        <v>559</v>
      </c>
      <c r="BG1" t="s">
        <v>560</v>
      </c>
      <c r="BH1" t="s">
        <v>235</v>
      </c>
      <c r="BI1" t="s">
        <v>591</v>
      </c>
      <c r="BJ1" t="s">
        <v>592</v>
      </c>
      <c r="BK1" t="s">
        <v>593</v>
      </c>
      <c r="BL1" t="s">
        <v>594</v>
      </c>
      <c r="BM1" t="s">
        <v>595</v>
      </c>
      <c r="BN1" t="s">
        <v>596</v>
      </c>
      <c r="BO1" t="s">
        <v>597</v>
      </c>
      <c r="BP1" t="s">
        <v>598</v>
      </c>
      <c r="BQ1" t="s">
        <v>599</v>
      </c>
      <c r="BR1" t="s">
        <v>600</v>
      </c>
      <c r="BS1" t="s">
        <v>601</v>
      </c>
      <c r="BT1" t="s">
        <v>602</v>
      </c>
      <c r="BU1" t="s">
        <v>603</v>
      </c>
      <c r="BV1" t="s">
        <v>604</v>
      </c>
      <c r="BW1" t="s">
        <v>605</v>
      </c>
      <c r="BX1" t="s">
        <v>606</v>
      </c>
      <c r="BY1" t="s">
        <v>607</v>
      </c>
      <c r="BZ1" t="s">
        <v>608</v>
      </c>
      <c r="CA1" t="s">
        <v>609</v>
      </c>
      <c r="CB1" t="s">
        <v>610</v>
      </c>
      <c r="CC1" t="s">
        <v>611</v>
      </c>
      <c r="CD1" t="s">
        <v>612</v>
      </c>
      <c r="CE1" t="s">
        <v>613</v>
      </c>
      <c r="CF1" t="s">
        <v>614</v>
      </c>
      <c r="CG1" t="s">
        <v>615</v>
      </c>
      <c r="CH1" t="s">
        <v>616</v>
      </c>
      <c r="CI1" t="s">
        <v>617</v>
      </c>
      <c r="CJ1" t="s">
        <v>618</v>
      </c>
      <c r="CK1" t="s">
        <v>619</v>
      </c>
      <c r="CL1" t="s">
        <v>620</v>
      </c>
      <c r="CM1" t="s">
        <v>236</v>
      </c>
      <c r="CN1" t="s">
        <v>237</v>
      </c>
      <c r="CO1" t="s">
        <v>1040</v>
      </c>
      <c r="CP1" t="s">
        <v>1041</v>
      </c>
      <c r="CQ1" t="s">
        <v>1042</v>
      </c>
      <c r="CR1" t="s">
        <v>1043</v>
      </c>
      <c r="CS1" t="s">
        <v>238</v>
      </c>
      <c r="CT1" t="s">
        <v>239</v>
      </c>
      <c r="CU1" t="s">
        <v>240</v>
      </c>
      <c r="CV1" t="s">
        <v>241</v>
      </c>
      <c r="CW1" t="s">
        <v>242</v>
      </c>
      <c r="CX1" t="s">
        <v>243</v>
      </c>
      <c r="CY1" t="s">
        <v>244</v>
      </c>
      <c r="CZ1" t="s">
        <v>245</v>
      </c>
      <c r="DA1" t="s">
        <v>135</v>
      </c>
      <c r="DB1" t="s">
        <v>772</v>
      </c>
      <c r="DC1" t="s">
        <v>773</v>
      </c>
      <c r="DD1" t="s">
        <v>136</v>
      </c>
      <c r="DE1" t="s">
        <v>774</v>
      </c>
      <c r="DF1" t="s">
        <v>775</v>
      </c>
      <c r="DG1" t="s">
        <v>776</v>
      </c>
      <c r="DH1" t="s">
        <v>777</v>
      </c>
      <c r="DI1" t="s">
        <v>778</v>
      </c>
      <c r="DJ1" t="s">
        <v>779</v>
      </c>
      <c r="DK1" t="s">
        <v>780</v>
      </c>
      <c r="DL1" t="s">
        <v>781</v>
      </c>
      <c r="DM1" t="s">
        <v>137</v>
      </c>
      <c r="DN1" t="s">
        <v>782</v>
      </c>
      <c r="DO1" t="s">
        <v>783</v>
      </c>
      <c r="DP1" t="s">
        <v>138</v>
      </c>
      <c r="DQ1" t="s">
        <v>139</v>
      </c>
      <c r="DR1" t="s">
        <v>140</v>
      </c>
      <c r="DS1" t="s">
        <v>141</v>
      </c>
      <c r="DT1" t="s">
        <v>142</v>
      </c>
      <c r="DU1" t="s">
        <v>143</v>
      </c>
      <c r="DV1" t="s">
        <v>784</v>
      </c>
      <c r="DW1" t="s">
        <v>145</v>
      </c>
      <c r="DX1" t="s">
        <v>785</v>
      </c>
      <c r="DY1" t="s">
        <v>786</v>
      </c>
      <c r="DZ1" t="s">
        <v>144</v>
      </c>
      <c r="EA1" t="s">
        <v>787</v>
      </c>
      <c r="EB1" t="s">
        <v>788</v>
      </c>
      <c r="EC1" t="s">
        <v>789</v>
      </c>
      <c r="ED1" t="s">
        <v>790</v>
      </c>
      <c r="EE1" t="s">
        <v>791</v>
      </c>
      <c r="EF1" t="s">
        <v>792</v>
      </c>
      <c r="EG1" t="s">
        <v>793</v>
      </c>
      <c r="EH1" t="s">
        <v>149</v>
      </c>
      <c r="EI1" t="s">
        <v>147</v>
      </c>
      <c r="EJ1" t="s">
        <v>146</v>
      </c>
      <c r="EK1" t="s">
        <v>275</v>
      </c>
      <c r="EL1" t="s">
        <v>794</v>
      </c>
      <c r="EM1" t="s">
        <v>795</v>
      </c>
      <c r="EN1" t="s">
        <v>796</v>
      </c>
      <c r="EO1" t="s">
        <v>797</v>
      </c>
      <c r="EP1" t="s">
        <v>798</v>
      </c>
      <c r="EQ1" t="s">
        <v>799</v>
      </c>
      <c r="ER1" t="s">
        <v>800</v>
      </c>
      <c r="ES1" t="s">
        <v>801</v>
      </c>
      <c r="ET1" t="s">
        <v>148</v>
      </c>
      <c r="EU1" t="s">
        <v>150</v>
      </c>
      <c r="EV1" t="s">
        <v>802</v>
      </c>
      <c r="EW1" t="s">
        <v>151</v>
      </c>
      <c r="EX1" t="s">
        <v>152</v>
      </c>
      <c r="EY1" t="s">
        <v>153</v>
      </c>
      <c r="EZ1" t="s">
        <v>906</v>
      </c>
      <c r="FA1" t="s">
        <v>803</v>
      </c>
      <c r="FB1" t="s">
        <v>154</v>
      </c>
      <c r="FC1" t="s">
        <v>155</v>
      </c>
      <c r="FD1" t="s">
        <v>804</v>
      </c>
      <c r="FE1" t="s">
        <v>805</v>
      </c>
      <c r="FF1" t="s">
        <v>806</v>
      </c>
      <c r="FG1" t="s">
        <v>807</v>
      </c>
      <c r="FH1" t="s">
        <v>808</v>
      </c>
      <c r="FI1" t="s">
        <v>809</v>
      </c>
      <c r="FJ1" t="s">
        <v>810</v>
      </c>
      <c r="FK1" t="s">
        <v>811</v>
      </c>
      <c r="FL1" t="s">
        <v>812</v>
      </c>
      <c r="FM1" t="s">
        <v>813</v>
      </c>
      <c r="FN1" t="s">
        <v>156</v>
      </c>
      <c r="FO1" t="s">
        <v>814</v>
      </c>
      <c r="FP1" t="s">
        <v>815</v>
      </c>
      <c r="FQ1" t="s">
        <v>157</v>
      </c>
      <c r="FR1" t="s">
        <v>158</v>
      </c>
      <c r="FS1" t="s">
        <v>816</v>
      </c>
      <c r="FT1" t="s">
        <v>276</v>
      </c>
      <c r="FU1" t="s">
        <v>817</v>
      </c>
      <c r="FV1" t="s">
        <v>818</v>
      </c>
      <c r="FW1" t="s">
        <v>277</v>
      </c>
      <c r="FX1" t="s">
        <v>819</v>
      </c>
      <c r="FY1" t="s">
        <v>820</v>
      </c>
      <c r="FZ1" t="s">
        <v>821</v>
      </c>
      <c r="GA1" t="s">
        <v>822</v>
      </c>
      <c r="GB1" t="s">
        <v>823</v>
      </c>
      <c r="GC1" t="s">
        <v>824</v>
      </c>
      <c r="GD1" t="s">
        <v>825</v>
      </c>
      <c r="GE1" t="s">
        <v>826</v>
      </c>
      <c r="GF1" t="s">
        <v>827</v>
      </c>
      <c r="GG1" t="s">
        <v>828</v>
      </c>
      <c r="GH1" t="s">
        <v>829</v>
      </c>
      <c r="GI1" t="s">
        <v>830</v>
      </c>
      <c r="GJ1" t="s">
        <v>831</v>
      </c>
      <c r="GK1" t="s">
        <v>832</v>
      </c>
      <c r="GL1" t="s">
        <v>833</v>
      </c>
      <c r="GM1" t="s">
        <v>834</v>
      </c>
      <c r="GN1" t="s">
        <v>835</v>
      </c>
      <c r="GO1" t="s">
        <v>836</v>
      </c>
      <c r="GP1" t="s">
        <v>837</v>
      </c>
      <c r="GQ1" t="s">
        <v>838</v>
      </c>
      <c r="GR1" t="s">
        <v>839</v>
      </c>
      <c r="GS1" t="s">
        <v>840</v>
      </c>
      <c r="GT1" t="s">
        <v>841</v>
      </c>
      <c r="GU1" t="s">
        <v>842</v>
      </c>
      <c r="GV1" t="s">
        <v>843</v>
      </c>
      <c r="GW1" t="s">
        <v>844</v>
      </c>
      <c r="GX1" t="s">
        <v>845</v>
      </c>
      <c r="GY1" t="s">
        <v>846</v>
      </c>
      <c r="GZ1" t="s">
        <v>847</v>
      </c>
      <c r="HA1" t="s">
        <v>159</v>
      </c>
      <c r="HB1" t="s">
        <v>160</v>
      </c>
      <c r="HC1" t="s">
        <v>161</v>
      </c>
      <c r="HD1" t="s">
        <v>374</v>
      </c>
      <c r="HE1" t="s">
        <v>849</v>
      </c>
      <c r="HF1" t="s">
        <v>377</v>
      </c>
      <c r="HG1" t="s">
        <v>278</v>
      </c>
      <c r="HH1" t="s">
        <v>279</v>
      </c>
      <c r="HI1" t="s">
        <v>850</v>
      </c>
      <c r="HJ1" t="s">
        <v>851</v>
      </c>
      <c r="HK1" t="s">
        <v>852</v>
      </c>
      <c r="HL1" t="s">
        <v>162</v>
      </c>
      <c r="HM1" t="s">
        <v>163</v>
      </c>
      <c r="HN1" t="s">
        <v>164</v>
      </c>
      <c r="HO1" t="s">
        <v>165</v>
      </c>
      <c r="HP1" t="s">
        <v>166</v>
      </c>
      <c r="HQ1" t="s">
        <v>167</v>
      </c>
      <c r="HR1" t="s">
        <v>168</v>
      </c>
      <c r="HS1" t="s">
        <v>169</v>
      </c>
      <c r="HT1" t="s">
        <v>170</v>
      </c>
      <c r="HU1" t="s">
        <v>171</v>
      </c>
      <c r="HV1" t="s">
        <v>172</v>
      </c>
      <c r="HW1" t="s">
        <v>173</v>
      </c>
      <c r="HX1" t="s">
        <v>174</v>
      </c>
      <c r="HY1" t="s">
        <v>175</v>
      </c>
      <c r="HZ1" t="s">
        <v>176</v>
      </c>
      <c r="IA1" t="s">
        <v>407</v>
      </c>
      <c r="IB1" t="s">
        <v>177</v>
      </c>
      <c r="IC1" t="s">
        <v>178</v>
      </c>
      <c r="ID1" t="s">
        <v>179</v>
      </c>
      <c r="IE1" t="s">
        <v>180</v>
      </c>
      <c r="IF1" t="s">
        <v>181</v>
      </c>
      <c r="IG1" t="s">
        <v>182</v>
      </c>
      <c r="IH1" t="s">
        <v>183</v>
      </c>
      <c r="II1" t="s">
        <v>184</v>
      </c>
      <c r="IJ1" t="s">
        <v>185</v>
      </c>
      <c r="IK1" t="s">
        <v>186</v>
      </c>
      <c r="IL1" t="s">
        <v>187</v>
      </c>
      <c r="IM1" t="s">
        <v>281</v>
      </c>
      <c r="IN1" t="s">
        <v>282</v>
      </c>
      <c r="IO1" t="s">
        <v>283</v>
      </c>
      <c r="IP1" t="s">
        <v>284</v>
      </c>
      <c r="IQ1" t="s">
        <v>285</v>
      </c>
      <c r="IR1" t="s">
        <v>286</v>
      </c>
      <c r="IS1" t="s">
        <v>1571</v>
      </c>
      <c r="IT1" t="s">
        <v>1572</v>
      </c>
      <c r="IU1" t="s">
        <v>248</v>
      </c>
      <c r="IV1" t="s">
        <v>249</v>
      </c>
      <c r="IW1" t="s">
        <v>252</v>
      </c>
      <c r="IX1" t="s">
        <v>253</v>
      </c>
      <c r="IY1" t="s">
        <v>254</v>
      </c>
      <c r="IZ1" t="s">
        <v>255</v>
      </c>
    </row>
    <row r="2" spans="1:260" x14ac:dyDescent="0.25">
      <c r="A2" t="s">
        <v>4812</v>
      </c>
      <c r="B2" t="s">
        <v>1082</v>
      </c>
      <c r="C2" t="s">
        <v>1083</v>
      </c>
      <c r="D2" t="s">
        <v>1084</v>
      </c>
      <c r="E2" t="s">
        <v>5012</v>
      </c>
      <c r="F2" t="s">
        <v>1108</v>
      </c>
      <c r="G2" t="s">
        <v>1107</v>
      </c>
      <c r="H2" t="s">
        <v>1108</v>
      </c>
      <c r="I2" t="s">
        <v>1108</v>
      </c>
      <c r="J2" t="s">
        <v>1108</v>
      </c>
      <c r="K2" t="s">
        <v>1107</v>
      </c>
      <c r="L2" t="s">
        <v>1107</v>
      </c>
      <c r="M2" t="s">
        <v>1107</v>
      </c>
      <c r="N2" t="s">
        <v>1107</v>
      </c>
      <c r="O2" t="s">
        <v>1108</v>
      </c>
      <c r="P2" t="s">
        <v>1108</v>
      </c>
      <c r="Q2" t="s">
        <v>1108</v>
      </c>
      <c r="R2" t="s">
        <v>1107</v>
      </c>
      <c r="S2" t="s">
        <v>1107</v>
      </c>
      <c r="T2" t="s">
        <v>1107</v>
      </c>
      <c r="U2" t="s">
        <v>1107</v>
      </c>
      <c r="V2" t="s">
        <v>1107</v>
      </c>
      <c r="W2" t="s">
        <v>1107</v>
      </c>
      <c r="X2" t="s">
        <v>5013</v>
      </c>
      <c r="Y2" t="s">
        <v>1108</v>
      </c>
      <c r="Z2" t="s">
        <v>1108</v>
      </c>
      <c r="AA2" t="s">
        <v>1108</v>
      </c>
      <c r="AB2" t="s">
        <v>1107</v>
      </c>
      <c r="AC2" t="s">
        <v>1107</v>
      </c>
      <c r="AD2" t="s">
        <v>1107</v>
      </c>
      <c r="AE2" t="s">
        <v>1107</v>
      </c>
      <c r="AF2" t="s">
        <v>1107</v>
      </c>
      <c r="AG2" t="s">
        <v>1107</v>
      </c>
      <c r="AH2" t="s">
        <v>5014</v>
      </c>
      <c r="AI2" t="s">
        <v>1108</v>
      </c>
      <c r="AJ2" t="s">
        <v>1107</v>
      </c>
      <c r="AK2" t="s">
        <v>1107</v>
      </c>
      <c r="AL2" t="s">
        <v>1108</v>
      </c>
      <c r="AM2" t="s">
        <v>1108</v>
      </c>
      <c r="AN2" t="s">
        <v>1107</v>
      </c>
      <c r="AO2" t="s">
        <v>1107</v>
      </c>
      <c r="AP2" t="s">
        <v>1107</v>
      </c>
      <c r="AQ2" t="s">
        <v>1108</v>
      </c>
      <c r="AR2" t="s">
        <v>1107</v>
      </c>
      <c r="AS2" t="s">
        <v>1108</v>
      </c>
      <c r="AT2" t="s">
        <v>1108</v>
      </c>
      <c r="AU2" t="s">
        <v>1107</v>
      </c>
      <c r="AV2" t="s">
        <v>1108</v>
      </c>
      <c r="AW2" t="s">
        <v>1107</v>
      </c>
      <c r="AX2" t="s">
        <v>1107</v>
      </c>
      <c r="AY2" t="s">
        <v>1107</v>
      </c>
      <c r="AZ2" t="s">
        <v>1108</v>
      </c>
      <c r="BA2" t="s">
        <v>1108</v>
      </c>
      <c r="BB2" t="s">
        <v>5015</v>
      </c>
      <c r="BC2" t="s">
        <v>1108</v>
      </c>
      <c r="BD2" t="s">
        <v>1108</v>
      </c>
      <c r="BE2" t="s">
        <v>1107</v>
      </c>
      <c r="BF2" t="s">
        <v>1107</v>
      </c>
      <c r="BG2" t="s">
        <v>1107</v>
      </c>
      <c r="BH2" t="s">
        <v>5016</v>
      </c>
      <c r="BI2" t="s">
        <v>1108</v>
      </c>
      <c r="BJ2" t="s">
        <v>1108</v>
      </c>
      <c r="BK2" t="s">
        <v>1107</v>
      </c>
      <c r="BL2" t="s">
        <v>1107</v>
      </c>
      <c r="BM2" t="s">
        <v>1108</v>
      </c>
      <c r="BN2" t="s">
        <v>1108</v>
      </c>
      <c r="BO2" t="s">
        <v>1108</v>
      </c>
      <c r="BP2" t="s">
        <v>1108</v>
      </c>
      <c r="BQ2" t="s">
        <v>1108</v>
      </c>
      <c r="BR2" t="s">
        <v>1108</v>
      </c>
      <c r="BS2" t="s">
        <v>1108</v>
      </c>
      <c r="BT2" t="s">
        <v>1108</v>
      </c>
      <c r="BU2" t="s">
        <v>1108</v>
      </c>
      <c r="BV2" t="s">
        <v>1108</v>
      </c>
      <c r="BW2" t="s">
        <v>1107</v>
      </c>
      <c r="BX2" t="s">
        <v>1107</v>
      </c>
      <c r="BY2" t="s">
        <v>1108</v>
      </c>
      <c r="BZ2" t="s">
        <v>1108</v>
      </c>
      <c r="CA2" t="s">
        <v>1108</v>
      </c>
      <c r="CB2" t="s">
        <v>1108</v>
      </c>
      <c r="CC2" t="s">
        <v>1108</v>
      </c>
      <c r="CD2" t="s">
        <v>1108</v>
      </c>
      <c r="CE2" t="s">
        <v>1108</v>
      </c>
      <c r="CF2" t="s">
        <v>1107</v>
      </c>
      <c r="CG2" t="s">
        <v>1107</v>
      </c>
      <c r="CH2" t="s">
        <v>1107</v>
      </c>
      <c r="CI2" t="s">
        <v>1107</v>
      </c>
      <c r="CJ2" t="s">
        <v>1107</v>
      </c>
      <c r="CK2" t="s">
        <v>1107</v>
      </c>
      <c r="CL2" t="s">
        <v>1107</v>
      </c>
      <c r="CM2" t="s">
        <v>1573</v>
      </c>
      <c r="CN2" t="s">
        <v>1574</v>
      </c>
      <c r="CO2" t="s">
        <v>1196</v>
      </c>
      <c r="CQ2" t="s">
        <v>1196</v>
      </c>
      <c r="CS2" t="s">
        <v>1582</v>
      </c>
      <c r="CT2" t="s">
        <v>1576</v>
      </c>
      <c r="CU2" t="s">
        <v>1575</v>
      </c>
      <c r="CV2" t="s">
        <v>1577</v>
      </c>
      <c r="CW2" t="s">
        <v>1575</v>
      </c>
      <c r="CX2" t="s">
        <v>1575</v>
      </c>
      <c r="CY2" t="s">
        <v>1577</v>
      </c>
      <c r="CZ2" t="s">
        <v>1577</v>
      </c>
      <c r="DN2" t="s">
        <v>1105</v>
      </c>
      <c r="DO2" t="s">
        <v>1105</v>
      </c>
      <c r="IB2" t="s">
        <v>1106</v>
      </c>
      <c r="IS2" t="s">
        <v>1196</v>
      </c>
      <c r="IU2" t="s">
        <v>1196</v>
      </c>
      <c r="IW2" t="s">
        <v>1196</v>
      </c>
      <c r="IY2" t="s">
        <v>1090</v>
      </c>
    </row>
    <row r="3" spans="1:260" x14ac:dyDescent="0.25">
      <c r="A3" t="s">
        <v>4812</v>
      </c>
      <c r="B3" t="s">
        <v>1179</v>
      </c>
      <c r="C3" t="s">
        <v>1505</v>
      </c>
      <c r="D3" t="s">
        <v>1506</v>
      </c>
      <c r="E3" t="s">
        <v>5017</v>
      </c>
      <c r="F3" t="s">
        <v>1108</v>
      </c>
      <c r="G3" t="s">
        <v>1107</v>
      </c>
      <c r="H3" t="s">
        <v>1108</v>
      </c>
      <c r="I3" t="s">
        <v>1107</v>
      </c>
      <c r="J3" t="s">
        <v>1107</v>
      </c>
      <c r="K3" t="s">
        <v>1107</v>
      </c>
      <c r="L3" t="s">
        <v>1107</v>
      </c>
      <c r="M3" t="s">
        <v>1107</v>
      </c>
      <c r="N3" t="s">
        <v>1107</v>
      </c>
      <c r="O3" t="s">
        <v>1107</v>
      </c>
      <c r="P3" t="s">
        <v>1107</v>
      </c>
      <c r="Q3" t="s">
        <v>1107</v>
      </c>
      <c r="R3" t="s">
        <v>1107</v>
      </c>
      <c r="S3" t="s">
        <v>1107</v>
      </c>
      <c r="T3" t="s">
        <v>1107</v>
      </c>
      <c r="U3" t="s">
        <v>1107</v>
      </c>
      <c r="V3" t="s">
        <v>1107</v>
      </c>
      <c r="W3" t="s">
        <v>1107</v>
      </c>
      <c r="X3" t="s">
        <v>5018</v>
      </c>
      <c r="Y3" t="s">
        <v>1108</v>
      </c>
      <c r="Z3" t="s">
        <v>1107</v>
      </c>
      <c r="AA3" t="s">
        <v>1107</v>
      </c>
      <c r="AB3" t="s">
        <v>1107</v>
      </c>
      <c r="AC3" t="s">
        <v>1107</v>
      </c>
      <c r="AD3" t="s">
        <v>1107</v>
      </c>
      <c r="AE3" t="s">
        <v>1107</v>
      </c>
      <c r="AF3" t="s">
        <v>1107</v>
      </c>
      <c r="AG3" t="s">
        <v>1107</v>
      </c>
      <c r="AH3" t="s">
        <v>5019</v>
      </c>
      <c r="AI3" t="s">
        <v>1108</v>
      </c>
      <c r="AJ3" t="s">
        <v>1107</v>
      </c>
      <c r="AK3" t="s">
        <v>1107</v>
      </c>
      <c r="AL3" t="s">
        <v>1108</v>
      </c>
      <c r="AM3" t="s">
        <v>1107</v>
      </c>
      <c r="AN3" t="s">
        <v>1107</v>
      </c>
      <c r="AO3" t="s">
        <v>1107</v>
      </c>
      <c r="AP3" t="s">
        <v>1107</v>
      </c>
      <c r="AQ3" t="s">
        <v>1107</v>
      </c>
      <c r="AR3" t="s">
        <v>1107</v>
      </c>
      <c r="AS3" t="s">
        <v>1107</v>
      </c>
      <c r="AT3" t="s">
        <v>1107</v>
      </c>
      <c r="AU3" t="s">
        <v>1107</v>
      </c>
      <c r="AV3" t="s">
        <v>1107</v>
      </c>
      <c r="AW3" t="s">
        <v>1107</v>
      </c>
      <c r="AX3" t="s">
        <v>1107</v>
      </c>
      <c r="AY3" t="s">
        <v>1107</v>
      </c>
      <c r="AZ3" t="s">
        <v>1107</v>
      </c>
      <c r="BA3" t="s">
        <v>1107</v>
      </c>
      <c r="BB3" t="s">
        <v>5020</v>
      </c>
      <c r="BC3" t="s">
        <v>1108</v>
      </c>
      <c r="BD3" t="s">
        <v>1107</v>
      </c>
      <c r="BE3" t="s">
        <v>1107</v>
      </c>
      <c r="BF3" t="s">
        <v>1107</v>
      </c>
      <c r="BG3" t="s">
        <v>1107</v>
      </c>
      <c r="BH3" t="s">
        <v>5021</v>
      </c>
      <c r="BI3" t="s">
        <v>1108</v>
      </c>
      <c r="BJ3" t="s">
        <v>1108</v>
      </c>
      <c r="BK3" t="s">
        <v>1108</v>
      </c>
      <c r="BL3" t="s">
        <v>1108</v>
      </c>
      <c r="BM3" t="s">
        <v>1108</v>
      </c>
      <c r="BN3" t="s">
        <v>1108</v>
      </c>
      <c r="BO3" t="s">
        <v>1108</v>
      </c>
      <c r="BP3" t="s">
        <v>1108</v>
      </c>
      <c r="BQ3" t="s">
        <v>1108</v>
      </c>
      <c r="BR3" t="s">
        <v>1108</v>
      </c>
      <c r="BS3" t="s">
        <v>1108</v>
      </c>
      <c r="BT3" t="s">
        <v>1108</v>
      </c>
      <c r="BU3" t="s">
        <v>1108</v>
      </c>
      <c r="BV3" t="s">
        <v>1108</v>
      </c>
      <c r="BW3" t="s">
        <v>1108</v>
      </c>
      <c r="BX3" t="s">
        <v>1108</v>
      </c>
      <c r="BY3" t="s">
        <v>1108</v>
      </c>
      <c r="BZ3" t="s">
        <v>1108</v>
      </c>
      <c r="CA3" t="s">
        <v>1108</v>
      </c>
      <c r="CB3" t="s">
        <v>1108</v>
      </c>
      <c r="CC3" t="s">
        <v>1108</v>
      </c>
      <c r="CD3" t="s">
        <v>1108</v>
      </c>
      <c r="CE3" t="s">
        <v>1108</v>
      </c>
      <c r="CF3" t="s">
        <v>1108</v>
      </c>
      <c r="CG3" t="s">
        <v>1107</v>
      </c>
      <c r="CH3" t="s">
        <v>1107</v>
      </c>
      <c r="CI3" t="s">
        <v>1107</v>
      </c>
      <c r="CJ3" t="s">
        <v>1107</v>
      </c>
      <c r="CK3" t="s">
        <v>1107</v>
      </c>
      <c r="CL3" t="s">
        <v>1107</v>
      </c>
      <c r="CM3" t="s">
        <v>1090</v>
      </c>
      <c r="CN3" t="s">
        <v>1574</v>
      </c>
      <c r="CO3" t="s">
        <v>1196</v>
      </c>
      <c r="CQ3" t="s">
        <v>1196</v>
      </c>
      <c r="CS3" t="s">
        <v>1575</v>
      </c>
      <c r="CT3" t="s">
        <v>1576</v>
      </c>
      <c r="CU3" t="s">
        <v>1577</v>
      </c>
      <c r="CV3" t="s">
        <v>1577</v>
      </c>
      <c r="CW3" t="s">
        <v>1582</v>
      </c>
      <c r="CX3" t="s">
        <v>1576</v>
      </c>
      <c r="CY3" t="s">
        <v>1577</v>
      </c>
      <c r="CZ3" t="s">
        <v>1578</v>
      </c>
      <c r="IS3" t="s">
        <v>1101</v>
      </c>
      <c r="IU3" t="s">
        <v>1101</v>
      </c>
      <c r="IV3" t="s">
        <v>5022</v>
      </c>
      <c r="IW3" t="s">
        <v>1196</v>
      </c>
      <c r="IY3" t="s">
        <v>1130</v>
      </c>
      <c r="IZ3" t="s">
        <v>5023</v>
      </c>
    </row>
    <row r="4" spans="1:260" x14ac:dyDescent="0.25">
      <c r="A4" t="s">
        <v>4813</v>
      </c>
      <c r="B4" t="s">
        <v>1219</v>
      </c>
      <c r="C4" t="s">
        <v>1254</v>
      </c>
      <c r="D4" t="s">
        <v>1255</v>
      </c>
      <c r="E4" t="s">
        <v>5024</v>
      </c>
      <c r="F4" t="s">
        <v>1108</v>
      </c>
      <c r="G4" t="s">
        <v>1108</v>
      </c>
      <c r="H4" t="s">
        <v>1108</v>
      </c>
      <c r="I4" t="s">
        <v>1108</v>
      </c>
      <c r="J4" t="s">
        <v>1107</v>
      </c>
      <c r="K4" t="s">
        <v>1107</v>
      </c>
      <c r="L4" t="s">
        <v>1108</v>
      </c>
      <c r="M4" t="s">
        <v>1107</v>
      </c>
      <c r="N4" t="s">
        <v>1107</v>
      </c>
      <c r="O4" t="s">
        <v>1107</v>
      </c>
      <c r="P4" t="s">
        <v>1108</v>
      </c>
      <c r="Q4" t="s">
        <v>1108</v>
      </c>
      <c r="R4" t="s">
        <v>1108</v>
      </c>
      <c r="S4" t="s">
        <v>1107</v>
      </c>
      <c r="T4" t="s">
        <v>1107</v>
      </c>
      <c r="U4" t="s">
        <v>1107</v>
      </c>
      <c r="V4" t="s">
        <v>1107</v>
      </c>
      <c r="W4" t="s">
        <v>1107</v>
      </c>
      <c r="X4" t="s">
        <v>5025</v>
      </c>
      <c r="Y4" t="s">
        <v>1108</v>
      </c>
      <c r="Z4" t="s">
        <v>1108</v>
      </c>
      <c r="AA4" t="s">
        <v>1108</v>
      </c>
      <c r="AB4" t="s">
        <v>1107</v>
      </c>
      <c r="AC4" t="s">
        <v>1107</v>
      </c>
      <c r="AD4" t="s">
        <v>1108</v>
      </c>
      <c r="AE4" t="s">
        <v>1108</v>
      </c>
      <c r="AF4" t="s">
        <v>1107</v>
      </c>
      <c r="AG4" t="s">
        <v>1108</v>
      </c>
      <c r="AH4" t="s">
        <v>5026</v>
      </c>
      <c r="AI4" t="s">
        <v>1108</v>
      </c>
      <c r="AJ4" t="s">
        <v>1107</v>
      </c>
      <c r="AK4" t="s">
        <v>1108</v>
      </c>
      <c r="AL4" t="s">
        <v>1108</v>
      </c>
      <c r="AM4" t="s">
        <v>1108</v>
      </c>
      <c r="AN4" t="s">
        <v>1108</v>
      </c>
      <c r="AO4" t="s">
        <v>1107</v>
      </c>
      <c r="AP4" t="s">
        <v>1107</v>
      </c>
      <c r="AQ4" t="s">
        <v>1108</v>
      </c>
      <c r="AR4" t="s">
        <v>1107</v>
      </c>
      <c r="AS4" t="s">
        <v>1108</v>
      </c>
      <c r="AT4" t="s">
        <v>1108</v>
      </c>
      <c r="AU4" t="s">
        <v>1107</v>
      </c>
      <c r="AV4" t="s">
        <v>1107</v>
      </c>
      <c r="AW4" t="s">
        <v>1107</v>
      </c>
      <c r="AX4" t="s">
        <v>1107</v>
      </c>
      <c r="AY4" t="s">
        <v>1107</v>
      </c>
      <c r="AZ4" t="s">
        <v>1108</v>
      </c>
      <c r="BA4" t="s">
        <v>1107</v>
      </c>
      <c r="BB4" t="s">
        <v>5015</v>
      </c>
      <c r="BC4" t="s">
        <v>1108</v>
      </c>
      <c r="BD4" t="s">
        <v>1108</v>
      </c>
      <c r="BE4" t="s">
        <v>1107</v>
      </c>
      <c r="BF4" t="s">
        <v>1107</v>
      </c>
      <c r="BG4" t="s">
        <v>1107</v>
      </c>
      <c r="BH4" t="s">
        <v>5027</v>
      </c>
      <c r="BI4" t="s">
        <v>1108</v>
      </c>
      <c r="BJ4" t="s">
        <v>1107</v>
      </c>
      <c r="BK4" t="s">
        <v>1107</v>
      </c>
      <c r="BL4" t="s">
        <v>1108</v>
      </c>
      <c r="BM4" t="s">
        <v>1108</v>
      </c>
      <c r="BN4" t="s">
        <v>1108</v>
      </c>
      <c r="BO4" t="s">
        <v>1108</v>
      </c>
      <c r="BP4" t="s">
        <v>1108</v>
      </c>
      <c r="BQ4" t="s">
        <v>1108</v>
      </c>
      <c r="BR4" t="s">
        <v>1108</v>
      </c>
      <c r="BS4" t="s">
        <v>1108</v>
      </c>
      <c r="BT4" t="s">
        <v>1107</v>
      </c>
      <c r="BU4" t="s">
        <v>1107</v>
      </c>
      <c r="BV4" t="s">
        <v>1108</v>
      </c>
      <c r="BW4" t="s">
        <v>1107</v>
      </c>
      <c r="BX4" t="s">
        <v>1107</v>
      </c>
      <c r="BY4" t="s">
        <v>1107</v>
      </c>
      <c r="BZ4" t="s">
        <v>1108</v>
      </c>
      <c r="CA4" t="s">
        <v>1108</v>
      </c>
      <c r="CB4" t="s">
        <v>1108</v>
      </c>
      <c r="CC4" t="s">
        <v>1108</v>
      </c>
      <c r="CD4" t="s">
        <v>1108</v>
      </c>
      <c r="CE4" t="s">
        <v>1108</v>
      </c>
      <c r="CF4" t="s">
        <v>1107</v>
      </c>
      <c r="CG4" t="s">
        <v>1107</v>
      </c>
      <c r="CH4" t="s">
        <v>1107</v>
      </c>
      <c r="CI4" t="s">
        <v>1107</v>
      </c>
      <c r="CJ4" t="s">
        <v>1107</v>
      </c>
      <c r="CK4" t="s">
        <v>1107</v>
      </c>
      <c r="CL4" t="s">
        <v>1107</v>
      </c>
      <c r="CM4" t="s">
        <v>1586</v>
      </c>
      <c r="CN4" t="s">
        <v>1574</v>
      </c>
      <c r="CO4" t="s">
        <v>1196</v>
      </c>
      <c r="CQ4" t="s">
        <v>1196</v>
      </c>
      <c r="CS4" t="s">
        <v>1575</v>
      </c>
      <c r="CT4" t="s">
        <v>1583</v>
      </c>
      <c r="CU4" t="s">
        <v>1575</v>
      </c>
      <c r="CV4" t="s">
        <v>1575</v>
      </c>
      <c r="CW4" t="s">
        <v>1575</v>
      </c>
      <c r="CX4" t="s">
        <v>1583</v>
      </c>
      <c r="CY4" t="s">
        <v>1578</v>
      </c>
      <c r="CZ4" t="s">
        <v>1578</v>
      </c>
      <c r="DE4" t="s">
        <v>1245</v>
      </c>
      <c r="DF4" t="s">
        <v>1245</v>
      </c>
      <c r="IS4" t="s">
        <v>1143</v>
      </c>
      <c r="IU4" t="s">
        <v>1143</v>
      </c>
      <c r="IV4" t="s">
        <v>5028</v>
      </c>
      <c r="IW4" t="s">
        <v>1143</v>
      </c>
      <c r="IX4" t="s">
        <v>5029</v>
      </c>
      <c r="IY4" t="s">
        <v>1090</v>
      </c>
    </row>
    <row r="5" spans="1:260" x14ac:dyDescent="0.25">
      <c r="A5" t="s">
        <v>4813</v>
      </c>
      <c r="B5" t="s">
        <v>1179</v>
      </c>
      <c r="C5" t="s">
        <v>1520</v>
      </c>
      <c r="D5" t="s">
        <v>1528</v>
      </c>
      <c r="E5" t="s">
        <v>5030</v>
      </c>
      <c r="F5" t="s">
        <v>1108</v>
      </c>
      <c r="G5" t="s">
        <v>1107</v>
      </c>
      <c r="H5" t="s">
        <v>1107</v>
      </c>
      <c r="I5" t="s">
        <v>1108</v>
      </c>
      <c r="J5" t="s">
        <v>1107</v>
      </c>
      <c r="K5" t="s">
        <v>1108</v>
      </c>
      <c r="L5" t="s">
        <v>1108</v>
      </c>
      <c r="M5" t="s">
        <v>1107</v>
      </c>
      <c r="N5" t="s">
        <v>1107</v>
      </c>
      <c r="O5" t="s">
        <v>1107</v>
      </c>
      <c r="P5" t="s">
        <v>1108</v>
      </c>
      <c r="Q5" t="s">
        <v>1108</v>
      </c>
      <c r="R5" t="s">
        <v>1107</v>
      </c>
      <c r="S5" t="s">
        <v>1107</v>
      </c>
      <c r="T5" t="s">
        <v>1107</v>
      </c>
      <c r="U5" t="s">
        <v>1107</v>
      </c>
      <c r="V5" t="s">
        <v>1107</v>
      </c>
      <c r="W5" t="s">
        <v>1107</v>
      </c>
      <c r="X5" t="s">
        <v>5031</v>
      </c>
      <c r="Y5" t="s">
        <v>1108</v>
      </c>
      <c r="Z5" t="s">
        <v>1107</v>
      </c>
      <c r="AA5" t="s">
        <v>1107</v>
      </c>
      <c r="AB5" t="s">
        <v>1107</v>
      </c>
      <c r="AC5" t="s">
        <v>1107</v>
      </c>
      <c r="AD5" t="s">
        <v>1107</v>
      </c>
      <c r="AE5" t="s">
        <v>1107</v>
      </c>
      <c r="AF5" t="s">
        <v>1107</v>
      </c>
      <c r="AG5" t="s">
        <v>1107</v>
      </c>
      <c r="AH5" t="s">
        <v>5032</v>
      </c>
      <c r="AI5" t="s">
        <v>1108</v>
      </c>
      <c r="AJ5" t="s">
        <v>1107</v>
      </c>
      <c r="AK5" t="s">
        <v>1107</v>
      </c>
      <c r="AL5" t="s">
        <v>1107</v>
      </c>
      <c r="AM5" t="s">
        <v>1107</v>
      </c>
      <c r="AN5" t="s">
        <v>1107</v>
      </c>
      <c r="AO5" t="s">
        <v>1107</v>
      </c>
      <c r="AP5" t="s">
        <v>1107</v>
      </c>
      <c r="AQ5" t="s">
        <v>1107</v>
      </c>
      <c r="AR5" t="s">
        <v>1107</v>
      </c>
      <c r="AS5" t="s">
        <v>1107</v>
      </c>
      <c r="AT5" t="s">
        <v>1107</v>
      </c>
      <c r="AU5" t="s">
        <v>1107</v>
      </c>
      <c r="AV5" t="s">
        <v>1108</v>
      </c>
      <c r="AW5" t="s">
        <v>1107</v>
      </c>
      <c r="AX5" t="s">
        <v>1107</v>
      </c>
      <c r="AY5" t="s">
        <v>1107</v>
      </c>
      <c r="AZ5" t="s">
        <v>1107</v>
      </c>
      <c r="BA5" t="s">
        <v>1107</v>
      </c>
      <c r="BB5" t="s">
        <v>5033</v>
      </c>
      <c r="BC5" t="s">
        <v>1108</v>
      </c>
      <c r="BD5" t="s">
        <v>1107</v>
      </c>
      <c r="BE5" t="s">
        <v>1107</v>
      </c>
      <c r="BF5" t="s">
        <v>1107</v>
      </c>
      <c r="BG5" t="s">
        <v>1107</v>
      </c>
      <c r="BH5" t="s">
        <v>5034</v>
      </c>
      <c r="BI5" t="s">
        <v>1108</v>
      </c>
      <c r="BJ5" t="s">
        <v>1108</v>
      </c>
      <c r="BK5" t="s">
        <v>1107</v>
      </c>
      <c r="BL5" t="s">
        <v>1108</v>
      </c>
      <c r="BM5" t="s">
        <v>1108</v>
      </c>
      <c r="BN5" t="s">
        <v>1108</v>
      </c>
      <c r="BO5" t="s">
        <v>1108</v>
      </c>
      <c r="BP5" t="s">
        <v>1108</v>
      </c>
      <c r="BQ5" t="s">
        <v>1108</v>
      </c>
      <c r="BR5" t="s">
        <v>1108</v>
      </c>
      <c r="BS5" t="s">
        <v>1108</v>
      </c>
      <c r="BT5" t="s">
        <v>1108</v>
      </c>
      <c r="BU5" t="s">
        <v>1108</v>
      </c>
      <c r="BV5" t="s">
        <v>1108</v>
      </c>
      <c r="BW5" t="s">
        <v>1107</v>
      </c>
      <c r="BX5" t="s">
        <v>1108</v>
      </c>
      <c r="BY5" t="s">
        <v>1108</v>
      </c>
      <c r="BZ5" t="s">
        <v>1108</v>
      </c>
      <c r="CA5" t="s">
        <v>1108</v>
      </c>
      <c r="CB5" t="s">
        <v>1108</v>
      </c>
      <c r="CC5" t="s">
        <v>1108</v>
      </c>
      <c r="CD5" t="s">
        <v>1108</v>
      </c>
      <c r="CE5" t="s">
        <v>1108</v>
      </c>
      <c r="CF5" t="s">
        <v>1108</v>
      </c>
      <c r="CG5" t="s">
        <v>1107</v>
      </c>
      <c r="CH5" t="s">
        <v>1107</v>
      </c>
      <c r="CI5" t="s">
        <v>1107</v>
      </c>
      <c r="CJ5" t="s">
        <v>1107</v>
      </c>
      <c r="CK5" t="s">
        <v>1107</v>
      </c>
      <c r="CL5" t="s">
        <v>1107</v>
      </c>
      <c r="CM5" t="s">
        <v>1090</v>
      </c>
      <c r="CN5" t="s">
        <v>1574</v>
      </c>
      <c r="CO5" t="s">
        <v>1196</v>
      </c>
      <c r="CQ5" t="s">
        <v>1196</v>
      </c>
      <c r="CS5" t="s">
        <v>1582</v>
      </c>
      <c r="CT5" t="s">
        <v>1575</v>
      </c>
      <c r="CU5" t="s">
        <v>1575</v>
      </c>
      <c r="CV5" t="s">
        <v>1575</v>
      </c>
      <c r="CW5" t="s">
        <v>1575</v>
      </c>
      <c r="CX5" t="s">
        <v>1575</v>
      </c>
      <c r="CY5" t="s">
        <v>1575</v>
      </c>
      <c r="CZ5" t="s">
        <v>1575</v>
      </c>
      <c r="IS5" t="s">
        <v>1196</v>
      </c>
      <c r="IU5" t="s">
        <v>1196</v>
      </c>
      <c r="IW5" t="s">
        <v>1196</v>
      </c>
      <c r="IY5" t="s">
        <v>1090</v>
      </c>
    </row>
    <row r="6" spans="1:260" x14ac:dyDescent="0.25">
      <c r="A6" t="s">
        <v>4813</v>
      </c>
      <c r="B6" t="s">
        <v>1179</v>
      </c>
      <c r="C6" t="s">
        <v>1556</v>
      </c>
      <c r="D6" t="s">
        <v>1189</v>
      </c>
      <c r="E6" t="s">
        <v>5035</v>
      </c>
      <c r="F6" t="s">
        <v>1108</v>
      </c>
      <c r="G6" t="s">
        <v>1107</v>
      </c>
      <c r="H6" t="s">
        <v>1107</v>
      </c>
      <c r="I6" t="s">
        <v>1107</v>
      </c>
      <c r="J6" t="s">
        <v>1107</v>
      </c>
      <c r="K6" t="s">
        <v>1107</v>
      </c>
      <c r="L6" t="s">
        <v>1107</v>
      </c>
      <c r="M6" t="s">
        <v>1107</v>
      </c>
      <c r="N6" t="s">
        <v>1107</v>
      </c>
      <c r="O6" t="s">
        <v>1107</v>
      </c>
      <c r="P6" t="s">
        <v>1107</v>
      </c>
      <c r="Q6" t="s">
        <v>1107</v>
      </c>
      <c r="R6" t="s">
        <v>1107</v>
      </c>
      <c r="S6" t="s">
        <v>1107</v>
      </c>
      <c r="T6" t="s">
        <v>1107</v>
      </c>
      <c r="U6" t="s">
        <v>1107</v>
      </c>
      <c r="V6" t="s">
        <v>1107</v>
      </c>
      <c r="W6" t="s">
        <v>1107</v>
      </c>
      <c r="X6" t="s">
        <v>5036</v>
      </c>
      <c r="Y6" t="s">
        <v>1108</v>
      </c>
      <c r="Z6" t="s">
        <v>1107</v>
      </c>
      <c r="AA6" t="s">
        <v>1107</v>
      </c>
      <c r="AB6" t="s">
        <v>1107</v>
      </c>
      <c r="AC6" t="s">
        <v>1107</v>
      </c>
      <c r="AD6" t="s">
        <v>1107</v>
      </c>
      <c r="AE6" t="s">
        <v>1107</v>
      </c>
      <c r="AF6" t="s">
        <v>1107</v>
      </c>
      <c r="AG6" t="s">
        <v>1107</v>
      </c>
      <c r="AH6" t="s">
        <v>5037</v>
      </c>
      <c r="AI6" t="s">
        <v>1108</v>
      </c>
      <c r="AJ6" t="s">
        <v>1107</v>
      </c>
      <c r="AK6" t="s">
        <v>1107</v>
      </c>
      <c r="AL6" t="s">
        <v>1107</v>
      </c>
      <c r="AM6" t="s">
        <v>1107</v>
      </c>
      <c r="AN6" t="s">
        <v>1107</v>
      </c>
      <c r="AO6" t="s">
        <v>1107</v>
      </c>
      <c r="AP6" t="s">
        <v>1107</v>
      </c>
      <c r="AQ6" t="s">
        <v>1107</v>
      </c>
      <c r="AR6" t="s">
        <v>1107</v>
      </c>
      <c r="AS6" t="s">
        <v>1107</v>
      </c>
      <c r="AT6" t="s">
        <v>1107</v>
      </c>
      <c r="AU6" t="s">
        <v>1108</v>
      </c>
      <c r="AV6" t="s">
        <v>1108</v>
      </c>
      <c r="AW6" t="s">
        <v>1108</v>
      </c>
      <c r="AX6" t="s">
        <v>1108</v>
      </c>
      <c r="AY6" t="s">
        <v>1108</v>
      </c>
      <c r="AZ6" t="s">
        <v>1108</v>
      </c>
      <c r="BA6" t="s">
        <v>1108</v>
      </c>
      <c r="BB6" t="s">
        <v>5020</v>
      </c>
      <c r="BC6" t="s">
        <v>1108</v>
      </c>
      <c r="BD6" t="s">
        <v>1107</v>
      </c>
      <c r="BE6" t="s">
        <v>1107</v>
      </c>
      <c r="BF6" t="s">
        <v>1107</v>
      </c>
      <c r="BG6" t="s">
        <v>1107</v>
      </c>
      <c r="BH6" t="s">
        <v>5038</v>
      </c>
      <c r="BI6" t="s">
        <v>1108</v>
      </c>
      <c r="BJ6" t="s">
        <v>1108</v>
      </c>
      <c r="BK6" t="s">
        <v>1108</v>
      </c>
      <c r="BL6" t="s">
        <v>1108</v>
      </c>
      <c r="BM6" t="s">
        <v>1108</v>
      </c>
      <c r="BN6" t="s">
        <v>1108</v>
      </c>
      <c r="BO6" t="s">
        <v>1108</v>
      </c>
      <c r="BP6" t="s">
        <v>1108</v>
      </c>
      <c r="BQ6" t="s">
        <v>1108</v>
      </c>
      <c r="BR6" t="s">
        <v>1108</v>
      </c>
      <c r="BS6" t="s">
        <v>1108</v>
      </c>
      <c r="BT6" t="s">
        <v>1108</v>
      </c>
      <c r="BU6" t="s">
        <v>1108</v>
      </c>
      <c r="BV6" t="s">
        <v>1108</v>
      </c>
      <c r="BW6" t="s">
        <v>1108</v>
      </c>
      <c r="BX6" t="s">
        <v>1108</v>
      </c>
      <c r="BY6" t="s">
        <v>1108</v>
      </c>
      <c r="BZ6" t="s">
        <v>1108</v>
      </c>
      <c r="CA6" t="s">
        <v>1108</v>
      </c>
      <c r="CB6" t="s">
        <v>1108</v>
      </c>
      <c r="CC6" t="s">
        <v>1108</v>
      </c>
      <c r="CD6" t="s">
        <v>1108</v>
      </c>
      <c r="CE6" t="s">
        <v>1108</v>
      </c>
      <c r="CF6" t="s">
        <v>1108</v>
      </c>
      <c r="CG6" t="s">
        <v>1108</v>
      </c>
      <c r="CH6" t="s">
        <v>1107</v>
      </c>
      <c r="CI6" t="s">
        <v>1107</v>
      </c>
      <c r="CJ6" t="s">
        <v>1107</v>
      </c>
      <c r="CK6" t="s">
        <v>1107</v>
      </c>
      <c r="CL6" t="s">
        <v>1107</v>
      </c>
      <c r="CM6" t="s">
        <v>1090</v>
      </c>
      <c r="CN6" t="s">
        <v>1574</v>
      </c>
      <c r="CO6" t="s">
        <v>1196</v>
      </c>
      <c r="CQ6" t="s">
        <v>1196</v>
      </c>
      <c r="CS6" t="s">
        <v>1575</v>
      </c>
      <c r="CT6" t="s">
        <v>1576</v>
      </c>
      <c r="CU6" t="s">
        <v>1578</v>
      </c>
      <c r="CV6" t="s">
        <v>1575</v>
      </c>
      <c r="CW6" t="s">
        <v>1582</v>
      </c>
      <c r="CX6" t="s">
        <v>1576</v>
      </c>
      <c r="CY6" t="s">
        <v>1578</v>
      </c>
      <c r="CZ6" t="s">
        <v>1578</v>
      </c>
      <c r="DM6" t="s">
        <v>1245</v>
      </c>
      <c r="IS6" t="s">
        <v>1101</v>
      </c>
      <c r="IU6" t="s">
        <v>1143</v>
      </c>
      <c r="IV6" t="s">
        <v>5039</v>
      </c>
      <c r="IW6" t="s">
        <v>1143</v>
      </c>
      <c r="IX6" t="s">
        <v>5040</v>
      </c>
      <c r="IY6" t="s">
        <v>1090</v>
      </c>
    </row>
    <row r="7" spans="1:260" x14ac:dyDescent="0.25">
      <c r="A7" t="s">
        <v>4813</v>
      </c>
      <c r="B7" t="s">
        <v>1403</v>
      </c>
      <c r="C7" t="s">
        <v>1404</v>
      </c>
      <c r="D7" t="s">
        <v>1405</v>
      </c>
      <c r="E7" t="s">
        <v>5041</v>
      </c>
      <c r="F7" t="s">
        <v>1108</v>
      </c>
      <c r="G7" t="s">
        <v>1107</v>
      </c>
      <c r="H7" t="s">
        <v>1107</v>
      </c>
      <c r="I7" t="s">
        <v>1107</v>
      </c>
      <c r="J7" t="s">
        <v>1107</v>
      </c>
      <c r="K7" t="s">
        <v>1107</v>
      </c>
      <c r="L7" t="s">
        <v>1107</v>
      </c>
      <c r="M7" t="s">
        <v>1107</v>
      </c>
      <c r="N7" t="s">
        <v>1107</v>
      </c>
      <c r="O7" t="s">
        <v>1107</v>
      </c>
      <c r="P7" t="s">
        <v>1107</v>
      </c>
      <c r="Q7" t="s">
        <v>1107</v>
      </c>
      <c r="R7" t="s">
        <v>1107</v>
      </c>
      <c r="S7" t="s">
        <v>1107</v>
      </c>
      <c r="T7" t="s">
        <v>1107</v>
      </c>
      <c r="U7" t="s">
        <v>1107</v>
      </c>
      <c r="V7" t="s">
        <v>1107</v>
      </c>
      <c r="W7" t="s">
        <v>1107</v>
      </c>
      <c r="X7" t="s">
        <v>5042</v>
      </c>
      <c r="Y7" t="s">
        <v>1108</v>
      </c>
      <c r="Z7" t="s">
        <v>1108</v>
      </c>
      <c r="AA7" t="s">
        <v>1107</v>
      </c>
      <c r="AB7" t="s">
        <v>1107</v>
      </c>
      <c r="AC7" t="s">
        <v>1107</v>
      </c>
      <c r="AD7" t="s">
        <v>1107</v>
      </c>
      <c r="AE7" t="s">
        <v>1107</v>
      </c>
      <c r="AF7" t="s">
        <v>1107</v>
      </c>
      <c r="AG7" t="s">
        <v>1107</v>
      </c>
      <c r="AH7" t="s">
        <v>5043</v>
      </c>
      <c r="AI7" t="s">
        <v>1108</v>
      </c>
      <c r="AJ7" t="s">
        <v>1107</v>
      </c>
      <c r="AK7" t="s">
        <v>1107</v>
      </c>
      <c r="AL7" t="s">
        <v>1107</v>
      </c>
      <c r="AM7" t="s">
        <v>1107</v>
      </c>
      <c r="AN7" t="s">
        <v>1107</v>
      </c>
      <c r="AO7" t="s">
        <v>1107</v>
      </c>
      <c r="AP7" t="s">
        <v>1107</v>
      </c>
      <c r="AQ7" t="s">
        <v>1107</v>
      </c>
      <c r="AR7" t="s">
        <v>1107</v>
      </c>
      <c r="AS7" t="s">
        <v>1107</v>
      </c>
      <c r="AT7" t="s">
        <v>1107</v>
      </c>
      <c r="AU7" t="s">
        <v>1107</v>
      </c>
      <c r="AV7" t="s">
        <v>1107</v>
      </c>
      <c r="AW7" t="s">
        <v>1107</v>
      </c>
      <c r="AX7" t="s">
        <v>1107</v>
      </c>
      <c r="AY7" t="s">
        <v>1107</v>
      </c>
      <c r="AZ7" t="s">
        <v>1107</v>
      </c>
      <c r="BA7" t="s">
        <v>1107</v>
      </c>
      <c r="BB7" t="s">
        <v>1579</v>
      </c>
      <c r="BC7" t="s">
        <v>1107</v>
      </c>
      <c r="BD7" t="s">
        <v>1108</v>
      </c>
      <c r="BE7" t="s">
        <v>1108</v>
      </c>
      <c r="BF7" t="s">
        <v>1108</v>
      </c>
      <c r="BG7" t="s">
        <v>1108</v>
      </c>
      <c r="BH7" t="s">
        <v>5044</v>
      </c>
      <c r="BI7" t="s">
        <v>1108</v>
      </c>
      <c r="BJ7" t="s">
        <v>1107</v>
      </c>
      <c r="BK7" t="s">
        <v>1107</v>
      </c>
      <c r="BL7" t="s">
        <v>1107</v>
      </c>
      <c r="BM7" t="s">
        <v>1107</v>
      </c>
      <c r="BN7" t="s">
        <v>1107</v>
      </c>
      <c r="BO7" t="s">
        <v>1107</v>
      </c>
      <c r="BP7" t="s">
        <v>1107</v>
      </c>
      <c r="BQ7" t="s">
        <v>1107</v>
      </c>
      <c r="BR7" t="s">
        <v>1107</v>
      </c>
      <c r="BS7" t="s">
        <v>1107</v>
      </c>
      <c r="BT7" t="s">
        <v>1107</v>
      </c>
      <c r="BU7" t="s">
        <v>1107</v>
      </c>
      <c r="BV7" t="s">
        <v>1107</v>
      </c>
      <c r="BW7" t="s">
        <v>1107</v>
      </c>
      <c r="BX7" t="s">
        <v>1107</v>
      </c>
      <c r="BY7" t="s">
        <v>1107</v>
      </c>
      <c r="BZ7" t="s">
        <v>1107</v>
      </c>
      <c r="CA7" t="s">
        <v>1107</v>
      </c>
      <c r="CB7" t="s">
        <v>1107</v>
      </c>
      <c r="CC7" t="s">
        <v>1107</v>
      </c>
      <c r="CD7" t="s">
        <v>1107</v>
      </c>
      <c r="CE7" t="s">
        <v>1107</v>
      </c>
      <c r="CF7" t="s">
        <v>1107</v>
      </c>
      <c r="CG7" t="s">
        <v>1108</v>
      </c>
      <c r="CH7" t="s">
        <v>1108</v>
      </c>
      <c r="CI7" t="s">
        <v>1107</v>
      </c>
      <c r="CJ7" t="s">
        <v>1108</v>
      </c>
      <c r="CK7" t="s">
        <v>1108</v>
      </c>
      <c r="CL7" t="s">
        <v>1108</v>
      </c>
      <c r="CM7" t="s">
        <v>1090</v>
      </c>
      <c r="CN7" t="s">
        <v>1574</v>
      </c>
      <c r="CO7" t="s">
        <v>1101</v>
      </c>
      <c r="CP7" t="s">
        <v>5045</v>
      </c>
      <c r="CQ7" t="s">
        <v>1196</v>
      </c>
      <c r="CS7" t="s">
        <v>1580</v>
      </c>
      <c r="CT7" t="s">
        <v>1576</v>
      </c>
      <c r="CU7" t="s">
        <v>1578</v>
      </c>
      <c r="CV7" t="s">
        <v>1587</v>
      </c>
      <c r="CW7" t="s">
        <v>1580</v>
      </c>
      <c r="CX7" t="s">
        <v>1576</v>
      </c>
      <c r="CY7" t="s">
        <v>1578</v>
      </c>
      <c r="CZ7" t="s">
        <v>1587</v>
      </c>
      <c r="HO7" t="s">
        <v>1155</v>
      </c>
      <c r="HP7" t="s">
        <v>1155</v>
      </c>
      <c r="HQ7" t="s">
        <v>1155</v>
      </c>
      <c r="HR7" t="s">
        <v>1175</v>
      </c>
      <c r="IS7" t="s">
        <v>1101</v>
      </c>
      <c r="IU7" t="s">
        <v>1143</v>
      </c>
      <c r="IV7" t="s">
        <v>5046</v>
      </c>
      <c r="IW7" t="s">
        <v>1143</v>
      </c>
      <c r="IX7" t="s">
        <v>5047</v>
      </c>
      <c r="IY7" t="s">
        <v>1130</v>
      </c>
      <c r="IZ7" t="s">
        <v>5023</v>
      </c>
    </row>
    <row r="8" spans="1:260" x14ac:dyDescent="0.25">
      <c r="A8" t="s">
        <v>4812</v>
      </c>
      <c r="B8" t="s">
        <v>1227</v>
      </c>
      <c r="C8" t="s">
        <v>3814</v>
      </c>
      <c r="D8" t="s">
        <v>3930</v>
      </c>
      <c r="E8" t="s">
        <v>5048</v>
      </c>
      <c r="F8" t="s">
        <v>1108</v>
      </c>
      <c r="G8" t="s">
        <v>1107</v>
      </c>
      <c r="H8" t="s">
        <v>1108</v>
      </c>
      <c r="I8" t="s">
        <v>1108</v>
      </c>
      <c r="J8" t="s">
        <v>1107</v>
      </c>
      <c r="K8" t="s">
        <v>1108</v>
      </c>
      <c r="L8" t="s">
        <v>1108</v>
      </c>
      <c r="M8" t="s">
        <v>1107</v>
      </c>
      <c r="N8" t="s">
        <v>1107</v>
      </c>
      <c r="O8" t="s">
        <v>1107</v>
      </c>
      <c r="P8" t="s">
        <v>1107</v>
      </c>
      <c r="Q8" t="s">
        <v>1107</v>
      </c>
      <c r="R8" t="s">
        <v>1107</v>
      </c>
      <c r="S8" t="s">
        <v>1107</v>
      </c>
      <c r="T8" t="s">
        <v>1107</v>
      </c>
      <c r="U8" t="s">
        <v>1107</v>
      </c>
      <c r="V8" t="s">
        <v>1107</v>
      </c>
      <c r="W8" t="s">
        <v>1107</v>
      </c>
      <c r="X8" t="s">
        <v>5049</v>
      </c>
      <c r="Y8" t="s">
        <v>1108</v>
      </c>
      <c r="Z8" t="s">
        <v>1107</v>
      </c>
      <c r="AA8" t="s">
        <v>1108</v>
      </c>
      <c r="AB8" t="s">
        <v>1108</v>
      </c>
      <c r="AC8" t="s">
        <v>1107</v>
      </c>
      <c r="AD8" t="s">
        <v>1107</v>
      </c>
      <c r="AE8" t="s">
        <v>1107</v>
      </c>
      <c r="AF8" t="s">
        <v>1108</v>
      </c>
      <c r="AG8" t="s">
        <v>1107</v>
      </c>
      <c r="AH8" t="s">
        <v>5050</v>
      </c>
      <c r="AI8" t="s">
        <v>1108</v>
      </c>
      <c r="AJ8" t="s">
        <v>1107</v>
      </c>
      <c r="AK8" t="s">
        <v>1107</v>
      </c>
      <c r="AL8" t="s">
        <v>1107</v>
      </c>
      <c r="AM8" t="s">
        <v>1107</v>
      </c>
      <c r="AN8" t="s">
        <v>1107</v>
      </c>
      <c r="AO8" t="s">
        <v>1107</v>
      </c>
      <c r="AP8" t="s">
        <v>1107</v>
      </c>
      <c r="AQ8" t="s">
        <v>1108</v>
      </c>
      <c r="AR8" t="s">
        <v>1107</v>
      </c>
      <c r="AS8" t="s">
        <v>1107</v>
      </c>
      <c r="AT8" t="s">
        <v>1108</v>
      </c>
      <c r="AU8" t="s">
        <v>1107</v>
      </c>
      <c r="AV8" t="s">
        <v>1107</v>
      </c>
      <c r="AW8" t="s">
        <v>1107</v>
      </c>
      <c r="AX8" t="s">
        <v>1107</v>
      </c>
      <c r="AY8" t="s">
        <v>1107</v>
      </c>
      <c r="AZ8" t="s">
        <v>1107</v>
      </c>
      <c r="BA8" t="s">
        <v>1107</v>
      </c>
      <c r="BB8" t="s">
        <v>5051</v>
      </c>
      <c r="BC8" t="s">
        <v>1108</v>
      </c>
      <c r="BD8" t="s">
        <v>1107</v>
      </c>
      <c r="BE8" t="s">
        <v>1107</v>
      </c>
      <c r="BF8" t="s">
        <v>1107</v>
      </c>
      <c r="BG8" t="s">
        <v>1107</v>
      </c>
      <c r="BH8" t="s">
        <v>5052</v>
      </c>
      <c r="BI8" t="s">
        <v>1108</v>
      </c>
      <c r="BJ8" t="s">
        <v>1107</v>
      </c>
      <c r="BK8" t="s">
        <v>1107</v>
      </c>
      <c r="BL8" t="s">
        <v>1107</v>
      </c>
      <c r="BM8" t="s">
        <v>1108</v>
      </c>
      <c r="BN8" t="s">
        <v>1108</v>
      </c>
      <c r="BO8" t="s">
        <v>1108</v>
      </c>
      <c r="BP8" t="s">
        <v>1108</v>
      </c>
      <c r="BQ8" t="s">
        <v>1108</v>
      </c>
      <c r="BR8" t="s">
        <v>1108</v>
      </c>
      <c r="BS8" t="s">
        <v>1108</v>
      </c>
      <c r="BT8" t="s">
        <v>1108</v>
      </c>
      <c r="BU8" t="s">
        <v>1107</v>
      </c>
      <c r="BV8" t="s">
        <v>1108</v>
      </c>
      <c r="BW8" t="s">
        <v>1107</v>
      </c>
      <c r="BX8" t="s">
        <v>1107</v>
      </c>
      <c r="BY8" t="s">
        <v>1108</v>
      </c>
      <c r="BZ8" t="s">
        <v>1108</v>
      </c>
      <c r="CA8" t="s">
        <v>1108</v>
      </c>
      <c r="CB8" t="s">
        <v>1108</v>
      </c>
      <c r="CC8" t="s">
        <v>1108</v>
      </c>
      <c r="CD8" t="s">
        <v>1108</v>
      </c>
      <c r="CE8" t="s">
        <v>1108</v>
      </c>
      <c r="CF8" t="s">
        <v>1108</v>
      </c>
      <c r="CG8" t="s">
        <v>1107</v>
      </c>
      <c r="CH8" t="s">
        <v>1107</v>
      </c>
      <c r="CI8" t="s">
        <v>1107</v>
      </c>
      <c r="CJ8" t="s">
        <v>1107</v>
      </c>
      <c r="CK8" t="s">
        <v>1107</v>
      </c>
      <c r="CL8" t="s">
        <v>1107</v>
      </c>
      <c r="CM8" t="s">
        <v>1586</v>
      </c>
      <c r="CN8" t="s">
        <v>1574</v>
      </c>
      <c r="CO8" t="s">
        <v>1196</v>
      </c>
      <c r="CQ8" t="s">
        <v>1196</v>
      </c>
      <c r="CS8" t="s">
        <v>1582</v>
      </c>
      <c r="CT8" t="s">
        <v>1585</v>
      </c>
      <c r="CU8" t="s">
        <v>1577</v>
      </c>
      <c r="CV8" t="s">
        <v>1577</v>
      </c>
      <c r="CW8" t="s">
        <v>1582</v>
      </c>
      <c r="CX8" t="s">
        <v>1576</v>
      </c>
      <c r="CY8" t="s">
        <v>1577</v>
      </c>
      <c r="CZ8" t="s">
        <v>1577</v>
      </c>
      <c r="IS8" t="s">
        <v>1101</v>
      </c>
      <c r="IU8" t="s">
        <v>1101</v>
      </c>
      <c r="IV8" t="s">
        <v>5053</v>
      </c>
      <c r="IW8" t="s">
        <v>1101</v>
      </c>
      <c r="IX8" t="s">
        <v>5054</v>
      </c>
      <c r="IY8" t="s">
        <v>1130</v>
      </c>
      <c r="IZ8" t="s">
        <v>5055</v>
      </c>
    </row>
    <row r="9" spans="1:260" x14ac:dyDescent="0.25">
      <c r="A9" t="s">
        <v>4812</v>
      </c>
      <c r="B9" t="s">
        <v>1227</v>
      </c>
      <c r="C9" t="s">
        <v>1563</v>
      </c>
      <c r="D9" t="s">
        <v>1564</v>
      </c>
      <c r="E9" t="s">
        <v>5056</v>
      </c>
      <c r="F9" t="s">
        <v>1108</v>
      </c>
      <c r="G9" t="s">
        <v>1107</v>
      </c>
      <c r="H9" t="s">
        <v>1108</v>
      </c>
      <c r="I9" t="s">
        <v>1108</v>
      </c>
      <c r="J9" t="s">
        <v>1108</v>
      </c>
      <c r="K9" t="s">
        <v>1107</v>
      </c>
      <c r="L9" t="s">
        <v>1108</v>
      </c>
      <c r="M9" t="s">
        <v>1108</v>
      </c>
      <c r="N9" t="s">
        <v>1107</v>
      </c>
      <c r="O9" t="s">
        <v>1107</v>
      </c>
      <c r="P9" t="s">
        <v>1107</v>
      </c>
      <c r="Q9" t="s">
        <v>1107</v>
      </c>
      <c r="R9" t="s">
        <v>1107</v>
      </c>
      <c r="S9" t="s">
        <v>1107</v>
      </c>
      <c r="T9" t="s">
        <v>1107</v>
      </c>
      <c r="U9" t="s">
        <v>1108</v>
      </c>
      <c r="V9" t="s">
        <v>1107</v>
      </c>
      <c r="W9" t="s">
        <v>1107</v>
      </c>
      <c r="X9" t="s">
        <v>5057</v>
      </c>
      <c r="Y9" t="s">
        <v>1108</v>
      </c>
      <c r="Z9" t="s">
        <v>1107</v>
      </c>
      <c r="AA9" t="s">
        <v>1107</v>
      </c>
      <c r="AB9" t="s">
        <v>1107</v>
      </c>
      <c r="AC9" t="s">
        <v>1107</v>
      </c>
      <c r="AD9" t="s">
        <v>1107</v>
      </c>
      <c r="AE9" t="s">
        <v>1107</v>
      </c>
      <c r="AF9" t="s">
        <v>1107</v>
      </c>
      <c r="AG9" t="s">
        <v>1107</v>
      </c>
      <c r="AH9" t="s">
        <v>5058</v>
      </c>
      <c r="AI9" t="s">
        <v>1108</v>
      </c>
      <c r="AJ9" t="s">
        <v>1107</v>
      </c>
      <c r="AK9" t="s">
        <v>1107</v>
      </c>
      <c r="AL9" t="s">
        <v>1107</v>
      </c>
      <c r="AM9" t="s">
        <v>1107</v>
      </c>
      <c r="AN9" t="s">
        <v>1107</v>
      </c>
      <c r="AO9" t="s">
        <v>1107</v>
      </c>
      <c r="AP9" t="s">
        <v>1107</v>
      </c>
      <c r="AQ9" t="s">
        <v>1108</v>
      </c>
      <c r="AR9" t="s">
        <v>1107</v>
      </c>
      <c r="AS9" t="s">
        <v>1107</v>
      </c>
      <c r="AT9" t="s">
        <v>1107</v>
      </c>
      <c r="AU9" t="s">
        <v>1107</v>
      </c>
      <c r="AV9" t="s">
        <v>1107</v>
      </c>
      <c r="AW9" t="s">
        <v>1107</v>
      </c>
      <c r="AX9" t="s">
        <v>1107</v>
      </c>
      <c r="AY9" t="s">
        <v>1107</v>
      </c>
      <c r="AZ9" t="s">
        <v>1107</v>
      </c>
      <c r="BA9" t="s">
        <v>1107</v>
      </c>
      <c r="BB9" t="s">
        <v>5020</v>
      </c>
      <c r="BC9" t="s">
        <v>1108</v>
      </c>
      <c r="BD9" t="s">
        <v>1107</v>
      </c>
      <c r="BE9" t="s">
        <v>1107</v>
      </c>
      <c r="BF9" t="s">
        <v>1107</v>
      </c>
      <c r="BG9" t="s">
        <v>1107</v>
      </c>
      <c r="BH9" t="s">
        <v>5059</v>
      </c>
      <c r="BI9" t="s">
        <v>1108</v>
      </c>
      <c r="BJ9" t="s">
        <v>1108</v>
      </c>
      <c r="BK9" t="s">
        <v>1107</v>
      </c>
      <c r="BL9" t="s">
        <v>1108</v>
      </c>
      <c r="BM9" t="s">
        <v>1107</v>
      </c>
      <c r="BN9" t="s">
        <v>1108</v>
      </c>
      <c r="BO9" t="s">
        <v>1108</v>
      </c>
      <c r="BP9" t="s">
        <v>1108</v>
      </c>
      <c r="BQ9" t="s">
        <v>1108</v>
      </c>
      <c r="BR9" t="s">
        <v>1108</v>
      </c>
      <c r="BS9" t="s">
        <v>1108</v>
      </c>
      <c r="BT9" t="s">
        <v>1108</v>
      </c>
      <c r="BU9" t="s">
        <v>1108</v>
      </c>
      <c r="BV9" t="s">
        <v>1108</v>
      </c>
      <c r="BW9" t="s">
        <v>1107</v>
      </c>
      <c r="BX9" t="s">
        <v>1108</v>
      </c>
      <c r="BY9" t="s">
        <v>1108</v>
      </c>
      <c r="BZ9" t="s">
        <v>1108</v>
      </c>
      <c r="CA9" t="s">
        <v>1108</v>
      </c>
      <c r="CB9" t="s">
        <v>1108</v>
      </c>
      <c r="CC9" t="s">
        <v>1108</v>
      </c>
      <c r="CD9" t="s">
        <v>1108</v>
      </c>
      <c r="CE9" t="s">
        <v>1108</v>
      </c>
      <c r="CF9" t="s">
        <v>1108</v>
      </c>
      <c r="CG9" t="s">
        <v>1107</v>
      </c>
      <c r="CH9" t="s">
        <v>1107</v>
      </c>
      <c r="CI9" t="s">
        <v>1107</v>
      </c>
      <c r="CJ9" t="s">
        <v>1107</v>
      </c>
      <c r="CK9" t="s">
        <v>1107</v>
      </c>
      <c r="CL9" t="s">
        <v>1107</v>
      </c>
      <c r="CM9" t="s">
        <v>1586</v>
      </c>
      <c r="CN9" t="s">
        <v>1574</v>
      </c>
      <c r="CO9" t="s">
        <v>1101</v>
      </c>
      <c r="CP9" t="s">
        <v>1592</v>
      </c>
      <c r="CQ9" t="s">
        <v>1101</v>
      </c>
      <c r="CR9" t="s">
        <v>5060</v>
      </c>
      <c r="CS9" t="s">
        <v>1582</v>
      </c>
      <c r="CT9" t="s">
        <v>1585</v>
      </c>
      <c r="CU9" t="s">
        <v>1577</v>
      </c>
      <c r="CV9" t="s">
        <v>1577</v>
      </c>
      <c r="CW9" t="s">
        <v>1582</v>
      </c>
      <c r="CX9" t="s">
        <v>1585</v>
      </c>
      <c r="CY9" t="s">
        <v>1577</v>
      </c>
      <c r="CZ9" t="s">
        <v>1577</v>
      </c>
      <c r="IS9" t="s">
        <v>1101</v>
      </c>
      <c r="IU9" t="s">
        <v>1101</v>
      </c>
      <c r="IV9" t="s">
        <v>5060</v>
      </c>
      <c r="IW9" t="s">
        <v>1101</v>
      </c>
      <c r="IX9" t="s">
        <v>5061</v>
      </c>
      <c r="IY9" t="s">
        <v>1130</v>
      </c>
      <c r="IZ9" t="s">
        <v>5062</v>
      </c>
    </row>
    <row r="10" spans="1:260" x14ac:dyDescent="0.25">
      <c r="A10" t="s">
        <v>4813</v>
      </c>
      <c r="B10" t="s">
        <v>1227</v>
      </c>
      <c r="C10" t="s">
        <v>1444</v>
      </c>
      <c r="D10" t="s">
        <v>1445</v>
      </c>
      <c r="E10" t="s">
        <v>5063</v>
      </c>
      <c r="F10" t="s">
        <v>1108</v>
      </c>
      <c r="G10" t="s">
        <v>1107</v>
      </c>
      <c r="H10" t="s">
        <v>1107</v>
      </c>
      <c r="I10" t="s">
        <v>1107</v>
      </c>
      <c r="J10" t="s">
        <v>1107</v>
      </c>
      <c r="K10" t="s">
        <v>1107</v>
      </c>
      <c r="L10" t="s">
        <v>1107</v>
      </c>
      <c r="M10" t="s">
        <v>1107</v>
      </c>
      <c r="N10" t="s">
        <v>1108</v>
      </c>
      <c r="O10" t="s">
        <v>1107</v>
      </c>
      <c r="P10" t="s">
        <v>1107</v>
      </c>
      <c r="Q10" t="s">
        <v>1107</v>
      </c>
      <c r="R10" t="s">
        <v>1107</v>
      </c>
      <c r="S10" t="s">
        <v>1107</v>
      </c>
      <c r="T10" t="s">
        <v>1107</v>
      </c>
      <c r="U10" t="s">
        <v>1107</v>
      </c>
      <c r="V10" t="s">
        <v>1107</v>
      </c>
      <c r="W10" t="s">
        <v>1107</v>
      </c>
      <c r="X10" t="s">
        <v>5036</v>
      </c>
      <c r="Y10" t="s">
        <v>1108</v>
      </c>
      <c r="Z10" t="s">
        <v>1107</v>
      </c>
      <c r="AA10" t="s">
        <v>1107</v>
      </c>
      <c r="AB10" t="s">
        <v>1107</v>
      </c>
      <c r="AC10" t="s">
        <v>1107</v>
      </c>
      <c r="AD10" t="s">
        <v>1107</v>
      </c>
      <c r="AE10" t="s">
        <v>1107</v>
      </c>
      <c r="AF10" t="s">
        <v>1107</v>
      </c>
      <c r="AG10" t="s">
        <v>1107</v>
      </c>
      <c r="AH10" t="s">
        <v>5064</v>
      </c>
      <c r="AI10" t="s">
        <v>1108</v>
      </c>
      <c r="AJ10" t="s">
        <v>1107</v>
      </c>
      <c r="AK10" t="s">
        <v>1107</v>
      </c>
      <c r="AL10" t="s">
        <v>1107</v>
      </c>
      <c r="AM10" t="s">
        <v>1107</v>
      </c>
      <c r="AN10" t="s">
        <v>1107</v>
      </c>
      <c r="AO10" t="s">
        <v>1107</v>
      </c>
      <c r="AP10" t="s">
        <v>1107</v>
      </c>
      <c r="AQ10" t="s">
        <v>1108</v>
      </c>
      <c r="AR10" t="s">
        <v>1107</v>
      </c>
      <c r="AS10" t="s">
        <v>1107</v>
      </c>
      <c r="AT10" t="s">
        <v>1107</v>
      </c>
      <c r="AU10" t="s">
        <v>1107</v>
      </c>
      <c r="AV10" t="s">
        <v>1107</v>
      </c>
      <c r="AW10" t="s">
        <v>1107</v>
      </c>
      <c r="AX10" t="s">
        <v>1107</v>
      </c>
      <c r="AY10" t="s">
        <v>1107</v>
      </c>
      <c r="AZ10" t="s">
        <v>1107</v>
      </c>
      <c r="BA10" t="s">
        <v>1107</v>
      </c>
      <c r="BB10" t="s">
        <v>5020</v>
      </c>
      <c r="BC10" t="s">
        <v>1108</v>
      </c>
      <c r="BD10" t="s">
        <v>1107</v>
      </c>
      <c r="BE10" t="s">
        <v>1107</v>
      </c>
      <c r="BF10" t="s">
        <v>1107</v>
      </c>
      <c r="BG10" t="s">
        <v>1107</v>
      </c>
      <c r="BH10" t="s">
        <v>5065</v>
      </c>
      <c r="BI10" t="s">
        <v>1108</v>
      </c>
      <c r="BJ10" t="s">
        <v>1108</v>
      </c>
      <c r="BK10" t="s">
        <v>1108</v>
      </c>
      <c r="BL10" t="s">
        <v>1108</v>
      </c>
      <c r="BM10" t="s">
        <v>1108</v>
      </c>
      <c r="BN10" t="s">
        <v>1107</v>
      </c>
      <c r="BO10" t="s">
        <v>1108</v>
      </c>
      <c r="BP10" t="s">
        <v>1108</v>
      </c>
      <c r="BQ10" t="s">
        <v>1108</v>
      </c>
      <c r="BR10" t="s">
        <v>1108</v>
      </c>
      <c r="BS10" t="s">
        <v>1108</v>
      </c>
      <c r="BT10" t="s">
        <v>1108</v>
      </c>
      <c r="BU10" t="s">
        <v>1108</v>
      </c>
      <c r="BV10" t="s">
        <v>1108</v>
      </c>
      <c r="BW10" t="s">
        <v>1107</v>
      </c>
      <c r="BX10" t="s">
        <v>1108</v>
      </c>
      <c r="BY10" t="s">
        <v>1108</v>
      </c>
      <c r="BZ10" t="s">
        <v>1108</v>
      </c>
      <c r="CA10" t="s">
        <v>1108</v>
      </c>
      <c r="CB10" t="s">
        <v>1108</v>
      </c>
      <c r="CC10" t="s">
        <v>1108</v>
      </c>
      <c r="CD10" t="s">
        <v>1108</v>
      </c>
      <c r="CE10" t="s">
        <v>1108</v>
      </c>
      <c r="CF10" t="s">
        <v>1108</v>
      </c>
      <c r="CG10" t="s">
        <v>1107</v>
      </c>
      <c r="CH10" t="s">
        <v>1107</v>
      </c>
      <c r="CI10" t="s">
        <v>1107</v>
      </c>
      <c r="CJ10" t="s">
        <v>1107</v>
      </c>
      <c r="CK10" t="s">
        <v>1107</v>
      </c>
      <c r="CL10" t="s">
        <v>1107</v>
      </c>
      <c r="CM10" t="s">
        <v>1586</v>
      </c>
      <c r="CN10" t="s">
        <v>1574</v>
      </c>
      <c r="CO10" t="s">
        <v>1101</v>
      </c>
      <c r="CP10" t="s">
        <v>5066</v>
      </c>
      <c r="CQ10" t="s">
        <v>1196</v>
      </c>
      <c r="CS10" t="s">
        <v>1582</v>
      </c>
      <c r="CT10" t="s">
        <v>1585</v>
      </c>
      <c r="CU10" t="s">
        <v>1577</v>
      </c>
      <c r="CV10" t="s">
        <v>1577</v>
      </c>
      <c r="CW10" t="s">
        <v>1582</v>
      </c>
      <c r="CX10" t="s">
        <v>1585</v>
      </c>
      <c r="CY10" t="s">
        <v>1577</v>
      </c>
      <c r="CZ10" t="s">
        <v>1577</v>
      </c>
      <c r="DW10" t="s">
        <v>1105</v>
      </c>
      <c r="DX10" t="s">
        <v>1245</v>
      </c>
      <c r="DY10" t="s">
        <v>1245</v>
      </c>
      <c r="DZ10" t="s">
        <v>1245</v>
      </c>
      <c r="IS10" t="s">
        <v>1101</v>
      </c>
      <c r="IU10" t="s">
        <v>1101</v>
      </c>
      <c r="IV10" t="s">
        <v>5067</v>
      </c>
      <c r="IW10" t="s">
        <v>1196</v>
      </c>
      <c r="IY10" t="s">
        <v>1130</v>
      </c>
      <c r="IZ10" t="s">
        <v>5068</v>
      </c>
    </row>
    <row r="11" spans="1:260" x14ac:dyDescent="0.25">
      <c r="A11" t="s">
        <v>4813</v>
      </c>
      <c r="B11" t="s">
        <v>1158</v>
      </c>
      <c r="C11" t="s">
        <v>1159</v>
      </c>
      <c r="D11" t="s">
        <v>1260</v>
      </c>
      <c r="E11" t="s">
        <v>5069</v>
      </c>
      <c r="F11" t="s">
        <v>1108</v>
      </c>
      <c r="G11" t="s">
        <v>1107</v>
      </c>
      <c r="H11" t="s">
        <v>1107</v>
      </c>
      <c r="I11" t="s">
        <v>1107</v>
      </c>
      <c r="J11" t="s">
        <v>1107</v>
      </c>
      <c r="K11" t="s">
        <v>1107</v>
      </c>
      <c r="L11" t="s">
        <v>1108</v>
      </c>
      <c r="M11" t="s">
        <v>1107</v>
      </c>
      <c r="N11" t="s">
        <v>1107</v>
      </c>
      <c r="O11" t="s">
        <v>1107</v>
      </c>
      <c r="P11" t="s">
        <v>1108</v>
      </c>
      <c r="Q11" t="s">
        <v>1107</v>
      </c>
      <c r="R11" t="s">
        <v>1107</v>
      </c>
      <c r="S11" t="s">
        <v>1107</v>
      </c>
      <c r="T11" t="s">
        <v>1107</v>
      </c>
      <c r="U11" t="s">
        <v>1107</v>
      </c>
      <c r="V11" t="s">
        <v>1107</v>
      </c>
      <c r="W11" t="s">
        <v>1107</v>
      </c>
      <c r="X11" t="s">
        <v>5070</v>
      </c>
      <c r="Y11" t="s">
        <v>1108</v>
      </c>
      <c r="Z11" t="s">
        <v>1107</v>
      </c>
      <c r="AA11" t="s">
        <v>1107</v>
      </c>
      <c r="AB11" t="s">
        <v>1107</v>
      </c>
      <c r="AC11" t="s">
        <v>1107</v>
      </c>
      <c r="AD11" t="s">
        <v>1107</v>
      </c>
      <c r="AE11" t="s">
        <v>1107</v>
      </c>
      <c r="AF11" t="s">
        <v>1107</v>
      </c>
      <c r="AG11" t="s">
        <v>1107</v>
      </c>
      <c r="AH11" t="s">
        <v>5071</v>
      </c>
      <c r="AI11" t="s">
        <v>1108</v>
      </c>
      <c r="AJ11" t="s">
        <v>1107</v>
      </c>
      <c r="AK11" t="s">
        <v>1107</v>
      </c>
      <c r="AL11" t="s">
        <v>1107</v>
      </c>
      <c r="AM11" t="s">
        <v>1107</v>
      </c>
      <c r="AN11" t="s">
        <v>1107</v>
      </c>
      <c r="AO11" t="s">
        <v>1107</v>
      </c>
      <c r="AP11" t="s">
        <v>1107</v>
      </c>
      <c r="AQ11" t="s">
        <v>1107</v>
      </c>
      <c r="AR11" t="s">
        <v>1107</v>
      </c>
      <c r="AS11" t="s">
        <v>1107</v>
      </c>
      <c r="AT11" t="s">
        <v>1107</v>
      </c>
      <c r="AU11" t="s">
        <v>1107</v>
      </c>
      <c r="AV11" t="s">
        <v>1107</v>
      </c>
      <c r="AW11" t="s">
        <v>1107</v>
      </c>
      <c r="AX11" t="s">
        <v>1107</v>
      </c>
      <c r="AY11" t="s">
        <v>1107</v>
      </c>
      <c r="AZ11" t="s">
        <v>1107</v>
      </c>
      <c r="BA11" t="s">
        <v>1107</v>
      </c>
      <c r="BB11" t="s">
        <v>5033</v>
      </c>
      <c r="BC11" t="s">
        <v>1108</v>
      </c>
      <c r="BD11" t="s">
        <v>1107</v>
      </c>
      <c r="BE11" t="s">
        <v>1107</v>
      </c>
      <c r="BF11" t="s">
        <v>1107</v>
      </c>
      <c r="BG11" t="s">
        <v>1107</v>
      </c>
      <c r="BH11" t="s">
        <v>5072</v>
      </c>
      <c r="BI11" t="s">
        <v>1108</v>
      </c>
      <c r="BJ11" t="s">
        <v>1108</v>
      </c>
      <c r="BK11" t="s">
        <v>1108</v>
      </c>
      <c r="BL11" t="s">
        <v>1108</v>
      </c>
      <c r="BM11" t="s">
        <v>1108</v>
      </c>
      <c r="BN11" t="s">
        <v>1108</v>
      </c>
      <c r="BO11" t="s">
        <v>1108</v>
      </c>
      <c r="BP11" t="s">
        <v>1108</v>
      </c>
      <c r="BQ11" t="s">
        <v>1108</v>
      </c>
      <c r="BR11" t="s">
        <v>1108</v>
      </c>
      <c r="BS11" t="s">
        <v>1108</v>
      </c>
      <c r="BT11" t="s">
        <v>1108</v>
      </c>
      <c r="BU11" t="s">
        <v>1108</v>
      </c>
      <c r="BV11" t="s">
        <v>1108</v>
      </c>
      <c r="BW11" t="s">
        <v>1108</v>
      </c>
      <c r="BX11" t="s">
        <v>1108</v>
      </c>
      <c r="BY11" t="s">
        <v>1108</v>
      </c>
      <c r="BZ11" t="s">
        <v>1108</v>
      </c>
      <c r="CA11" t="s">
        <v>1108</v>
      </c>
      <c r="CB11" t="s">
        <v>1108</v>
      </c>
      <c r="CC11" t="s">
        <v>1108</v>
      </c>
      <c r="CD11" t="s">
        <v>1108</v>
      </c>
      <c r="CE11" t="s">
        <v>1108</v>
      </c>
      <c r="CF11" t="s">
        <v>1108</v>
      </c>
      <c r="CG11" t="s">
        <v>1107</v>
      </c>
      <c r="CH11" t="s">
        <v>1107</v>
      </c>
      <c r="CI11" t="s">
        <v>1107</v>
      </c>
      <c r="CJ11" t="s">
        <v>1107</v>
      </c>
      <c r="CK11" t="s">
        <v>1107</v>
      </c>
      <c r="CL11" t="s">
        <v>1107</v>
      </c>
      <c r="CM11" t="s">
        <v>1090</v>
      </c>
      <c r="CN11" t="s">
        <v>1282</v>
      </c>
      <c r="CO11" t="s">
        <v>1196</v>
      </c>
      <c r="CQ11" t="s">
        <v>1196</v>
      </c>
      <c r="CS11" t="s">
        <v>1575</v>
      </c>
      <c r="CT11" t="s">
        <v>1575</v>
      </c>
      <c r="CU11" t="s">
        <v>1575</v>
      </c>
      <c r="CV11" t="s">
        <v>1578</v>
      </c>
      <c r="CW11" t="s">
        <v>1582</v>
      </c>
      <c r="CX11" t="s">
        <v>1583</v>
      </c>
      <c r="CY11" t="s">
        <v>1581</v>
      </c>
      <c r="CZ11" t="s">
        <v>1578</v>
      </c>
      <c r="HR11" t="s">
        <v>1175</v>
      </c>
      <c r="IS11" t="s">
        <v>1196</v>
      </c>
      <c r="IU11" t="s">
        <v>1196</v>
      </c>
      <c r="IW11" t="s">
        <v>1196</v>
      </c>
      <c r="IY11" t="s">
        <v>1090</v>
      </c>
    </row>
    <row r="12" spans="1:260" x14ac:dyDescent="0.25">
      <c r="A12" t="s">
        <v>4817</v>
      </c>
      <c r="B12" t="s">
        <v>1082</v>
      </c>
      <c r="C12" t="s">
        <v>1460</v>
      </c>
      <c r="D12" t="s">
        <v>1102</v>
      </c>
      <c r="E12" t="s">
        <v>5041</v>
      </c>
      <c r="F12" t="s">
        <v>1108</v>
      </c>
      <c r="G12" t="s">
        <v>1107</v>
      </c>
      <c r="H12" t="s">
        <v>1107</v>
      </c>
      <c r="I12" t="s">
        <v>1107</v>
      </c>
      <c r="J12" t="s">
        <v>1107</v>
      </c>
      <c r="K12" t="s">
        <v>1107</v>
      </c>
      <c r="L12" t="s">
        <v>1107</v>
      </c>
      <c r="M12" t="s">
        <v>1107</v>
      </c>
      <c r="N12" t="s">
        <v>1107</v>
      </c>
      <c r="O12" t="s">
        <v>1107</v>
      </c>
      <c r="P12" t="s">
        <v>1107</v>
      </c>
      <c r="Q12" t="s">
        <v>1107</v>
      </c>
      <c r="R12" t="s">
        <v>1107</v>
      </c>
      <c r="S12" t="s">
        <v>1107</v>
      </c>
      <c r="T12" t="s">
        <v>1107</v>
      </c>
      <c r="U12" t="s">
        <v>1107</v>
      </c>
      <c r="V12" t="s">
        <v>1107</v>
      </c>
      <c r="W12" t="s">
        <v>1107</v>
      </c>
      <c r="X12" t="s">
        <v>5036</v>
      </c>
      <c r="Y12" t="s">
        <v>1108</v>
      </c>
      <c r="Z12" t="s">
        <v>1107</v>
      </c>
      <c r="AA12" t="s">
        <v>1107</v>
      </c>
      <c r="AB12" t="s">
        <v>1107</v>
      </c>
      <c r="AC12" t="s">
        <v>1107</v>
      </c>
      <c r="AD12" t="s">
        <v>1107</v>
      </c>
      <c r="AE12" t="s">
        <v>1107</v>
      </c>
      <c r="AF12" t="s">
        <v>1107</v>
      </c>
      <c r="AG12" t="s">
        <v>1107</v>
      </c>
      <c r="AH12" t="s">
        <v>5073</v>
      </c>
      <c r="AI12" t="s">
        <v>1108</v>
      </c>
      <c r="AJ12" t="s">
        <v>1107</v>
      </c>
      <c r="AK12" t="s">
        <v>1107</v>
      </c>
      <c r="AL12" t="s">
        <v>1107</v>
      </c>
      <c r="AM12" t="s">
        <v>1107</v>
      </c>
      <c r="AN12" t="s">
        <v>1107</v>
      </c>
      <c r="AO12" t="s">
        <v>1107</v>
      </c>
      <c r="AP12" t="s">
        <v>1107</v>
      </c>
      <c r="AQ12" t="s">
        <v>1107</v>
      </c>
      <c r="AR12" t="s">
        <v>1107</v>
      </c>
      <c r="AS12" t="s">
        <v>1107</v>
      </c>
      <c r="AT12" t="s">
        <v>1107</v>
      </c>
      <c r="AU12" t="s">
        <v>1107</v>
      </c>
      <c r="AV12" t="s">
        <v>1107</v>
      </c>
      <c r="AW12" t="s">
        <v>1107</v>
      </c>
      <c r="AX12" t="s">
        <v>1107</v>
      </c>
      <c r="AY12" t="s">
        <v>1107</v>
      </c>
      <c r="AZ12" t="s">
        <v>1107</v>
      </c>
      <c r="BA12" t="s">
        <v>1107</v>
      </c>
      <c r="BB12" t="s">
        <v>5020</v>
      </c>
      <c r="BC12" t="s">
        <v>1108</v>
      </c>
      <c r="BD12" t="s">
        <v>1107</v>
      </c>
      <c r="BE12" t="s">
        <v>1107</v>
      </c>
      <c r="BF12" t="s">
        <v>1107</v>
      </c>
      <c r="BG12" t="s">
        <v>1107</v>
      </c>
      <c r="BH12" t="s">
        <v>5021</v>
      </c>
      <c r="BI12" t="s">
        <v>1108</v>
      </c>
      <c r="BJ12" t="s">
        <v>1108</v>
      </c>
      <c r="BK12" t="s">
        <v>1108</v>
      </c>
      <c r="BL12" t="s">
        <v>1108</v>
      </c>
      <c r="BM12" t="s">
        <v>1108</v>
      </c>
      <c r="BN12" t="s">
        <v>1108</v>
      </c>
      <c r="BO12" t="s">
        <v>1108</v>
      </c>
      <c r="BP12" t="s">
        <v>1108</v>
      </c>
      <c r="BQ12" t="s">
        <v>1108</v>
      </c>
      <c r="BR12" t="s">
        <v>1108</v>
      </c>
      <c r="BS12" t="s">
        <v>1108</v>
      </c>
      <c r="BT12" t="s">
        <v>1108</v>
      </c>
      <c r="BU12" t="s">
        <v>1108</v>
      </c>
      <c r="BV12" t="s">
        <v>1108</v>
      </c>
      <c r="BW12" t="s">
        <v>1108</v>
      </c>
      <c r="BX12" t="s">
        <v>1108</v>
      </c>
      <c r="BY12" t="s">
        <v>1108</v>
      </c>
      <c r="BZ12" t="s">
        <v>1108</v>
      </c>
      <c r="CA12" t="s">
        <v>1108</v>
      </c>
      <c r="CB12" t="s">
        <v>1108</v>
      </c>
      <c r="CC12" t="s">
        <v>1108</v>
      </c>
      <c r="CD12" t="s">
        <v>1108</v>
      </c>
      <c r="CE12" t="s">
        <v>1108</v>
      </c>
      <c r="CF12" t="s">
        <v>1108</v>
      </c>
      <c r="CG12" t="s">
        <v>1107</v>
      </c>
      <c r="CH12" t="s">
        <v>1107</v>
      </c>
      <c r="CI12" t="s">
        <v>1107</v>
      </c>
      <c r="CJ12" t="s">
        <v>1107</v>
      </c>
      <c r="CK12" t="s">
        <v>1107</v>
      </c>
      <c r="CL12" t="s">
        <v>1107</v>
      </c>
      <c r="CM12" t="s">
        <v>1573</v>
      </c>
      <c r="CN12" t="s">
        <v>1574</v>
      </c>
      <c r="CO12" t="s">
        <v>1196</v>
      </c>
      <c r="CQ12" t="s">
        <v>1196</v>
      </c>
      <c r="CS12" t="s">
        <v>1575</v>
      </c>
      <c r="CT12" t="s">
        <v>1585</v>
      </c>
      <c r="CU12" t="s">
        <v>1577</v>
      </c>
      <c r="CV12" t="s">
        <v>1575</v>
      </c>
      <c r="CW12" t="s">
        <v>1575</v>
      </c>
      <c r="CX12" t="s">
        <v>1575</v>
      </c>
      <c r="CY12" t="s">
        <v>1577</v>
      </c>
      <c r="CZ12" t="s">
        <v>1577</v>
      </c>
      <c r="DJ12" t="s">
        <v>1245</v>
      </c>
      <c r="DK12" t="s">
        <v>1245</v>
      </c>
      <c r="DL12" t="s">
        <v>1245</v>
      </c>
      <c r="DW12" t="s">
        <v>1245</v>
      </c>
      <c r="DX12" t="s">
        <v>1245</v>
      </c>
      <c r="DY12" t="s">
        <v>1245</v>
      </c>
      <c r="DZ12" t="s">
        <v>1245</v>
      </c>
      <c r="IS12" t="s">
        <v>1196</v>
      </c>
      <c r="IU12" t="s">
        <v>1196</v>
      </c>
      <c r="IW12" t="s">
        <v>1196</v>
      </c>
      <c r="IY12" t="s">
        <v>1090</v>
      </c>
    </row>
    <row r="13" spans="1:260" x14ac:dyDescent="0.25">
      <c r="A13" t="s">
        <v>4817</v>
      </c>
      <c r="B13" t="s">
        <v>1219</v>
      </c>
      <c r="C13" t="s">
        <v>1371</v>
      </c>
      <c r="D13" t="s">
        <v>1372</v>
      </c>
      <c r="E13" t="s">
        <v>5041</v>
      </c>
      <c r="F13" t="s">
        <v>1108</v>
      </c>
      <c r="G13" t="s">
        <v>1107</v>
      </c>
      <c r="H13" t="s">
        <v>1107</v>
      </c>
      <c r="I13" t="s">
        <v>1107</v>
      </c>
      <c r="J13" t="s">
        <v>1107</v>
      </c>
      <c r="K13" t="s">
        <v>1107</v>
      </c>
      <c r="L13" t="s">
        <v>1107</v>
      </c>
      <c r="M13" t="s">
        <v>1107</v>
      </c>
      <c r="N13" t="s">
        <v>1107</v>
      </c>
      <c r="O13" t="s">
        <v>1107</v>
      </c>
      <c r="P13" t="s">
        <v>1107</v>
      </c>
      <c r="Q13" t="s">
        <v>1107</v>
      </c>
      <c r="R13" t="s">
        <v>1107</v>
      </c>
      <c r="S13" t="s">
        <v>1107</v>
      </c>
      <c r="T13" t="s">
        <v>1107</v>
      </c>
      <c r="U13" t="s">
        <v>1107</v>
      </c>
      <c r="V13" t="s">
        <v>1107</v>
      </c>
      <c r="W13" t="s">
        <v>1107</v>
      </c>
      <c r="X13" t="s">
        <v>5074</v>
      </c>
      <c r="Y13" t="s">
        <v>1108</v>
      </c>
      <c r="Z13" t="s">
        <v>1107</v>
      </c>
      <c r="AA13" t="s">
        <v>1107</v>
      </c>
      <c r="AB13" t="s">
        <v>1107</v>
      </c>
      <c r="AC13" t="s">
        <v>1107</v>
      </c>
      <c r="AD13" t="s">
        <v>1107</v>
      </c>
      <c r="AE13" t="s">
        <v>1107</v>
      </c>
      <c r="AF13" t="s">
        <v>1107</v>
      </c>
      <c r="AG13" t="s">
        <v>1107</v>
      </c>
      <c r="AH13" t="s">
        <v>5075</v>
      </c>
      <c r="AI13" t="s">
        <v>1108</v>
      </c>
      <c r="AJ13" t="s">
        <v>1107</v>
      </c>
      <c r="AK13" t="s">
        <v>1107</v>
      </c>
      <c r="AL13" t="s">
        <v>1107</v>
      </c>
      <c r="AM13" t="s">
        <v>1108</v>
      </c>
      <c r="AN13" t="s">
        <v>1107</v>
      </c>
      <c r="AO13" t="s">
        <v>1107</v>
      </c>
      <c r="AP13" t="s">
        <v>1107</v>
      </c>
      <c r="AQ13" t="s">
        <v>1107</v>
      </c>
      <c r="AR13" t="s">
        <v>1107</v>
      </c>
      <c r="AS13" t="s">
        <v>1107</v>
      </c>
      <c r="AT13" t="s">
        <v>1108</v>
      </c>
      <c r="AU13" t="s">
        <v>1107</v>
      </c>
      <c r="AV13" t="s">
        <v>1107</v>
      </c>
      <c r="AW13" t="s">
        <v>1107</v>
      </c>
      <c r="AX13" t="s">
        <v>1107</v>
      </c>
      <c r="AY13" t="s">
        <v>1107</v>
      </c>
      <c r="AZ13" t="s">
        <v>1107</v>
      </c>
      <c r="BA13" t="s">
        <v>1107</v>
      </c>
      <c r="BB13" t="s">
        <v>5020</v>
      </c>
      <c r="BC13" t="s">
        <v>1108</v>
      </c>
      <c r="BD13" t="s">
        <v>1107</v>
      </c>
      <c r="BE13" t="s">
        <v>1107</v>
      </c>
      <c r="BF13" t="s">
        <v>1107</v>
      </c>
      <c r="BG13" t="s">
        <v>1107</v>
      </c>
      <c r="BH13" t="s">
        <v>5076</v>
      </c>
      <c r="BI13" t="s">
        <v>1108</v>
      </c>
      <c r="BJ13" t="s">
        <v>1108</v>
      </c>
      <c r="BK13" t="s">
        <v>1108</v>
      </c>
      <c r="BL13" t="s">
        <v>1108</v>
      </c>
      <c r="BM13" t="s">
        <v>1108</v>
      </c>
      <c r="BN13" t="s">
        <v>1107</v>
      </c>
      <c r="BO13" t="s">
        <v>1108</v>
      </c>
      <c r="BP13" t="s">
        <v>1108</v>
      </c>
      <c r="BQ13" t="s">
        <v>1108</v>
      </c>
      <c r="BR13" t="s">
        <v>1108</v>
      </c>
      <c r="BS13" t="s">
        <v>1108</v>
      </c>
      <c r="BT13" t="s">
        <v>1108</v>
      </c>
      <c r="BU13" t="s">
        <v>1108</v>
      </c>
      <c r="BV13" t="s">
        <v>1108</v>
      </c>
      <c r="BW13" t="s">
        <v>1108</v>
      </c>
      <c r="BX13" t="s">
        <v>1108</v>
      </c>
      <c r="BY13" t="s">
        <v>1108</v>
      </c>
      <c r="BZ13" t="s">
        <v>1108</v>
      </c>
      <c r="CA13" t="s">
        <v>1108</v>
      </c>
      <c r="CB13" t="s">
        <v>1108</v>
      </c>
      <c r="CC13" t="s">
        <v>1108</v>
      </c>
      <c r="CD13" t="s">
        <v>1108</v>
      </c>
      <c r="CE13" t="s">
        <v>1108</v>
      </c>
      <c r="CF13" t="s">
        <v>1108</v>
      </c>
      <c r="CG13" t="s">
        <v>1107</v>
      </c>
      <c r="CH13" t="s">
        <v>1107</v>
      </c>
      <c r="CI13" t="s">
        <v>1107</v>
      </c>
      <c r="CJ13" t="s">
        <v>1107</v>
      </c>
      <c r="CK13" t="s">
        <v>1107</v>
      </c>
      <c r="CL13" t="s">
        <v>1107</v>
      </c>
      <c r="CM13" t="s">
        <v>1090</v>
      </c>
      <c r="CN13" t="s">
        <v>1282</v>
      </c>
      <c r="CO13" t="s">
        <v>1196</v>
      </c>
      <c r="CQ13" t="s">
        <v>1196</v>
      </c>
      <c r="CS13" t="s">
        <v>1575</v>
      </c>
      <c r="CT13" t="s">
        <v>1576</v>
      </c>
      <c r="CU13" t="s">
        <v>1577</v>
      </c>
      <c r="CV13" t="s">
        <v>1577</v>
      </c>
      <c r="CW13" t="s">
        <v>1582</v>
      </c>
      <c r="CX13" t="s">
        <v>1576</v>
      </c>
      <c r="CY13" t="s">
        <v>1578</v>
      </c>
      <c r="CZ13" t="s">
        <v>1578</v>
      </c>
      <c r="DE13" t="s">
        <v>1105</v>
      </c>
      <c r="DF13" t="s">
        <v>1105</v>
      </c>
      <c r="DH13" t="s">
        <v>1245</v>
      </c>
      <c r="DI13" t="s">
        <v>1105</v>
      </c>
      <c r="DJ13" t="s">
        <v>1245</v>
      </c>
      <c r="IS13" t="s">
        <v>1143</v>
      </c>
      <c r="IU13" t="s">
        <v>1196</v>
      </c>
      <c r="IW13" t="s">
        <v>1196</v>
      </c>
      <c r="IY13" t="s">
        <v>1090</v>
      </c>
    </row>
    <row r="14" spans="1:260" x14ac:dyDescent="0.25">
      <c r="A14" t="s">
        <v>4817</v>
      </c>
      <c r="B14" t="s">
        <v>1275</v>
      </c>
      <c r="C14" t="s">
        <v>1276</v>
      </c>
      <c r="D14" t="s">
        <v>1277</v>
      </c>
      <c r="E14" t="s">
        <v>5077</v>
      </c>
      <c r="F14" t="s">
        <v>1108</v>
      </c>
      <c r="G14" t="s">
        <v>1107</v>
      </c>
      <c r="H14" t="s">
        <v>1107</v>
      </c>
      <c r="I14" t="s">
        <v>1107</v>
      </c>
      <c r="J14" t="s">
        <v>1107</v>
      </c>
      <c r="K14" t="s">
        <v>1107</v>
      </c>
      <c r="L14" t="s">
        <v>1107</v>
      </c>
      <c r="M14" t="s">
        <v>1107</v>
      </c>
      <c r="N14" t="s">
        <v>1107</v>
      </c>
      <c r="O14" t="s">
        <v>1107</v>
      </c>
      <c r="P14" t="s">
        <v>1107</v>
      </c>
      <c r="Q14" t="s">
        <v>1107</v>
      </c>
      <c r="R14" t="s">
        <v>1107</v>
      </c>
      <c r="S14" t="s">
        <v>1107</v>
      </c>
      <c r="T14" t="s">
        <v>1107</v>
      </c>
      <c r="U14" t="s">
        <v>1107</v>
      </c>
      <c r="V14" t="s">
        <v>1107</v>
      </c>
      <c r="W14" t="s">
        <v>1107</v>
      </c>
      <c r="X14" t="s">
        <v>5036</v>
      </c>
      <c r="Y14" t="s">
        <v>1108</v>
      </c>
      <c r="Z14" t="s">
        <v>1107</v>
      </c>
      <c r="AA14" t="s">
        <v>1107</v>
      </c>
      <c r="AB14" t="s">
        <v>1107</v>
      </c>
      <c r="AC14" t="s">
        <v>1107</v>
      </c>
      <c r="AD14" t="s">
        <v>1107</v>
      </c>
      <c r="AE14" t="s">
        <v>1107</v>
      </c>
      <c r="AF14" t="s">
        <v>1107</v>
      </c>
      <c r="AG14" t="s">
        <v>1107</v>
      </c>
      <c r="AH14" t="s">
        <v>5078</v>
      </c>
      <c r="AI14" t="s">
        <v>1108</v>
      </c>
      <c r="AJ14" t="s">
        <v>1107</v>
      </c>
      <c r="AK14" t="s">
        <v>1107</v>
      </c>
      <c r="AL14" t="s">
        <v>1108</v>
      </c>
      <c r="AM14" t="s">
        <v>1107</v>
      </c>
      <c r="AN14" t="s">
        <v>1107</v>
      </c>
      <c r="AO14" t="s">
        <v>1107</v>
      </c>
      <c r="AP14" t="s">
        <v>1107</v>
      </c>
      <c r="AQ14" t="s">
        <v>1108</v>
      </c>
      <c r="AR14" t="s">
        <v>1107</v>
      </c>
      <c r="AS14" t="s">
        <v>1107</v>
      </c>
      <c r="AT14" t="s">
        <v>1107</v>
      </c>
      <c r="AU14" t="s">
        <v>1107</v>
      </c>
      <c r="AV14" t="s">
        <v>1107</v>
      </c>
      <c r="AW14" t="s">
        <v>1107</v>
      </c>
      <c r="AX14" t="s">
        <v>1107</v>
      </c>
      <c r="AY14" t="s">
        <v>1107</v>
      </c>
      <c r="AZ14" t="s">
        <v>1107</v>
      </c>
      <c r="BA14" t="s">
        <v>1107</v>
      </c>
      <c r="BB14" t="s">
        <v>5020</v>
      </c>
      <c r="BC14" t="s">
        <v>1108</v>
      </c>
      <c r="BD14" t="s">
        <v>1107</v>
      </c>
      <c r="BE14" t="s">
        <v>1107</v>
      </c>
      <c r="BF14" t="s">
        <v>1107</v>
      </c>
      <c r="BG14" t="s">
        <v>1107</v>
      </c>
      <c r="BH14" t="s">
        <v>5021</v>
      </c>
      <c r="BI14" t="s">
        <v>1108</v>
      </c>
      <c r="BJ14" t="s">
        <v>1108</v>
      </c>
      <c r="BK14" t="s">
        <v>1108</v>
      </c>
      <c r="BL14" t="s">
        <v>1108</v>
      </c>
      <c r="BM14" t="s">
        <v>1108</v>
      </c>
      <c r="BN14" t="s">
        <v>1108</v>
      </c>
      <c r="BO14" t="s">
        <v>1108</v>
      </c>
      <c r="BP14" t="s">
        <v>1108</v>
      </c>
      <c r="BQ14" t="s">
        <v>1108</v>
      </c>
      <c r="BR14" t="s">
        <v>1108</v>
      </c>
      <c r="BS14" t="s">
        <v>1108</v>
      </c>
      <c r="BT14" t="s">
        <v>1108</v>
      </c>
      <c r="BU14" t="s">
        <v>1108</v>
      </c>
      <c r="BV14" t="s">
        <v>1108</v>
      </c>
      <c r="BW14" t="s">
        <v>1108</v>
      </c>
      <c r="BX14" t="s">
        <v>1108</v>
      </c>
      <c r="BY14" t="s">
        <v>1108</v>
      </c>
      <c r="BZ14" t="s">
        <v>1108</v>
      </c>
      <c r="CA14" t="s">
        <v>1108</v>
      </c>
      <c r="CB14" t="s">
        <v>1108</v>
      </c>
      <c r="CC14" t="s">
        <v>1108</v>
      </c>
      <c r="CD14" t="s">
        <v>1108</v>
      </c>
      <c r="CE14" t="s">
        <v>1108</v>
      </c>
      <c r="CF14" t="s">
        <v>1108</v>
      </c>
      <c r="CG14" t="s">
        <v>1107</v>
      </c>
      <c r="CH14" t="s">
        <v>1107</v>
      </c>
      <c r="CI14" t="s">
        <v>1107</v>
      </c>
      <c r="CJ14" t="s">
        <v>1107</v>
      </c>
      <c r="CK14" t="s">
        <v>1107</v>
      </c>
      <c r="CL14" t="s">
        <v>1107</v>
      </c>
      <c r="CM14" t="s">
        <v>1573</v>
      </c>
      <c r="CN14" t="s">
        <v>1282</v>
      </c>
      <c r="CO14" t="s">
        <v>1101</v>
      </c>
      <c r="CP14" t="s">
        <v>5079</v>
      </c>
      <c r="CQ14" t="s">
        <v>1101</v>
      </c>
      <c r="CR14" t="s">
        <v>5080</v>
      </c>
      <c r="CS14" t="s">
        <v>1589</v>
      </c>
      <c r="CT14" t="s">
        <v>1585</v>
      </c>
      <c r="CU14" t="s">
        <v>1577</v>
      </c>
      <c r="CV14" t="s">
        <v>1577</v>
      </c>
      <c r="CW14" t="s">
        <v>1589</v>
      </c>
      <c r="CX14" t="s">
        <v>1576</v>
      </c>
      <c r="CY14" t="s">
        <v>1587</v>
      </c>
      <c r="CZ14" t="s">
        <v>1577</v>
      </c>
      <c r="EY14" t="s">
        <v>1245</v>
      </c>
      <c r="HB14" t="s">
        <v>1245</v>
      </c>
      <c r="IS14" t="s">
        <v>1101</v>
      </c>
      <c r="IU14" t="s">
        <v>1101</v>
      </c>
      <c r="IV14" t="s">
        <v>5081</v>
      </c>
      <c r="IW14" t="s">
        <v>1101</v>
      </c>
      <c r="IX14" t="s">
        <v>5081</v>
      </c>
      <c r="IY14" t="s">
        <v>1090</v>
      </c>
    </row>
    <row r="15" spans="1:260" x14ac:dyDescent="0.25">
      <c r="A15" t="s">
        <v>4817</v>
      </c>
      <c r="B15" t="s">
        <v>1179</v>
      </c>
      <c r="C15" t="s">
        <v>1180</v>
      </c>
      <c r="D15" t="s">
        <v>1485</v>
      </c>
      <c r="E15" t="s">
        <v>5069</v>
      </c>
      <c r="F15" t="s">
        <v>1108</v>
      </c>
      <c r="G15" t="s">
        <v>1107</v>
      </c>
      <c r="H15" t="s">
        <v>1107</v>
      </c>
      <c r="I15" t="s">
        <v>1107</v>
      </c>
      <c r="J15" t="s">
        <v>1107</v>
      </c>
      <c r="K15" t="s">
        <v>1107</v>
      </c>
      <c r="L15" t="s">
        <v>1108</v>
      </c>
      <c r="M15" t="s">
        <v>1107</v>
      </c>
      <c r="N15" t="s">
        <v>1107</v>
      </c>
      <c r="O15" t="s">
        <v>1107</v>
      </c>
      <c r="P15" t="s">
        <v>1108</v>
      </c>
      <c r="Q15" t="s">
        <v>1107</v>
      </c>
      <c r="R15" t="s">
        <v>1107</v>
      </c>
      <c r="S15" t="s">
        <v>1107</v>
      </c>
      <c r="T15" t="s">
        <v>1107</v>
      </c>
      <c r="U15" t="s">
        <v>1107</v>
      </c>
      <c r="V15" t="s">
        <v>1107</v>
      </c>
      <c r="W15" t="s">
        <v>1107</v>
      </c>
      <c r="X15" t="s">
        <v>5082</v>
      </c>
      <c r="Y15" t="s">
        <v>1108</v>
      </c>
      <c r="Z15" t="s">
        <v>1107</v>
      </c>
      <c r="AA15" t="s">
        <v>1108</v>
      </c>
      <c r="AB15" t="s">
        <v>1107</v>
      </c>
      <c r="AC15" t="s">
        <v>1107</v>
      </c>
      <c r="AD15" t="s">
        <v>1108</v>
      </c>
      <c r="AE15" t="s">
        <v>1107</v>
      </c>
      <c r="AF15" t="s">
        <v>1107</v>
      </c>
      <c r="AG15" t="s">
        <v>1107</v>
      </c>
      <c r="AH15" t="s">
        <v>5083</v>
      </c>
      <c r="AI15" t="s">
        <v>1108</v>
      </c>
      <c r="AJ15" t="s">
        <v>1107</v>
      </c>
      <c r="AK15" t="s">
        <v>1107</v>
      </c>
      <c r="AL15" t="s">
        <v>1108</v>
      </c>
      <c r="AM15" t="s">
        <v>1107</v>
      </c>
      <c r="AN15" t="s">
        <v>1108</v>
      </c>
      <c r="AO15" t="s">
        <v>1107</v>
      </c>
      <c r="AP15" t="s">
        <v>1107</v>
      </c>
      <c r="AQ15" t="s">
        <v>1108</v>
      </c>
      <c r="AR15" t="s">
        <v>1107</v>
      </c>
      <c r="AS15" t="s">
        <v>1108</v>
      </c>
      <c r="AT15" t="s">
        <v>1107</v>
      </c>
      <c r="AU15" t="s">
        <v>1107</v>
      </c>
      <c r="AV15" t="s">
        <v>1107</v>
      </c>
      <c r="AW15" t="s">
        <v>1107</v>
      </c>
      <c r="AX15" t="s">
        <v>1107</v>
      </c>
      <c r="AY15" t="s">
        <v>1107</v>
      </c>
      <c r="AZ15" t="s">
        <v>1107</v>
      </c>
      <c r="BA15" t="s">
        <v>1107</v>
      </c>
      <c r="BB15" t="s">
        <v>5033</v>
      </c>
      <c r="BC15" t="s">
        <v>1108</v>
      </c>
      <c r="BD15" t="s">
        <v>1107</v>
      </c>
      <c r="BE15" t="s">
        <v>1107</v>
      </c>
      <c r="BF15" t="s">
        <v>1107</v>
      </c>
      <c r="BG15" t="s">
        <v>1107</v>
      </c>
      <c r="BH15" t="s">
        <v>5084</v>
      </c>
      <c r="BI15" t="s">
        <v>1108</v>
      </c>
      <c r="BJ15" t="s">
        <v>1108</v>
      </c>
      <c r="BK15" t="s">
        <v>1108</v>
      </c>
      <c r="BL15" t="s">
        <v>1108</v>
      </c>
      <c r="BM15" t="s">
        <v>1108</v>
      </c>
      <c r="BN15" t="s">
        <v>1108</v>
      </c>
      <c r="BO15" t="s">
        <v>1108</v>
      </c>
      <c r="BP15" t="s">
        <v>1108</v>
      </c>
      <c r="BQ15" t="s">
        <v>1108</v>
      </c>
      <c r="BR15" t="s">
        <v>1108</v>
      </c>
      <c r="BS15" t="s">
        <v>1108</v>
      </c>
      <c r="BT15" t="s">
        <v>1108</v>
      </c>
      <c r="BU15" t="s">
        <v>1107</v>
      </c>
      <c r="BV15" t="s">
        <v>1108</v>
      </c>
      <c r="BW15" t="s">
        <v>1107</v>
      </c>
      <c r="BX15" t="s">
        <v>1107</v>
      </c>
      <c r="BY15" t="s">
        <v>1108</v>
      </c>
      <c r="BZ15" t="s">
        <v>1108</v>
      </c>
      <c r="CA15" t="s">
        <v>1108</v>
      </c>
      <c r="CB15" t="s">
        <v>1108</v>
      </c>
      <c r="CC15" t="s">
        <v>1108</v>
      </c>
      <c r="CD15" t="s">
        <v>1108</v>
      </c>
      <c r="CE15" t="s">
        <v>1108</v>
      </c>
      <c r="CF15" t="s">
        <v>1108</v>
      </c>
      <c r="CG15" t="s">
        <v>1108</v>
      </c>
      <c r="CH15" t="s">
        <v>1107</v>
      </c>
      <c r="CI15" t="s">
        <v>1107</v>
      </c>
      <c r="CJ15" t="s">
        <v>1107</v>
      </c>
      <c r="CK15" t="s">
        <v>1107</v>
      </c>
      <c r="CL15" t="s">
        <v>1107</v>
      </c>
      <c r="CM15" t="s">
        <v>1090</v>
      </c>
      <c r="CN15" t="s">
        <v>1574</v>
      </c>
      <c r="CO15" t="s">
        <v>1196</v>
      </c>
      <c r="CQ15" t="s">
        <v>1196</v>
      </c>
      <c r="CS15" t="s">
        <v>1582</v>
      </c>
      <c r="CT15" t="s">
        <v>1576</v>
      </c>
      <c r="CU15" t="s">
        <v>1577</v>
      </c>
      <c r="CV15" t="s">
        <v>1578</v>
      </c>
      <c r="CW15" t="s">
        <v>1582</v>
      </c>
      <c r="CX15" t="s">
        <v>1576</v>
      </c>
      <c r="CY15" t="s">
        <v>1578</v>
      </c>
      <c r="CZ15" t="s">
        <v>1578</v>
      </c>
      <c r="DP15" t="s">
        <v>1105</v>
      </c>
      <c r="DQ15" t="s">
        <v>1105</v>
      </c>
      <c r="DS15" t="s">
        <v>1105</v>
      </c>
      <c r="IC15" t="s">
        <v>1184</v>
      </c>
      <c r="IS15" t="s">
        <v>1101</v>
      </c>
      <c r="IU15" t="s">
        <v>1143</v>
      </c>
      <c r="IV15" t="s">
        <v>5085</v>
      </c>
      <c r="IW15" t="s">
        <v>1143</v>
      </c>
      <c r="IX15" t="s">
        <v>5086</v>
      </c>
      <c r="IY15" t="s">
        <v>1090</v>
      </c>
    </row>
    <row r="16" spans="1:260" x14ac:dyDescent="0.25">
      <c r="A16" t="s">
        <v>4817</v>
      </c>
      <c r="B16" t="s">
        <v>1452</v>
      </c>
      <c r="C16" t="s">
        <v>1453</v>
      </c>
      <c r="D16" t="s">
        <v>1468</v>
      </c>
      <c r="E16" t="s">
        <v>5087</v>
      </c>
      <c r="F16" t="s">
        <v>1108</v>
      </c>
      <c r="G16" t="s">
        <v>1108</v>
      </c>
      <c r="H16" t="s">
        <v>1107</v>
      </c>
      <c r="I16" t="s">
        <v>1108</v>
      </c>
      <c r="J16" t="s">
        <v>1107</v>
      </c>
      <c r="K16" t="s">
        <v>1107</v>
      </c>
      <c r="L16" t="s">
        <v>1108</v>
      </c>
      <c r="M16" t="s">
        <v>1107</v>
      </c>
      <c r="N16" t="s">
        <v>1107</v>
      </c>
      <c r="O16" t="s">
        <v>1107</v>
      </c>
      <c r="P16" t="s">
        <v>1108</v>
      </c>
      <c r="Q16" t="s">
        <v>1107</v>
      </c>
      <c r="R16" t="s">
        <v>1108</v>
      </c>
      <c r="S16" t="s">
        <v>1107</v>
      </c>
      <c r="T16" t="s">
        <v>1107</v>
      </c>
      <c r="U16" t="s">
        <v>1107</v>
      </c>
      <c r="V16" t="s">
        <v>1107</v>
      </c>
      <c r="W16" t="s">
        <v>1107</v>
      </c>
      <c r="X16" t="s">
        <v>5088</v>
      </c>
      <c r="Y16" t="s">
        <v>1108</v>
      </c>
      <c r="Z16" t="s">
        <v>1108</v>
      </c>
      <c r="AA16" t="s">
        <v>1108</v>
      </c>
      <c r="AB16" t="s">
        <v>1107</v>
      </c>
      <c r="AC16" t="s">
        <v>1107</v>
      </c>
      <c r="AD16" t="s">
        <v>1108</v>
      </c>
      <c r="AE16" t="s">
        <v>1107</v>
      </c>
      <c r="AF16" t="s">
        <v>1107</v>
      </c>
      <c r="AG16" t="s">
        <v>1107</v>
      </c>
      <c r="AH16" t="s">
        <v>5089</v>
      </c>
      <c r="AI16" t="s">
        <v>1108</v>
      </c>
      <c r="AJ16" t="s">
        <v>1107</v>
      </c>
      <c r="AK16" t="s">
        <v>1108</v>
      </c>
      <c r="AL16" t="s">
        <v>1108</v>
      </c>
      <c r="AM16" t="s">
        <v>1108</v>
      </c>
      <c r="AN16" t="s">
        <v>1108</v>
      </c>
      <c r="AO16" t="s">
        <v>1108</v>
      </c>
      <c r="AP16" t="s">
        <v>1108</v>
      </c>
      <c r="AQ16" t="s">
        <v>1108</v>
      </c>
      <c r="AR16" t="s">
        <v>1108</v>
      </c>
      <c r="AS16" t="s">
        <v>1108</v>
      </c>
      <c r="AT16" t="s">
        <v>1108</v>
      </c>
      <c r="AU16" t="s">
        <v>1107</v>
      </c>
      <c r="AV16" t="s">
        <v>1108</v>
      </c>
      <c r="AW16" t="s">
        <v>1107</v>
      </c>
      <c r="AX16" t="s">
        <v>1107</v>
      </c>
      <c r="AY16" t="s">
        <v>1108</v>
      </c>
      <c r="AZ16" t="s">
        <v>1108</v>
      </c>
      <c r="BA16" t="s">
        <v>1107</v>
      </c>
      <c r="BB16" t="s">
        <v>5051</v>
      </c>
      <c r="BC16" t="s">
        <v>1108</v>
      </c>
      <c r="BD16" t="s">
        <v>1107</v>
      </c>
      <c r="BE16" t="s">
        <v>1107</v>
      </c>
      <c r="BF16" t="s">
        <v>1107</v>
      </c>
      <c r="BG16" t="s">
        <v>1107</v>
      </c>
      <c r="BH16" t="s">
        <v>5090</v>
      </c>
      <c r="BI16" t="s">
        <v>1108</v>
      </c>
      <c r="BJ16" t="s">
        <v>1108</v>
      </c>
      <c r="BK16" t="s">
        <v>1108</v>
      </c>
      <c r="BL16" t="s">
        <v>1108</v>
      </c>
      <c r="BM16" t="s">
        <v>1108</v>
      </c>
      <c r="BN16" t="s">
        <v>1108</v>
      </c>
      <c r="BO16" t="s">
        <v>1108</v>
      </c>
      <c r="BP16" t="s">
        <v>1108</v>
      </c>
      <c r="BQ16" t="s">
        <v>1108</v>
      </c>
      <c r="BR16" t="s">
        <v>1108</v>
      </c>
      <c r="BS16" t="s">
        <v>1108</v>
      </c>
      <c r="BT16" t="s">
        <v>1108</v>
      </c>
      <c r="BU16" t="s">
        <v>1108</v>
      </c>
      <c r="BV16" t="s">
        <v>1108</v>
      </c>
      <c r="BW16" t="s">
        <v>1107</v>
      </c>
      <c r="BX16" t="s">
        <v>1107</v>
      </c>
      <c r="BY16" t="s">
        <v>1108</v>
      </c>
      <c r="BZ16" t="s">
        <v>1108</v>
      </c>
      <c r="CA16" t="s">
        <v>1108</v>
      </c>
      <c r="CB16" t="s">
        <v>1108</v>
      </c>
      <c r="CC16" t="s">
        <v>1108</v>
      </c>
      <c r="CD16" t="s">
        <v>1108</v>
      </c>
      <c r="CE16" t="s">
        <v>1108</v>
      </c>
      <c r="CF16" t="s">
        <v>1107</v>
      </c>
      <c r="CG16" t="s">
        <v>1107</v>
      </c>
      <c r="CH16" t="s">
        <v>1107</v>
      </c>
      <c r="CI16" t="s">
        <v>1107</v>
      </c>
      <c r="CJ16" t="s">
        <v>1107</v>
      </c>
      <c r="CK16" t="s">
        <v>1107</v>
      </c>
      <c r="CL16" t="s">
        <v>1108</v>
      </c>
      <c r="CM16" t="s">
        <v>1090</v>
      </c>
      <c r="CN16" t="s">
        <v>1574</v>
      </c>
      <c r="CO16" t="s">
        <v>1101</v>
      </c>
      <c r="CP16" t="s">
        <v>5091</v>
      </c>
      <c r="CQ16" t="s">
        <v>1101</v>
      </c>
      <c r="CR16" t="s">
        <v>5092</v>
      </c>
      <c r="CS16" t="s">
        <v>1575</v>
      </c>
      <c r="CT16" t="s">
        <v>1576</v>
      </c>
      <c r="CU16" t="s">
        <v>1575</v>
      </c>
      <c r="CV16" t="s">
        <v>1575</v>
      </c>
      <c r="CW16" t="s">
        <v>1575</v>
      </c>
      <c r="CX16" t="s">
        <v>1576</v>
      </c>
      <c r="CY16" t="s">
        <v>1577</v>
      </c>
      <c r="CZ16" t="s">
        <v>1575</v>
      </c>
      <c r="IS16" t="s">
        <v>1101</v>
      </c>
      <c r="IU16" t="s">
        <v>1101</v>
      </c>
      <c r="IV16" t="s">
        <v>5093</v>
      </c>
      <c r="IW16" t="s">
        <v>1101</v>
      </c>
      <c r="IX16" t="s">
        <v>5094</v>
      </c>
      <c r="IY16" t="s">
        <v>1090</v>
      </c>
    </row>
    <row r="17" spans="1:260" x14ac:dyDescent="0.25">
      <c r="A17" t="s">
        <v>4820</v>
      </c>
      <c r="B17" t="s">
        <v>1179</v>
      </c>
      <c r="C17" t="s">
        <v>1520</v>
      </c>
      <c r="D17" t="s">
        <v>1521</v>
      </c>
      <c r="E17" t="s">
        <v>5095</v>
      </c>
      <c r="F17" t="s">
        <v>1108</v>
      </c>
      <c r="G17" t="s">
        <v>1107</v>
      </c>
      <c r="H17" t="s">
        <v>1108</v>
      </c>
      <c r="I17" t="s">
        <v>1108</v>
      </c>
      <c r="J17" t="s">
        <v>1107</v>
      </c>
      <c r="K17" t="s">
        <v>1108</v>
      </c>
      <c r="L17" t="s">
        <v>1108</v>
      </c>
      <c r="M17" t="s">
        <v>1107</v>
      </c>
      <c r="N17" t="s">
        <v>1107</v>
      </c>
      <c r="O17" t="s">
        <v>1107</v>
      </c>
      <c r="P17" t="s">
        <v>1108</v>
      </c>
      <c r="Q17" t="s">
        <v>1108</v>
      </c>
      <c r="R17" t="s">
        <v>1107</v>
      </c>
      <c r="S17" t="s">
        <v>1107</v>
      </c>
      <c r="T17" t="s">
        <v>1107</v>
      </c>
      <c r="U17" t="s">
        <v>1107</v>
      </c>
      <c r="V17" t="s">
        <v>1107</v>
      </c>
      <c r="W17" t="s">
        <v>1107</v>
      </c>
      <c r="X17" t="s">
        <v>5031</v>
      </c>
      <c r="Y17" t="s">
        <v>1108</v>
      </c>
      <c r="Z17" t="s">
        <v>1107</v>
      </c>
      <c r="AA17" t="s">
        <v>1107</v>
      </c>
      <c r="AB17" t="s">
        <v>1107</v>
      </c>
      <c r="AC17" t="s">
        <v>1107</v>
      </c>
      <c r="AD17" t="s">
        <v>1107</v>
      </c>
      <c r="AE17" t="s">
        <v>1107</v>
      </c>
      <c r="AF17" t="s">
        <v>1107</v>
      </c>
      <c r="AG17" t="s">
        <v>1107</v>
      </c>
      <c r="AH17" t="s">
        <v>5096</v>
      </c>
      <c r="AI17" t="s">
        <v>1108</v>
      </c>
      <c r="AJ17" t="s">
        <v>1107</v>
      </c>
      <c r="AK17" t="s">
        <v>1107</v>
      </c>
      <c r="AL17" t="s">
        <v>1107</v>
      </c>
      <c r="AM17" t="s">
        <v>1108</v>
      </c>
      <c r="AN17" t="s">
        <v>1107</v>
      </c>
      <c r="AO17" t="s">
        <v>1107</v>
      </c>
      <c r="AP17" t="s">
        <v>1107</v>
      </c>
      <c r="AQ17" t="s">
        <v>1107</v>
      </c>
      <c r="AR17" t="s">
        <v>1107</v>
      </c>
      <c r="AS17" t="s">
        <v>1107</v>
      </c>
      <c r="AT17" t="s">
        <v>1107</v>
      </c>
      <c r="AU17" t="s">
        <v>1107</v>
      </c>
      <c r="AV17" t="s">
        <v>1108</v>
      </c>
      <c r="AW17" t="s">
        <v>1107</v>
      </c>
      <c r="AX17" t="s">
        <v>1107</v>
      </c>
      <c r="AY17" t="s">
        <v>1107</v>
      </c>
      <c r="AZ17" t="s">
        <v>1107</v>
      </c>
      <c r="BA17" t="s">
        <v>1107</v>
      </c>
      <c r="BB17" t="s">
        <v>5033</v>
      </c>
      <c r="BC17" t="s">
        <v>1108</v>
      </c>
      <c r="BD17" t="s">
        <v>1107</v>
      </c>
      <c r="BE17" t="s">
        <v>1107</v>
      </c>
      <c r="BF17" t="s">
        <v>1107</v>
      </c>
      <c r="BG17" t="s">
        <v>1107</v>
      </c>
      <c r="BH17" t="s">
        <v>5097</v>
      </c>
      <c r="BI17" t="s">
        <v>1108</v>
      </c>
      <c r="BJ17" t="s">
        <v>1108</v>
      </c>
      <c r="BK17" t="s">
        <v>1107</v>
      </c>
      <c r="BL17" t="s">
        <v>1108</v>
      </c>
      <c r="BM17" t="s">
        <v>1108</v>
      </c>
      <c r="BN17" t="s">
        <v>1108</v>
      </c>
      <c r="BO17" t="s">
        <v>1108</v>
      </c>
      <c r="BP17" t="s">
        <v>1108</v>
      </c>
      <c r="BQ17" t="s">
        <v>1108</v>
      </c>
      <c r="BR17" t="s">
        <v>1108</v>
      </c>
      <c r="BS17" t="s">
        <v>1108</v>
      </c>
      <c r="BT17" t="s">
        <v>1108</v>
      </c>
      <c r="BU17" t="s">
        <v>1108</v>
      </c>
      <c r="BV17" t="s">
        <v>1108</v>
      </c>
      <c r="BW17" t="s">
        <v>1108</v>
      </c>
      <c r="BX17" t="s">
        <v>1108</v>
      </c>
      <c r="BY17" t="s">
        <v>1108</v>
      </c>
      <c r="BZ17" t="s">
        <v>1108</v>
      </c>
      <c r="CA17" t="s">
        <v>1108</v>
      </c>
      <c r="CB17" t="s">
        <v>1108</v>
      </c>
      <c r="CC17" t="s">
        <v>1108</v>
      </c>
      <c r="CD17" t="s">
        <v>1108</v>
      </c>
      <c r="CE17" t="s">
        <v>1108</v>
      </c>
      <c r="CF17" t="s">
        <v>1108</v>
      </c>
      <c r="CG17" t="s">
        <v>1107</v>
      </c>
      <c r="CH17" t="s">
        <v>1107</v>
      </c>
      <c r="CI17" t="s">
        <v>1107</v>
      </c>
      <c r="CJ17" t="s">
        <v>1107</v>
      </c>
      <c r="CK17" t="s">
        <v>1107</v>
      </c>
      <c r="CL17" t="s">
        <v>1107</v>
      </c>
      <c r="CM17" t="s">
        <v>1090</v>
      </c>
      <c r="CN17" t="s">
        <v>1574</v>
      </c>
      <c r="CO17" t="s">
        <v>1196</v>
      </c>
      <c r="CQ17" t="s">
        <v>1196</v>
      </c>
      <c r="CS17" t="s">
        <v>1575</v>
      </c>
      <c r="CT17" t="s">
        <v>1575</v>
      </c>
      <c r="CU17" t="s">
        <v>1575</v>
      </c>
      <c r="CV17" t="s">
        <v>1575</v>
      </c>
      <c r="CW17" t="s">
        <v>1575</v>
      </c>
      <c r="CX17" t="s">
        <v>1575</v>
      </c>
      <c r="CY17" t="s">
        <v>1575</v>
      </c>
      <c r="CZ17" t="s">
        <v>1575</v>
      </c>
      <c r="IS17" t="s">
        <v>1196</v>
      </c>
      <c r="IU17" t="s">
        <v>1196</v>
      </c>
      <c r="IW17" t="s">
        <v>1196</v>
      </c>
      <c r="IY17" t="s">
        <v>1090</v>
      </c>
    </row>
    <row r="18" spans="1:260" x14ac:dyDescent="0.25">
      <c r="A18" t="s">
        <v>4820</v>
      </c>
      <c r="B18" t="s">
        <v>1403</v>
      </c>
      <c r="C18" t="s">
        <v>3763</v>
      </c>
      <c r="D18" t="s">
        <v>3833</v>
      </c>
      <c r="E18" t="s">
        <v>5098</v>
      </c>
      <c r="F18" t="s">
        <v>1108</v>
      </c>
      <c r="G18" t="s">
        <v>1107</v>
      </c>
      <c r="H18" t="s">
        <v>1107</v>
      </c>
      <c r="I18" t="s">
        <v>1107</v>
      </c>
      <c r="J18" t="s">
        <v>1107</v>
      </c>
      <c r="K18" t="s">
        <v>1107</v>
      </c>
      <c r="L18" t="s">
        <v>1108</v>
      </c>
      <c r="M18" t="s">
        <v>1107</v>
      </c>
      <c r="N18" t="s">
        <v>1107</v>
      </c>
      <c r="O18" t="s">
        <v>1107</v>
      </c>
      <c r="P18" t="s">
        <v>1107</v>
      </c>
      <c r="Q18" t="s">
        <v>1107</v>
      </c>
      <c r="R18" t="s">
        <v>1107</v>
      </c>
      <c r="S18" t="s">
        <v>1107</v>
      </c>
      <c r="T18" t="s">
        <v>1107</v>
      </c>
      <c r="U18" t="s">
        <v>1107</v>
      </c>
      <c r="V18" t="s">
        <v>1107</v>
      </c>
      <c r="W18" t="s">
        <v>1107</v>
      </c>
      <c r="X18" t="s">
        <v>5099</v>
      </c>
      <c r="Y18" t="s">
        <v>1108</v>
      </c>
      <c r="Z18" t="s">
        <v>1107</v>
      </c>
      <c r="AA18" t="s">
        <v>1107</v>
      </c>
      <c r="AB18" t="s">
        <v>1107</v>
      </c>
      <c r="AC18" t="s">
        <v>1107</v>
      </c>
      <c r="AD18" t="s">
        <v>1107</v>
      </c>
      <c r="AE18" t="s">
        <v>1107</v>
      </c>
      <c r="AF18" t="s">
        <v>1108</v>
      </c>
      <c r="AG18" t="s">
        <v>1107</v>
      </c>
      <c r="AH18" t="s">
        <v>5100</v>
      </c>
      <c r="AI18" t="s">
        <v>1108</v>
      </c>
      <c r="AJ18" t="s">
        <v>1107</v>
      </c>
      <c r="AK18" t="s">
        <v>1107</v>
      </c>
      <c r="AL18" t="s">
        <v>1107</v>
      </c>
      <c r="AM18" t="s">
        <v>1107</v>
      </c>
      <c r="AN18" t="s">
        <v>1107</v>
      </c>
      <c r="AO18" t="s">
        <v>1107</v>
      </c>
      <c r="AP18" t="s">
        <v>1107</v>
      </c>
      <c r="AQ18" t="s">
        <v>1107</v>
      </c>
      <c r="AR18" t="s">
        <v>1107</v>
      </c>
      <c r="AS18" t="s">
        <v>1107</v>
      </c>
      <c r="AT18" t="s">
        <v>1107</v>
      </c>
      <c r="AU18" t="s">
        <v>1107</v>
      </c>
      <c r="AV18" t="s">
        <v>1107</v>
      </c>
      <c r="AW18" t="s">
        <v>1107</v>
      </c>
      <c r="AX18" t="s">
        <v>1107</v>
      </c>
      <c r="AY18" t="s">
        <v>1107</v>
      </c>
      <c r="AZ18" t="s">
        <v>1108</v>
      </c>
      <c r="BA18" t="s">
        <v>1107</v>
      </c>
      <c r="BB18" t="s">
        <v>5020</v>
      </c>
      <c r="BC18" t="s">
        <v>1108</v>
      </c>
      <c r="BD18" t="s">
        <v>1107</v>
      </c>
      <c r="BE18" t="s">
        <v>1107</v>
      </c>
      <c r="BF18" t="s">
        <v>1107</v>
      </c>
      <c r="BG18" t="s">
        <v>1107</v>
      </c>
      <c r="BH18" t="s">
        <v>5101</v>
      </c>
      <c r="BI18" t="s">
        <v>1108</v>
      </c>
      <c r="BJ18" t="s">
        <v>1108</v>
      </c>
      <c r="BK18" t="s">
        <v>1108</v>
      </c>
      <c r="BL18" t="s">
        <v>1108</v>
      </c>
      <c r="BM18" t="s">
        <v>1108</v>
      </c>
      <c r="BN18" t="s">
        <v>1108</v>
      </c>
      <c r="BO18" t="s">
        <v>1108</v>
      </c>
      <c r="BP18" t="s">
        <v>1108</v>
      </c>
      <c r="BQ18" t="s">
        <v>1108</v>
      </c>
      <c r="BR18" t="s">
        <v>1108</v>
      </c>
      <c r="BS18" t="s">
        <v>1108</v>
      </c>
      <c r="BT18" t="s">
        <v>1108</v>
      </c>
      <c r="BU18" t="s">
        <v>1108</v>
      </c>
      <c r="BV18" t="s">
        <v>1108</v>
      </c>
      <c r="BW18" t="s">
        <v>1108</v>
      </c>
      <c r="BX18" t="s">
        <v>1108</v>
      </c>
      <c r="BY18" t="s">
        <v>1108</v>
      </c>
      <c r="BZ18" t="s">
        <v>1108</v>
      </c>
      <c r="CA18" t="s">
        <v>1108</v>
      </c>
      <c r="CB18" t="s">
        <v>1108</v>
      </c>
      <c r="CC18" t="s">
        <v>1108</v>
      </c>
      <c r="CD18" t="s">
        <v>1108</v>
      </c>
      <c r="CE18" t="s">
        <v>1108</v>
      </c>
      <c r="CF18" t="s">
        <v>1108</v>
      </c>
      <c r="CG18" t="s">
        <v>1108</v>
      </c>
      <c r="CH18" t="s">
        <v>1107</v>
      </c>
      <c r="CI18" t="s">
        <v>1107</v>
      </c>
      <c r="CJ18" t="s">
        <v>1108</v>
      </c>
      <c r="CK18" t="s">
        <v>1107</v>
      </c>
      <c r="CL18" t="s">
        <v>1107</v>
      </c>
      <c r="CM18" t="s">
        <v>1090</v>
      </c>
      <c r="CN18" t="s">
        <v>1282</v>
      </c>
      <c r="CO18" t="s">
        <v>1196</v>
      </c>
      <c r="CQ18" t="s">
        <v>1196</v>
      </c>
      <c r="CS18" t="s">
        <v>1575</v>
      </c>
      <c r="CT18" t="s">
        <v>1575</v>
      </c>
      <c r="CU18" t="s">
        <v>1575</v>
      </c>
      <c r="CV18" t="s">
        <v>1575</v>
      </c>
      <c r="CW18" t="s">
        <v>1575</v>
      </c>
      <c r="CX18" t="s">
        <v>1575</v>
      </c>
      <c r="CY18" t="s">
        <v>1578</v>
      </c>
      <c r="CZ18" t="s">
        <v>1578</v>
      </c>
      <c r="FS18" t="s">
        <v>1245</v>
      </c>
      <c r="HL18" t="s">
        <v>1175</v>
      </c>
      <c r="IS18" t="s">
        <v>1196</v>
      </c>
      <c r="IU18" t="s">
        <v>1196</v>
      </c>
      <c r="IW18" t="s">
        <v>1143</v>
      </c>
      <c r="IX18" t="s">
        <v>5102</v>
      </c>
      <c r="IY18" t="s">
        <v>1090</v>
      </c>
    </row>
    <row r="19" spans="1:260" x14ac:dyDescent="0.25">
      <c r="A19" t="s">
        <v>4839</v>
      </c>
      <c r="B19" t="s">
        <v>1179</v>
      </c>
      <c r="C19" t="s">
        <v>1494</v>
      </c>
      <c r="D19" t="s">
        <v>1501</v>
      </c>
      <c r="E19" t="s">
        <v>5103</v>
      </c>
      <c r="F19" t="s">
        <v>1108</v>
      </c>
      <c r="G19" t="s">
        <v>1107</v>
      </c>
      <c r="H19" t="s">
        <v>1108</v>
      </c>
      <c r="I19" t="s">
        <v>1108</v>
      </c>
      <c r="J19" t="s">
        <v>1108</v>
      </c>
      <c r="K19" t="s">
        <v>1107</v>
      </c>
      <c r="L19" t="s">
        <v>1108</v>
      </c>
      <c r="M19" t="s">
        <v>1107</v>
      </c>
      <c r="N19" t="s">
        <v>1107</v>
      </c>
      <c r="O19" t="s">
        <v>1107</v>
      </c>
      <c r="P19" t="s">
        <v>1108</v>
      </c>
      <c r="Q19" t="s">
        <v>1108</v>
      </c>
      <c r="R19" t="s">
        <v>1107</v>
      </c>
      <c r="S19" t="s">
        <v>1107</v>
      </c>
      <c r="T19" t="s">
        <v>1107</v>
      </c>
      <c r="U19" t="s">
        <v>1107</v>
      </c>
      <c r="V19" t="s">
        <v>1107</v>
      </c>
      <c r="W19" t="s">
        <v>1107</v>
      </c>
      <c r="X19" t="s">
        <v>5104</v>
      </c>
      <c r="Y19" t="s">
        <v>1108</v>
      </c>
      <c r="Z19" t="s">
        <v>1107</v>
      </c>
      <c r="AA19" t="s">
        <v>1108</v>
      </c>
      <c r="AB19" t="s">
        <v>1107</v>
      </c>
      <c r="AC19" t="s">
        <v>1107</v>
      </c>
      <c r="AD19" t="s">
        <v>1107</v>
      </c>
      <c r="AE19" t="s">
        <v>1107</v>
      </c>
      <c r="AF19" t="s">
        <v>1107</v>
      </c>
      <c r="AG19" t="s">
        <v>1107</v>
      </c>
      <c r="AH19" t="s">
        <v>5105</v>
      </c>
      <c r="AI19" t="s">
        <v>1108</v>
      </c>
      <c r="AJ19" t="s">
        <v>1107</v>
      </c>
      <c r="AK19" t="s">
        <v>1107</v>
      </c>
      <c r="AL19" t="s">
        <v>1107</v>
      </c>
      <c r="AM19" t="s">
        <v>1108</v>
      </c>
      <c r="AN19" t="s">
        <v>1107</v>
      </c>
      <c r="AO19" t="s">
        <v>1107</v>
      </c>
      <c r="AP19" t="s">
        <v>1107</v>
      </c>
      <c r="AQ19" t="s">
        <v>1107</v>
      </c>
      <c r="AR19" t="s">
        <v>1107</v>
      </c>
      <c r="AS19" t="s">
        <v>1107</v>
      </c>
      <c r="AT19" t="s">
        <v>1107</v>
      </c>
      <c r="AU19" t="s">
        <v>1107</v>
      </c>
      <c r="AV19" t="s">
        <v>1107</v>
      </c>
      <c r="AW19" t="s">
        <v>1107</v>
      </c>
      <c r="AX19" t="s">
        <v>1107</v>
      </c>
      <c r="AY19" t="s">
        <v>1107</v>
      </c>
      <c r="AZ19" t="s">
        <v>1107</v>
      </c>
      <c r="BA19" t="s">
        <v>1107</v>
      </c>
      <c r="BB19" t="s">
        <v>5020</v>
      </c>
      <c r="BC19" t="s">
        <v>1108</v>
      </c>
      <c r="BD19" t="s">
        <v>1107</v>
      </c>
      <c r="BE19" t="s">
        <v>1107</v>
      </c>
      <c r="BF19" t="s">
        <v>1107</v>
      </c>
      <c r="BG19" t="s">
        <v>1107</v>
      </c>
      <c r="BH19" t="s">
        <v>5106</v>
      </c>
      <c r="BI19" t="s">
        <v>1108</v>
      </c>
      <c r="BJ19" t="s">
        <v>1108</v>
      </c>
      <c r="BK19" t="s">
        <v>1107</v>
      </c>
      <c r="BL19" t="s">
        <v>1108</v>
      </c>
      <c r="BM19" t="s">
        <v>1108</v>
      </c>
      <c r="BN19" t="s">
        <v>1108</v>
      </c>
      <c r="BO19" t="s">
        <v>1108</v>
      </c>
      <c r="BP19" t="s">
        <v>1108</v>
      </c>
      <c r="BQ19" t="s">
        <v>1108</v>
      </c>
      <c r="BR19" t="s">
        <v>1108</v>
      </c>
      <c r="BS19" t="s">
        <v>1108</v>
      </c>
      <c r="BT19" t="s">
        <v>1108</v>
      </c>
      <c r="BU19" t="s">
        <v>1108</v>
      </c>
      <c r="BV19" t="s">
        <v>1108</v>
      </c>
      <c r="BW19" t="s">
        <v>1108</v>
      </c>
      <c r="BX19" t="s">
        <v>1108</v>
      </c>
      <c r="BY19" t="s">
        <v>1108</v>
      </c>
      <c r="BZ19" t="s">
        <v>1108</v>
      </c>
      <c r="CA19" t="s">
        <v>1108</v>
      </c>
      <c r="CB19" t="s">
        <v>1108</v>
      </c>
      <c r="CC19" t="s">
        <v>1108</v>
      </c>
      <c r="CD19" t="s">
        <v>1108</v>
      </c>
      <c r="CE19" t="s">
        <v>1108</v>
      </c>
      <c r="CF19" t="s">
        <v>1108</v>
      </c>
      <c r="CG19" t="s">
        <v>1108</v>
      </c>
      <c r="CH19" t="s">
        <v>1107</v>
      </c>
      <c r="CI19" t="s">
        <v>1107</v>
      </c>
      <c r="CJ19" t="s">
        <v>1107</v>
      </c>
      <c r="CK19" t="s">
        <v>1107</v>
      </c>
      <c r="CL19" t="s">
        <v>1107</v>
      </c>
      <c r="CM19" t="s">
        <v>1573</v>
      </c>
      <c r="CN19" t="s">
        <v>1574</v>
      </c>
      <c r="CO19" t="s">
        <v>1196</v>
      </c>
      <c r="CQ19" t="s">
        <v>1196</v>
      </c>
      <c r="CS19" t="s">
        <v>1579</v>
      </c>
      <c r="CT19" t="s">
        <v>1583</v>
      </c>
      <c r="CU19" t="s">
        <v>1581</v>
      </c>
      <c r="CV19" t="s">
        <v>1581</v>
      </c>
      <c r="CW19" t="s">
        <v>1575</v>
      </c>
      <c r="CX19" t="s">
        <v>1575</v>
      </c>
      <c r="CY19" t="s">
        <v>1575</v>
      </c>
      <c r="CZ19" t="s">
        <v>1575</v>
      </c>
      <c r="ID19" t="s">
        <v>1175</v>
      </c>
      <c r="IS19" t="s">
        <v>1196</v>
      </c>
      <c r="IU19" t="s">
        <v>1143</v>
      </c>
      <c r="IV19" t="s">
        <v>5107</v>
      </c>
      <c r="IW19" t="s">
        <v>1196</v>
      </c>
      <c r="IY19" t="s">
        <v>1090</v>
      </c>
    </row>
    <row r="20" spans="1:260" x14ac:dyDescent="0.25">
      <c r="A20" t="s">
        <v>4839</v>
      </c>
      <c r="B20" t="s">
        <v>1219</v>
      </c>
      <c r="C20" t="s">
        <v>1220</v>
      </c>
      <c r="D20" t="s">
        <v>1221</v>
      </c>
      <c r="E20" t="s">
        <v>5108</v>
      </c>
      <c r="F20" t="s">
        <v>1108</v>
      </c>
      <c r="G20" t="s">
        <v>1107</v>
      </c>
      <c r="H20" t="s">
        <v>1108</v>
      </c>
      <c r="I20" t="s">
        <v>1108</v>
      </c>
      <c r="J20" t="s">
        <v>1108</v>
      </c>
      <c r="K20" t="s">
        <v>1108</v>
      </c>
      <c r="L20" t="s">
        <v>1108</v>
      </c>
      <c r="M20" t="s">
        <v>1107</v>
      </c>
      <c r="N20" t="s">
        <v>1108</v>
      </c>
      <c r="O20" t="s">
        <v>1107</v>
      </c>
      <c r="P20" t="s">
        <v>1108</v>
      </c>
      <c r="Q20" t="s">
        <v>1108</v>
      </c>
      <c r="R20" t="s">
        <v>1108</v>
      </c>
      <c r="S20" t="s">
        <v>1107</v>
      </c>
      <c r="T20" t="s">
        <v>1107</v>
      </c>
      <c r="U20" t="s">
        <v>1107</v>
      </c>
      <c r="V20" t="s">
        <v>1108</v>
      </c>
      <c r="W20" t="s">
        <v>1108</v>
      </c>
      <c r="X20" t="s">
        <v>5109</v>
      </c>
      <c r="Y20" t="s">
        <v>1108</v>
      </c>
      <c r="Z20" t="s">
        <v>1108</v>
      </c>
      <c r="AA20" t="s">
        <v>1108</v>
      </c>
      <c r="AB20" t="s">
        <v>1108</v>
      </c>
      <c r="AC20" t="s">
        <v>1108</v>
      </c>
      <c r="AD20" t="s">
        <v>1108</v>
      </c>
      <c r="AE20" t="s">
        <v>1107</v>
      </c>
      <c r="AF20" t="s">
        <v>1107</v>
      </c>
      <c r="AG20" t="s">
        <v>1107</v>
      </c>
      <c r="AH20" t="s">
        <v>5110</v>
      </c>
      <c r="AI20" t="s">
        <v>1108</v>
      </c>
      <c r="AJ20" t="s">
        <v>1107</v>
      </c>
      <c r="AK20" t="s">
        <v>1107</v>
      </c>
      <c r="AL20" t="s">
        <v>1107</v>
      </c>
      <c r="AM20" t="s">
        <v>1107</v>
      </c>
      <c r="AN20" t="s">
        <v>1107</v>
      </c>
      <c r="AO20" t="s">
        <v>1107</v>
      </c>
      <c r="AP20" t="s">
        <v>1107</v>
      </c>
      <c r="AQ20" t="s">
        <v>1107</v>
      </c>
      <c r="AR20" t="s">
        <v>1107</v>
      </c>
      <c r="AS20" t="s">
        <v>1107</v>
      </c>
      <c r="AT20" t="s">
        <v>1107</v>
      </c>
      <c r="AU20" t="s">
        <v>1107</v>
      </c>
      <c r="AV20" t="s">
        <v>1107</v>
      </c>
      <c r="AW20" t="s">
        <v>1107</v>
      </c>
      <c r="AX20" t="s">
        <v>1107</v>
      </c>
      <c r="AY20" t="s">
        <v>1107</v>
      </c>
      <c r="AZ20" t="s">
        <v>1107</v>
      </c>
      <c r="BA20" t="s">
        <v>1107</v>
      </c>
      <c r="BB20" t="s">
        <v>3071</v>
      </c>
      <c r="BC20" t="s">
        <v>1108</v>
      </c>
      <c r="BD20" t="s">
        <v>1108</v>
      </c>
      <c r="BE20" t="s">
        <v>1107</v>
      </c>
      <c r="BF20" t="s">
        <v>1108</v>
      </c>
      <c r="BG20" t="s">
        <v>1108</v>
      </c>
      <c r="BH20" t="s">
        <v>5111</v>
      </c>
      <c r="BI20" t="s">
        <v>1108</v>
      </c>
      <c r="BJ20" t="s">
        <v>1108</v>
      </c>
      <c r="BK20" t="s">
        <v>1107</v>
      </c>
      <c r="BL20" t="s">
        <v>1107</v>
      </c>
      <c r="BM20" t="s">
        <v>1108</v>
      </c>
      <c r="BN20" t="s">
        <v>1107</v>
      </c>
      <c r="BO20" t="s">
        <v>1108</v>
      </c>
      <c r="BP20" t="s">
        <v>1108</v>
      </c>
      <c r="BQ20" t="s">
        <v>1108</v>
      </c>
      <c r="BR20" t="s">
        <v>1108</v>
      </c>
      <c r="BS20" t="s">
        <v>1108</v>
      </c>
      <c r="BT20" t="s">
        <v>1107</v>
      </c>
      <c r="BU20" t="s">
        <v>1108</v>
      </c>
      <c r="BV20" t="s">
        <v>1107</v>
      </c>
      <c r="BW20" t="s">
        <v>1108</v>
      </c>
      <c r="BX20" t="s">
        <v>1107</v>
      </c>
      <c r="BY20" t="s">
        <v>1108</v>
      </c>
      <c r="BZ20" t="s">
        <v>1107</v>
      </c>
      <c r="CA20" t="s">
        <v>1107</v>
      </c>
      <c r="CB20" t="s">
        <v>1107</v>
      </c>
      <c r="CC20" t="s">
        <v>1108</v>
      </c>
      <c r="CD20" t="s">
        <v>1108</v>
      </c>
      <c r="CE20" t="s">
        <v>1108</v>
      </c>
      <c r="CF20" t="s">
        <v>1107</v>
      </c>
      <c r="CG20" t="s">
        <v>1107</v>
      </c>
      <c r="CH20" t="s">
        <v>1107</v>
      </c>
      <c r="CI20" t="s">
        <v>1107</v>
      </c>
      <c r="CJ20" t="s">
        <v>1107</v>
      </c>
      <c r="CK20" t="s">
        <v>1107</v>
      </c>
      <c r="CL20" t="s">
        <v>1107</v>
      </c>
      <c r="CM20" t="s">
        <v>1155</v>
      </c>
      <c r="CN20" t="s">
        <v>1574</v>
      </c>
      <c r="CO20" t="s">
        <v>1196</v>
      </c>
      <c r="CQ20" t="s">
        <v>1196</v>
      </c>
      <c r="CS20" t="s">
        <v>1575</v>
      </c>
      <c r="CT20" t="s">
        <v>1583</v>
      </c>
      <c r="CU20" t="s">
        <v>1581</v>
      </c>
      <c r="CV20" t="s">
        <v>1581</v>
      </c>
      <c r="CW20" t="s">
        <v>1575</v>
      </c>
      <c r="CX20" t="s">
        <v>1575</v>
      </c>
      <c r="CY20" t="s">
        <v>1575</v>
      </c>
      <c r="CZ20" t="s">
        <v>1575</v>
      </c>
      <c r="IS20" t="s">
        <v>1155</v>
      </c>
      <c r="IU20" t="s">
        <v>1155</v>
      </c>
      <c r="IW20" t="s">
        <v>1143</v>
      </c>
      <c r="IX20" t="s">
        <v>5112</v>
      </c>
      <c r="IY20" t="s">
        <v>1090</v>
      </c>
    </row>
    <row r="21" spans="1:260" x14ac:dyDescent="0.25">
      <c r="A21" t="s">
        <v>4820</v>
      </c>
      <c r="B21" t="s">
        <v>1318</v>
      </c>
      <c r="C21" t="s">
        <v>1358</v>
      </c>
      <c r="D21" t="s">
        <v>1359</v>
      </c>
      <c r="E21" t="s">
        <v>5113</v>
      </c>
      <c r="F21" t="s">
        <v>1108</v>
      </c>
      <c r="G21" t="s">
        <v>1107</v>
      </c>
      <c r="H21" t="s">
        <v>1108</v>
      </c>
      <c r="I21" t="s">
        <v>1108</v>
      </c>
      <c r="J21" t="s">
        <v>1107</v>
      </c>
      <c r="K21" t="s">
        <v>1107</v>
      </c>
      <c r="L21" t="s">
        <v>1108</v>
      </c>
      <c r="M21" t="s">
        <v>1108</v>
      </c>
      <c r="N21" t="s">
        <v>1108</v>
      </c>
      <c r="O21" t="s">
        <v>1107</v>
      </c>
      <c r="P21" t="s">
        <v>1108</v>
      </c>
      <c r="Q21" t="s">
        <v>1107</v>
      </c>
      <c r="R21" t="s">
        <v>1108</v>
      </c>
      <c r="S21" t="s">
        <v>1107</v>
      </c>
      <c r="T21" t="s">
        <v>1107</v>
      </c>
      <c r="U21" t="s">
        <v>1107</v>
      </c>
      <c r="V21" t="s">
        <v>1107</v>
      </c>
      <c r="W21" t="s">
        <v>1107</v>
      </c>
      <c r="X21" t="s">
        <v>5114</v>
      </c>
      <c r="Y21" t="s">
        <v>1108</v>
      </c>
      <c r="Z21" t="s">
        <v>1108</v>
      </c>
      <c r="AA21" t="s">
        <v>1108</v>
      </c>
      <c r="AB21" t="s">
        <v>1107</v>
      </c>
      <c r="AC21" t="s">
        <v>1107</v>
      </c>
      <c r="AD21" t="s">
        <v>1107</v>
      </c>
      <c r="AE21" t="s">
        <v>1107</v>
      </c>
      <c r="AF21" t="s">
        <v>1107</v>
      </c>
      <c r="AG21" t="s">
        <v>1108</v>
      </c>
      <c r="AH21" t="s">
        <v>5115</v>
      </c>
      <c r="AI21" t="s">
        <v>1108</v>
      </c>
      <c r="AJ21" t="s">
        <v>1107</v>
      </c>
      <c r="AK21" t="s">
        <v>1107</v>
      </c>
      <c r="AL21" t="s">
        <v>1107</v>
      </c>
      <c r="AM21" t="s">
        <v>1108</v>
      </c>
      <c r="AN21" t="s">
        <v>1107</v>
      </c>
      <c r="AO21" t="s">
        <v>1107</v>
      </c>
      <c r="AP21" t="s">
        <v>1107</v>
      </c>
      <c r="AQ21" t="s">
        <v>1107</v>
      </c>
      <c r="AR21" t="s">
        <v>1107</v>
      </c>
      <c r="AS21" t="s">
        <v>1107</v>
      </c>
      <c r="AT21" t="s">
        <v>1107</v>
      </c>
      <c r="AU21" t="s">
        <v>1107</v>
      </c>
      <c r="AV21" t="s">
        <v>1108</v>
      </c>
      <c r="AW21" t="s">
        <v>1107</v>
      </c>
      <c r="AX21" t="s">
        <v>1107</v>
      </c>
      <c r="AY21" t="s">
        <v>1108</v>
      </c>
      <c r="AZ21" t="s">
        <v>1108</v>
      </c>
      <c r="BA21" t="s">
        <v>1107</v>
      </c>
      <c r="BB21" t="s">
        <v>1588</v>
      </c>
      <c r="BC21" t="s">
        <v>1108</v>
      </c>
      <c r="BD21" t="s">
        <v>1108</v>
      </c>
      <c r="BE21" t="s">
        <v>1108</v>
      </c>
      <c r="BF21" t="s">
        <v>1108</v>
      </c>
      <c r="BG21" t="s">
        <v>1107</v>
      </c>
      <c r="BH21" t="s">
        <v>5116</v>
      </c>
      <c r="BI21" t="s">
        <v>1108</v>
      </c>
      <c r="BJ21" t="s">
        <v>1108</v>
      </c>
      <c r="BK21" t="s">
        <v>1107</v>
      </c>
      <c r="BL21" t="s">
        <v>1108</v>
      </c>
      <c r="BM21" t="s">
        <v>1108</v>
      </c>
      <c r="BN21" t="s">
        <v>1107</v>
      </c>
      <c r="BO21" t="s">
        <v>1108</v>
      </c>
      <c r="BP21" t="s">
        <v>1108</v>
      </c>
      <c r="BQ21" t="s">
        <v>1108</v>
      </c>
      <c r="BR21" t="s">
        <v>1108</v>
      </c>
      <c r="BS21" t="s">
        <v>1108</v>
      </c>
      <c r="BT21" t="s">
        <v>1108</v>
      </c>
      <c r="BU21" t="s">
        <v>1108</v>
      </c>
      <c r="BV21" t="s">
        <v>1108</v>
      </c>
      <c r="BW21" t="s">
        <v>1108</v>
      </c>
      <c r="BX21" t="s">
        <v>1108</v>
      </c>
      <c r="BY21" t="s">
        <v>1108</v>
      </c>
      <c r="BZ21" t="s">
        <v>1108</v>
      </c>
      <c r="CA21" t="s">
        <v>1108</v>
      </c>
      <c r="CB21" t="s">
        <v>1108</v>
      </c>
      <c r="CC21" t="s">
        <v>1108</v>
      </c>
      <c r="CD21" t="s">
        <v>1108</v>
      </c>
      <c r="CE21" t="s">
        <v>1108</v>
      </c>
      <c r="CF21" t="s">
        <v>1108</v>
      </c>
      <c r="CG21" t="s">
        <v>1108</v>
      </c>
      <c r="CH21" t="s">
        <v>1107</v>
      </c>
      <c r="CI21" t="s">
        <v>1107</v>
      </c>
      <c r="CJ21" t="s">
        <v>1107</v>
      </c>
      <c r="CK21" t="s">
        <v>1107</v>
      </c>
      <c r="CL21" t="s">
        <v>1108</v>
      </c>
      <c r="CM21" t="s">
        <v>1090</v>
      </c>
      <c r="CN21" t="s">
        <v>1574</v>
      </c>
      <c r="CO21" t="s">
        <v>1196</v>
      </c>
      <c r="CQ21" t="s">
        <v>1196</v>
      </c>
      <c r="CS21" t="s">
        <v>1582</v>
      </c>
      <c r="CT21" t="s">
        <v>1576</v>
      </c>
      <c r="CU21" t="s">
        <v>1578</v>
      </c>
      <c r="CV21" t="s">
        <v>1578</v>
      </c>
      <c r="CW21" t="s">
        <v>1593</v>
      </c>
      <c r="CX21" t="s">
        <v>1576</v>
      </c>
      <c r="CY21" t="s">
        <v>1578</v>
      </c>
      <c r="CZ21" t="s">
        <v>1578</v>
      </c>
      <c r="IS21" t="s">
        <v>1101</v>
      </c>
      <c r="IU21" t="s">
        <v>1101</v>
      </c>
      <c r="IV21" t="s">
        <v>5117</v>
      </c>
      <c r="IW21" t="s">
        <v>1101</v>
      </c>
      <c r="IX21" t="s">
        <v>5118</v>
      </c>
      <c r="IY21" t="s">
        <v>1090</v>
      </c>
    </row>
    <row r="22" spans="1:260" x14ac:dyDescent="0.25">
      <c r="A22" t="s">
        <v>4839</v>
      </c>
      <c r="B22" t="s">
        <v>1275</v>
      </c>
      <c r="C22" t="s">
        <v>1470</v>
      </c>
      <c r="D22" t="s">
        <v>1479</v>
      </c>
      <c r="E22" t="s">
        <v>5119</v>
      </c>
      <c r="F22" t="s">
        <v>1108</v>
      </c>
      <c r="G22" t="s">
        <v>1107</v>
      </c>
      <c r="H22" t="s">
        <v>1108</v>
      </c>
      <c r="I22" t="s">
        <v>1108</v>
      </c>
      <c r="J22" t="s">
        <v>1108</v>
      </c>
      <c r="K22" t="s">
        <v>1108</v>
      </c>
      <c r="L22" t="s">
        <v>1108</v>
      </c>
      <c r="M22" t="s">
        <v>1108</v>
      </c>
      <c r="N22" t="s">
        <v>1108</v>
      </c>
      <c r="O22" t="s">
        <v>1108</v>
      </c>
      <c r="P22" t="s">
        <v>1108</v>
      </c>
      <c r="Q22" t="s">
        <v>1108</v>
      </c>
      <c r="R22" t="s">
        <v>1108</v>
      </c>
      <c r="S22" t="s">
        <v>1107</v>
      </c>
      <c r="T22" t="s">
        <v>1107</v>
      </c>
      <c r="U22" t="s">
        <v>1107</v>
      </c>
      <c r="V22" t="s">
        <v>1108</v>
      </c>
      <c r="W22" t="s">
        <v>1108</v>
      </c>
      <c r="X22" t="s">
        <v>4632</v>
      </c>
      <c r="Y22" t="s">
        <v>1108</v>
      </c>
      <c r="Z22" t="s">
        <v>1108</v>
      </c>
      <c r="AA22" t="s">
        <v>1108</v>
      </c>
      <c r="AB22" t="s">
        <v>1108</v>
      </c>
      <c r="AC22" t="s">
        <v>1107</v>
      </c>
      <c r="AD22" t="s">
        <v>1108</v>
      </c>
      <c r="AE22" t="s">
        <v>1108</v>
      </c>
      <c r="AF22" t="s">
        <v>1108</v>
      </c>
      <c r="AG22" t="s">
        <v>1108</v>
      </c>
      <c r="AH22" t="s">
        <v>5120</v>
      </c>
      <c r="AI22" t="s">
        <v>1108</v>
      </c>
      <c r="AJ22" t="s">
        <v>1107</v>
      </c>
      <c r="AK22" t="s">
        <v>1108</v>
      </c>
      <c r="AL22" t="s">
        <v>1108</v>
      </c>
      <c r="AM22" t="s">
        <v>1108</v>
      </c>
      <c r="AN22" t="s">
        <v>1108</v>
      </c>
      <c r="AO22" t="s">
        <v>1107</v>
      </c>
      <c r="AP22" t="s">
        <v>1108</v>
      </c>
      <c r="AQ22" t="s">
        <v>1108</v>
      </c>
      <c r="AR22" t="s">
        <v>1108</v>
      </c>
      <c r="AS22" t="s">
        <v>1108</v>
      </c>
      <c r="AT22" t="s">
        <v>1108</v>
      </c>
      <c r="AU22" t="s">
        <v>1108</v>
      </c>
      <c r="AV22" t="s">
        <v>1108</v>
      </c>
      <c r="AW22" t="s">
        <v>1108</v>
      </c>
      <c r="AX22" t="s">
        <v>1107</v>
      </c>
      <c r="AY22" t="s">
        <v>1108</v>
      </c>
      <c r="AZ22" t="s">
        <v>1108</v>
      </c>
      <c r="BA22" t="s">
        <v>1108</v>
      </c>
      <c r="BB22" t="s">
        <v>5121</v>
      </c>
      <c r="BC22" t="s">
        <v>1108</v>
      </c>
      <c r="BD22" t="s">
        <v>1108</v>
      </c>
      <c r="BE22" t="s">
        <v>1107</v>
      </c>
      <c r="BF22" t="s">
        <v>1107</v>
      </c>
      <c r="BG22" t="s">
        <v>1108</v>
      </c>
      <c r="BH22" t="s">
        <v>5122</v>
      </c>
      <c r="BI22" t="s">
        <v>1108</v>
      </c>
      <c r="BJ22" t="s">
        <v>1108</v>
      </c>
      <c r="BK22" t="s">
        <v>1107</v>
      </c>
      <c r="BL22" t="s">
        <v>1107</v>
      </c>
      <c r="BM22" t="s">
        <v>1107</v>
      </c>
      <c r="BN22" t="s">
        <v>1107</v>
      </c>
      <c r="BO22" t="s">
        <v>1107</v>
      </c>
      <c r="BP22" t="s">
        <v>1108</v>
      </c>
      <c r="BQ22" t="s">
        <v>1108</v>
      </c>
      <c r="BR22" t="s">
        <v>1108</v>
      </c>
      <c r="BS22" t="s">
        <v>1108</v>
      </c>
      <c r="BT22" t="s">
        <v>1107</v>
      </c>
      <c r="BU22" t="s">
        <v>1107</v>
      </c>
      <c r="BV22" t="s">
        <v>1108</v>
      </c>
      <c r="BW22" t="s">
        <v>1107</v>
      </c>
      <c r="BX22" t="s">
        <v>1107</v>
      </c>
      <c r="BY22" t="s">
        <v>1107</v>
      </c>
      <c r="BZ22" t="s">
        <v>1107</v>
      </c>
      <c r="CA22" t="s">
        <v>1107</v>
      </c>
      <c r="CB22" t="s">
        <v>1108</v>
      </c>
      <c r="CC22" t="s">
        <v>1107</v>
      </c>
      <c r="CD22" t="s">
        <v>1107</v>
      </c>
      <c r="CE22" t="s">
        <v>1108</v>
      </c>
      <c r="CF22" t="s">
        <v>1107</v>
      </c>
      <c r="CG22" t="s">
        <v>1107</v>
      </c>
      <c r="CH22" t="s">
        <v>1108</v>
      </c>
      <c r="CI22" t="s">
        <v>1107</v>
      </c>
      <c r="CJ22" t="s">
        <v>1107</v>
      </c>
      <c r="CK22" t="s">
        <v>1107</v>
      </c>
      <c r="CL22" t="s">
        <v>1107</v>
      </c>
      <c r="CM22" t="s">
        <v>1584</v>
      </c>
      <c r="CN22" t="s">
        <v>1574</v>
      </c>
      <c r="CO22" t="s">
        <v>1101</v>
      </c>
      <c r="CP22" t="s">
        <v>5123</v>
      </c>
      <c r="CQ22" t="s">
        <v>1101</v>
      </c>
      <c r="CR22" t="s">
        <v>5123</v>
      </c>
      <c r="CS22" t="s">
        <v>1593</v>
      </c>
      <c r="CT22" t="s">
        <v>1576</v>
      </c>
      <c r="CU22" t="s">
        <v>1577</v>
      </c>
      <c r="CV22" t="s">
        <v>1578</v>
      </c>
      <c r="CW22" t="s">
        <v>1593</v>
      </c>
      <c r="CX22" t="s">
        <v>1585</v>
      </c>
      <c r="CY22" t="s">
        <v>1577</v>
      </c>
      <c r="CZ22" t="s">
        <v>1577</v>
      </c>
      <c r="IS22" t="s">
        <v>1101</v>
      </c>
      <c r="IU22" t="s">
        <v>1101</v>
      </c>
      <c r="IV22" t="s">
        <v>5124</v>
      </c>
      <c r="IW22" t="s">
        <v>1101</v>
      </c>
      <c r="IX22" t="s">
        <v>3672</v>
      </c>
      <c r="IY22" t="s">
        <v>1130</v>
      </c>
      <c r="IZ22" t="s">
        <v>5125</v>
      </c>
    </row>
    <row r="23" spans="1:260" x14ac:dyDescent="0.25">
      <c r="A23" t="s">
        <v>4820</v>
      </c>
      <c r="B23" t="s">
        <v>1219</v>
      </c>
      <c r="C23" t="s">
        <v>1254</v>
      </c>
      <c r="D23" t="s">
        <v>1395</v>
      </c>
      <c r="E23" t="s">
        <v>5126</v>
      </c>
      <c r="F23" t="s">
        <v>1108</v>
      </c>
      <c r="G23" t="s">
        <v>1107</v>
      </c>
      <c r="H23" t="s">
        <v>1107</v>
      </c>
      <c r="I23" t="s">
        <v>1107</v>
      </c>
      <c r="J23" t="s">
        <v>1107</v>
      </c>
      <c r="K23" t="s">
        <v>1107</v>
      </c>
      <c r="L23" t="s">
        <v>1107</v>
      </c>
      <c r="M23" t="s">
        <v>1107</v>
      </c>
      <c r="N23" t="s">
        <v>1107</v>
      </c>
      <c r="O23" t="s">
        <v>1107</v>
      </c>
      <c r="P23" t="s">
        <v>1107</v>
      </c>
      <c r="Q23" t="s">
        <v>1107</v>
      </c>
      <c r="R23" t="s">
        <v>1107</v>
      </c>
      <c r="S23" t="s">
        <v>1107</v>
      </c>
      <c r="T23" t="s">
        <v>1107</v>
      </c>
      <c r="U23" t="s">
        <v>1107</v>
      </c>
      <c r="V23" t="s">
        <v>1107</v>
      </c>
      <c r="W23" t="s">
        <v>1107</v>
      </c>
      <c r="X23" t="s">
        <v>5127</v>
      </c>
      <c r="Y23" t="s">
        <v>1108</v>
      </c>
      <c r="Z23" t="s">
        <v>1107</v>
      </c>
      <c r="AA23" t="s">
        <v>1108</v>
      </c>
      <c r="AB23" t="s">
        <v>1107</v>
      </c>
      <c r="AC23" t="s">
        <v>1107</v>
      </c>
      <c r="AD23" t="s">
        <v>1108</v>
      </c>
      <c r="AE23" t="s">
        <v>1107</v>
      </c>
      <c r="AF23" t="s">
        <v>1107</v>
      </c>
      <c r="AG23" t="s">
        <v>1107</v>
      </c>
      <c r="AH23" t="s">
        <v>5128</v>
      </c>
      <c r="AI23" t="s">
        <v>1108</v>
      </c>
      <c r="AJ23" t="s">
        <v>1107</v>
      </c>
      <c r="AK23" t="s">
        <v>1107</v>
      </c>
      <c r="AL23" t="s">
        <v>1107</v>
      </c>
      <c r="AM23" t="s">
        <v>1107</v>
      </c>
      <c r="AN23" t="s">
        <v>1107</v>
      </c>
      <c r="AO23" t="s">
        <v>1107</v>
      </c>
      <c r="AP23" t="s">
        <v>1107</v>
      </c>
      <c r="AQ23" t="s">
        <v>1107</v>
      </c>
      <c r="AR23" t="s">
        <v>1107</v>
      </c>
      <c r="AS23" t="s">
        <v>1107</v>
      </c>
      <c r="AT23" t="s">
        <v>1108</v>
      </c>
      <c r="AU23" t="s">
        <v>1108</v>
      </c>
      <c r="AV23" t="s">
        <v>1108</v>
      </c>
      <c r="AW23" t="s">
        <v>1108</v>
      </c>
      <c r="AX23" t="s">
        <v>1108</v>
      </c>
      <c r="AY23" t="s">
        <v>1108</v>
      </c>
      <c r="AZ23" t="s">
        <v>1108</v>
      </c>
      <c r="BA23" t="s">
        <v>1108</v>
      </c>
      <c r="BB23" t="s">
        <v>5020</v>
      </c>
      <c r="BC23" t="s">
        <v>1108</v>
      </c>
      <c r="BD23" t="s">
        <v>1107</v>
      </c>
      <c r="BE23" t="s">
        <v>1107</v>
      </c>
      <c r="BF23" t="s">
        <v>1107</v>
      </c>
      <c r="BG23" t="s">
        <v>1107</v>
      </c>
      <c r="BH23" t="s">
        <v>5129</v>
      </c>
      <c r="BI23" t="s">
        <v>1108</v>
      </c>
      <c r="BJ23" t="s">
        <v>1108</v>
      </c>
      <c r="BK23" t="s">
        <v>1108</v>
      </c>
      <c r="BL23" t="s">
        <v>1108</v>
      </c>
      <c r="BM23" t="s">
        <v>1108</v>
      </c>
      <c r="BN23" t="s">
        <v>1108</v>
      </c>
      <c r="BO23" t="s">
        <v>1108</v>
      </c>
      <c r="BP23" t="s">
        <v>1108</v>
      </c>
      <c r="BQ23" t="s">
        <v>1108</v>
      </c>
      <c r="BR23" t="s">
        <v>1108</v>
      </c>
      <c r="BS23" t="s">
        <v>1108</v>
      </c>
      <c r="BT23" t="s">
        <v>1108</v>
      </c>
      <c r="BU23" t="s">
        <v>1108</v>
      </c>
      <c r="BV23" t="s">
        <v>1108</v>
      </c>
      <c r="BW23" t="s">
        <v>1108</v>
      </c>
      <c r="BX23" t="s">
        <v>1108</v>
      </c>
      <c r="BY23" t="s">
        <v>1108</v>
      </c>
      <c r="BZ23" t="s">
        <v>1107</v>
      </c>
      <c r="CA23" t="s">
        <v>1108</v>
      </c>
      <c r="CB23" t="s">
        <v>1108</v>
      </c>
      <c r="CC23" t="s">
        <v>1108</v>
      </c>
      <c r="CD23" t="s">
        <v>1108</v>
      </c>
      <c r="CE23" t="s">
        <v>1108</v>
      </c>
      <c r="CF23" t="s">
        <v>1108</v>
      </c>
      <c r="CG23" t="s">
        <v>1107</v>
      </c>
      <c r="CH23" t="s">
        <v>1107</v>
      </c>
      <c r="CI23" t="s">
        <v>1107</v>
      </c>
      <c r="CJ23" t="s">
        <v>1107</v>
      </c>
      <c r="CK23" t="s">
        <v>1107</v>
      </c>
      <c r="CL23" t="s">
        <v>1107</v>
      </c>
      <c r="CM23" t="s">
        <v>1090</v>
      </c>
      <c r="CN23" t="s">
        <v>1282</v>
      </c>
      <c r="CO23" t="s">
        <v>1101</v>
      </c>
      <c r="CP23" t="s">
        <v>5130</v>
      </c>
      <c r="CQ23" t="s">
        <v>1196</v>
      </c>
      <c r="CS23" t="s">
        <v>1575</v>
      </c>
      <c r="CT23" t="s">
        <v>1575</v>
      </c>
      <c r="CU23" t="s">
        <v>1575</v>
      </c>
      <c r="CV23" t="s">
        <v>1575</v>
      </c>
      <c r="CW23" t="s">
        <v>1575</v>
      </c>
      <c r="CX23" t="s">
        <v>1575</v>
      </c>
      <c r="CY23" t="s">
        <v>1575</v>
      </c>
      <c r="CZ23" t="s">
        <v>1575</v>
      </c>
      <c r="DE23" t="s">
        <v>1105</v>
      </c>
      <c r="IS23" t="s">
        <v>1143</v>
      </c>
      <c r="IU23" t="s">
        <v>1101</v>
      </c>
      <c r="IV23" t="s">
        <v>5131</v>
      </c>
      <c r="IW23" t="s">
        <v>1143</v>
      </c>
      <c r="IX23" t="s">
        <v>5132</v>
      </c>
      <c r="IY23" t="s">
        <v>1090</v>
      </c>
    </row>
    <row r="24" spans="1:260" x14ac:dyDescent="0.25">
      <c r="A24" t="s">
        <v>4820</v>
      </c>
      <c r="B24" t="s">
        <v>1275</v>
      </c>
      <c r="C24" t="s">
        <v>1510</v>
      </c>
      <c r="D24" t="s">
        <v>1511</v>
      </c>
      <c r="E24" t="s">
        <v>5133</v>
      </c>
      <c r="F24" t="s">
        <v>1108</v>
      </c>
      <c r="G24" t="s">
        <v>1107</v>
      </c>
      <c r="H24" t="s">
        <v>1108</v>
      </c>
      <c r="I24" t="s">
        <v>1108</v>
      </c>
      <c r="J24" t="s">
        <v>1108</v>
      </c>
      <c r="K24" t="s">
        <v>1107</v>
      </c>
      <c r="L24" t="s">
        <v>1108</v>
      </c>
      <c r="M24" t="s">
        <v>1107</v>
      </c>
      <c r="N24" t="s">
        <v>1108</v>
      </c>
      <c r="O24" t="s">
        <v>1108</v>
      </c>
      <c r="P24" t="s">
        <v>1108</v>
      </c>
      <c r="Q24" t="s">
        <v>1108</v>
      </c>
      <c r="R24" t="s">
        <v>1108</v>
      </c>
      <c r="S24" t="s">
        <v>1107</v>
      </c>
      <c r="T24" t="s">
        <v>1107</v>
      </c>
      <c r="U24" t="s">
        <v>1107</v>
      </c>
      <c r="V24" t="s">
        <v>1107</v>
      </c>
      <c r="W24" t="s">
        <v>1107</v>
      </c>
      <c r="X24" t="s">
        <v>5134</v>
      </c>
      <c r="Y24" t="s">
        <v>1108</v>
      </c>
      <c r="Z24" t="s">
        <v>1108</v>
      </c>
      <c r="AA24" t="s">
        <v>1108</v>
      </c>
      <c r="AB24" t="s">
        <v>1107</v>
      </c>
      <c r="AC24" t="s">
        <v>1108</v>
      </c>
      <c r="AD24" t="s">
        <v>1108</v>
      </c>
      <c r="AE24" t="s">
        <v>1107</v>
      </c>
      <c r="AF24" t="s">
        <v>1107</v>
      </c>
      <c r="AG24" t="s">
        <v>1107</v>
      </c>
      <c r="AH24" t="s">
        <v>5135</v>
      </c>
      <c r="AI24" t="s">
        <v>1108</v>
      </c>
      <c r="AJ24" t="s">
        <v>1107</v>
      </c>
      <c r="AK24" t="s">
        <v>1108</v>
      </c>
      <c r="AL24" t="s">
        <v>1108</v>
      </c>
      <c r="AM24" t="s">
        <v>1108</v>
      </c>
      <c r="AN24" t="s">
        <v>1107</v>
      </c>
      <c r="AO24" t="s">
        <v>1107</v>
      </c>
      <c r="AP24" t="s">
        <v>1107</v>
      </c>
      <c r="AQ24" t="s">
        <v>1108</v>
      </c>
      <c r="AR24" t="s">
        <v>1108</v>
      </c>
      <c r="AS24" t="s">
        <v>1108</v>
      </c>
      <c r="AT24" t="s">
        <v>1107</v>
      </c>
      <c r="AU24" t="s">
        <v>1107</v>
      </c>
      <c r="AV24" t="s">
        <v>1108</v>
      </c>
      <c r="AW24" t="s">
        <v>1107</v>
      </c>
      <c r="AX24" t="s">
        <v>1107</v>
      </c>
      <c r="AY24" t="s">
        <v>1108</v>
      </c>
      <c r="AZ24" t="s">
        <v>1108</v>
      </c>
      <c r="BA24" t="s">
        <v>1107</v>
      </c>
      <c r="BB24" t="s">
        <v>5033</v>
      </c>
      <c r="BC24" t="s">
        <v>1108</v>
      </c>
      <c r="BD24" t="s">
        <v>1107</v>
      </c>
      <c r="BE24" t="s">
        <v>1107</v>
      </c>
      <c r="BF24" t="s">
        <v>1107</v>
      </c>
      <c r="BG24" t="s">
        <v>1107</v>
      </c>
      <c r="BH24" t="s">
        <v>5136</v>
      </c>
      <c r="BI24" t="s">
        <v>1108</v>
      </c>
      <c r="BJ24" t="s">
        <v>1108</v>
      </c>
      <c r="BK24" t="s">
        <v>1107</v>
      </c>
      <c r="BL24" t="s">
        <v>1107</v>
      </c>
      <c r="BM24" t="s">
        <v>1108</v>
      </c>
      <c r="BN24" t="s">
        <v>1107</v>
      </c>
      <c r="BO24" t="s">
        <v>1107</v>
      </c>
      <c r="BP24" t="s">
        <v>1108</v>
      </c>
      <c r="BQ24" t="s">
        <v>1108</v>
      </c>
      <c r="BR24" t="s">
        <v>1108</v>
      </c>
      <c r="BS24" t="s">
        <v>1108</v>
      </c>
      <c r="BT24" t="s">
        <v>1107</v>
      </c>
      <c r="BU24" t="s">
        <v>1108</v>
      </c>
      <c r="BV24" t="s">
        <v>1108</v>
      </c>
      <c r="BW24" t="s">
        <v>1107</v>
      </c>
      <c r="BX24" t="s">
        <v>1107</v>
      </c>
      <c r="BY24" t="s">
        <v>1108</v>
      </c>
      <c r="BZ24" t="s">
        <v>1108</v>
      </c>
      <c r="CA24" t="s">
        <v>1108</v>
      </c>
      <c r="CB24" t="s">
        <v>1108</v>
      </c>
      <c r="CC24" t="s">
        <v>1108</v>
      </c>
      <c r="CD24" t="s">
        <v>1108</v>
      </c>
      <c r="CE24" t="s">
        <v>1108</v>
      </c>
      <c r="CF24" t="s">
        <v>1107</v>
      </c>
      <c r="CG24" t="s">
        <v>1107</v>
      </c>
      <c r="CH24" t="s">
        <v>1107</v>
      </c>
      <c r="CI24" t="s">
        <v>1107</v>
      </c>
      <c r="CJ24" t="s">
        <v>1107</v>
      </c>
      <c r="CK24" t="s">
        <v>1107</v>
      </c>
      <c r="CL24" t="s">
        <v>1107</v>
      </c>
      <c r="CM24" t="s">
        <v>1573</v>
      </c>
      <c r="CN24" t="s">
        <v>1574</v>
      </c>
      <c r="CO24" t="s">
        <v>1196</v>
      </c>
      <c r="CQ24" t="s">
        <v>1196</v>
      </c>
      <c r="CS24" t="s">
        <v>1582</v>
      </c>
      <c r="CT24" t="s">
        <v>1576</v>
      </c>
      <c r="CU24" t="s">
        <v>1578</v>
      </c>
      <c r="CV24" t="s">
        <v>1577</v>
      </c>
      <c r="CW24" t="s">
        <v>1582</v>
      </c>
      <c r="CX24" t="s">
        <v>1585</v>
      </c>
      <c r="CY24" t="s">
        <v>1577</v>
      </c>
      <c r="CZ24" t="s">
        <v>1577</v>
      </c>
      <c r="FU24" t="s">
        <v>1331</v>
      </c>
      <c r="FV24" t="s">
        <v>1541</v>
      </c>
      <c r="IS24" t="s">
        <v>1143</v>
      </c>
      <c r="IU24" t="s">
        <v>1143</v>
      </c>
      <c r="IV24" t="s">
        <v>5137</v>
      </c>
      <c r="IW24" t="s">
        <v>1196</v>
      </c>
      <c r="IY24" t="s">
        <v>1090</v>
      </c>
    </row>
    <row r="25" spans="1:260" x14ac:dyDescent="0.25">
      <c r="A25" t="s">
        <v>4814</v>
      </c>
      <c r="B25" t="s">
        <v>1318</v>
      </c>
      <c r="C25" t="s">
        <v>1333</v>
      </c>
      <c r="D25" t="s">
        <v>1334</v>
      </c>
      <c r="E25" t="s">
        <v>5138</v>
      </c>
      <c r="F25" t="s">
        <v>1108</v>
      </c>
      <c r="G25" t="s">
        <v>1107</v>
      </c>
      <c r="H25" t="s">
        <v>1107</v>
      </c>
      <c r="I25" t="s">
        <v>1107</v>
      </c>
      <c r="J25" t="s">
        <v>1107</v>
      </c>
      <c r="K25" t="s">
        <v>1107</v>
      </c>
      <c r="L25" t="s">
        <v>1107</v>
      </c>
      <c r="M25" t="s">
        <v>1107</v>
      </c>
      <c r="N25" t="s">
        <v>1107</v>
      </c>
      <c r="O25" t="s">
        <v>1107</v>
      </c>
      <c r="P25" t="s">
        <v>1107</v>
      </c>
      <c r="Q25" t="s">
        <v>1107</v>
      </c>
      <c r="R25" t="s">
        <v>1108</v>
      </c>
      <c r="S25" t="s">
        <v>1107</v>
      </c>
      <c r="T25" t="s">
        <v>1107</v>
      </c>
      <c r="U25" t="s">
        <v>1107</v>
      </c>
      <c r="V25" t="s">
        <v>1107</v>
      </c>
      <c r="W25" t="s">
        <v>1107</v>
      </c>
      <c r="X25" t="s">
        <v>5074</v>
      </c>
      <c r="Y25" t="s">
        <v>1108</v>
      </c>
      <c r="Z25" t="s">
        <v>1107</v>
      </c>
      <c r="AA25" t="s">
        <v>1107</v>
      </c>
      <c r="AB25" t="s">
        <v>1107</v>
      </c>
      <c r="AC25" t="s">
        <v>1107</v>
      </c>
      <c r="AD25" t="s">
        <v>1107</v>
      </c>
      <c r="AE25" t="s">
        <v>1107</v>
      </c>
      <c r="AF25" t="s">
        <v>1107</v>
      </c>
      <c r="AG25" t="s">
        <v>1107</v>
      </c>
      <c r="AH25" t="s">
        <v>5073</v>
      </c>
      <c r="AI25" t="s">
        <v>1108</v>
      </c>
      <c r="AJ25" t="s">
        <v>1107</v>
      </c>
      <c r="AK25" t="s">
        <v>1107</v>
      </c>
      <c r="AL25" t="s">
        <v>1107</v>
      </c>
      <c r="AM25" t="s">
        <v>1107</v>
      </c>
      <c r="AN25" t="s">
        <v>1107</v>
      </c>
      <c r="AO25" t="s">
        <v>1107</v>
      </c>
      <c r="AP25" t="s">
        <v>1107</v>
      </c>
      <c r="AQ25" t="s">
        <v>1107</v>
      </c>
      <c r="AR25" t="s">
        <v>1107</v>
      </c>
      <c r="AS25" t="s">
        <v>1107</v>
      </c>
      <c r="AT25" t="s">
        <v>1107</v>
      </c>
      <c r="AU25" t="s">
        <v>1107</v>
      </c>
      <c r="AV25" t="s">
        <v>1107</v>
      </c>
      <c r="AW25" t="s">
        <v>1107</v>
      </c>
      <c r="AX25" t="s">
        <v>1107</v>
      </c>
      <c r="AY25" t="s">
        <v>1107</v>
      </c>
      <c r="AZ25" t="s">
        <v>1107</v>
      </c>
      <c r="BA25" t="s">
        <v>1107</v>
      </c>
      <c r="BB25" t="s">
        <v>5020</v>
      </c>
      <c r="BC25" t="s">
        <v>1108</v>
      </c>
      <c r="BD25" t="s">
        <v>1107</v>
      </c>
      <c r="BE25" t="s">
        <v>1107</v>
      </c>
      <c r="BF25" t="s">
        <v>1107</v>
      </c>
      <c r="BG25" t="s">
        <v>1107</v>
      </c>
      <c r="BH25" t="s">
        <v>5038</v>
      </c>
      <c r="BI25" t="s">
        <v>1108</v>
      </c>
      <c r="BJ25" t="s">
        <v>1108</v>
      </c>
      <c r="BK25" t="s">
        <v>1108</v>
      </c>
      <c r="BL25" t="s">
        <v>1108</v>
      </c>
      <c r="BM25" t="s">
        <v>1108</v>
      </c>
      <c r="BN25" t="s">
        <v>1108</v>
      </c>
      <c r="BO25" t="s">
        <v>1108</v>
      </c>
      <c r="BP25" t="s">
        <v>1108</v>
      </c>
      <c r="BQ25" t="s">
        <v>1108</v>
      </c>
      <c r="BR25" t="s">
        <v>1108</v>
      </c>
      <c r="BS25" t="s">
        <v>1108</v>
      </c>
      <c r="BT25" t="s">
        <v>1108</v>
      </c>
      <c r="BU25" t="s">
        <v>1108</v>
      </c>
      <c r="BV25" t="s">
        <v>1108</v>
      </c>
      <c r="BW25" t="s">
        <v>1108</v>
      </c>
      <c r="BX25" t="s">
        <v>1108</v>
      </c>
      <c r="BY25" t="s">
        <v>1108</v>
      </c>
      <c r="BZ25" t="s">
        <v>1108</v>
      </c>
      <c r="CA25" t="s">
        <v>1108</v>
      </c>
      <c r="CB25" t="s">
        <v>1108</v>
      </c>
      <c r="CC25" t="s">
        <v>1108</v>
      </c>
      <c r="CD25" t="s">
        <v>1108</v>
      </c>
      <c r="CE25" t="s">
        <v>1108</v>
      </c>
      <c r="CF25" t="s">
        <v>1108</v>
      </c>
      <c r="CG25" t="s">
        <v>1108</v>
      </c>
      <c r="CH25" t="s">
        <v>1107</v>
      </c>
      <c r="CI25" t="s">
        <v>1107</v>
      </c>
      <c r="CJ25" t="s">
        <v>1107</v>
      </c>
      <c r="CK25" t="s">
        <v>1107</v>
      </c>
      <c r="CL25" t="s">
        <v>1107</v>
      </c>
      <c r="CM25" t="s">
        <v>1090</v>
      </c>
      <c r="CN25" t="s">
        <v>1282</v>
      </c>
      <c r="CO25" t="s">
        <v>1143</v>
      </c>
      <c r="CP25" t="s">
        <v>5139</v>
      </c>
      <c r="CQ25" t="s">
        <v>1196</v>
      </c>
      <c r="CS25" t="s">
        <v>1582</v>
      </c>
      <c r="CT25" t="s">
        <v>1590</v>
      </c>
      <c r="CU25" t="s">
        <v>1577</v>
      </c>
      <c r="CV25" t="s">
        <v>1577</v>
      </c>
      <c r="CW25" t="s">
        <v>1580</v>
      </c>
      <c r="CX25" t="s">
        <v>1590</v>
      </c>
      <c r="CY25" t="s">
        <v>1577</v>
      </c>
      <c r="CZ25" t="s">
        <v>1587</v>
      </c>
      <c r="ED25" t="s">
        <v>1105</v>
      </c>
      <c r="HK25" t="s">
        <v>1157</v>
      </c>
      <c r="IF25" t="s">
        <v>1184</v>
      </c>
      <c r="IS25" t="s">
        <v>1101</v>
      </c>
      <c r="IU25" t="s">
        <v>1101</v>
      </c>
      <c r="IV25" t="s">
        <v>5140</v>
      </c>
      <c r="IW25" t="s">
        <v>1101</v>
      </c>
      <c r="IX25" t="s">
        <v>5141</v>
      </c>
      <c r="IY25" t="s">
        <v>1130</v>
      </c>
      <c r="IZ25" t="s">
        <v>5142</v>
      </c>
    </row>
    <row r="26" spans="1:260" x14ac:dyDescent="0.25">
      <c r="A26" t="s">
        <v>4814</v>
      </c>
      <c r="B26" t="s">
        <v>1158</v>
      </c>
      <c r="C26" t="s">
        <v>1159</v>
      </c>
      <c r="D26" t="s">
        <v>1152</v>
      </c>
      <c r="E26" t="s">
        <v>5041</v>
      </c>
      <c r="F26" t="s">
        <v>1108</v>
      </c>
      <c r="G26" t="s">
        <v>1107</v>
      </c>
      <c r="H26" t="s">
        <v>1107</v>
      </c>
      <c r="I26" t="s">
        <v>1107</v>
      </c>
      <c r="J26" t="s">
        <v>1107</v>
      </c>
      <c r="K26" t="s">
        <v>1107</v>
      </c>
      <c r="L26" t="s">
        <v>1107</v>
      </c>
      <c r="M26" t="s">
        <v>1107</v>
      </c>
      <c r="N26" t="s">
        <v>1107</v>
      </c>
      <c r="O26" t="s">
        <v>1107</v>
      </c>
      <c r="P26" t="s">
        <v>1107</v>
      </c>
      <c r="Q26" t="s">
        <v>1107</v>
      </c>
      <c r="R26" t="s">
        <v>1107</v>
      </c>
      <c r="S26" t="s">
        <v>1107</v>
      </c>
      <c r="T26" t="s">
        <v>1107</v>
      </c>
      <c r="U26" t="s">
        <v>1107</v>
      </c>
      <c r="V26" t="s">
        <v>1107</v>
      </c>
      <c r="W26" t="s">
        <v>1107</v>
      </c>
      <c r="X26" t="s">
        <v>5036</v>
      </c>
      <c r="Y26" t="s">
        <v>1108</v>
      </c>
      <c r="Z26" t="s">
        <v>1107</v>
      </c>
      <c r="AA26" t="s">
        <v>1107</v>
      </c>
      <c r="AB26" t="s">
        <v>1107</v>
      </c>
      <c r="AC26" t="s">
        <v>1107</v>
      </c>
      <c r="AD26" t="s">
        <v>1107</v>
      </c>
      <c r="AE26" t="s">
        <v>1107</v>
      </c>
      <c r="AF26" t="s">
        <v>1107</v>
      </c>
      <c r="AG26" t="s">
        <v>1107</v>
      </c>
      <c r="AH26" t="s">
        <v>5073</v>
      </c>
      <c r="AI26" t="s">
        <v>1108</v>
      </c>
      <c r="AJ26" t="s">
        <v>1107</v>
      </c>
      <c r="AK26" t="s">
        <v>1107</v>
      </c>
      <c r="AL26" t="s">
        <v>1107</v>
      </c>
      <c r="AM26" t="s">
        <v>1107</v>
      </c>
      <c r="AN26" t="s">
        <v>1107</v>
      </c>
      <c r="AO26" t="s">
        <v>1107</v>
      </c>
      <c r="AP26" t="s">
        <v>1107</v>
      </c>
      <c r="AQ26" t="s">
        <v>1107</v>
      </c>
      <c r="AR26" t="s">
        <v>1107</v>
      </c>
      <c r="AS26" t="s">
        <v>1107</v>
      </c>
      <c r="AT26" t="s">
        <v>1107</v>
      </c>
      <c r="AU26" t="s">
        <v>1107</v>
      </c>
      <c r="AV26" t="s">
        <v>1107</v>
      </c>
      <c r="AW26" t="s">
        <v>1107</v>
      </c>
      <c r="AX26" t="s">
        <v>1107</v>
      </c>
      <c r="AY26" t="s">
        <v>1107</v>
      </c>
      <c r="AZ26" t="s">
        <v>1107</v>
      </c>
      <c r="BA26" t="s">
        <v>1107</v>
      </c>
      <c r="BB26" t="s">
        <v>1588</v>
      </c>
      <c r="BC26" t="s">
        <v>1108</v>
      </c>
      <c r="BD26" t="s">
        <v>1108</v>
      </c>
      <c r="BE26" t="s">
        <v>1108</v>
      </c>
      <c r="BF26" t="s">
        <v>1108</v>
      </c>
      <c r="BG26" t="s">
        <v>1107</v>
      </c>
      <c r="BH26" t="s">
        <v>5143</v>
      </c>
      <c r="BI26" t="s">
        <v>1108</v>
      </c>
      <c r="BJ26" t="s">
        <v>1108</v>
      </c>
      <c r="BK26" t="s">
        <v>1108</v>
      </c>
      <c r="BL26" t="s">
        <v>1108</v>
      </c>
      <c r="BM26" t="s">
        <v>1108</v>
      </c>
      <c r="BN26" t="s">
        <v>1108</v>
      </c>
      <c r="BO26" t="s">
        <v>1108</v>
      </c>
      <c r="BP26" t="s">
        <v>1108</v>
      </c>
      <c r="BQ26" t="s">
        <v>1108</v>
      </c>
      <c r="BR26" t="s">
        <v>1108</v>
      </c>
      <c r="BS26" t="s">
        <v>1108</v>
      </c>
      <c r="BT26" t="s">
        <v>1108</v>
      </c>
      <c r="BU26" t="s">
        <v>1108</v>
      </c>
      <c r="BV26" t="s">
        <v>1108</v>
      </c>
      <c r="BW26" t="s">
        <v>1108</v>
      </c>
      <c r="BX26" t="s">
        <v>1108</v>
      </c>
      <c r="BY26" t="s">
        <v>1108</v>
      </c>
      <c r="BZ26" t="s">
        <v>1108</v>
      </c>
      <c r="CA26" t="s">
        <v>1108</v>
      </c>
      <c r="CB26" t="s">
        <v>1108</v>
      </c>
      <c r="CC26" t="s">
        <v>1107</v>
      </c>
      <c r="CD26" t="s">
        <v>1108</v>
      </c>
      <c r="CE26" t="s">
        <v>1108</v>
      </c>
      <c r="CF26" t="s">
        <v>1108</v>
      </c>
      <c r="CG26" t="s">
        <v>1107</v>
      </c>
      <c r="CH26" t="s">
        <v>1107</v>
      </c>
      <c r="CI26" t="s">
        <v>1107</v>
      </c>
      <c r="CJ26" t="s">
        <v>1107</v>
      </c>
      <c r="CK26" t="s">
        <v>1107</v>
      </c>
      <c r="CL26" t="s">
        <v>1107</v>
      </c>
      <c r="CM26" t="s">
        <v>1090</v>
      </c>
      <c r="CN26" t="s">
        <v>1282</v>
      </c>
      <c r="CO26" t="s">
        <v>1196</v>
      </c>
      <c r="CQ26" t="s">
        <v>1196</v>
      </c>
      <c r="CS26" t="s">
        <v>1575</v>
      </c>
      <c r="CT26" t="s">
        <v>1576</v>
      </c>
      <c r="CU26" t="s">
        <v>1575</v>
      </c>
      <c r="CV26" t="s">
        <v>1575</v>
      </c>
      <c r="CW26" t="s">
        <v>1575</v>
      </c>
      <c r="CX26" t="s">
        <v>1575</v>
      </c>
      <c r="CY26" t="s">
        <v>1578</v>
      </c>
      <c r="CZ26" t="s">
        <v>1575</v>
      </c>
      <c r="DA26" t="s">
        <v>1245</v>
      </c>
      <c r="HR26" t="s">
        <v>1175</v>
      </c>
      <c r="IS26" t="s">
        <v>1101</v>
      </c>
      <c r="IU26" t="s">
        <v>1101</v>
      </c>
      <c r="IV26" t="s">
        <v>5144</v>
      </c>
      <c r="IW26" t="s">
        <v>1196</v>
      </c>
      <c r="IY26" t="s">
        <v>1090</v>
      </c>
    </row>
    <row r="27" spans="1:260" x14ac:dyDescent="0.25">
      <c r="A27" t="s">
        <v>4814</v>
      </c>
      <c r="B27" t="s">
        <v>1227</v>
      </c>
      <c r="C27" t="s">
        <v>3816</v>
      </c>
      <c r="D27" t="s">
        <v>3931</v>
      </c>
      <c r="E27" t="s">
        <v>5145</v>
      </c>
      <c r="F27" t="s">
        <v>1108</v>
      </c>
      <c r="G27" t="s">
        <v>1107</v>
      </c>
      <c r="H27" t="s">
        <v>1107</v>
      </c>
      <c r="I27" t="s">
        <v>1108</v>
      </c>
      <c r="J27" t="s">
        <v>1107</v>
      </c>
      <c r="K27" t="s">
        <v>1107</v>
      </c>
      <c r="L27" t="s">
        <v>1107</v>
      </c>
      <c r="M27" t="s">
        <v>1107</v>
      </c>
      <c r="N27" t="s">
        <v>1107</v>
      </c>
      <c r="O27" t="s">
        <v>1107</v>
      </c>
      <c r="P27" t="s">
        <v>1107</v>
      </c>
      <c r="Q27" t="s">
        <v>1107</v>
      </c>
      <c r="R27" t="s">
        <v>1107</v>
      </c>
      <c r="S27" t="s">
        <v>1107</v>
      </c>
      <c r="T27" t="s">
        <v>1107</v>
      </c>
      <c r="U27" t="s">
        <v>1107</v>
      </c>
      <c r="V27" t="s">
        <v>1107</v>
      </c>
      <c r="W27" t="s">
        <v>1107</v>
      </c>
      <c r="X27" t="s">
        <v>5146</v>
      </c>
      <c r="Y27" t="s">
        <v>1108</v>
      </c>
      <c r="Z27" t="s">
        <v>1107</v>
      </c>
      <c r="AA27" t="s">
        <v>1107</v>
      </c>
      <c r="AB27" t="s">
        <v>1107</v>
      </c>
      <c r="AC27" t="s">
        <v>1107</v>
      </c>
      <c r="AD27" t="s">
        <v>1107</v>
      </c>
      <c r="AE27" t="s">
        <v>1107</v>
      </c>
      <c r="AF27" t="s">
        <v>1107</v>
      </c>
      <c r="AG27" t="s">
        <v>1107</v>
      </c>
      <c r="AH27" t="s">
        <v>5064</v>
      </c>
      <c r="AI27" t="s">
        <v>1108</v>
      </c>
      <c r="AJ27" t="s">
        <v>1107</v>
      </c>
      <c r="AK27" t="s">
        <v>1107</v>
      </c>
      <c r="AL27" t="s">
        <v>1107</v>
      </c>
      <c r="AM27" t="s">
        <v>1107</v>
      </c>
      <c r="AN27" t="s">
        <v>1107</v>
      </c>
      <c r="AO27" t="s">
        <v>1107</v>
      </c>
      <c r="AP27" t="s">
        <v>1107</v>
      </c>
      <c r="AQ27" t="s">
        <v>1108</v>
      </c>
      <c r="AR27" t="s">
        <v>1107</v>
      </c>
      <c r="AS27" t="s">
        <v>1107</v>
      </c>
      <c r="AT27" t="s">
        <v>1107</v>
      </c>
      <c r="AU27" t="s">
        <v>1107</v>
      </c>
      <c r="AV27" t="s">
        <v>1107</v>
      </c>
      <c r="AW27" t="s">
        <v>1107</v>
      </c>
      <c r="AX27" t="s">
        <v>1107</v>
      </c>
      <c r="AY27" t="s">
        <v>1107</v>
      </c>
      <c r="AZ27" t="s">
        <v>1107</v>
      </c>
      <c r="BA27" t="s">
        <v>1107</v>
      </c>
      <c r="BB27" t="s">
        <v>5020</v>
      </c>
      <c r="BC27" t="s">
        <v>1108</v>
      </c>
      <c r="BD27" t="s">
        <v>1107</v>
      </c>
      <c r="BE27" t="s">
        <v>1107</v>
      </c>
      <c r="BF27" t="s">
        <v>1107</v>
      </c>
      <c r="BG27" t="s">
        <v>1107</v>
      </c>
      <c r="BH27" t="s">
        <v>5147</v>
      </c>
      <c r="BI27" t="s">
        <v>1108</v>
      </c>
      <c r="BJ27" t="s">
        <v>1108</v>
      </c>
      <c r="BK27" t="s">
        <v>1107</v>
      </c>
      <c r="BL27" t="s">
        <v>1108</v>
      </c>
      <c r="BM27" t="s">
        <v>1108</v>
      </c>
      <c r="BN27" t="s">
        <v>1107</v>
      </c>
      <c r="BO27" t="s">
        <v>1108</v>
      </c>
      <c r="BP27" t="s">
        <v>1108</v>
      </c>
      <c r="BQ27" t="s">
        <v>1108</v>
      </c>
      <c r="BR27" t="s">
        <v>1108</v>
      </c>
      <c r="BS27" t="s">
        <v>1108</v>
      </c>
      <c r="BT27" t="s">
        <v>1107</v>
      </c>
      <c r="BU27" t="s">
        <v>1108</v>
      </c>
      <c r="BV27" t="s">
        <v>1108</v>
      </c>
      <c r="BW27" t="s">
        <v>1107</v>
      </c>
      <c r="BX27" t="s">
        <v>1108</v>
      </c>
      <c r="BY27" t="s">
        <v>1108</v>
      </c>
      <c r="BZ27" t="s">
        <v>1108</v>
      </c>
      <c r="CA27" t="s">
        <v>1108</v>
      </c>
      <c r="CB27" t="s">
        <v>1108</v>
      </c>
      <c r="CC27" t="s">
        <v>1108</v>
      </c>
      <c r="CD27" t="s">
        <v>1108</v>
      </c>
      <c r="CE27" t="s">
        <v>1108</v>
      </c>
      <c r="CF27" t="s">
        <v>1107</v>
      </c>
      <c r="CG27" t="s">
        <v>1107</v>
      </c>
      <c r="CH27" t="s">
        <v>1107</v>
      </c>
      <c r="CI27" t="s">
        <v>1107</v>
      </c>
      <c r="CJ27" t="s">
        <v>1107</v>
      </c>
      <c r="CK27" t="s">
        <v>1107</v>
      </c>
      <c r="CL27" t="s">
        <v>1107</v>
      </c>
      <c r="CM27" t="s">
        <v>1586</v>
      </c>
      <c r="CN27" t="s">
        <v>1574</v>
      </c>
      <c r="CO27" t="s">
        <v>1196</v>
      </c>
      <c r="CQ27" t="s">
        <v>1101</v>
      </c>
      <c r="CR27" t="s">
        <v>5060</v>
      </c>
      <c r="CS27" t="s">
        <v>1582</v>
      </c>
      <c r="CT27" t="s">
        <v>1576</v>
      </c>
      <c r="CU27" t="s">
        <v>1577</v>
      </c>
      <c r="CV27" t="s">
        <v>1577</v>
      </c>
      <c r="CW27" t="s">
        <v>1582</v>
      </c>
      <c r="CX27" t="s">
        <v>1576</v>
      </c>
      <c r="CY27" t="s">
        <v>1577</v>
      </c>
      <c r="CZ27" t="s">
        <v>1577</v>
      </c>
      <c r="DJ27" t="s">
        <v>1105</v>
      </c>
      <c r="DK27" t="s">
        <v>1157</v>
      </c>
      <c r="DL27" t="s">
        <v>1245</v>
      </c>
      <c r="IS27" t="s">
        <v>1101</v>
      </c>
      <c r="IU27" t="s">
        <v>1101</v>
      </c>
      <c r="IV27" t="s">
        <v>5148</v>
      </c>
      <c r="IW27" t="s">
        <v>1101</v>
      </c>
      <c r="IX27" t="s">
        <v>5068</v>
      </c>
      <c r="IY27" t="s">
        <v>1130</v>
      </c>
      <c r="IZ27" t="s">
        <v>5149</v>
      </c>
    </row>
    <row r="28" spans="1:260" x14ac:dyDescent="0.25">
      <c r="A28" t="s">
        <v>4814</v>
      </c>
      <c r="B28" t="s">
        <v>1227</v>
      </c>
      <c r="C28" t="s">
        <v>1560</v>
      </c>
      <c r="D28" t="s">
        <v>1561</v>
      </c>
      <c r="E28" t="s">
        <v>5150</v>
      </c>
      <c r="F28" t="s">
        <v>1108</v>
      </c>
      <c r="G28" t="s">
        <v>1107</v>
      </c>
      <c r="H28" t="s">
        <v>1108</v>
      </c>
      <c r="I28" t="s">
        <v>1108</v>
      </c>
      <c r="J28" t="s">
        <v>1107</v>
      </c>
      <c r="K28" t="s">
        <v>1107</v>
      </c>
      <c r="L28" t="s">
        <v>1107</v>
      </c>
      <c r="M28" t="s">
        <v>1107</v>
      </c>
      <c r="N28" t="s">
        <v>1108</v>
      </c>
      <c r="O28" t="s">
        <v>1107</v>
      </c>
      <c r="P28" t="s">
        <v>1107</v>
      </c>
      <c r="Q28" t="s">
        <v>1107</v>
      </c>
      <c r="R28" t="s">
        <v>1107</v>
      </c>
      <c r="S28" t="s">
        <v>1107</v>
      </c>
      <c r="T28" t="s">
        <v>1107</v>
      </c>
      <c r="U28" t="s">
        <v>1107</v>
      </c>
      <c r="V28" t="s">
        <v>1107</v>
      </c>
      <c r="W28" t="s">
        <v>1107</v>
      </c>
      <c r="X28" t="s">
        <v>5036</v>
      </c>
      <c r="Y28" t="s">
        <v>1108</v>
      </c>
      <c r="Z28" t="s">
        <v>1107</v>
      </c>
      <c r="AA28" t="s">
        <v>1107</v>
      </c>
      <c r="AB28" t="s">
        <v>1107</v>
      </c>
      <c r="AC28" t="s">
        <v>1107</v>
      </c>
      <c r="AD28" t="s">
        <v>1107</v>
      </c>
      <c r="AE28" t="s">
        <v>1107</v>
      </c>
      <c r="AF28" t="s">
        <v>1107</v>
      </c>
      <c r="AG28" t="s">
        <v>1107</v>
      </c>
      <c r="AH28" t="s">
        <v>5151</v>
      </c>
      <c r="AI28" t="s">
        <v>1108</v>
      </c>
      <c r="AJ28" t="s">
        <v>1107</v>
      </c>
      <c r="AK28" t="s">
        <v>1107</v>
      </c>
      <c r="AL28" t="s">
        <v>1107</v>
      </c>
      <c r="AM28" t="s">
        <v>1107</v>
      </c>
      <c r="AN28" t="s">
        <v>1107</v>
      </c>
      <c r="AO28" t="s">
        <v>1107</v>
      </c>
      <c r="AP28" t="s">
        <v>1107</v>
      </c>
      <c r="AQ28" t="s">
        <v>1108</v>
      </c>
      <c r="AR28" t="s">
        <v>1107</v>
      </c>
      <c r="AS28" t="s">
        <v>1107</v>
      </c>
      <c r="AT28" t="s">
        <v>1107</v>
      </c>
      <c r="AU28" t="s">
        <v>1107</v>
      </c>
      <c r="AV28" t="s">
        <v>1107</v>
      </c>
      <c r="AW28" t="s">
        <v>1107</v>
      </c>
      <c r="AX28" t="s">
        <v>1107</v>
      </c>
      <c r="AY28" t="s">
        <v>1107</v>
      </c>
      <c r="AZ28" t="s">
        <v>1107</v>
      </c>
      <c r="BA28" t="s">
        <v>1107</v>
      </c>
      <c r="BB28" t="s">
        <v>5020</v>
      </c>
      <c r="BC28" t="s">
        <v>1108</v>
      </c>
      <c r="BD28" t="s">
        <v>1107</v>
      </c>
      <c r="BE28" t="s">
        <v>1107</v>
      </c>
      <c r="BF28" t="s">
        <v>1107</v>
      </c>
      <c r="BG28" t="s">
        <v>1107</v>
      </c>
      <c r="BH28" t="s">
        <v>5152</v>
      </c>
      <c r="BI28" t="s">
        <v>1108</v>
      </c>
      <c r="BJ28" t="s">
        <v>1108</v>
      </c>
      <c r="BK28" t="s">
        <v>1107</v>
      </c>
      <c r="BL28" t="s">
        <v>1108</v>
      </c>
      <c r="BM28" t="s">
        <v>1108</v>
      </c>
      <c r="BN28" t="s">
        <v>1107</v>
      </c>
      <c r="BO28" t="s">
        <v>1108</v>
      </c>
      <c r="BP28" t="s">
        <v>1108</v>
      </c>
      <c r="BQ28" t="s">
        <v>1108</v>
      </c>
      <c r="BR28" t="s">
        <v>1108</v>
      </c>
      <c r="BS28" t="s">
        <v>1108</v>
      </c>
      <c r="BT28" t="s">
        <v>1108</v>
      </c>
      <c r="BU28" t="s">
        <v>1108</v>
      </c>
      <c r="BV28" t="s">
        <v>1108</v>
      </c>
      <c r="BW28" t="s">
        <v>1107</v>
      </c>
      <c r="BX28" t="s">
        <v>1108</v>
      </c>
      <c r="BY28" t="s">
        <v>1108</v>
      </c>
      <c r="BZ28" t="s">
        <v>1108</v>
      </c>
      <c r="CA28" t="s">
        <v>1108</v>
      </c>
      <c r="CB28" t="s">
        <v>1108</v>
      </c>
      <c r="CC28" t="s">
        <v>1108</v>
      </c>
      <c r="CD28" t="s">
        <v>1108</v>
      </c>
      <c r="CE28" t="s">
        <v>1108</v>
      </c>
      <c r="CF28" t="s">
        <v>1108</v>
      </c>
      <c r="CG28" t="s">
        <v>1107</v>
      </c>
      <c r="CH28" t="s">
        <v>1107</v>
      </c>
      <c r="CI28" t="s">
        <v>1107</v>
      </c>
      <c r="CJ28" t="s">
        <v>1107</v>
      </c>
      <c r="CK28" t="s">
        <v>1107</v>
      </c>
      <c r="CL28" t="s">
        <v>1107</v>
      </c>
      <c r="CM28" t="s">
        <v>1586</v>
      </c>
      <c r="CN28" t="s">
        <v>1574</v>
      </c>
      <c r="CO28" t="s">
        <v>1101</v>
      </c>
      <c r="CP28" t="s">
        <v>5060</v>
      </c>
      <c r="CQ28" t="s">
        <v>1101</v>
      </c>
      <c r="CR28" t="s">
        <v>5060</v>
      </c>
      <c r="CS28" t="s">
        <v>1580</v>
      </c>
      <c r="CT28" t="s">
        <v>1585</v>
      </c>
      <c r="CU28" t="s">
        <v>1577</v>
      </c>
      <c r="CV28" t="s">
        <v>1577</v>
      </c>
      <c r="CW28" t="s">
        <v>1582</v>
      </c>
      <c r="CX28" t="s">
        <v>1585</v>
      </c>
      <c r="CY28" t="s">
        <v>1587</v>
      </c>
      <c r="CZ28" t="s">
        <v>1587</v>
      </c>
      <c r="IS28" t="s">
        <v>1196</v>
      </c>
      <c r="IU28" t="s">
        <v>1101</v>
      </c>
      <c r="IV28" t="s">
        <v>5153</v>
      </c>
      <c r="IW28" t="s">
        <v>1196</v>
      </c>
      <c r="IY28" t="s">
        <v>1130</v>
      </c>
      <c r="IZ28" t="s">
        <v>1592</v>
      </c>
    </row>
    <row r="29" spans="1:260" x14ac:dyDescent="0.25">
      <c r="A29" t="s">
        <v>4814</v>
      </c>
      <c r="B29" t="s">
        <v>1403</v>
      </c>
      <c r="C29" t="s">
        <v>3767</v>
      </c>
      <c r="D29" t="s">
        <v>3837</v>
      </c>
      <c r="E29" t="s">
        <v>5154</v>
      </c>
      <c r="F29" t="s">
        <v>1108</v>
      </c>
      <c r="G29" t="s">
        <v>1107</v>
      </c>
      <c r="H29" t="s">
        <v>1107</v>
      </c>
      <c r="I29" t="s">
        <v>1107</v>
      </c>
      <c r="J29" t="s">
        <v>1107</v>
      </c>
      <c r="K29" t="s">
        <v>1108</v>
      </c>
      <c r="L29" t="s">
        <v>1108</v>
      </c>
      <c r="M29" t="s">
        <v>1107</v>
      </c>
      <c r="N29" t="s">
        <v>1107</v>
      </c>
      <c r="O29" t="s">
        <v>1107</v>
      </c>
      <c r="P29" t="s">
        <v>1108</v>
      </c>
      <c r="Q29" t="s">
        <v>1107</v>
      </c>
      <c r="R29" t="s">
        <v>1108</v>
      </c>
      <c r="S29" t="s">
        <v>1107</v>
      </c>
      <c r="T29" t="s">
        <v>1107</v>
      </c>
      <c r="U29" t="s">
        <v>1107</v>
      </c>
      <c r="V29" t="s">
        <v>1107</v>
      </c>
      <c r="W29" t="s">
        <v>1108</v>
      </c>
      <c r="X29" t="s">
        <v>5155</v>
      </c>
      <c r="Y29" t="s">
        <v>1108</v>
      </c>
      <c r="Z29" t="s">
        <v>1108</v>
      </c>
      <c r="AA29" t="s">
        <v>1107</v>
      </c>
      <c r="AB29" t="s">
        <v>1107</v>
      </c>
      <c r="AC29" t="s">
        <v>1107</v>
      </c>
      <c r="AD29" t="s">
        <v>1107</v>
      </c>
      <c r="AE29" t="s">
        <v>1107</v>
      </c>
      <c r="AF29" t="s">
        <v>1108</v>
      </c>
      <c r="AG29" t="s">
        <v>1107</v>
      </c>
      <c r="AH29" t="s">
        <v>5156</v>
      </c>
      <c r="AI29" t="s">
        <v>1108</v>
      </c>
      <c r="AJ29" t="s">
        <v>1107</v>
      </c>
      <c r="AK29" t="s">
        <v>1107</v>
      </c>
      <c r="AL29" t="s">
        <v>1107</v>
      </c>
      <c r="AM29" t="s">
        <v>1107</v>
      </c>
      <c r="AN29" t="s">
        <v>1107</v>
      </c>
      <c r="AO29" t="s">
        <v>1107</v>
      </c>
      <c r="AP29" t="s">
        <v>1107</v>
      </c>
      <c r="AQ29" t="s">
        <v>1107</v>
      </c>
      <c r="AR29" t="s">
        <v>1107</v>
      </c>
      <c r="AS29" t="s">
        <v>1107</v>
      </c>
      <c r="AT29" t="s">
        <v>1107</v>
      </c>
      <c r="AU29" t="s">
        <v>1107</v>
      </c>
      <c r="AV29" t="s">
        <v>1107</v>
      </c>
      <c r="AW29" t="s">
        <v>1107</v>
      </c>
      <c r="AX29" t="s">
        <v>1107</v>
      </c>
      <c r="AY29" t="s">
        <v>1107</v>
      </c>
      <c r="AZ29" t="s">
        <v>1107</v>
      </c>
      <c r="BA29" t="s">
        <v>1107</v>
      </c>
      <c r="BB29" t="s">
        <v>5020</v>
      </c>
      <c r="BC29" t="s">
        <v>1108</v>
      </c>
      <c r="BD29" t="s">
        <v>1107</v>
      </c>
      <c r="BE29" t="s">
        <v>1107</v>
      </c>
      <c r="BF29" t="s">
        <v>1107</v>
      </c>
      <c r="BG29" t="s">
        <v>1107</v>
      </c>
      <c r="BH29" t="s">
        <v>5157</v>
      </c>
      <c r="BI29" t="s">
        <v>1108</v>
      </c>
      <c r="BJ29" t="s">
        <v>1108</v>
      </c>
      <c r="BK29" t="s">
        <v>1108</v>
      </c>
      <c r="BL29" t="s">
        <v>1108</v>
      </c>
      <c r="BM29" t="s">
        <v>1108</v>
      </c>
      <c r="BN29" t="s">
        <v>1108</v>
      </c>
      <c r="BO29" t="s">
        <v>1108</v>
      </c>
      <c r="BP29" t="s">
        <v>1108</v>
      </c>
      <c r="BQ29" t="s">
        <v>1108</v>
      </c>
      <c r="BR29" t="s">
        <v>1108</v>
      </c>
      <c r="BS29" t="s">
        <v>1108</v>
      </c>
      <c r="BT29" t="s">
        <v>1108</v>
      </c>
      <c r="BU29" t="s">
        <v>1108</v>
      </c>
      <c r="BV29" t="s">
        <v>1108</v>
      </c>
      <c r="BW29" t="s">
        <v>1108</v>
      </c>
      <c r="BX29" t="s">
        <v>1108</v>
      </c>
      <c r="BY29" t="s">
        <v>1108</v>
      </c>
      <c r="BZ29" t="s">
        <v>1108</v>
      </c>
      <c r="CA29" t="s">
        <v>1108</v>
      </c>
      <c r="CB29" t="s">
        <v>1108</v>
      </c>
      <c r="CC29" t="s">
        <v>1108</v>
      </c>
      <c r="CD29" t="s">
        <v>1108</v>
      </c>
      <c r="CE29" t="s">
        <v>1108</v>
      </c>
      <c r="CF29" t="s">
        <v>1108</v>
      </c>
      <c r="CG29" t="s">
        <v>1107</v>
      </c>
      <c r="CH29" t="s">
        <v>1107</v>
      </c>
      <c r="CI29" t="s">
        <v>1107</v>
      </c>
      <c r="CJ29" t="s">
        <v>1108</v>
      </c>
      <c r="CK29" t="s">
        <v>1107</v>
      </c>
      <c r="CL29" t="s">
        <v>1107</v>
      </c>
      <c r="CM29" t="s">
        <v>1090</v>
      </c>
      <c r="CN29" t="s">
        <v>1282</v>
      </c>
      <c r="CO29" t="s">
        <v>1143</v>
      </c>
      <c r="CP29" t="s">
        <v>5158</v>
      </c>
      <c r="CQ29" t="s">
        <v>1196</v>
      </c>
      <c r="CS29" t="s">
        <v>1580</v>
      </c>
      <c r="CT29" t="s">
        <v>1583</v>
      </c>
      <c r="CU29" t="s">
        <v>1578</v>
      </c>
      <c r="CV29" t="s">
        <v>1587</v>
      </c>
      <c r="CW29" t="s">
        <v>1580</v>
      </c>
      <c r="CX29" t="s">
        <v>1583</v>
      </c>
      <c r="CY29" t="s">
        <v>1581</v>
      </c>
      <c r="CZ29" t="s">
        <v>1575</v>
      </c>
      <c r="FR29" t="s">
        <v>1245</v>
      </c>
      <c r="FS29" t="s">
        <v>1245</v>
      </c>
      <c r="HL29" t="s">
        <v>1175</v>
      </c>
      <c r="IS29" t="s">
        <v>1143</v>
      </c>
      <c r="IU29" t="s">
        <v>1155</v>
      </c>
      <c r="IW29" t="s">
        <v>1155</v>
      </c>
      <c r="IY29" t="s">
        <v>1090</v>
      </c>
    </row>
    <row r="30" spans="1:260" x14ac:dyDescent="0.25">
      <c r="A30" t="s">
        <v>4814</v>
      </c>
      <c r="B30" t="s">
        <v>1318</v>
      </c>
      <c r="C30" t="s">
        <v>1333</v>
      </c>
      <c r="D30" t="s">
        <v>1418</v>
      </c>
      <c r="E30" t="s">
        <v>5159</v>
      </c>
      <c r="F30" t="s">
        <v>1108</v>
      </c>
      <c r="G30" t="s">
        <v>1107</v>
      </c>
      <c r="H30" t="s">
        <v>1107</v>
      </c>
      <c r="I30" t="s">
        <v>1107</v>
      </c>
      <c r="J30" t="s">
        <v>1107</v>
      </c>
      <c r="K30" t="s">
        <v>1107</v>
      </c>
      <c r="L30" t="s">
        <v>1108</v>
      </c>
      <c r="M30" t="s">
        <v>1107</v>
      </c>
      <c r="N30" t="s">
        <v>1107</v>
      </c>
      <c r="O30" t="s">
        <v>1107</v>
      </c>
      <c r="P30" t="s">
        <v>1107</v>
      </c>
      <c r="Q30" t="s">
        <v>1107</v>
      </c>
      <c r="R30" t="s">
        <v>1108</v>
      </c>
      <c r="S30" t="s">
        <v>1107</v>
      </c>
      <c r="T30" t="s">
        <v>1107</v>
      </c>
      <c r="U30" t="s">
        <v>1107</v>
      </c>
      <c r="V30" t="s">
        <v>1107</v>
      </c>
      <c r="W30" t="s">
        <v>1107</v>
      </c>
      <c r="X30" t="s">
        <v>5074</v>
      </c>
      <c r="Y30" t="s">
        <v>1108</v>
      </c>
      <c r="Z30" t="s">
        <v>1107</v>
      </c>
      <c r="AA30" t="s">
        <v>1107</v>
      </c>
      <c r="AB30" t="s">
        <v>1107</v>
      </c>
      <c r="AC30" t="s">
        <v>1107</v>
      </c>
      <c r="AD30" t="s">
        <v>1107</v>
      </c>
      <c r="AE30" t="s">
        <v>1107</v>
      </c>
      <c r="AF30" t="s">
        <v>1107</v>
      </c>
      <c r="AG30" t="s">
        <v>1107</v>
      </c>
      <c r="AH30" t="s">
        <v>5073</v>
      </c>
      <c r="AI30" t="s">
        <v>1108</v>
      </c>
      <c r="AJ30" t="s">
        <v>1107</v>
      </c>
      <c r="AK30" t="s">
        <v>1107</v>
      </c>
      <c r="AL30" t="s">
        <v>1107</v>
      </c>
      <c r="AM30" t="s">
        <v>1107</v>
      </c>
      <c r="AN30" t="s">
        <v>1107</v>
      </c>
      <c r="AO30" t="s">
        <v>1107</v>
      </c>
      <c r="AP30" t="s">
        <v>1107</v>
      </c>
      <c r="AQ30" t="s">
        <v>1107</v>
      </c>
      <c r="AR30" t="s">
        <v>1107</v>
      </c>
      <c r="AS30" t="s">
        <v>1107</v>
      </c>
      <c r="AT30" t="s">
        <v>1107</v>
      </c>
      <c r="AU30" t="s">
        <v>1107</v>
      </c>
      <c r="AV30" t="s">
        <v>1107</v>
      </c>
      <c r="AW30" t="s">
        <v>1107</v>
      </c>
      <c r="AX30" t="s">
        <v>1107</v>
      </c>
      <c r="AY30" t="s">
        <v>1107</v>
      </c>
      <c r="AZ30" t="s">
        <v>1107</v>
      </c>
      <c r="BA30" t="s">
        <v>1107</v>
      </c>
      <c r="BB30" t="s">
        <v>5020</v>
      </c>
      <c r="BC30" t="s">
        <v>1108</v>
      </c>
      <c r="BD30" t="s">
        <v>1107</v>
      </c>
      <c r="BE30" t="s">
        <v>1107</v>
      </c>
      <c r="BF30" t="s">
        <v>1107</v>
      </c>
      <c r="BG30" t="s">
        <v>1107</v>
      </c>
      <c r="BH30" t="s">
        <v>5038</v>
      </c>
      <c r="BI30" t="s">
        <v>1108</v>
      </c>
      <c r="BJ30" t="s">
        <v>1108</v>
      </c>
      <c r="BK30" t="s">
        <v>1108</v>
      </c>
      <c r="BL30" t="s">
        <v>1108</v>
      </c>
      <c r="BM30" t="s">
        <v>1108</v>
      </c>
      <c r="BN30" t="s">
        <v>1108</v>
      </c>
      <c r="BO30" t="s">
        <v>1108</v>
      </c>
      <c r="BP30" t="s">
        <v>1108</v>
      </c>
      <c r="BQ30" t="s">
        <v>1108</v>
      </c>
      <c r="BR30" t="s">
        <v>1108</v>
      </c>
      <c r="BS30" t="s">
        <v>1108</v>
      </c>
      <c r="BT30" t="s">
        <v>1108</v>
      </c>
      <c r="BU30" t="s">
        <v>1108</v>
      </c>
      <c r="BV30" t="s">
        <v>1108</v>
      </c>
      <c r="BW30" t="s">
        <v>1108</v>
      </c>
      <c r="BX30" t="s">
        <v>1108</v>
      </c>
      <c r="BY30" t="s">
        <v>1108</v>
      </c>
      <c r="BZ30" t="s">
        <v>1108</v>
      </c>
      <c r="CA30" t="s">
        <v>1108</v>
      </c>
      <c r="CB30" t="s">
        <v>1108</v>
      </c>
      <c r="CC30" t="s">
        <v>1108</v>
      </c>
      <c r="CD30" t="s">
        <v>1108</v>
      </c>
      <c r="CE30" t="s">
        <v>1108</v>
      </c>
      <c r="CF30" t="s">
        <v>1108</v>
      </c>
      <c r="CG30" t="s">
        <v>1108</v>
      </c>
      <c r="CH30" t="s">
        <v>1107</v>
      </c>
      <c r="CI30" t="s">
        <v>1107</v>
      </c>
      <c r="CJ30" t="s">
        <v>1107</v>
      </c>
      <c r="CK30" t="s">
        <v>1107</v>
      </c>
      <c r="CL30" t="s">
        <v>1107</v>
      </c>
      <c r="CM30" t="s">
        <v>1090</v>
      </c>
      <c r="CN30" t="s">
        <v>1282</v>
      </c>
      <c r="CO30" t="s">
        <v>1143</v>
      </c>
      <c r="CP30" t="s">
        <v>5160</v>
      </c>
      <c r="CQ30" t="s">
        <v>1196</v>
      </c>
      <c r="CS30" t="s">
        <v>1580</v>
      </c>
      <c r="CT30" t="s">
        <v>1590</v>
      </c>
      <c r="CU30" t="s">
        <v>1578</v>
      </c>
      <c r="CV30" t="s">
        <v>1577</v>
      </c>
      <c r="CW30" t="s">
        <v>1580</v>
      </c>
      <c r="CX30" t="s">
        <v>1585</v>
      </c>
      <c r="CY30" t="s">
        <v>1577</v>
      </c>
      <c r="CZ30" t="s">
        <v>1577</v>
      </c>
      <c r="EA30" t="s">
        <v>1157</v>
      </c>
      <c r="EB30" t="s">
        <v>1105</v>
      </c>
      <c r="EC30" t="s">
        <v>1105</v>
      </c>
      <c r="GV30" t="s">
        <v>1105</v>
      </c>
      <c r="IF30" t="s">
        <v>1184</v>
      </c>
      <c r="IS30" t="s">
        <v>1101</v>
      </c>
      <c r="IU30" t="s">
        <v>1101</v>
      </c>
      <c r="IV30" t="s">
        <v>5161</v>
      </c>
      <c r="IW30" t="s">
        <v>1101</v>
      </c>
      <c r="IX30" t="s">
        <v>5162</v>
      </c>
      <c r="IY30" t="s">
        <v>1090</v>
      </c>
    </row>
    <row r="31" spans="1:260" x14ac:dyDescent="0.25">
      <c r="A31" t="s">
        <v>4814</v>
      </c>
      <c r="B31" t="s">
        <v>1179</v>
      </c>
      <c r="C31" t="s">
        <v>1180</v>
      </c>
      <c r="D31" t="s">
        <v>1181</v>
      </c>
      <c r="E31" t="s">
        <v>5163</v>
      </c>
      <c r="F31" t="s">
        <v>1108</v>
      </c>
      <c r="G31" t="s">
        <v>1107</v>
      </c>
      <c r="H31" t="s">
        <v>1107</v>
      </c>
      <c r="I31" t="s">
        <v>1108</v>
      </c>
      <c r="J31" t="s">
        <v>1107</v>
      </c>
      <c r="K31" t="s">
        <v>1107</v>
      </c>
      <c r="L31" t="s">
        <v>1108</v>
      </c>
      <c r="M31" t="s">
        <v>1107</v>
      </c>
      <c r="N31" t="s">
        <v>1107</v>
      </c>
      <c r="O31" t="s">
        <v>1107</v>
      </c>
      <c r="P31" t="s">
        <v>1108</v>
      </c>
      <c r="Q31" t="s">
        <v>1107</v>
      </c>
      <c r="R31" t="s">
        <v>1107</v>
      </c>
      <c r="S31" t="s">
        <v>1107</v>
      </c>
      <c r="T31" t="s">
        <v>1107</v>
      </c>
      <c r="U31" t="s">
        <v>1107</v>
      </c>
      <c r="V31" t="s">
        <v>1107</v>
      </c>
      <c r="W31" t="s">
        <v>1107</v>
      </c>
      <c r="X31" t="s">
        <v>5013</v>
      </c>
      <c r="Y31" t="s">
        <v>1108</v>
      </c>
      <c r="Z31" t="s">
        <v>1108</v>
      </c>
      <c r="AA31" t="s">
        <v>1108</v>
      </c>
      <c r="AB31" t="s">
        <v>1107</v>
      </c>
      <c r="AC31" t="s">
        <v>1107</v>
      </c>
      <c r="AD31" t="s">
        <v>1107</v>
      </c>
      <c r="AE31" t="s">
        <v>1107</v>
      </c>
      <c r="AF31" t="s">
        <v>1107</v>
      </c>
      <c r="AG31" t="s">
        <v>1107</v>
      </c>
      <c r="AH31" t="s">
        <v>5164</v>
      </c>
      <c r="AI31" t="s">
        <v>1108</v>
      </c>
      <c r="AJ31" t="s">
        <v>1107</v>
      </c>
      <c r="AK31" t="s">
        <v>1107</v>
      </c>
      <c r="AL31" t="s">
        <v>1107</v>
      </c>
      <c r="AM31" t="s">
        <v>1108</v>
      </c>
      <c r="AN31" t="s">
        <v>1107</v>
      </c>
      <c r="AO31" t="s">
        <v>1107</v>
      </c>
      <c r="AP31" t="s">
        <v>1107</v>
      </c>
      <c r="AQ31" t="s">
        <v>1107</v>
      </c>
      <c r="AR31" t="s">
        <v>1107</v>
      </c>
      <c r="AS31" t="s">
        <v>1107</v>
      </c>
      <c r="AT31" t="s">
        <v>1107</v>
      </c>
      <c r="AU31" t="s">
        <v>1107</v>
      </c>
      <c r="AV31" t="s">
        <v>1108</v>
      </c>
      <c r="AW31" t="s">
        <v>1107</v>
      </c>
      <c r="AX31" t="s">
        <v>1107</v>
      </c>
      <c r="AY31" t="s">
        <v>1107</v>
      </c>
      <c r="AZ31" t="s">
        <v>1107</v>
      </c>
      <c r="BA31" t="s">
        <v>1107</v>
      </c>
      <c r="BB31" t="s">
        <v>5020</v>
      </c>
      <c r="BC31" t="s">
        <v>1108</v>
      </c>
      <c r="BD31" t="s">
        <v>1107</v>
      </c>
      <c r="BE31" t="s">
        <v>1107</v>
      </c>
      <c r="BF31" t="s">
        <v>1107</v>
      </c>
      <c r="BG31" t="s">
        <v>1107</v>
      </c>
      <c r="BH31" t="s">
        <v>5165</v>
      </c>
      <c r="BI31" t="s">
        <v>1108</v>
      </c>
      <c r="BJ31" t="s">
        <v>1107</v>
      </c>
      <c r="BK31" t="s">
        <v>1108</v>
      </c>
      <c r="BL31" t="s">
        <v>1107</v>
      </c>
      <c r="BM31" t="s">
        <v>1107</v>
      </c>
      <c r="BN31" t="s">
        <v>1107</v>
      </c>
      <c r="BO31" t="s">
        <v>1107</v>
      </c>
      <c r="BP31" t="s">
        <v>1107</v>
      </c>
      <c r="BQ31" t="s">
        <v>1107</v>
      </c>
      <c r="BR31" t="s">
        <v>1107</v>
      </c>
      <c r="BS31" t="s">
        <v>1107</v>
      </c>
      <c r="BT31" t="s">
        <v>1107</v>
      </c>
      <c r="BU31" t="s">
        <v>1107</v>
      </c>
      <c r="BV31" t="s">
        <v>1107</v>
      </c>
      <c r="BW31" t="s">
        <v>1107</v>
      </c>
      <c r="BX31" t="s">
        <v>1107</v>
      </c>
      <c r="BY31" t="s">
        <v>1107</v>
      </c>
      <c r="BZ31" t="s">
        <v>1107</v>
      </c>
      <c r="CA31" t="s">
        <v>1107</v>
      </c>
      <c r="CB31" t="s">
        <v>1107</v>
      </c>
      <c r="CC31" t="s">
        <v>1107</v>
      </c>
      <c r="CD31" t="s">
        <v>1107</v>
      </c>
      <c r="CE31" t="s">
        <v>1107</v>
      </c>
      <c r="CF31" t="s">
        <v>1107</v>
      </c>
      <c r="CG31" t="s">
        <v>1108</v>
      </c>
      <c r="CH31" t="s">
        <v>1108</v>
      </c>
      <c r="CI31" t="s">
        <v>1108</v>
      </c>
      <c r="CJ31" t="s">
        <v>1108</v>
      </c>
      <c r="CK31" t="s">
        <v>1108</v>
      </c>
      <c r="CL31" t="s">
        <v>1108</v>
      </c>
      <c r="CM31" t="s">
        <v>1586</v>
      </c>
      <c r="CN31" t="s">
        <v>1574</v>
      </c>
      <c r="CO31" t="s">
        <v>1196</v>
      </c>
      <c r="CQ31" t="s">
        <v>1196</v>
      </c>
      <c r="CS31" t="s">
        <v>1580</v>
      </c>
      <c r="CT31" t="s">
        <v>1590</v>
      </c>
      <c r="CU31" t="s">
        <v>1577</v>
      </c>
      <c r="CV31" t="s">
        <v>1587</v>
      </c>
      <c r="CW31" t="s">
        <v>1580</v>
      </c>
      <c r="CX31" t="s">
        <v>1575</v>
      </c>
      <c r="CY31" t="s">
        <v>1575</v>
      </c>
      <c r="CZ31" t="s">
        <v>1587</v>
      </c>
      <c r="IC31" t="s">
        <v>1184</v>
      </c>
      <c r="IS31" t="s">
        <v>1101</v>
      </c>
      <c r="IU31" t="s">
        <v>1143</v>
      </c>
      <c r="IV31" t="s">
        <v>5166</v>
      </c>
      <c r="IW31" t="s">
        <v>1196</v>
      </c>
      <c r="IY31" t="s">
        <v>1090</v>
      </c>
    </row>
    <row r="32" spans="1:260" x14ac:dyDescent="0.25">
      <c r="A32" t="s">
        <v>4820</v>
      </c>
      <c r="B32" t="s">
        <v>1179</v>
      </c>
      <c r="C32" t="s">
        <v>1505</v>
      </c>
      <c r="D32" t="s">
        <v>1509</v>
      </c>
      <c r="E32" t="s">
        <v>5035</v>
      </c>
      <c r="F32" t="s">
        <v>1108</v>
      </c>
      <c r="G32" t="s">
        <v>1107</v>
      </c>
      <c r="H32" t="s">
        <v>1107</v>
      </c>
      <c r="I32" t="s">
        <v>1107</v>
      </c>
      <c r="J32" t="s">
        <v>1107</v>
      </c>
      <c r="K32" t="s">
        <v>1107</v>
      </c>
      <c r="L32" t="s">
        <v>1107</v>
      </c>
      <c r="M32" t="s">
        <v>1107</v>
      </c>
      <c r="N32" t="s">
        <v>1107</v>
      </c>
      <c r="O32" t="s">
        <v>1107</v>
      </c>
      <c r="P32" t="s">
        <v>1107</v>
      </c>
      <c r="Q32" t="s">
        <v>1107</v>
      </c>
      <c r="R32" t="s">
        <v>1107</v>
      </c>
      <c r="S32" t="s">
        <v>1107</v>
      </c>
      <c r="T32" t="s">
        <v>1107</v>
      </c>
      <c r="U32" t="s">
        <v>1107</v>
      </c>
      <c r="V32" t="s">
        <v>1107</v>
      </c>
      <c r="W32" t="s">
        <v>1107</v>
      </c>
      <c r="X32" t="s">
        <v>5167</v>
      </c>
      <c r="Y32" t="s">
        <v>1108</v>
      </c>
      <c r="Z32" t="s">
        <v>1107</v>
      </c>
      <c r="AA32" t="s">
        <v>1107</v>
      </c>
      <c r="AB32" t="s">
        <v>1107</v>
      </c>
      <c r="AC32" t="s">
        <v>1107</v>
      </c>
      <c r="AD32" t="s">
        <v>1107</v>
      </c>
      <c r="AE32" t="s">
        <v>1107</v>
      </c>
      <c r="AF32" t="s">
        <v>1107</v>
      </c>
      <c r="AG32" t="s">
        <v>1107</v>
      </c>
      <c r="AH32" t="s">
        <v>5168</v>
      </c>
      <c r="AI32" t="s">
        <v>1108</v>
      </c>
      <c r="AJ32" t="s">
        <v>1107</v>
      </c>
      <c r="AK32" t="s">
        <v>1107</v>
      </c>
      <c r="AL32" t="s">
        <v>1108</v>
      </c>
      <c r="AM32" t="s">
        <v>1107</v>
      </c>
      <c r="AN32" t="s">
        <v>1108</v>
      </c>
      <c r="AO32" t="s">
        <v>1107</v>
      </c>
      <c r="AP32" t="s">
        <v>1107</v>
      </c>
      <c r="AQ32" t="s">
        <v>1108</v>
      </c>
      <c r="AR32" t="s">
        <v>1107</v>
      </c>
      <c r="AS32" t="s">
        <v>1108</v>
      </c>
      <c r="AT32" t="s">
        <v>1107</v>
      </c>
      <c r="AU32" t="s">
        <v>1107</v>
      </c>
      <c r="AV32" t="s">
        <v>1107</v>
      </c>
      <c r="AW32" t="s">
        <v>1107</v>
      </c>
      <c r="AX32" t="s">
        <v>1107</v>
      </c>
      <c r="AY32" t="s">
        <v>1107</v>
      </c>
      <c r="AZ32" t="s">
        <v>1107</v>
      </c>
      <c r="BA32" t="s">
        <v>1107</v>
      </c>
      <c r="BB32" t="s">
        <v>5020</v>
      </c>
      <c r="BC32" t="s">
        <v>1108</v>
      </c>
      <c r="BD32" t="s">
        <v>1107</v>
      </c>
      <c r="BE32" t="s">
        <v>1107</v>
      </c>
      <c r="BF32" t="s">
        <v>1107</v>
      </c>
      <c r="BG32" t="s">
        <v>1107</v>
      </c>
      <c r="BH32" t="s">
        <v>5169</v>
      </c>
      <c r="BI32" t="s">
        <v>1108</v>
      </c>
      <c r="BJ32" t="s">
        <v>1108</v>
      </c>
      <c r="BK32" t="s">
        <v>1108</v>
      </c>
      <c r="BL32" t="s">
        <v>1108</v>
      </c>
      <c r="BM32" t="s">
        <v>1108</v>
      </c>
      <c r="BN32" t="s">
        <v>1108</v>
      </c>
      <c r="BO32" t="s">
        <v>1108</v>
      </c>
      <c r="BP32" t="s">
        <v>1108</v>
      </c>
      <c r="BQ32" t="s">
        <v>1108</v>
      </c>
      <c r="BR32" t="s">
        <v>1108</v>
      </c>
      <c r="BS32" t="s">
        <v>1108</v>
      </c>
      <c r="BT32" t="s">
        <v>1108</v>
      </c>
      <c r="BU32" t="s">
        <v>1107</v>
      </c>
      <c r="BV32" t="s">
        <v>1108</v>
      </c>
      <c r="BW32" t="s">
        <v>1107</v>
      </c>
      <c r="BX32" t="s">
        <v>1107</v>
      </c>
      <c r="BY32" t="s">
        <v>1108</v>
      </c>
      <c r="BZ32" t="s">
        <v>1108</v>
      </c>
      <c r="CA32" t="s">
        <v>1108</v>
      </c>
      <c r="CB32" t="s">
        <v>1108</v>
      </c>
      <c r="CC32" t="s">
        <v>1108</v>
      </c>
      <c r="CD32" t="s">
        <v>1108</v>
      </c>
      <c r="CE32" t="s">
        <v>1108</v>
      </c>
      <c r="CF32" t="s">
        <v>1108</v>
      </c>
      <c r="CG32" t="s">
        <v>1107</v>
      </c>
      <c r="CH32" t="s">
        <v>1107</v>
      </c>
      <c r="CI32" t="s">
        <v>1107</v>
      </c>
      <c r="CJ32" t="s">
        <v>1107</v>
      </c>
      <c r="CK32" t="s">
        <v>1107</v>
      </c>
      <c r="CL32" t="s">
        <v>1107</v>
      </c>
      <c r="CM32" t="s">
        <v>1090</v>
      </c>
      <c r="CN32" t="s">
        <v>1574</v>
      </c>
      <c r="CO32" t="s">
        <v>1196</v>
      </c>
      <c r="CQ32" t="s">
        <v>1196</v>
      </c>
      <c r="CS32" t="s">
        <v>1582</v>
      </c>
      <c r="CT32" t="s">
        <v>1576</v>
      </c>
      <c r="CU32" t="s">
        <v>1578</v>
      </c>
      <c r="CV32" t="s">
        <v>1578</v>
      </c>
      <c r="CW32" t="s">
        <v>1593</v>
      </c>
      <c r="CX32" t="s">
        <v>1576</v>
      </c>
      <c r="CY32" t="s">
        <v>1578</v>
      </c>
      <c r="CZ32" t="s">
        <v>1578</v>
      </c>
      <c r="IS32" t="s">
        <v>1101</v>
      </c>
      <c r="IU32" t="s">
        <v>1143</v>
      </c>
      <c r="IV32" t="s">
        <v>5170</v>
      </c>
      <c r="IW32" t="s">
        <v>1143</v>
      </c>
      <c r="IX32" t="s">
        <v>5171</v>
      </c>
      <c r="IY32" t="s">
        <v>1090</v>
      </c>
    </row>
    <row r="33" spans="1:260" x14ac:dyDescent="0.25">
      <c r="A33" t="s">
        <v>4832</v>
      </c>
      <c r="B33" t="s">
        <v>1227</v>
      </c>
      <c r="C33" t="s">
        <v>1228</v>
      </c>
      <c r="D33" t="s">
        <v>1229</v>
      </c>
      <c r="E33" t="s">
        <v>5172</v>
      </c>
      <c r="F33" t="s">
        <v>1108</v>
      </c>
      <c r="G33" t="s">
        <v>1107</v>
      </c>
      <c r="H33" t="s">
        <v>1107</v>
      </c>
      <c r="I33" t="s">
        <v>1107</v>
      </c>
      <c r="J33" t="s">
        <v>1107</v>
      </c>
      <c r="K33" t="s">
        <v>1107</v>
      </c>
      <c r="L33" t="s">
        <v>1108</v>
      </c>
      <c r="M33" t="s">
        <v>1107</v>
      </c>
      <c r="N33" t="s">
        <v>1107</v>
      </c>
      <c r="O33" t="s">
        <v>1107</v>
      </c>
      <c r="P33" t="s">
        <v>1108</v>
      </c>
      <c r="Q33" t="s">
        <v>1108</v>
      </c>
      <c r="R33" t="s">
        <v>1108</v>
      </c>
      <c r="S33" t="s">
        <v>1108</v>
      </c>
      <c r="T33" t="s">
        <v>1108</v>
      </c>
      <c r="U33" t="s">
        <v>1108</v>
      </c>
      <c r="V33" t="s">
        <v>1108</v>
      </c>
      <c r="W33" t="s">
        <v>1108</v>
      </c>
      <c r="X33" t="s">
        <v>5173</v>
      </c>
      <c r="Y33" t="s">
        <v>1108</v>
      </c>
      <c r="Z33" t="s">
        <v>1107</v>
      </c>
      <c r="AA33" t="s">
        <v>1108</v>
      </c>
      <c r="AB33" t="s">
        <v>1107</v>
      </c>
      <c r="AC33" t="s">
        <v>1107</v>
      </c>
      <c r="AD33" t="s">
        <v>1107</v>
      </c>
      <c r="AE33" t="s">
        <v>1108</v>
      </c>
      <c r="AF33" t="s">
        <v>1108</v>
      </c>
      <c r="AG33" t="s">
        <v>1108</v>
      </c>
      <c r="AH33" t="s">
        <v>5174</v>
      </c>
      <c r="AI33" t="s">
        <v>1108</v>
      </c>
      <c r="AJ33" t="s">
        <v>1107</v>
      </c>
      <c r="AK33" t="s">
        <v>1107</v>
      </c>
      <c r="AL33" t="s">
        <v>1108</v>
      </c>
      <c r="AM33" t="s">
        <v>1108</v>
      </c>
      <c r="AN33" t="s">
        <v>1107</v>
      </c>
      <c r="AO33" t="s">
        <v>1107</v>
      </c>
      <c r="AP33" t="s">
        <v>1107</v>
      </c>
      <c r="AQ33" t="s">
        <v>1107</v>
      </c>
      <c r="AR33" t="s">
        <v>1108</v>
      </c>
      <c r="AS33" t="s">
        <v>1107</v>
      </c>
      <c r="AT33" t="s">
        <v>1107</v>
      </c>
      <c r="AU33" t="s">
        <v>1107</v>
      </c>
      <c r="AV33" t="s">
        <v>1108</v>
      </c>
      <c r="AW33" t="s">
        <v>1107</v>
      </c>
      <c r="AX33" t="s">
        <v>1108</v>
      </c>
      <c r="AY33" t="s">
        <v>1108</v>
      </c>
      <c r="AZ33" t="s">
        <v>1108</v>
      </c>
      <c r="BA33" t="s">
        <v>1108</v>
      </c>
      <c r="BB33" t="s">
        <v>5175</v>
      </c>
      <c r="BC33" t="s">
        <v>1108</v>
      </c>
      <c r="BD33" t="s">
        <v>1108</v>
      </c>
      <c r="BE33" t="s">
        <v>1107</v>
      </c>
      <c r="BF33" t="s">
        <v>1107</v>
      </c>
      <c r="BG33" t="s">
        <v>1107</v>
      </c>
      <c r="BH33" t="s">
        <v>5038</v>
      </c>
      <c r="BI33" t="s">
        <v>1108</v>
      </c>
      <c r="BJ33" t="s">
        <v>1108</v>
      </c>
      <c r="BK33" t="s">
        <v>1108</v>
      </c>
      <c r="BL33" t="s">
        <v>1108</v>
      </c>
      <c r="BM33" t="s">
        <v>1108</v>
      </c>
      <c r="BN33" t="s">
        <v>1108</v>
      </c>
      <c r="BO33" t="s">
        <v>1108</v>
      </c>
      <c r="BP33" t="s">
        <v>1108</v>
      </c>
      <c r="BQ33" t="s">
        <v>1108</v>
      </c>
      <c r="BR33" t="s">
        <v>1108</v>
      </c>
      <c r="BS33" t="s">
        <v>1108</v>
      </c>
      <c r="BT33" t="s">
        <v>1108</v>
      </c>
      <c r="BU33" t="s">
        <v>1108</v>
      </c>
      <c r="BV33" t="s">
        <v>1108</v>
      </c>
      <c r="BW33" t="s">
        <v>1108</v>
      </c>
      <c r="BX33" t="s">
        <v>1108</v>
      </c>
      <c r="BY33" t="s">
        <v>1108</v>
      </c>
      <c r="BZ33" t="s">
        <v>1108</v>
      </c>
      <c r="CA33" t="s">
        <v>1108</v>
      </c>
      <c r="CB33" t="s">
        <v>1108</v>
      </c>
      <c r="CC33" t="s">
        <v>1108</v>
      </c>
      <c r="CD33" t="s">
        <v>1108</v>
      </c>
      <c r="CE33" t="s">
        <v>1108</v>
      </c>
      <c r="CF33" t="s">
        <v>1108</v>
      </c>
      <c r="CG33" t="s">
        <v>1108</v>
      </c>
      <c r="CH33" t="s">
        <v>1107</v>
      </c>
      <c r="CI33" t="s">
        <v>1107</v>
      </c>
      <c r="CJ33" t="s">
        <v>1107</v>
      </c>
      <c r="CK33" t="s">
        <v>1107</v>
      </c>
      <c r="CL33" t="s">
        <v>1107</v>
      </c>
      <c r="CM33" t="s">
        <v>1090</v>
      </c>
      <c r="CN33" t="s">
        <v>1282</v>
      </c>
      <c r="CO33" t="s">
        <v>1143</v>
      </c>
      <c r="CP33" t="s">
        <v>5176</v>
      </c>
      <c r="CQ33" t="s">
        <v>1196</v>
      </c>
      <c r="CS33" t="s">
        <v>1582</v>
      </c>
      <c r="CT33" t="s">
        <v>1590</v>
      </c>
      <c r="CU33" t="s">
        <v>1577</v>
      </c>
      <c r="CV33" t="s">
        <v>1587</v>
      </c>
      <c r="CW33" t="s">
        <v>1580</v>
      </c>
      <c r="CX33" t="s">
        <v>1590</v>
      </c>
      <c r="CY33" t="s">
        <v>1577</v>
      </c>
      <c r="CZ33" t="s">
        <v>1587</v>
      </c>
      <c r="IS33" t="s">
        <v>1143</v>
      </c>
      <c r="IU33" t="s">
        <v>1143</v>
      </c>
      <c r="IV33" t="s">
        <v>5176</v>
      </c>
      <c r="IW33" t="s">
        <v>1196</v>
      </c>
      <c r="IY33" t="s">
        <v>1130</v>
      </c>
      <c r="IZ33" t="s">
        <v>5177</v>
      </c>
    </row>
    <row r="34" spans="1:260" x14ac:dyDescent="0.25">
      <c r="A34" t="s">
        <v>4832</v>
      </c>
      <c r="B34" t="s">
        <v>1452</v>
      </c>
      <c r="C34" t="s">
        <v>3771</v>
      </c>
      <c r="D34" t="s">
        <v>3841</v>
      </c>
      <c r="E34" t="s">
        <v>5178</v>
      </c>
      <c r="F34" t="s">
        <v>1108</v>
      </c>
      <c r="G34" t="s">
        <v>1107</v>
      </c>
      <c r="H34" t="s">
        <v>1107</v>
      </c>
      <c r="I34" t="s">
        <v>1108</v>
      </c>
      <c r="J34" t="s">
        <v>1108</v>
      </c>
      <c r="K34" t="s">
        <v>1107</v>
      </c>
      <c r="L34" t="s">
        <v>1108</v>
      </c>
      <c r="M34" t="s">
        <v>1107</v>
      </c>
      <c r="N34" t="s">
        <v>1108</v>
      </c>
      <c r="O34" t="s">
        <v>1107</v>
      </c>
      <c r="P34" t="s">
        <v>1108</v>
      </c>
      <c r="Q34" t="s">
        <v>1108</v>
      </c>
      <c r="R34" t="s">
        <v>1108</v>
      </c>
      <c r="S34" t="s">
        <v>1107</v>
      </c>
      <c r="T34" t="s">
        <v>1107</v>
      </c>
      <c r="U34" t="s">
        <v>1107</v>
      </c>
      <c r="V34" t="s">
        <v>1108</v>
      </c>
      <c r="W34" t="s">
        <v>1108</v>
      </c>
      <c r="X34" t="s">
        <v>5179</v>
      </c>
      <c r="Y34" t="s">
        <v>1108</v>
      </c>
      <c r="Z34" t="s">
        <v>1108</v>
      </c>
      <c r="AA34" t="s">
        <v>1107</v>
      </c>
      <c r="AB34" t="s">
        <v>1107</v>
      </c>
      <c r="AC34" t="s">
        <v>1107</v>
      </c>
      <c r="AD34" t="s">
        <v>1108</v>
      </c>
      <c r="AE34" t="s">
        <v>1107</v>
      </c>
      <c r="AF34" t="s">
        <v>1107</v>
      </c>
      <c r="AG34" t="s">
        <v>1108</v>
      </c>
      <c r="AH34" t="s">
        <v>5180</v>
      </c>
      <c r="AI34" t="s">
        <v>1108</v>
      </c>
      <c r="AJ34" t="s">
        <v>1107</v>
      </c>
      <c r="AK34" t="s">
        <v>1108</v>
      </c>
      <c r="AL34" t="s">
        <v>1108</v>
      </c>
      <c r="AM34" t="s">
        <v>1108</v>
      </c>
      <c r="AN34" t="s">
        <v>1107</v>
      </c>
      <c r="AO34" t="s">
        <v>1107</v>
      </c>
      <c r="AP34" t="s">
        <v>1108</v>
      </c>
      <c r="AQ34" t="s">
        <v>1108</v>
      </c>
      <c r="AR34" t="s">
        <v>1107</v>
      </c>
      <c r="AS34" t="s">
        <v>1107</v>
      </c>
      <c r="AT34" t="s">
        <v>1107</v>
      </c>
      <c r="AU34" t="s">
        <v>1107</v>
      </c>
      <c r="AV34" t="s">
        <v>1108</v>
      </c>
      <c r="AW34" t="s">
        <v>1107</v>
      </c>
      <c r="AX34" t="s">
        <v>1107</v>
      </c>
      <c r="AY34" t="s">
        <v>1108</v>
      </c>
      <c r="AZ34" t="s">
        <v>1108</v>
      </c>
      <c r="BA34" t="s">
        <v>1108</v>
      </c>
      <c r="BB34" t="s">
        <v>5033</v>
      </c>
      <c r="BC34" t="s">
        <v>1108</v>
      </c>
      <c r="BD34" t="s">
        <v>1107</v>
      </c>
      <c r="BE34" t="s">
        <v>1107</v>
      </c>
      <c r="BF34" t="s">
        <v>1107</v>
      </c>
      <c r="BG34" t="s">
        <v>1107</v>
      </c>
      <c r="BH34" t="s">
        <v>5181</v>
      </c>
      <c r="BI34" t="s">
        <v>1108</v>
      </c>
      <c r="BJ34" t="s">
        <v>1108</v>
      </c>
      <c r="BK34" t="s">
        <v>1107</v>
      </c>
      <c r="BL34" t="s">
        <v>1108</v>
      </c>
      <c r="BM34" t="s">
        <v>1108</v>
      </c>
      <c r="BN34" t="s">
        <v>1107</v>
      </c>
      <c r="BO34" t="s">
        <v>1108</v>
      </c>
      <c r="BP34" t="s">
        <v>1108</v>
      </c>
      <c r="BQ34" t="s">
        <v>1108</v>
      </c>
      <c r="BR34" t="s">
        <v>1108</v>
      </c>
      <c r="BS34" t="s">
        <v>1108</v>
      </c>
      <c r="BT34" t="s">
        <v>1108</v>
      </c>
      <c r="BU34" t="s">
        <v>1108</v>
      </c>
      <c r="BV34" t="s">
        <v>1108</v>
      </c>
      <c r="BW34" t="s">
        <v>1107</v>
      </c>
      <c r="BX34" t="s">
        <v>1108</v>
      </c>
      <c r="BY34" t="s">
        <v>1108</v>
      </c>
      <c r="BZ34" t="s">
        <v>1108</v>
      </c>
      <c r="CA34" t="s">
        <v>1108</v>
      </c>
      <c r="CB34" t="s">
        <v>1108</v>
      </c>
      <c r="CC34" t="s">
        <v>1108</v>
      </c>
      <c r="CD34" t="s">
        <v>1108</v>
      </c>
      <c r="CE34" t="s">
        <v>1108</v>
      </c>
      <c r="CF34" t="s">
        <v>1108</v>
      </c>
      <c r="CG34" t="s">
        <v>1108</v>
      </c>
      <c r="CH34" t="s">
        <v>1108</v>
      </c>
      <c r="CI34" t="s">
        <v>1107</v>
      </c>
      <c r="CJ34" t="s">
        <v>1107</v>
      </c>
      <c r="CK34" t="s">
        <v>1107</v>
      </c>
      <c r="CL34" t="s">
        <v>1107</v>
      </c>
      <c r="CM34" t="s">
        <v>1090</v>
      </c>
      <c r="CN34" t="s">
        <v>1574</v>
      </c>
      <c r="CO34" t="s">
        <v>1101</v>
      </c>
      <c r="CP34" t="s">
        <v>5182</v>
      </c>
      <c r="CQ34" t="s">
        <v>1155</v>
      </c>
      <c r="CS34" t="s">
        <v>1582</v>
      </c>
      <c r="CT34" t="s">
        <v>1585</v>
      </c>
      <c r="CU34" t="s">
        <v>1577</v>
      </c>
      <c r="CV34" t="s">
        <v>1577</v>
      </c>
      <c r="CW34" t="s">
        <v>1582</v>
      </c>
      <c r="CX34" t="s">
        <v>1585</v>
      </c>
      <c r="CY34" t="s">
        <v>1577</v>
      </c>
      <c r="CZ34" t="s">
        <v>1577</v>
      </c>
      <c r="EI34" t="s">
        <v>1541</v>
      </c>
      <c r="EP34" t="s">
        <v>1157</v>
      </c>
      <c r="EQ34" t="s">
        <v>1245</v>
      </c>
      <c r="ER34" t="s">
        <v>1443</v>
      </c>
      <c r="ET34" t="s">
        <v>1541</v>
      </c>
      <c r="HG34" t="s">
        <v>1245</v>
      </c>
      <c r="IN34" t="s">
        <v>1175</v>
      </c>
      <c r="IO34" t="s">
        <v>1175</v>
      </c>
      <c r="IP34" t="s">
        <v>1175</v>
      </c>
      <c r="IQ34" t="s">
        <v>1175</v>
      </c>
      <c r="IS34" t="s">
        <v>1101</v>
      </c>
      <c r="IU34" t="s">
        <v>1101</v>
      </c>
      <c r="IV34" t="s">
        <v>5183</v>
      </c>
      <c r="IW34" t="s">
        <v>1101</v>
      </c>
      <c r="IX34" t="s">
        <v>5184</v>
      </c>
      <c r="IY34" t="s">
        <v>1130</v>
      </c>
      <c r="IZ34" t="s">
        <v>5185</v>
      </c>
    </row>
    <row r="35" spans="1:260" x14ac:dyDescent="0.25">
      <c r="A35" t="s">
        <v>4832</v>
      </c>
      <c r="B35" t="s">
        <v>1452</v>
      </c>
      <c r="C35" t="s">
        <v>1516</v>
      </c>
      <c r="D35" t="s">
        <v>1517</v>
      </c>
      <c r="E35" t="s">
        <v>5186</v>
      </c>
      <c r="F35" t="s">
        <v>1108</v>
      </c>
      <c r="G35" t="s">
        <v>1107</v>
      </c>
      <c r="H35" t="s">
        <v>1108</v>
      </c>
      <c r="I35" t="s">
        <v>1108</v>
      </c>
      <c r="J35" t="s">
        <v>1108</v>
      </c>
      <c r="K35" t="s">
        <v>1107</v>
      </c>
      <c r="L35" t="s">
        <v>1108</v>
      </c>
      <c r="M35" t="s">
        <v>1107</v>
      </c>
      <c r="N35" t="s">
        <v>1108</v>
      </c>
      <c r="O35" t="s">
        <v>1108</v>
      </c>
      <c r="P35" t="s">
        <v>1108</v>
      </c>
      <c r="Q35" t="s">
        <v>1107</v>
      </c>
      <c r="R35" t="s">
        <v>1108</v>
      </c>
      <c r="S35" t="s">
        <v>1107</v>
      </c>
      <c r="T35" t="s">
        <v>1107</v>
      </c>
      <c r="U35" t="s">
        <v>1107</v>
      </c>
      <c r="V35" t="s">
        <v>1107</v>
      </c>
      <c r="W35" t="s">
        <v>1107</v>
      </c>
      <c r="X35" t="s">
        <v>5187</v>
      </c>
      <c r="Y35" t="s">
        <v>1108</v>
      </c>
      <c r="Z35" t="s">
        <v>1108</v>
      </c>
      <c r="AA35" t="s">
        <v>1108</v>
      </c>
      <c r="AB35" t="s">
        <v>1107</v>
      </c>
      <c r="AC35" t="s">
        <v>1107</v>
      </c>
      <c r="AD35" t="s">
        <v>1107</v>
      </c>
      <c r="AE35" t="s">
        <v>1108</v>
      </c>
      <c r="AF35" t="s">
        <v>1107</v>
      </c>
      <c r="AG35" t="s">
        <v>1107</v>
      </c>
      <c r="AH35" t="s">
        <v>5188</v>
      </c>
      <c r="AI35" t="s">
        <v>1108</v>
      </c>
      <c r="AJ35" t="s">
        <v>1107</v>
      </c>
      <c r="AK35" t="s">
        <v>1108</v>
      </c>
      <c r="AL35" t="s">
        <v>1108</v>
      </c>
      <c r="AM35" t="s">
        <v>1108</v>
      </c>
      <c r="AN35" t="s">
        <v>1107</v>
      </c>
      <c r="AO35" t="s">
        <v>1108</v>
      </c>
      <c r="AP35" t="s">
        <v>1107</v>
      </c>
      <c r="AQ35" t="s">
        <v>1108</v>
      </c>
      <c r="AR35" t="s">
        <v>1107</v>
      </c>
      <c r="AS35" t="s">
        <v>1108</v>
      </c>
      <c r="AT35" t="s">
        <v>1108</v>
      </c>
      <c r="AU35" t="s">
        <v>1107</v>
      </c>
      <c r="AV35" t="s">
        <v>1108</v>
      </c>
      <c r="AW35" t="s">
        <v>1107</v>
      </c>
      <c r="AX35" t="s">
        <v>1107</v>
      </c>
      <c r="AY35" t="s">
        <v>1107</v>
      </c>
      <c r="AZ35" t="s">
        <v>1107</v>
      </c>
      <c r="BA35" t="s">
        <v>1108</v>
      </c>
      <c r="BB35" t="s">
        <v>5189</v>
      </c>
      <c r="BC35" t="s">
        <v>1108</v>
      </c>
      <c r="BD35" t="s">
        <v>1107</v>
      </c>
      <c r="BE35" t="s">
        <v>1107</v>
      </c>
      <c r="BF35" t="s">
        <v>1107</v>
      </c>
      <c r="BG35" t="s">
        <v>1107</v>
      </c>
      <c r="BH35" t="s">
        <v>5190</v>
      </c>
      <c r="BI35" t="s">
        <v>1108</v>
      </c>
      <c r="BJ35" t="s">
        <v>1108</v>
      </c>
      <c r="BK35" t="s">
        <v>1107</v>
      </c>
      <c r="BL35" t="s">
        <v>1108</v>
      </c>
      <c r="BM35" t="s">
        <v>1108</v>
      </c>
      <c r="BN35" t="s">
        <v>1107</v>
      </c>
      <c r="BO35" t="s">
        <v>1107</v>
      </c>
      <c r="BP35" t="s">
        <v>1108</v>
      </c>
      <c r="BQ35" t="s">
        <v>1108</v>
      </c>
      <c r="BR35" t="s">
        <v>1108</v>
      </c>
      <c r="BS35" t="s">
        <v>1108</v>
      </c>
      <c r="BT35" t="s">
        <v>1107</v>
      </c>
      <c r="BU35" t="s">
        <v>1108</v>
      </c>
      <c r="BV35" t="s">
        <v>1107</v>
      </c>
      <c r="BW35" t="s">
        <v>1107</v>
      </c>
      <c r="BX35" t="s">
        <v>1107</v>
      </c>
      <c r="BY35" t="s">
        <v>1107</v>
      </c>
      <c r="BZ35" t="s">
        <v>1108</v>
      </c>
      <c r="CA35" t="s">
        <v>1108</v>
      </c>
      <c r="CB35" t="s">
        <v>1108</v>
      </c>
      <c r="CC35" t="s">
        <v>1108</v>
      </c>
      <c r="CD35" t="s">
        <v>1108</v>
      </c>
      <c r="CE35" t="s">
        <v>1108</v>
      </c>
      <c r="CF35" t="s">
        <v>1108</v>
      </c>
      <c r="CG35" t="s">
        <v>1107</v>
      </c>
      <c r="CH35" t="s">
        <v>1107</v>
      </c>
      <c r="CI35" t="s">
        <v>1107</v>
      </c>
      <c r="CJ35" t="s">
        <v>1107</v>
      </c>
      <c r="CK35" t="s">
        <v>1107</v>
      </c>
      <c r="CL35" t="s">
        <v>1107</v>
      </c>
      <c r="CM35" t="s">
        <v>1090</v>
      </c>
      <c r="CN35" t="s">
        <v>1574</v>
      </c>
      <c r="CO35" t="s">
        <v>1196</v>
      </c>
      <c r="CQ35" t="s">
        <v>1196</v>
      </c>
      <c r="CS35" t="s">
        <v>1575</v>
      </c>
      <c r="CT35" t="s">
        <v>1585</v>
      </c>
      <c r="CU35" t="s">
        <v>1575</v>
      </c>
      <c r="CV35" t="s">
        <v>1577</v>
      </c>
      <c r="CW35" t="s">
        <v>1575</v>
      </c>
      <c r="CX35" t="s">
        <v>1585</v>
      </c>
      <c r="CY35" t="s">
        <v>1577</v>
      </c>
      <c r="CZ35" t="s">
        <v>1587</v>
      </c>
      <c r="HJ35" t="s">
        <v>1245</v>
      </c>
      <c r="IS35" t="s">
        <v>1196</v>
      </c>
      <c r="IU35" t="s">
        <v>1196</v>
      </c>
      <c r="IW35" t="s">
        <v>1196</v>
      </c>
      <c r="IY35" t="s">
        <v>1090</v>
      </c>
    </row>
    <row r="36" spans="1:260" x14ac:dyDescent="0.25">
      <c r="A36" t="s">
        <v>4832</v>
      </c>
      <c r="B36" t="s">
        <v>1158</v>
      </c>
      <c r="C36" t="s">
        <v>1159</v>
      </c>
      <c r="D36" t="s">
        <v>1152</v>
      </c>
      <c r="E36" t="s">
        <v>5041</v>
      </c>
      <c r="F36" t="s">
        <v>1108</v>
      </c>
      <c r="G36" t="s">
        <v>1107</v>
      </c>
      <c r="H36" t="s">
        <v>1107</v>
      </c>
      <c r="I36" t="s">
        <v>1107</v>
      </c>
      <c r="J36" t="s">
        <v>1107</v>
      </c>
      <c r="K36" t="s">
        <v>1107</v>
      </c>
      <c r="L36" t="s">
        <v>1107</v>
      </c>
      <c r="M36" t="s">
        <v>1107</v>
      </c>
      <c r="N36" t="s">
        <v>1107</v>
      </c>
      <c r="O36" t="s">
        <v>1107</v>
      </c>
      <c r="P36" t="s">
        <v>1107</v>
      </c>
      <c r="Q36" t="s">
        <v>1107</v>
      </c>
      <c r="R36" t="s">
        <v>1107</v>
      </c>
      <c r="S36" t="s">
        <v>1107</v>
      </c>
      <c r="T36" t="s">
        <v>1107</v>
      </c>
      <c r="U36" t="s">
        <v>1107</v>
      </c>
      <c r="V36" t="s">
        <v>1107</v>
      </c>
      <c r="W36" t="s">
        <v>1107</v>
      </c>
      <c r="X36" t="s">
        <v>5036</v>
      </c>
      <c r="Y36" t="s">
        <v>1108</v>
      </c>
      <c r="Z36" t="s">
        <v>1107</v>
      </c>
      <c r="AA36" t="s">
        <v>1107</v>
      </c>
      <c r="AB36" t="s">
        <v>1107</v>
      </c>
      <c r="AC36" t="s">
        <v>1107</v>
      </c>
      <c r="AD36" t="s">
        <v>1107</v>
      </c>
      <c r="AE36" t="s">
        <v>1107</v>
      </c>
      <c r="AF36" t="s">
        <v>1107</v>
      </c>
      <c r="AG36" t="s">
        <v>1107</v>
      </c>
      <c r="AH36" t="s">
        <v>5073</v>
      </c>
      <c r="AI36" t="s">
        <v>1108</v>
      </c>
      <c r="AJ36" t="s">
        <v>1107</v>
      </c>
      <c r="AK36" t="s">
        <v>1107</v>
      </c>
      <c r="AL36" t="s">
        <v>1107</v>
      </c>
      <c r="AM36" t="s">
        <v>1107</v>
      </c>
      <c r="AN36" t="s">
        <v>1107</v>
      </c>
      <c r="AO36" t="s">
        <v>1107</v>
      </c>
      <c r="AP36" t="s">
        <v>1107</v>
      </c>
      <c r="AQ36" t="s">
        <v>1107</v>
      </c>
      <c r="AR36" t="s">
        <v>1107</v>
      </c>
      <c r="AS36" t="s">
        <v>1107</v>
      </c>
      <c r="AT36" t="s">
        <v>1107</v>
      </c>
      <c r="AU36" t="s">
        <v>1107</v>
      </c>
      <c r="AV36" t="s">
        <v>1107</v>
      </c>
      <c r="AW36" t="s">
        <v>1107</v>
      </c>
      <c r="AX36" t="s">
        <v>1107</v>
      </c>
      <c r="AY36" t="s">
        <v>1107</v>
      </c>
      <c r="AZ36" t="s">
        <v>1107</v>
      </c>
      <c r="BA36" t="s">
        <v>1107</v>
      </c>
      <c r="BB36" t="s">
        <v>1588</v>
      </c>
      <c r="BC36" t="s">
        <v>1108</v>
      </c>
      <c r="BD36" t="s">
        <v>1108</v>
      </c>
      <c r="BE36" t="s">
        <v>1108</v>
      </c>
      <c r="BF36" t="s">
        <v>1108</v>
      </c>
      <c r="BG36" t="s">
        <v>1107</v>
      </c>
      <c r="BH36" t="s">
        <v>5143</v>
      </c>
      <c r="BI36" t="s">
        <v>1108</v>
      </c>
      <c r="BJ36" t="s">
        <v>1108</v>
      </c>
      <c r="BK36" t="s">
        <v>1108</v>
      </c>
      <c r="BL36" t="s">
        <v>1108</v>
      </c>
      <c r="BM36" t="s">
        <v>1108</v>
      </c>
      <c r="BN36" t="s">
        <v>1108</v>
      </c>
      <c r="BO36" t="s">
        <v>1108</v>
      </c>
      <c r="BP36" t="s">
        <v>1108</v>
      </c>
      <c r="BQ36" t="s">
        <v>1108</v>
      </c>
      <c r="BR36" t="s">
        <v>1108</v>
      </c>
      <c r="BS36" t="s">
        <v>1108</v>
      </c>
      <c r="BT36" t="s">
        <v>1108</v>
      </c>
      <c r="BU36" t="s">
        <v>1108</v>
      </c>
      <c r="BV36" t="s">
        <v>1108</v>
      </c>
      <c r="BW36" t="s">
        <v>1108</v>
      </c>
      <c r="BX36" t="s">
        <v>1108</v>
      </c>
      <c r="BY36" t="s">
        <v>1108</v>
      </c>
      <c r="BZ36" t="s">
        <v>1108</v>
      </c>
      <c r="CA36" t="s">
        <v>1108</v>
      </c>
      <c r="CB36" t="s">
        <v>1108</v>
      </c>
      <c r="CC36" t="s">
        <v>1107</v>
      </c>
      <c r="CD36" t="s">
        <v>1108</v>
      </c>
      <c r="CE36" t="s">
        <v>1108</v>
      </c>
      <c r="CF36" t="s">
        <v>1108</v>
      </c>
      <c r="CG36" t="s">
        <v>1107</v>
      </c>
      <c r="CH36" t="s">
        <v>1107</v>
      </c>
      <c r="CI36" t="s">
        <v>1107</v>
      </c>
      <c r="CJ36" t="s">
        <v>1107</v>
      </c>
      <c r="CK36" t="s">
        <v>1107</v>
      </c>
      <c r="CL36" t="s">
        <v>1107</v>
      </c>
      <c r="CM36" t="s">
        <v>1090</v>
      </c>
      <c r="CN36" t="s">
        <v>1282</v>
      </c>
      <c r="CO36" t="s">
        <v>1196</v>
      </c>
      <c r="CQ36" t="s">
        <v>1196</v>
      </c>
      <c r="CS36" t="s">
        <v>1575</v>
      </c>
      <c r="CT36" t="s">
        <v>1575</v>
      </c>
      <c r="CU36" t="s">
        <v>1575</v>
      </c>
      <c r="CV36" t="s">
        <v>1575</v>
      </c>
      <c r="CW36" t="s">
        <v>1575</v>
      </c>
      <c r="CX36" t="s">
        <v>1575</v>
      </c>
      <c r="CY36" t="s">
        <v>1578</v>
      </c>
      <c r="CZ36" t="s">
        <v>1578</v>
      </c>
      <c r="DA36" t="s">
        <v>1245</v>
      </c>
      <c r="HR36" t="s">
        <v>1175</v>
      </c>
      <c r="IS36" t="s">
        <v>1101</v>
      </c>
      <c r="IU36" t="s">
        <v>1155</v>
      </c>
      <c r="IW36" t="s">
        <v>1155</v>
      </c>
      <c r="IY36" t="s">
        <v>1090</v>
      </c>
    </row>
    <row r="37" spans="1:260" x14ac:dyDescent="0.25">
      <c r="A37" t="s">
        <v>4832</v>
      </c>
      <c r="B37" t="s">
        <v>1123</v>
      </c>
      <c r="C37" t="s">
        <v>1428</v>
      </c>
      <c r="D37" t="s">
        <v>1145</v>
      </c>
      <c r="E37" t="s">
        <v>5191</v>
      </c>
      <c r="F37" t="s">
        <v>1108</v>
      </c>
      <c r="G37" t="s">
        <v>1108</v>
      </c>
      <c r="H37" t="s">
        <v>1108</v>
      </c>
      <c r="I37" t="s">
        <v>1107</v>
      </c>
      <c r="J37" t="s">
        <v>1107</v>
      </c>
      <c r="K37" t="s">
        <v>1107</v>
      </c>
      <c r="L37" t="s">
        <v>1107</v>
      </c>
      <c r="M37" t="s">
        <v>1107</v>
      </c>
      <c r="N37" t="s">
        <v>1107</v>
      </c>
      <c r="O37" t="s">
        <v>1107</v>
      </c>
      <c r="P37" t="s">
        <v>1107</v>
      </c>
      <c r="Q37" t="s">
        <v>1107</v>
      </c>
      <c r="R37" t="s">
        <v>1107</v>
      </c>
      <c r="S37" t="s">
        <v>1107</v>
      </c>
      <c r="T37" t="s">
        <v>1107</v>
      </c>
      <c r="U37" t="s">
        <v>1107</v>
      </c>
      <c r="V37" t="s">
        <v>1107</v>
      </c>
      <c r="W37" t="s">
        <v>1107</v>
      </c>
      <c r="X37" t="s">
        <v>5192</v>
      </c>
      <c r="Y37" t="s">
        <v>1108</v>
      </c>
      <c r="Z37" t="s">
        <v>1107</v>
      </c>
      <c r="AA37" t="s">
        <v>1107</v>
      </c>
      <c r="AB37" t="s">
        <v>1107</v>
      </c>
      <c r="AC37" t="s">
        <v>1107</v>
      </c>
      <c r="AD37" t="s">
        <v>1107</v>
      </c>
      <c r="AE37" t="s">
        <v>1108</v>
      </c>
      <c r="AF37" t="s">
        <v>1108</v>
      </c>
      <c r="AG37" t="s">
        <v>1107</v>
      </c>
      <c r="AH37" t="s">
        <v>5193</v>
      </c>
      <c r="AI37" t="s">
        <v>1108</v>
      </c>
      <c r="AJ37" t="s">
        <v>1107</v>
      </c>
      <c r="AK37" t="s">
        <v>1107</v>
      </c>
      <c r="AL37" t="s">
        <v>1107</v>
      </c>
      <c r="AM37" t="s">
        <v>1107</v>
      </c>
      <c r="AN37" t="s">
        <v>1107</v>
      </c>
      <c r="AO37" t="s">
        <v>1107</v>
      </c>
      <c r="AP37" t="s">
        <v>1107</v>
      </c>
      <c r="AQ37" t="s">
        <v>1107</v>
      </c>
      <c r="AR37" t="s">
        <v>1107</v>
      </c>
      <c r="AS37" t="s">
        <v>1107</v>
      </c>
      <c r="AT37" t="s">
        <v>1107</v>
      </c>
      <c r="AU37" t="s">
        <v>1107</v>
      </c>
      <c r="AV37" t="s">
        <v>1107</v>
      </c>
      <c r="AW37" t="s">
        <v>1107</v>
      </c>
      <c r="AX37" t="s">
        <v>1107</v>
      </c>
      <c r="AY37" t="s">
        <v>1107</v>
      </c>
      <c r="AZ37" t="s">
        <v>1107</v>
      </c>
      <c r="BA37" t="s">
        <v>1107</v>
      </c>
      <c r="BB37" t="s">
        <v>5194</v>
      </c>
      <c r="BC37" t="s">
        <v>1108</v>
      </c>
      <c r="BD37" t="s">
        <v>1107</v>
      </c>
      <c r="BE37" t="s">
        <v>1107</v>
      </c>
      <c r="BF37" t="s">
        <v>1108</v>
      </c>
      <c r="BG37" t="s">
        <v>1107</v>
      </c>
      <c r="BH37" t="s">
        <v>5195</v>
      </c>
      <c r="BI37" t="s">
        <v>1108</v>
      </c>
      <c r="BJ37" t="s">
        <v>1107</v>
      </c>
      <c r="BK37" t="s">
        <v>1108</v>
      </c>
      <c r="BL37" t="s">
        <v>1108</v>
      </c>
      <c r="BM37" t="s">
        <v>1108</v>
      </c>
      <c r="BN37" t="s">
        <v>1108</v>
      </c>
      <c r="BO37" t="s">
        <v>1108</v>
      </c>
      <c r="BP37" t="s">
        <v>1108</v>
      </c>
      <c r="BQ37" t="s">
        <v>1108</v>
      </c>
      <c r="BR37" t="s">
        <v>1108</v>
      </c>
      <c r="BS37" t="s">
        <v>1108</v>
      </c>
      <c r="BT37" t="s">
        <v>1108</v>
      </c>
      <c r="BU37" t="s">
        <v>1108</v>
      </c>
      <c r="BV37" t="s">
        <v>1108</v>
      </c>
      <c r="BW37" t="s">
        <v>1108</v>
      </c>
      <c r="BX37" t="s">
        <v>1108</v>
      </c>
      <c r="BY37" t="s">
        <v>1108</v>
      </c>
      <c r="BZ37" t="s">
        <v>1108</v>
      </c>
      <c r="CA37" t="s">
        <v>1108</v>
      </c>
      <c r="CB37" t="s">
        <v>1108</v>
      </c>
      <c r="CC37" t="s">
        <v>1108</v>
      </c>
      <c r="CD37" t="s">
        <v>1108</v>
      </c>
      <c r="CE37" t="s">
        <v>1108</v>
      </c>
      <c r="CF37" t="s">
        <v>1108</v>
      </c>
      <c r="CG37" t="s">
        <v>1107</v>
      </c>
      <c r="CH37" t="s">
        <v>1107</v>
      </c>
      <c r="CI37" t="s">
        <v>1107</v>
      </c>
      <c r="CJ37" t="s">
        <v>1107</v>
      </c>
      <c r="CK37" t="s">
        <v>1107</v>
      </c>
      <c r="CL37" t="s">
        <v>1107</v>
      </c>
      <c r="CM37" t="s">
        <v>1090</v>
      </c>
      <c r="CN37" t="s">
        <v>1594</v>
      </c>
      <c r="CO37" t="s">
        <v>1196</v>
      </c>
      <c r="CQ37" t="s">
        <v>1196</v>
      </c>
      <c r="CS37" t="s">
        <v>1582</v>
      </c>
      <c r="CT37" t="s">
        <v>1576</v>
      </c>
      <c r="CU37" t="s">
        <v>1577</v>
      </c>
      <c r="CV37" t="s">
        <v>1577</v>
      </c>
      <c r="CW37" t="s">
        <v>1580</v>
      </c>
      <c r="CX37" t="s">
        <v>1576</v>
      </c>
      <c r="CY37" t="s">
        <v>1577</v>
      </c>
      <c r="CZ37" t="s">
        <v>1577</v>
      </c>
      <c r="FG37" t="s">
        <v>1105</v>
      </c>
      <c r="FH37" t="s">
        <v>1105</v>
      </c>
      <c r="FI37" t="s">
        <v>1105</v>
      </c>
      <c r="FJ37" t="s">
        <v>1105</v>
      </c>
      <c r="HW37" t="s">
        <v>1175</v>
      </c>
      <c r="HX37" t="s">
        <v>1184</v>
      </c>
      <c r="HY37" t="s">
        <v>1175</v>
      </c>
      <c r="HZ37" t="s">
        <v>1184</v>
      </c>
      <c r="IA37" t="s">
        <v>1184</v>
      </c>
      <c r="IS37" t="s">
        <v>1101</v>
      </c>
      <c r="IU37" t="s">
        <v>1101</v>
      </c>
      <c r="IV37" t="s">
        <v>5196</v>
      </c>
      <c r="IW37" t="s">
        <v>1101</v>
      </c>
      <c r="IX37" t="s">
        <v>5197</v>
      </c>
      <c r="IY37" t="s">
        <v>1090</v>
      </c>
    </row>
    <row r="38" spans="1:260" x14ac:dyDescent="0.25">
      <c r="A38" t="s">
        <v>4832</v>
      </c>
      <c r="B38" t="s">
        <v>1158</v>
      </c>
      <c r="C38" t="s">
        <v>1159</v>
      </c>
      <c r="D38" t="s">
        <v>1160</v>
      </c>
      <c r="E38" t="s">
        <v>5198</v>
      </c>
      <c r="F38" t="s">
        <v>1108</v>
      </c>
      <c r="G38" t="s">
        <v>1108</v>
      </c>
      <c r="H38" t="s">
        <v>1108</v>
      </c>
      <c r="I38" t="s">
        <v>1108</v>
      </c>
      <c r="J38" t="s">
        <v>1108</v>
      </c>
      <c r="K38" t="s">
        <v>1107</v>
      </c>
      <c r="L38" t="s">
        <v>1108</v>
      </c>
      <c r="M38" t="s">
        <v>1107</v>
      </c>
      <c r="N38" t="s">
        <v>1108</v>
      </c>
      <c r="O38" t="s">
        <v>1107</v>
      </c>
      <c r="P38" t="s">
        <v>1108</v>
      </c>
      <c r="Q38" t="s">
        <v>1107</v>
      </c>
      <c r="R38" t="s">
        <v>1108</v>
      </c>
      <c r="S38" t="s">
        <v>1107</v>
      </c>
      <c r="T38" t="s">
        <v>1107</v>
      </c>
      <c r="U38" t="s">
        <v>1107</v>
      </c>
      <c r="V38" t="s">
        <v>1107</v>
      </c>
      <c r="W38" t="s">
        <v>1107</v>
      </c>
      <c r="X38" t="s">
        <v>5199</v>
      </c>
      <c r="Y38" t="s">
        <v>1108</v>
      </c>
      <c r="Z38" t="s">
        <v>1108</v>
      </c>
      <c r="AA38" t="s">
        <v>1107</v>
      </c>
      <c r="AB38" t="s">
        <v>1107</v>
      </c>
      <c r="AC38" t="s">
        <v>1107</v>
      </c>
      <c r="AD38" t="s">
        <v>1107</v>
      </c>
      <c r="AE38" t="s">
        <v>1107</v>
      </c>
      <c r="AF38" t="s">
        <v>1108</v>
      </c>
      <c r="AG38" t="s">
        <v>1108</v>
      </c>
      <c r="AH38" t="s">
        <v>5200</v>
      </c>
      <c r="AI38" t="s">
        <v>1108</v>
      </c>
      <c r="AJ38" t="s">
        <v>1107</v>
      </c>
      <c r="AK38" t="s">
        <v>1108</v>
      </c>
      <c r="AL38" t="s">
        <v>1108</v>
      </c>
      <c r="AM38" t="s">
        <v>1108</v>
      </c>
      <c r="AN38" t="s">
        <v>1108</v>
      </c>
      <c r="AO38" t="s">
        <v>1107</v>
      </c>
      <c r="AP38" t="s">
        <v>1107</v>
      </c>
      <c r="AQ38" t="s">
        <v>1108</v>
      </c>
      <c r="AR38" t="s">
        <v>1107</v>
      </c>
      <c r="AS38" t="s">
        <v>1108</v>
      </c>
      <c r="AT38" t="s">
        <v>1108</v>
      </c>
      <c r="AU38" t="s">
        <v>1108</v>
      </c>
      <c r="AV38" t="s">
        <v>1108</v>
      </c>
      <c r="AW38" t="s">
        <v>1107</v>
      </c>
      <c r="AX38" t="s">
        <v>1107</v>
      </c>
      <c r="AY38" t="s">
        <v>1108</v>
      </c>
      <c r="AZ38" t="s">
        <v>1108</v>
      </c>
      <c r="BA38" t="s">
        <v>1107</v>
      </c>
      <c r="BB38" t="s">
        <v>1579</v>
      </c>
      <c r="BC38" t="s">
        <v>1107</v>
      </c>
      <c r="BD38" t="s">
        <v>1108</v>
      </c>
      <c r="BE38" t="s">
        <v>1108</v>
      </c>
      <c r="BF38" t="s">
        <v>1108</v>
      </c>
      <c r="BG38" t="s">
        <v>1108</v>
      </c>
      <c r="BH38" t="s">
        <v>5201</v>
      </c>
      <c r="BI38" t="s">
        <v>1108</v>
      </c>
      <c r="BJ38" t="s">
        <v>1107</v>
      </c>
      <c r="BK38" t="s">
        <v>1107</v>
      </c>
      <c r="BL38" t="s">
        <v>1108</v>
      </c>
      <c r="BM38" t="s">
        <v>1108</v>
      </c>
      <c r="BN38" t="s">
        <v>1108</v>
      </c>
      <c r="BO38" t="s">
        <v>1108</v>
      </c>
      <c r="BP38" t="s">
        <v>1108</v>
      </c>
      <c r="BQ38" t="s">
        <v>1108</v>
      </c>
      <c r="BR38" t="s">
        <v>1108</v>
      </c>
      <c r="BS38" t="s">
        <v>1108</v>
      </c>
      <c r="BT38" t="s">
        <v>1108</v>
      </c>
      <c r="BU38" t="s">
        <v>1108</v>
      </c>
      <c r="BV38" t="s">
        <v>1108</v>
      </c>
      <c r="BW38" t="s">
        <v>1108</v>
      </c>
      <c r="BX38" t="s">
        <v>1108</v>
      </c>
      <c r="BY38" t="s">
        <v>1108</v>
      </c>
      <c r="BZ38" t="s">
        <v>1108</v>
      </c>
      <c r="CA38" t="s">
        <v>1108</v>
      </c>
      <c r="CB38" t="s">
        <v>1108</v>
      </c>
      <c r="CC38" t="s">
        <v>1108</v>
      </c>
      <c r="CD38" t="s">
        <v>1108</v>
      </c>
      <c r="CE38" t="s">
        <v>1108</v>
      </c>
      <c r="CF38" t="s">
        <v>1108</v>
      </c>
      <c r="CG38" t="s">
        <v>1108</v>
      </c>
      <c r="CH38" t="s">
        <v>1108</v>
      </c>
      <c r="CI38" t="s">
        <v>1108</v>
      </c>
      <c r="CJ38" t="s">
        <v>1108</v>
      </c>
      <c r="CK38" t="s">
        <v>1108</v>
      </c>
      <c r="CL38" t="s">
        <v>1108</v>
      </c>
      <c r="CM38" t="s">
        <v>1584</v>
      </c>
      <c r="CN38" t="s">
        <v>1282</v>
      </c>
      <c r="CO38" t="s">
        <v>1196</v>
      </c>
      <c r="CQ38" t="s">
        <v>1196</v>
      </c>
      <c r="CS38" t="s">
        <v>1582</v>
      </c>
      <c r="CT38" t="s">
        <v>1576</v>
      </c>
      <c r="CU38" t="s">
        <v>1578</v>
      </c>
      <c r="CV38" t="s">
        <v>1575</v>
      </c>
      <c r="CW38" t="s">
        <v>1580</v>
      </c>
      <c r="CX38" t="s">
        <v>1576</v>
      </c>
      <c r="CY38" t="s">
        <v>1581</v>
      </c>
      <c r="CZ38" t="s">
        <v>1575</v>
      </c>
      <c r="HR38" t="s">
        <v>1155</v>
      </c>
      <c r="IS38" t="s">
        <v>1101</v>
      </c>
      <c r="IU38" t="s">
        <v>1196</v>
      </c>
      <c r="IW38" t="s">
        <v>1196</v>
      </c>
      <c r="IY38" t="s">
        <v>1090</v>
      </c>
    </row>
    <row r="39" spans="1:260" x14ac:dyDescent="0.25">
      <c r="A39" t="s">
        <v>4832</v>
      </c>
      <c r="B39" t="s">
        <v>1123</v>
      </c>
      <c r="C39" t="s">
        <v>1124</v>
      </c>
      <c r="D39" t="s">
        <v>1125</v>
      </c>
      <c r="E39" t="s">
        <v>5041</v>
      </c>
      <c r="F39" t="s">
        <v>1108</v>
      </c>
      <c r="G39" t="s">
        <v>1107</v>
      </c>
      <c r="H39" t="s">
        <v>1107</v>
      </c>
      <c r="I39" t="s">
        <v>1107</v>
      </c>
      <c r="J39" t="s">
        <v>1107</v>
      </c>
      <c r="K39" t="s">
        <v>1107</v>
      </c>
      <c r="L39" t="s">
        <v>1107</v>
      </c>
      <c r="M39" t="s">
        <v>1107</v>
      </c>
      <c r="N39" t="s">
        <v>1107</v>
      </c>
      <c r="O39" t="s">
        <v>1107</v>
      </c>
      <c r="P39" t="s">
        <v>1107</v>
      </c>
      <c r="Q39" t="s">
        <v>1107</v>
      </c>
      <c r="R39" t="s">
        <v>1107</v>
      </c>
      <c r="S39" t="s">
        <v>1107</v>
      </c>
      <c r="T39" t="s">
        <v>1107</v>
      </c>
      <c r="U39" t="s">
        <v>1107</v>
      </c>
      <c r="V39" t="s">
        <v>1107</v>
      </c>
      <c r="W39" t="s">
        <v>1107</v>
      </c>
      <c r="X39" t="s">
        <v>5202</v>
      </c>
      <c r="Y39" t="s">
        <v>1108</v>
      </c>
      <c r="Z39" t="s">
        <v>1107</v>
      </c>
      <c r="AA39" t="s">
        <v>1107</v>
      </c>
      <c r="AB39" t="s">
        <v>1107</v>
      </c>
      <c r="AC39" t="s">
        <v>1107</v>
      </c>
      <c r="AD39" t="s">
        <v>1107</v>
      </c>
      <c r="AE39" t="s">
        <v>1107</v>
      </c>
      <c r="AF39" t="s">
        <v>1107</v>
      </c>
      <c r="AG39" t="s">
        <v>1107</v>
      </c>
      <c r="AH39" t="s">
        <v>5105</v>
      </c>
      <c r="AI39" t="s">
        <v>1108</v>
      </c>
      <c r="AJ39" t="s">
        <v>1107</v>
      </c>
      <c r="AK39" t="s">
        <v>1107</v>
      </c>
      <c r="AL39" t="s">
        <v>1107</v>
      </c>
      <c r="AM39" t="s">
        <v>1108</v>
      </c>
      <c r="AN39" t="s">
        <v>1107</v>
      </c>
      <c r="AO39" t="s">
        <v>1107</v>
      </c>
      <c r="AP39" t="s">
        <v>1107</v>
      </c>
      <c r="AQ39" t="s">
        <v>1107</v>
      </c>
      <c r="AR39" t="s">
        <v>1107</v>
      </c>
      <c r="AS39" t="s">
        <v>1107</v>
      </c>
      <c r="AT39" t="s">
        <v>1107</v>
      </c>
      <c r="AU39" t="s">
        <v>1107</v>
      </c>
      <c r="AV39" t="s">
        <v>1107</v>
      </c>
      <c r="AW39" t="s">
        <v>1107</v>
      </c>
      <c r="AX39" t="s">
        <v>1107</v>
      </c>
      <c r="AY39" t="s">
        <v>1107</v>
      </c>
      <c r="AZ39" t="s">
        <v>1107</v>
      </c>
      <c r="BA39" t="s">
        <v>1107</v>
      </c>
      <c r="BB39" t="s">
        <v>5194</v>
      </c>
      <c r="BC39" t="s">
        <v>1108</v>
      </c>
      <c r="BD39" t="s">
        <v>1107</v>
      </c>
      <c r="BE39" t="s">
        <v>1107</v>
      </c>
      <c r="BF39" t="s">
        <v>1108</v>
      </c>
      <c r="BG39" t="s">
        <v>1107</v>
      </c>
      <c r="BH39" t="s">
        <v>5021</v>
      </c>
      <c r="BI39" t="s">
        <v>1108</v>
      </c>
      <c r="BJ39" t="s">
        <v>1108</v>
      </c>
      <c r="BK39" t="s">
        <v>1108</v>
      </c>
      <c r="BL39" t="s">
        <v>1108</v>
      </c>
      <c r="BM39" t="s">
        <v>1108</v>
      </c>
      <c r="BN39" t="s">
        <v>1108</v>
      </c>
      <c r="BO39" t="s">
        <v>1108</v>
      </c>
      <c r="BP39" t="s">
        <v>1108</v>
      </c>
      <c r="BQ39" t="s">
        <v>1108</v>
      </c>
      <c r="BR39" t="s">
        <v>1108</v>
      </c>
      <c r="BS39" t="s">
        <v>1108</v>
      </c>
      <c r="BT39" t="s">
        <v>1108</v>
      </c>
      <c r="BU39" t="s">
        <v>1108</v>
      </c>
      <c r="BV39" t="s">
        <v>1108</v>
      </c>
      <c r="BW39" t="s">
        <v>1108</v>
      </c>
      <c r="BX39" t="s">
        <v>1108</v>
      </c>
      <c r="BY39" t="s">
        <v>1108</v>
      </c>
      <c r="BZ39" t="s">
        <v>1108</v>
      </c>
      <c r="CA39" t="s">
        <v>1108</v>
      </c>
      <c r="CB39" t="s">
        <v>1108</v>
      </c>
      <c r="CC39" t="s">
        <v>1108</v>
      </c>
      <c r="CD39" t="s">
        <v>1108</v>
      </c>
      <c r="CE39" t="s">
        <v>1108</v>
      </c>
      <c r="CF39" t="s">
        <v>1108</v>
      </c>
      <c r="CG39" t="s">
        <v>1107</v>
      </c>
      <c r="CH39" t="s">
        <v>1107</v>
      </c>
      <c r="CI39" t="s">
        <v>1107</v>
      </c>
      <c r="CJ39" t="s">
        <v>1107</v>
      </c>
      <c r="CK39" t="s">
        <v>1107</v>
      </c>
      <c r="CL39" t="s">
        <v>1107</v>
      </c>
      <c r="CM39" t="s">
        <v>1090</v>
      </c>
      <c r="CN39" t="s">
        <v>1594</v>
      </c>
      <c r="CO39" t="s">
        <v>1196</v>
      </c>
      <c r="CQ39" t="s">
        <v>1196</v>
      </c>
      <c r="CS39" t="s">
        <v>1580</v>
      </c>
      <c r="CT39" t="s">
        <v>1576</v>
      </c>
      <c r="CU39" t="s">
        <v>1575</v>
      </c>
      <c r="CV39" t="s">
        <v>1577</v>
      </c>
      <c r="CW39" t="s">
        <v>1580</v>
      </c>
      <c r="CX39" t="s">
        <v>1576</v>
      </c>
      <c r="CY39" t="s">
        <v>1577</v>
      </c>
      <c r="CZ39" t="s">
        <v>1578</v>
      </c>
      <c r="DG39" t="s">
        <v>1157</v>
      </c>
      <c r="FA39" t="s">
        <v>1157</v>
      </c>
      <c r="FB39" t="s">
        <v>1541</v>
      </c>
      <c r="IS39" t="s">
        <v>1143</v>
      </c>
      <c r="IU39" t="s">
        <v>1155</v>
      </c>
      <c r="IW39" t="s">
        <v>1196</v>
      </c>
      <c r="IY39" t="s">
        <v>1090</v>
      </c>
    </row>
    <row r="40" spans="1:260" x14ac:dyDescent="0.25">
      <c r="A40" t="s">
        <v>4832</v>
      </c>
      <c r="B40" t="s">
        <v>1158</v>
      </c>
      <c r="C40" t="s">
        <v>1545</v>
      </c>
      <c r="D40" t="s">
        <v>1546</v>
      </c>
      <c r="E40" t="s">
        <v>5041</v>
      </c>
      <c r="F40" t="s">
        <v>1108</v>
      </c>
      <c r="G40" t="s">
        <v>1107</v>
      </c>
      <c r="H40" t="s">
        <v>1107</v>
      </c>
      <c r="I40" t="s">
        <v>1107</v>
      </c>
      <c r="J40" t="s">
        <v>1107</v>
      </c>
      <c r="K40" t="s">
        <v>1107</v>
      </c>
      <c r="L40" t="s">
        <v>1107</v>
      </c>
      <c r="M40" t="s">
        <v>1107</v>
      </c>
      <c r="N40" t="s">
        <v>1107</v>
      </c>
      <c r="O40" t="s">
        <v>1107</v>
      </c>
      <c r="P40" t="s">
        <v>1107</v>
      </c>
      <c r="Q40" t="s">
        <v>1107</v>
      </c>
      <c r="R40" t="s">
        <v>1107</v>
      </c>
      <c r="S40" t="s">
        <v>1107</v>
      </c>
      <c r="T40" t="s">
        <v>1107</v>
      </c>
      <c r="U40" t="s">
        <v>1107</v>
      </c>
      <c r="V40" t="s">
        <v>1107</v>
      </c>
      <c r="W40" t="s">
        <v>1107</v>
      </c>
      <c r="X40" t="s">
        <v>5074</v>
      </c>
      <c r="Y40" t="s">
        <v>1108</v>
      </c>
      <c r="Z40" t="s">
        <v>1107</v>
      </c>
      <c r="AA40" t="s">
        <v>1107</v>
      </c>
      <c r="AB40" t="s">
        <v>1107</v>
      </c>
      <c r="AC40" t="s">
        <v>1107</v>
      </c>
      <c r="AD40" t="s">
        <v>1107</v>
      </c>
      <c r="AE40" t="s">
        <v>1107</v>
      </c>
      <c r="AF40" t="s">
        <v>1107</v>
      </c>
      <c r="AG40" t="s">
        <v>1107</v>
      </c>
      <c r="AH40" t="s">
        <v>5073</v>
      </c>
      <c r="AI40" t="s">
        <v>1108</v>
      </c>
      <c r="AJ40" t="s">
        <v>1107</v>
      </c>
      <c r="AK40" t="s">
        <v>1107</v>
      </c>
      <c r="AL40" t="s">
        <v>1107</v>
      </c>
      <c r="AM40" t="s">
        <v>1107</v>
      </c>
      <c r="AN40" t="s">
        <v>1107</v>
      </c>
      <c r="AO40" t="s">
        <v>1107</v>
      </c>
      <c r="AP40" t="s">
        <v>1107</v>
      </c>
      <c r="AQ40" t="s">
        <v>1107</v>
      </c>
      <c r="AR40" t="s">
        <v>1107</v>
      </c>
      <c r="AS40" t="s">
        <v>1107</v>
      </c>
      <c r="AT40" t="s">
        <v>1107</v>
      </c>
      <c r="AU40" t="s">
        <v>1107</v>
      </c>
      <c r="AV40" t="s">
        <v>1107</v>
      </c>
      <c r="AW40" t="s">
        <v>1107</v>
      </c>
      <c r="AX40" t="s">
        <v>1107</v>
      </c>
      <c r="AY40" t="s">
        <v>1107</v>
      </c>
      <c r="AZ40" t="s">
        <v>1107</v>
      </c>
      <c r="BA40" t="s">
        <v>1107</v>
      </c>
      <c r="BB40" t="s">
        <v>5033</v>
      </c>
      <c r="BC40" t="s">
        <v>1108</v>
      </c>
      <c r="BD40" t="s">
        <v>1107</v>
      </c>
      <c r="BE40" t="s">
        <v>1107</v>
      </c>
      <c r="BF40" t="s">
        <v>1107</v>
      </c>
      <c r="BG40" t="s">
        <v>1107</v>
      </c>
      <c r="BH40" t="s">
        <v>5203</v>
      </c>
      <c r="BI40" t="s">
        <v>1108</v>
      </c>
      <c r="BJ40" t="s">
        <v>1108</v>
      </c>
      <c r="BK40" t="s">
        <v>1108</v>
      </c>
      <c r="BL40" t="s">
        <v>1108</v>
      </c>
      <c r="BM40" t="s">
        <v>1108</v>
      </c>
      <c r="BN40" t="s">
        <v>1108</v>
      </c>
      <c r="BO40" t="s">
        <v>1108</v>
      </c>
      <c r="BP40" t="s">
        <v>1108</v>
      </c>
      <c r="BQ40" t="s">
        <v>1108</v>
      </c>
      <c r="BR40" t="s">
        <v>1108</v>
      </c>
      <c r="BS40" t="s">
        <v>1108</v>
      </c>
      <c r="BT40" t="s">
        <v>1108</v>
      </c>
      <c r="BU40" t="s">
        <v>1108</v>
      </c>
      <c r="BV40" t="s">
        <v>1108</v>
      </c>
      <c r="BW40" t="s">
        <v>1108</v>
      </c>
      <c r="BX40" t="s">
        <v>1108</v>
      </c>
      <c r="BY40" t="s">
        <v>1108</v>
      </c>
      <c r="BZ40" t="s">
        <v>1108</v>
      </c>
      <c r="CA40" t="s">
        <v>1108</v>
      </c>
      <c r="CB40" t="s">
        <v>1108</v>
      </c>
      <c r="CC40" t="s">
        <v>1108</v>
      </c>
      <c r="CD40" t="s">
        <v>1108</v>
      </c>
      <c r="CE40" t="s">
        <v>1107</v>
      </c>
      <c r="CF40" t="s">
        <v>1107</v>
      </c>
      <c r="CG40" t="s">
        <v>1107</v>
      </c>
      <c r="CH40" t="s">
        <v>1107</v>
      </c>
      <c r="CI40" t="s">
        <v>1107</v>
      </c>
      <c r="CJ40" t="s">
        <v>1107</v>
      </c>
      <c r="CK40" t="s">
        <v>1107</v>
      </c>
      <c r="CL40" t="s">
        <v>1107</v>
      </c>
      <c r="CM40" t="s">
        <v>1155</v>
      </c>
      <c r="CN40" t="s">
        <v>1282</v>
      </c>
      <c r="CO40" t="s">
        <v>1101</v>
      </c>
      <c r="CP40" t="s">
        <v>5204</v>
      </c>
      <c r="CQ40" t="s">
        <v>1101</v>
      </c>
      <c r="CR40" t="s">
        <v>5205</v>
      </c>
      <c r="CS40" t="s">
        <v>1580</v>
      </c>
      <c r="CT40" t="s">
        <v>1576</v>
      </c>
      <c r="CU40" t="s">
        <v>1581</v>
      </c>
      <c r="CV40" t="s">
        <v>1577</v>
      </c>
      <c r="CW40" t="s">
        <v>1580</v>
      </c>
      <c r="CX40" t="s">
        <v>1583</v>
      </c>
      <c r="CY40" t="s">
        <v>1578</v>
      </c>
      <c r="CZ40" t="s">
        <v>1578</v>
      </c>
      <c r="FC40" t="s">
        <v>1245</v>
      </c>
      <c r="FE40" t="s">
        <v>1245</v>
      </c>
      <c r="FF40" t="s">
        <v>1245</v>
      </c>
      <c r="HT40" t="s">
        <v>1106</v>
      </c>
      <c r="HU40" t="s">
        <v>1106</v>
      </c>
      <c r="IS40" t="s">
        <v>1143</v>
      </c>
      <c r="IU40" t="s">
        <v>1101</v>
      </c>
      <c r="IV40" t="s">
        <v>5206</v>
      </c>
      <c r="IW40" t="s">
        <v>1143</v>
      </c>
      <c r="IX40" t="s">
        <v>5207</v>
      </c>
      <c r="IY40" t="s">
        <v>1090</v>
      </c>
    </row>
    <row r="41" spans="1:260" x14ac:dyDescent="0.25">
      <c r="A41" t="s">
        <v>4832</v>
      </c>
      <c r="B41" t="s">
        <v>1158</v>
      </c>
      <c r="C41" t="s">
        <v>1159</v>
      </c>
      <c r="D41" t="s">
        <v>1152</v>
      </c>
      <c r="E41" t="s">
        <v>5063</v>
      </c>
      <c r="F41" t="s">
        <v>1108</v>
      </c>
      <c r="G41" t="s">
        <v>1107</v>
      </c>
      <c r="H41" t="s">
        <v>1107</v>
      </c>
      <c r="I41" t="s">
        <v>1107</v>
      </c>
      <c r="J41" t="s">
        <v>1107</v>
      </c>
      <c r="K41" t="s">
        <v>1107</v>
      </c>
      <c r="L41" t="s">
        <v>1107</v>
      </c>
      <c r="M41" t="s">
        <v>1107</v>
      </c>
      <c r="N41" t="s">
        <v>1108</v>
      </c>
      <c r="O41" t="s">
        <v>1107</v>
      </c>
      <c r="P41" t="s">
        <v>1107</v>
      </c>
      <c r="Q41" t="s">
        <v>1107</v>
      </c>
      <c r="R41" t="s">
        <v>1107</v>
      </c>
      <c r="S41" t="s">
        <v>1107</v>
      </c>
      <c r="T41" t="s">
        <v>1107</v>
      </c>
      <c r="U41" t="s">
        <v>1107</v>
      </c>
      <c r="V41" t="s">
        <v>1107</v>
      </c>
      <c r="W41" t="s">
        <v>1107</v>
      </c>
      <c r="X41" t="s">
        <v>5036</v>
      </c>
      <c r="Y41" t="s">
        <v>1108</v>
      </c>
      <c r="Z41" t="s">
        <v>1107</v>
      </c>
      <c r="AA41" t="s">
        <v>1107</v>
      </c>
      <c r="AB41" t="s">
        <v>1107</v>
      </c>
      <c r="AC41" t="s">
        <v>1107</v>
      </c>
      <c r="AD41" t="s">
        <v>1107</v>
      </c>
      <c r="AE41" t="s">
        <v>1107</v>
      </c>
      <c r="AF41" t="s">
        <v>1107</v>
      </c>
      <c r="AG41" t="s">
        <v>1107</v>
      </c>
      <c r="AH41" t="s">
        <v>5208</v>
      </c>
      <c r="AI41" t="s">
        <v>1108</v>
      </c>
      <c r="AJ41" t="s">
        <v>1107</v>
      </c>
      <c r="AK41" t="s">
        <v>1107</v>
      </c>
      <c r="AL41" t="s">
        <v>1107</v>
      </c>
      <c r="AM41" t="s">
        <v>1107</v>
      </c>
      <c r="AN41" t="s">
        <v>1107</v>
      </c>
      <c r="AO41" t="s">
        <v>1107</v>
      </c>
      <c r="AP41" t="s">
        <v>1107</v>
      </c>
      <c r="AQ41" t="s">
        <v>1107</v>
      </c>
      <c r="AR41" t="s">
        <v>1107</v>
      </c>
      <c r="AS41" t="s">
        <v>1107</v>
      </c>
      <c r="AT41" t="s">
        <v>1107</v>
      </c>
      <c r="AU41" t="s">
        <v>1107</v>
      </c>
      <c r="AV41" t="s">
        <v>1107</v>
      </c>
      <c r="AW41" t="s">
        <v>1107</v>
      </c>
      <c r="AX41" t="s">
        <v>1107</v>
      </c>
      <c r="AY41" t="s">
        <v>1107</v>
      </c>
      <c r="AZ41" t="s">
        <v>1107</v>
      </c>
      <c r="BA41" t="s">
        <v>1107</v>
      </c>
      <c r="BB41" t="s">
        <v>5209</v>
      </c>
      <c r="BC41" t="s">
        <v>1108</v>
      </c>
      <c r="BD41" t="s">
        <v>1107</v>
      </c>
      <c r="BE41" t="s">
        <v>1107</v>
      </c>
      <c r="BF41" t="s">
        <v>1107</v>
      </c>
      <c r="BG41" t="s">
        <v>1108</v>
      </c>
      <c r="BH41" t="s">
        <v>5210</v>
      </c>
      <c r="BI41" t="s">
        <v>1108</v>
      </c>
      <c r="BJ41" t="s">
        <v>1108</v>
      </c>
      <c r="BK41" t="s">
        <v>1108</v>
      </c>
      <c r="BL41" t="s">
        <v>1108</v>
      </c>
      <c r="BM41" t="s">
        <v>1108</v>
      </c>
      <c r="BN41" t="s">
        <v>1107</v>
      </c>
      <c r="BO41" t="s">
        <v>1108</v>
      </c>
      <c r="BP41" t="s">
        <v>1108</v>
      </c>
      <c r="BQ41" t="s">
        <v>1108</v>
      </c>
      <c r="BR41" t="s">
        <v>1108</v>
      </c>
      <c r="BS41" t="s">
        <v>1108</v>
      </c>
      <c r="BT41" t="s">
        <v>1108</v>
      </c>
      <c r="BU41" t="s">
        <v>1108</v>
      </c>
      <c r="BV41" t="s">
        <v>1108</v>
      </c>
      <c r="BW41" t="s">
        <v>1108</v>
      </c>
      <c r="BX41" t="s">
        <v>1108</v>
      </c>
      <c r="BY41" t="s">
        <v>1108</v>
      </c>
      <c r="BZ41" t="s">
        <v>1108</v>
      </c>
      <c r="CA41" t="s">
        <v>1108</v>
      </c>
      <c r="CB41" t="s">
        <v>1108</v>
      </c>
      <c r="CC41" t="s">
        <v>1108</v>
      </c>
      <c r="CD41" t="s">
        <v>1107</v>
      </c>
      <c r="CE41" t="s">
        <v>1108</v>
      </c>
      <c r="CF41" t="s">
        <v>1108</v>
      </c>
      <c r="CG41" t="s">
        <v>1107</v>
      </c>
      <c r="CH41" t="s">
        <v>1107</v>
      </c>
      <c r="CI41" t="s">
        <v>1108</v>
      </c>
      <c r="CJ41" t="s">
        <v>1107</v>
      </c>
      <c r="CK41" t="s">
        <v>1107</v>
      </c>
      <c r="CL41" t="s">
        <v>1107</v>
      </c>
      <c r="CM41" t="s">
        <v>1090</v>
      </c>
      <c r="CN41" t="s">
        <v>1282</v>
      </c>
      <c r="CO41" t="s">
        <v>1196</v>
      </c>
      <c r="CQ41" t="s">
        <v>1196</v>
      </c>
      <c r="CS41" t="s">
        <v>1575</v>
      </c>
      <c r="CT41" t="s">
        <v>1575</v>
      </c>
      <c r="CU41" t="s">
        <v>1575</v>
      </c>
      <c r="CV41" t="s">
        <v>1575</v>
      </c>
      <c r="CW41" t="s">
        <v>1575</v>
      </c>
      <c r="CX41" t="s">
        <v>1575</v>
      </c>
      <c r="CY41" t="s">
        <v>1575</v>
      </c>
      <c r="CZ41" t="s">
        <v>1575</v>
      </c>
      <c r="DA41" t="s">
        <v>1443</v>
      </c>
      <c r="HR41" t="s">
        <v>1175</v>
      </c>
      <c r="IS41" t="s">
        <v>1196</v>
      </c>
      <c r="IU41" t="s">
        <v>1196</v>
      </c>
      <c r="IW41" t="s">
        <v>1196</v>
      </c>
      <c r="IY41" t="s">
        <v>1090</v>
      </c>
    </row>
    <row r="42" spans="1:260" x14ac:dyDescent="0.25">
      <c r="A42" t="s">
        <v>4832</v>
      </c>
      <c r="B42" t="s">
        <v>1452</v>
      </c>
      <c r="C42" t="s">
        <v>1516</v>
      </c>
      <c r="D42" t="s">
        <v>1552</v>
      </c>
      <c r="E42" t="s">
        <v>5211</v>
      </c>
      <c r="F42" t="s">
        <v>1108</v>
      </c>
      <c r="G42" t="s">
        <v>1107</v>
      </c>
      <c r="H42" t="s">
        <v>1107</v>
      </c>
      <c r="I42" t="s">
        <v>1108</v>
      </c>
      <c r="J42" t="s">
        <v>1107</v>
      </c>
      <c r="K42" t="s">
        <v>1107</v>
      </c>
      <c r="L42" t="s">
        <v>1108</v>
      </c>
      <c r="M42" t="s">
        <v>1107</v>
      </c>
      <c r="N42" t="s">
        <v>1108</v>
      </c>
      <c r="O42" t="s">
        <v>1108</v>
      </c>
      <c r="P42" t="s">
        <v>1108</v>
      </c>
      <c r="Q42" t="s">
        <v>1108</v>
      </c>
      <c r="R42" t="s">
        <v>1108</v>
      </c>
      <c r="S42" t="s">
        <v>1107</v>
      </c>
      <c r="T42" t="s">
        <v>1107</v>
      </c>
      <c r="U42" t="s">
        <v>1107</v>
      </c>
      <c r="V42" t="s">
        <v>1108</v>
      </c>
      <c r="W42" t="s">
        <v>1107</v>
      </c>
      <c r="X42" t="s">
        <v>5212</v>
      </c>
      <c r="Y42" t="s">
        <v>1108</v>
      </c>
      <c r="Z42" t="s">
        <v>1108</v>
      </c>
      <c r="AA42" t="s">
        <v>1108</v>
      </c>
      <c r="AB42" t="s">
        <v>1107</v>
      </c>
      <c r="AC42" t="s">
        <v>1107</v>
      </c>
      <c r="AD42" t="s">
        <v>1108</v>
      </c>
      <c r="AE42" t="s">
        <v>1108</v>
      </c>
      <c r="AF42" t="s">
        <v>1107</v>
      </c>
      <c r="AG42" t="s">
        <v>1107</v>
      </c>
      <c r="AH42" t="s">
        <v>5213</v>
      </c>
      <c r="AI42" t="s">
        <v>1108</v>
      </c>
      <c r="AJ42" t="s">
        <v>1107</v>
      </c>
      <c r="AK42" t="s">
        <v>1108</v>
      </c>
      <c r="AL42" t="s">
        <v>1108</v>
      </c>
      <c r="AM42" t="s">
        <v>1108</v>
      </c>
      <c r="AN42" t="s">
        <v>1107</v>
      </c>
      <c r="AO42" t="s">
        <v>1107</v>
      </c>
      <c r="AP42" t="s">
        <v>1107</v>
      </c>
      <c r="AQ42" t="s">
        <v>1108</v>
      </c>
      <c r="AR42" t="s">
        <v>1107</v>
      </c>
      <c r="AS42" t="s">
        <v>1107</v>
      </c>
      <c r="AT42" t="s">
        <v>1108</v>
      </c>
      <c r="AU42" t="s">
        <v>1107</v>
      </c>
      <c r="AV42" t="s">
        <v>1108</v>
      </c>
      <c r="AW42" t="s">
        <v>1107</v>
      </c>
      <c r="AX42" t="s">
        <v>1107</v>
      </c>
      <c r="AY42" t="s">
        <v>1107</v>
      </c>
      <c r="AZ42" t="s">
        <v>1108</v>
      </c>
      <c r="BA42" t="s">
        <v>1107</v>
      </c>
      <c r="BB42" t="s">
        <v>5214</v>
      </c>
      <c r="BC42" t="s">
        <v>1108</v>
      </c>
      <c r="BD42" t="s">
        <v>1107</v>
      </c>
      <c r="BE42" t="s">
        <v>1107</v>
      </c>
      <c r="BF42" t="s">
        <v>1108</v>
      </c>
      <c r="BG42" t="s">
        <v>1107</v>
      </c>
      <c r="BH42" t="s">
        <v>5215</v>
      </c>
      <c r="BI42" t="s">
        <v>1108</v>
      </c>
      <c r="BJ42" t="s">
        <v>1108</v>
      </c>
      <c r="BK42" t="s">
        <v>1108</v>
      </c>
      <c r="BL42" t="s">
        <v>1108</v>
      </c>
      <c r="BM42" t="s">
        <v>1108</v>
      </c>
      <c r="BN42" t="s">
        <v>1107</v>
      </c>
      <c r="BO42" t="s">
        <v>1107</v>
      </c>
      <c r="BP42" t="s">
        <v>1108</v>
      </c>
      <c r="BQ42" t="s">
        <v>1108</v>
      </c>
      <c r="BR42" t="s">
        <v>1108</v>
      </c>
      <c r="BS42" t="s">
        <v>1108</v>
      </c>
      <c r="BT42" t="s">
        <v>1108</v>
      </c>
      <c r="BU42" t="s">
        <v>1108</v>
      </c>
      <c r="BV42" t="s">
        <v>1108</v>
      </c>
      <c r="BW42" t="s">
        <v>1107</v>
      </c>
      <c r="BX42" t="s">
        <v>1108</v>
      </c>
      <c r="BY42" t="s">
        <v>1107</v>
      </c>
      <c r="BZ42" t="s">
        <v>1108</v>
      </c>
      <c r="CA42" t="s">
        <v>1108</v>
      </c>
      <c r="CB42" t="s">
        <v>1108</v>
      </c>
      <c r="CC42" t="s">
        <v>1108</v>
      </c>
      <c r="CD42" t="s">
        <v>1108</v>
      </c>
      <c r="CE42" t="s">
        <v>1108</v>
      </c>
      <c r="CF42" t="s">
        <v>1108</v>
      </c>
      <c r="CG42" t="s">
        <v>1107</v>
      </c>
      <c r="CH42" t="s">
        <v>1107</v>
      </c>
      <c r="CI42" t="s">
        <v>1107</v>
      </c>
      <c r="CJ42" t="s">
        <v>1107</v>
      </c>
      <c r="CK42" t="s">
        <v>1107</v>
      </c>
      <c r="CL42" t="s">
        <v>1107</v>
      </c>
      <c r="CM42" t="s">
        <v>1573</v>
      </c>
      <c r="CN42" t="s">
        <v>1574</v>
      </c>
      <c r="CO42" t="s">
        <v>1101</v>
      </c>
      <c r="CP42" t="s">
        <v>5216</v>
      </c>
      <c r="CQ42" t="s">
        <v>1101</v>
      </c>
      <c r="CR42" t="s">
        <v>5217</v>
      </c>
      <c r="CS42" t="s">
        <v>1593</v>
      </c>
      <c r="CT42" t="s">
        <v>1575</v>
      </c>
      <c r="CU42" t="s">
        <v>1587</v>
      </c>
      <c r="CV42" t="s">
        <v>1577</v>
      </c>
      <c r="CW42" t="s">
        <v>1593</v>
      </c>
      <c r="CX42" t="s">
        <v>1590</v>
      </c>
      <c r="CY42" t="s">
        <v>1587</v>
      </c>
      <c r="CZ42" t="s">
        <v>1577</v>
      </c>
      <c r="IS42" t="s">
        <v>1101</v>
      </c>
      <c r="IU42" t="s">
        <v>1101</v>
      </c>
      <c r="IV42" t="s">
        <v>5218</v>
      </c>
      <c r="IW42" t="s">
        <v>1196</v>
      </c>
      <c r="IY42" t="s">
        <v>1130</v>
      </c>
      <c r="IZ42" t="s">
        <v>5219</v>
      </c>
    </row>
    <row r="43" spans="1:260" x14ac:dyDescent="0.25">
      <c r="A43" t="s">
        <v>4832</v>
      </c>
      <c r="B43" t="s">
        <v>1082</v>
      </c>
      <c r="C43" t="s">
        <v>1083</v>
      </c>
      <c r="D43" t="s">
        <v>1240</v>
      </c>
      <c r="E43" t="s">
        <v>5220</v>
      </c>
      <c r="F43" t="s">
        <v>1108</v>
      </c>
      <c r="G43" t="s">
        <v>1108</v>
      </c>
      <c r="H43" t="s">
        <v>1108</v>
      </c>
      <c r="I43" t="s">
        <v>1108</v>
      </c>
      <c r="J43" t="s">
        <v>1108</v>
      </c>
      <c r="K43" t="s">
        <v>1107</v>
      </c>
      <c r="L43" t="s">
        <v>1107</v>
      </c>
      <c r="M43" t="s">
        <v>1107</v>
      </c>
      <c r="N43" t="s">
        <v>1107</v>
      </c>
      <c r="O43" t="s">
        <v>1108</v>
      </c>
      <c r="P43" t="s">
        <v>1108</v>
      </c>
      <c r="Q43" t="s">
        <v>1108</v>
      </c>
      <c r="R43" t="s">
        <v>1107</v>
      </c>
      <c r="S43" t="s">
        <v>1107</v>
      </c>
      <c r="T43" t="s">
        <v>1107</v>
      </c>
      <c r="U43" t="s">
        <v>1107</v>
      </c>
      <c r="V43" t="s">
        <v>1108</v>
      </c>
      <c r="W43" t="s">
        <v>1107</v>
      </c>
      <c r="X43" t="s">
        <v>5221</v>
      </c>
      <c r="Y43" t="s">
        <v>1108</v>
      </c>
      <c r="Z43" t="s">
        <v>1108</v>
      </c>
      <c r="AA43" t="s">
        <v>1107</v>
      </c>
      <c r="AB43" t="s">
        <v>1107</v>
      </c>
      <c r="AC43" t="s">
        <v>1108</v>
      </c>
      <c r="AD43" t="s">
        <v>1108</v>
      </c>
      <c r="AE43" t="s">
        <v>1108</v>
      </c>
      <c r="AF43" t="s">
        <v>1107</v>
      </c>
      <c r="AG43" t="s">
        <v>1107</v>
      </c>
      <c r="AH43" t="s">
        <v>5222</v>
      </c>
      <c r="AI43" t="s">
        <v>1108</v>
      </c>
      <c r="AJ43" t="s">
        <v>1107</v>
      </c>
      <c r="AK43" t="s">
        <v>1108</v>
      </c>
      <c r="AL43" t="s">
        <v>1108</v>
      </c>
      <c r="AM43" t="s">
        <v>1108</v>
      </c>
      <c r="AN43" t="s">
        <v>1108</v>
      </c>
      <c r="AO43" t="s">
        <v>1107</v>
      </c>
      <c r="AP43" t="s">
        <v>1107</v>
      </c>
      <c r="AQ43" t="s">
        <v>1108</v>
      </c>
      <c r="AR43" t="s">
        <v>1107</v>
      </c>
      <c r="AS43" t="s">
        <v>1108</v>
      </c>
      <c r="AT43" t="s">
        <v>1108</v>
      </c>
      <c r="AU43" t="s">
        <v>1107</v>
      </c>
      <c r="AV43" t="s">
        <v>1108</v>
      </c>
      <c r="AW43" t="s">
        <v>1107</v>
      </c>
      <c r="AX43" t="s">
        <v>1107</v>
      </c>
      <c r="AY43" t="s">
        <v>1108</v>
      </c>
      <c r="AZ43" t="s">
        <v>1108</v>
      </c>
      <c r="BA43" t="s">
        <v>1108</v>
      </c>
      <c r="BB43" t="s">
        <v>5020</v>
      </c>
      <c r="BC43" t="s">
        <v>1108</v>
      </c>
      <c r="BD43" t="s">
        <v>1107</v>
      </c>
      <c r="BE43" t="s">
        <v>1107</v>
      </c>
      <c r="BF43" t="s">
        <v>1107</v>
      </c>
      <c r="BG43" t="s">
        <v>1107</v>
      </c>
      <c r="BH43" t="s">
        <v>5223</v>
      </c>
      <c r="BI43" t="s">
        <v>1108</v>
      </c>
      <c r="BJ43" t="s">
        <v>1107</v>
      </c>
      <c r="BK43" t="s">
        <v>1107</v>
      </c>
      <c r="BL43" t="s">
        <v>1108</v>
      </c>
      <c r="BM43" t="s">
        <v>1108</v>
      </c>
      <c r="BN43" t="s">
        <v>1108</v>
      </c>
      <c r="BO43" t="s">
        <v>1107</v>
      </c>
      <c r="BP43" t="s">
        <v>1108</v>
      </c>
      <c r="BQ43" t="s">
        <v>1108</v>
      </c>
      <c r="BR43" t="s">
        <v>1108</v>
      </c>
      <c r="BS43" t="s">
        <v>1108</v>
      </c>
      <c r="BT43" t="s">
        <v>1107</v>
      </c>
      <c r="BU43" t="s">
        <v>1107</v>
      </c>
      <c r="BV43" t="s">
        <v>1108</v>
      </c>
      <c r="BW43" t="s">
        <v>1107</v>
      </c>
      <c r="BX43" t="s">
        <v>1107</v>
      </c>
      <c r="BY43" t="s">
        <v>1107</v>
      </c>
      <c r="BZ43" t="s">
        <v>1108</v>
      </c>
      <c r="CA43" t="s">
        <v>1108</v>
      </c>
      <c r="CB43" t="s">
        <v>1108</v>
      </c>
      <c r="CC43" t="s">
        <v>1108</v>
      </c>
      <c r="CD43" t="s">
        <v>1108</v>
      </c>
      <c r="CE43" t="s">
        <v>1108</v>
      </c>
      <c r="CF43" t="s">
        <v>1107</v>
      </c>
      <c r="CG43" t="s">
        <v>1107</v>
      </c>
      <c r="CH43" t="s">
        <v>1107</v>
      </c>
      <c r="CI43" t="s">
        <v>1107</v>
      </c>
      <c r="CJ43" t="s">
        <v>1107</v>
      </c>
      <c r="CK43" t="s">
        <v>1107</v>
      </c>
      <c r="CL43" t="s">
        <v>1107</v>
      </c>
      <c r="CM43" t="s">
        <v>1573</v>
      </c>
      <c r="CN43" t="s">
        <v>1574</v>
      </c>
      <c r="CO43" t="s">
        <v>1101</v>
      </c>
      <c r="CP43" t="s">
        <v>5224</v>
      </c>
      <c r="CQ43" t="s">
        <v>1101</v>
      </c>
      <c r="CR43" t="s">
        <v>5225</v>
      </c>
      <c r="CS43" t="s">
        <v>1582</v>
      </c>
      <c r="CT43" t="s">
        <v>1585</v>
      </c>
      <c r="CU43" t="s">
        <v>1577</v>
      </c>
      <c r="CV43" t="s">
        <v>1577</v>
      </c>
      <c r="CW43" t="s">
        <v>1575</v>
      </c>
      <c r="CX43" t="s">
        <v>1585</v>
      </c>
      <c r="CY43" t="s">
        <v>1577</v>
      </c>
      <c r="CZ43" t="s">
        <v>1578</v>
      </c>
      <c r="DN43" t="s">
        <v>1105</v>
      </c>
      <c r="DO43" t="s">
        <v>1245</v>
      </c>
      <c r="IB43" t="s">
        <v>1175</v>
      </c>
      <c r="IS43" t="s">
        <v>1143</v>
      </c>
      <c r="IU43" t="s">
        <v>1101</v>
      </c>
      <c r="IV43" t="s">
        <v>5226</v>
      </c>
      <c r="IW43" t="s">
        <v>1101</v>
      </c>
      <c r="IX43" t="s">
        <v>5227</v>
      </c>
      <c r="IY43" t="s">
        <v>1090</v>
      </c>
    </row>
    <row r="44" spans="1:260" x14ac:dyDescent="0.25">
      <c r="A44" t="s">
        <v>4832</v>
      </c>
      <c r="B44" t="s">
        <v>1318</v>
      </c>
      <c r="C44" t="s">
        <v>1319</v>
      </c>
      <c r="D44" t="s">
        <v>1320</v>
      </c>
      <c r="E44" t="s">
        <v>5228</v>
      </c>
      <c r="F44" t="s">
        <v>1108</v>
      </c>
      <c r="G44" t="s">
        <v>1107</v>
      </c>
      <c r="H44" t="s">
        <v>1108</v>
      </c>
      <c r="I44" t="s">
        <v>1108</v>
      </c>
      <c r="J44" t="s">
        <v>1108</v>
      </c>
      <c r="K44" t="s">
        <v>1107</v>
      </c>
      <c r="L44" t="s">
        <v>1108</v>
      </c>
      <c r="M44" t="s">
        <v>1107</v>
      </c>
      <c r="N44" t="s">
        <v>1107</v>
      </c>
      <c r="O44" t="s">
        <v>1107</v>
      </c>
      <c r="P44" t="s">
        <v>1108</v>
      </c>
      <c r="Q44" t="s">
        <v>1108</v>
      </c>
      <c r="R44" t="s">
        <v>1108</v>
      </c>
      <c r="S44" t="s">
        <v>1107</v>
      </c>
      <c r="T44" t="s">
        <v>1107</v>
      </c>
      <c r="U44" t="s">
        <v>1107</v>
      </c>
      <c r="V44" t="s">
        <v>1108</v>
      </c>
      <c r="W44" t="s">
        <v>1108</v>
      </c>
      <c r="X44" t="s">
        <v>5229</v>
      </c>
      <c r="Y44" t="s">
        <v>1108</v>
      </c>
      <c r="Z44" t="s">
        <v>1108</v>
      </c>
      <c r="AA44" t="s">
        <v>1108</v>
      </c>
      <c r="AB44" t="s">
        <v>1108</v>
      </c>
      <c r="AC44" t="s">
        <v>1108</v>
      </c>
      <c r="AD44" t="s">
        <v>1108</v>
      </c>
      <c r="AE44" t="s">
        <v>1107</v>
      </c>
      <c r="AF44" t="s">
        <v>1107</v>
      </c>
      <c r="AG44" t="s">
        <v>1107</v>
      </c>
      <c r="AH44" t="s">
        <v>5230</v>
      </c>
      <c r="AI44" t="s">
        <v>1108</v>
      </c>
      <c r="AJ44" t="s">
        <v>1107</v>
      </c>
      <c r="AK44" t="s">
        <v>1107</v>
      </c>
      <c r="AL44" t="s">
        <v>1108</v>
      </c>
      <c r="AM44" t="s">
        <v>1108</v>
      </c>
      <c r="AN44" t="s">
        <v>1107</v>
      </c>
      <c r="AO44" t="s">
        <v>1107</v>
      </c>
      <c r="AP44" t="s">
        <v>1108</v>
      </c>
      <c r="AQ44" t="s">
        <v>1108</v>
      </c>
      <c r="AR44" t="s">
        <v>1108</v>
      </c>
      <c r="AS44" t="s">
        <v>1107</v>
      </c>
      <c r="AT44" t="s">
        <v>1108</v>
      </c>
      <c r="AU44" t="s">
        <v>1107</v>
      </c>
      <c r="AV44" t="s">
        <v>1108</v>
      </c>
      <c r="AW44" t="s">
        <v>1107</v>
      </c>
      <c r="AX44" t="s">
        <v>1107</v>
      </c>
      <c r="AY44" t="s">
        <v>1108</v>
      </c>
      <c r="AZ44" t="s">
        <v>1108</v>
      </c>
      <c r="BA44" t="s">
        <v>1108</v>
      </c>
      <c r="BB44" t="s">
        <v>1579</v>
      </c>
      <c r="BC44" t="s">
        <v>1107</v>
      </c>
      <c r="BD44" t="s">
        <v>1108</v>
      </c>
      <c r="BE44" t="s">
        <v>1108</v>
      </c>
      <c r="BF44" t="s">
        <v>1108</v>
      </c>
      <c r="BG44" t="s">
        <v>1108</v>
      </c>
      <c r="BH44" t="s">
        <v>5231</v>
      </c>
      <c r="BI44" t="s">
        <v>1108</v>
      </c>
      <c r="BJ44" t="s">
        <v>1108</v>
      </c>
      <c r="BK44" t="s">
        <v>1108</v>
      </c>
      <c r="BL44" t="s">
        <v>1108</v>
      </c>
      <c r="BM44" t="s">
        <v>1108</v>
      </c>
      <c r="BN44" t="s">
        <v>1108</v>
      </c>
      <c r="BO44" t="s">
        <v>1108</v>
      </c>
      <c r="BP44" t="s">
        <v>1108</v>
      </c>
      <c r="BQ44" t="s">
        <v>1108</v>
      </c>
      <c r="BR44" t="s">
        <v>1108</v>
      </c>
      <c r="BS44" t="s">
        <v>1108</v>
      </c>
      <c r="BT44" t="s">
        <v>1108</v>
      </c>
      <c r="BU44" t="s">
        <v>1107</v>
      </c>
      <c r="BV44" t="s">
        <v>1108</v>
      </c>
      <c r="BW44" t="s">
        <v>1108</v>
      </c>
      <c r="BX44" t="s">
        <v>1108</v>
      </c>
      <c r="BY44" t="s">
        <v>1108</v>
      </c>
      <c r="BZ44" t="s">
        <v>1108</v>
      </c>
      <c r="CA44" t="s">
        <v>1108</v>
      </c>
      <c r="CB44" t="s">
        <v>1108</v>
      </c>
      <c r="CC44" t="s">
        <v>1107</v>
      </c>
      <c r="CD44" t="s">
        <v>1107</v>
      </c>
      <c r="CE44" t="s">
        <v>1107</v>
      </c>
      <c r="CF44" t="s">
        <v>1107</v>
      </c>
      <c r="CG44" t="s">
        <v>1107</v>
      </c>
      <c r="CH44" t="s">
        <v>1107</v>
      </c>
      <c r="CI44" t="s">
        <v>1107</v>
      </c>
      <c r="CJ44" t="s">
        <v>1107</v>
      </c>
      <c r="CK44" t="s">
        <v>1107</v>
      </c>
      <c r="CL44" t="s">
        <v>1107</v>
      </c>
      <c r="CM44" t="s">
        <v>1090</v>
      </c>
      <c r="CN44" t="s">
        <v>1574</v>
      </c>
      <c r="CO44" t="s">
        <v>1196</v>
      </c>
      <c r="CQ44" t="s">
        <v>1196</v>
      </c>
      <c r="CS44" t="s">
        <v>1593</v>
      </c>
      <c r="CT44" t="s">
        <v>1575</v>
      </c>
      <c r="CU44" t="s">
        <v>1575</v>
      </c>
      <c r="CV44" t="s">
        <v>1577</v>
      </c>
      <c r="CW44" t="s">
        <v>1575</v>
      </c>
      <c r="CX44" t="s">
        <v>1575</v>
      </c>
      <c r="CY44" t="s">
        <v>1577</v>
      </c>
      <c r="CZ44" t="s">
        <v>1577</v>
      </c>
      <c r="GW44" t="s">
        <v>1331</v>
      </c>
      <c r="IS44" t="s">
        <v>1101</v>
      </c>
      <c r="IU44" t="s">
        <v>1196</v>
      </c>
      <c r="IW44" t="s">
        <v>1101</v>
      </c>
      <c r="IX44" t="s">
        <v>5232</v>
      </c>
      <c r="IY44" t="s">
        <v>1090</v>
      </c>
    </row>
    <row r="45" spans="1:260" x14ac:dyDescent="0.25">
      <c r="A45" t="s">
        <v>4814</v>
      </c>
      <c r="B45" t="s">
        <v>1318</v>
      </c>
      <c r="C45" t="s">
        <v>3800</v>
      </c>
      <c r="D45" t="s">
        <v>3882</v>
      </c>
      <c r="E45" t="s">
        <v>5233</v>
      </c>
      <c r="F45" t="s">
        <v>1108</v>
      </c>
      <c r="G45" t="s">
        <v>1107</v>
      </c>
      <c r="H45" t="s">
        <v>1108</v>
      </c>
      <c r="I45" t="s">
        <v>1107</v>
      </c>
      <c r="J45" t="s">
        <v>1108</v>
      </c>
      <c r="K45" t="s">
        <v>1108</v>
      </c>
      <c r="L45" t="s">
        <v>1108</v>
      </c>
      <c r="M45" t="s">
        <v>1108</v>
      </c>
      <c r="N45" t="s">
        <v>1108</v>
      </c>
      <c r="O45" t="s">
        <v>1107</v>
      </c>
      <c r="P45" t="s">
        <v>1108</v>
      </c>
      <c r="Q45" t="s">
        <v>1108</v>
      </c>
      <c r="R45" t="s">
        <v>1108</v>
      </c>
      <c r="S45" t="s">
        <v>1107</v>
      </c>
      <c r="T45" t="s">
        <v>1107</v>
      </c>
      <c r="U45" t="s">
        <v>1107</v>
      </c>
      <c r="V45" t="s">
        <v>1108</v>
      </c>
      <c r="W45" t="s">
        <v>1107</v>
      </c>
      <c r="X45" t="s">
        <v>5234</v>
      </c>
      <c r="Y45" t="s">
        <v>1108</v>
      </c>
      <c r="Z45" t="s">
        <v>1108</v>
      </c>
      <c r="AA45" t="s">
        <v>1108</v>
      </c>
      <c r="AB45" t="s">
        <v>1107</v>
      </c>
      <c r="AC45" t="s">
        <v>1107</v>
      </c>
      <c r="AD45" t="s">
        <v>1107</v>
      </c>
      <c r="AE45" t="s">
        <v>1107</v>
      </c>
      <c r="AF45" t="s">
        <v>1107</v>
      </c>
      <c r="AG45" t="s">
        <v>1107</v>
      </c>
      <c r="AH45" t="s">
        <v>5235</v>
      </c>
      <c r="AI45" t="s">
        <v>1108</v>
      </c>
      <c r="AJ45" t="s">
        <v>1107</v>
      </c>
      <c r="AK45" t="s">
        <v>1108</v>
      </c>
      <c r="AL45" t="s">
        <v>1108</v>
      </c>
      <c r="AM45" t="s">
        <v>1108</v>
      </c>
      <c r="AN45" t="s">
        <v>1108</v>
      </c>
      <c r="AO45" t="s">
        <v>1107</v>
      </c>
      <c r="AP45" t="s">
        <v>1107</v>
      </c>
      <c r="AQ45" t="s">
        <v>1108</v>
      </c>
      <c r="AR45" t="s">
        <v>1107</v>
      </c>
      <c r="AS45" t="s">
        <v>1108</v>
      </c>
      <c r="AT45" t="s">
        <v>1108</v>
      </c>
      <c r="AU45" t="s">
        <v>1108</v>
      </c>
      <c r="AV45" t="s">
        <v>1108</v>
      </c>
      <c r="AW45" t="s">
        <v>1107</v>
      </c>
      <c r="AX45" t="s">
        <v>1108</v>
      </c>
      <c r="AY45" t="s">
        <v>1108</v>
      </c>
      <c r="AZ45" t="s">
        <v>1108</v>
      </c>
      <c r="BA45" t="s">
        <v>1108</v>
      </c>
      <c r="BB45" t="s">
        <v>5020</v>
      </c>
      <c r="BC45" t="s">
        <v>1108</v>
      </c>
      <c r="BD45" t="s">
        <v>1107</v>
      </c>
      <c r="BE45" t="s">
        <v>1107</v>
      </c>
      <c r="BF45" t="s">
        <v>1107</v>
      </c>
      <c r="BG45" t="s">
        <v>1107</v>
      </c>
      <c r="BH45" t="s">
        <v>5236</v>
      </c>
      <c r="BI45" t="s">
        <v>1108</v>
      </c>
      <c r="BJ45" t="s">
        <v>1108</v>
      </c>
      <c r="BK45" t="s">
        <v>1108</v>
      </c>
      <c r="BL45" t="s">
        <v>1107</v>
      </c>
      <c r="BM45" t="s">
        <v>1107</v>
      </c>
      <c r="BN45" t="s">
        <v>1107</v>
      </c>
      <c r="BO45" t="s">
        <v>1108</v>
      </c>
      <c r="BP45" t="s">
        <v>1108</v>
      </c>
      <c r="BQ45" t="s">
        <v>1108</v>
      </c>
      <c r="BR45" t="s">
        <v>1108</v>
      </c>
      <c r="BS45" t="s">
        <v>1108</v>
      </c>
      <c r="BT45" t="s">
        <v>1107</v>
      </c>
      <c r="BU45" t="s">
        <v>1107</v>
      </c>
      <c r="BV45" t="s">
        <v>1108</v>
      </c>
      <c r="BW45" t="s">
        <v>1107</v>
      </c>
      <c r="BX45" t="s">
        <v>1108</v>
      </c>
      <c r="BY45" t="s">
        <v>1107</v>
      </c>
      <c r="BZ45" t="s">
        <v>1107</v>
      </c>
      <c r="CA45" t="s">
        <v>1108</v>
      </c>
      <c r="CB45" t="s">
        <v>1108</v>
      </c>
      <c r="CC45" t="s">
        <v>1108</v>
      </c>
      <c r="CD45" t="s">
        <v>1108</v>
      </c>
      <c r="CE45" t="s">
        <v>1108</v>
      </c>
      <c r="CF45" t="s">
        <v>1108</v>
      </c>
      <c r="CG45" t="s">
        <v>1108</v>
      </c>
      <c r="CH45" t="s">
        <v>1108</v>
      </c>
      <c r="CI45" t="s">
        <v>1108</v>
      </c>
      <c r="CJ45" t="s">
        <v>1108</v>
      </c>
      <c r="CK45" t="s">
        <v>1108</v>
      </c>
      <c r="CL45" t="s">
        <v>1108</v>
      </c>
      <c r="CM45" t="s">
        <v>1584</v>
      </c>
      <c r="CN45" t="s">
        <v>1574</v>
      </c>
      <c r="CO45" t="s">
        <v>1101</v>
      </c>
      <c r="CP45" t="s">
        <v>5237</v>
      </c>
      <c r="CQ45" t="s">
        <v>1143</v>
      </c>
      <c r="CR45" t="s">
        <v>5238</v>
      </c>
      <c r="CS45" t="s">
        <v>1582</v>
      </c>
      <c r="CT45" t="s">
        <v>1585</v>
      </c>
      <c r="CU45" t="s">
        <v>1577</v>
      </c>
      <c r="CV45" t="s">
        <v>1577</v>
      </c>
      <c r="CW45" t="s">
        <v>1575</v>
      </c>
      <c r="CX45" t="s">
        <v>1576</v>
      </c>
      <c r="CY45" t="s">
        <v>1577</v>
      </c>
      <c r="CZ45" t="s">
        <v>1577</v>
      </c>
      <c r="IS45" t="s">
        <v>1143</v>
      </c>
      <c r="IU45" t="s">
        <v>1143</v>
      </c>
      <c r="IV45" t="s">
        <v>5239</v>
      </c>
      <c r="IW45" t="s">
        <v>1143</v>
      </c>
      <c r="IX45" t="s">
        <v>5240</v>
      </c>
      <c r="IY45" t="s">
        <v>1090</v>
      </c>
    </row>
    <row r="46" spans="1:260" x14ac:dyDescent="0.25">
      <c r="A46" t="s">
        <v>4832</v>
      </c>
      <c r="B46" t="s">
        <v>1452</v>
      </c>
      <c r="C46" t="s">
        <v>3778</v>
      </c>
      <c r="D46" t="s">
        <v>3855</v>
      </c>
      <c r="E46" t="s">
        <v>5241</v>
      </c>
      <c r="F46" t="s">
        <v>1108</v>
      </c>
      <c r="G46" t="s">
        <v>1107</v>
      </c>
      <c r="H46" t="s">
        <v>1108</v>
      </c>
      <c r="I46" t="s">
        <v>1107</v>
      </c>
      <c r="J46" t="s">
        <v>1107</v>
      </c>
      <c r="K46" t="s">
        <v>1108</v>
      </c>
      <c r="L46" t="s">
        <v>1108</v>
      </c>
      <c r="M46" t="s">
        <v>1107</v>
      </c>
      <c r="N46" t="s">
        <v>1108</v>
      </c>
      <c r="O46" t="s">
        <v>1107</v>
      </c>
      <c r="P46" t="s">
        <v>1108</v>
      </c>
      <c r="Q46" t="s">
        <v>1108</v>
      </c>
      <c r="R46" t="s">
        <v>1108</v>
      </c>
      <c r="S46" t="s">
        <v>1107</v>
      </c>
      <c r="T46" t="s">
        <v>1107</v>
      </c>
      <c r="U46" t="s">
        <v>1107</v>
      </c>
      <c r="V46" t="s">
        <v>1108</v>
      </c>
      <c r="W46" t="s">
        <v>1108</v>
      </c>
      <c r="X46" t="s">
        <v>5088</v>
      </c>
      <c r="Y46" t="s">
        <v>1108</v>
      </c>
      <c r="Z46" t="s">
        <v>1108</v>
      </c>
      <c r="AA46" t="s">
        <v>1108</v>
      </c>
      <c r="AB46" t="s">
        <v>1107</v>
      </c>
      <c r="AC46" t="s">
        <v>1107</v>
      </c>
      <c r="AD46" t="s">
        <v>1108</v>
      </c>
      <c r="AE46" t="s">
        <v>1107</v>
      </c>
      <c r="AF46" t="s">
        <v>1107</v>
      </c>
      <c r="AG46" t="s">
        <v>1107</v>
      </c>
      <c r="AH46" t="s">
        <v>5242</v>
      </c>
      <c r="AI46" t="s">
        <v>1108</v>
      </c>
      <c r="AJ46" t="s">
        <v>1107</v>
      </c>
      <c r="AK46" t="s">
        <v>1108</v>
      </c>
      <c r="AL46" t="s">
        <v>1108</v>
      </c>
      <c r="AM46" t="s">
        <v>1108</v>
      </c>
      <c r="AN46" t="s">
        <v>1108</v>
      </c>
      <c r="AO46" t="s">
        <v>1108</v>
      </c>
      <c r="AP46" t="s">
        <v>1108</v>
      </c>
      <c r="AQ46" t="s">
        <v>1108</v>
      </c>
      <c r="AR46" t="s">
        <v>1108</v>
      </c>
      <c r="AS46" t="s">
        <v>1108</v>
      </c>
      <c r="AT46" t="s">
        <v>1108</v>
      </c>
      <c r="AU46" t="s">
        <v>1108</v>
      </c>
      <c r="AV46" t="s">
        <v>1108</v>
      </c>
      <c r="AW46" t="s">
        <v>1107</v>
      </c>
      <c r="AX46" t="s">
        <v>1107</v>
      </c>
      <c r="AY46" t="s">
        <v>1108</v>
      </c>
      <c r="AZ46" t="s">
        <v>1108</v>
      </c>
      <c r="BA46" t="s">
        <v>1108</v>
      </c>
      <c r="BB46" t="s">
        <v>5051</v>
      </c>
      <c r="BC46" t="s">
        <v>1108</v>
      </c>
      <c r="BD46" t="s">
        <v>1107</v>
      </c>
      <c r="BE46" t="s">
        <v>1107</v>
      </c>
      <c r="BF46" t="s">
        <v>1107</v>
      </c>
      <c r="BG46" t="s">
        <v>1107</v>
      </c>
      <c r="BH46" t="s">
        <v>5243</v>
      </c>
      <c r="BI46" t="s">
        <v>1108</v>
      </c>
      <c r="BJ46" t="s">
        <v>1108</v>
      </c>
      <c r="BK46" t="s">
        <v>1108</v>
      </c>
      <c r="BL46" t="s">
        <v>1108</v>
      </c>
      <c r="BM46" t="s">
        <v>1108</v>
      </c>
      <c r="BN46" t="s">
        <v>1108</v>
      </c>
      <c r="BO46" t="s">
        <v>1108</v>
      </c>
      <c r="BP46" t="s">
        <v>1108</v>
      </c>
      <c r="BQ46" t="s">
        <v>1108</v>
      </c>
      <c r="BR46" t="s">
        <v>1108</v>
      </c>
      <c r="BS46" t="s">
        <v>1108</v>
      </c>
      <c r="BT46" t="s">
        <v>1107</v>
      </c>
      <c r="BU46" t="s">
        <v>1108</v>
      </c>
      <c r="BV46" t="s">
        <v>1107</v>
      </c>
      <c r="BW46" t="s">
        <v>1107</v>
      </c>
      <c r="BX46" t="s">
        <v>1108</v>
      </c>
      <c r="BY46" t="s">
        <v>1108</v>
      </c>
      <c r="BZ46" t="s">
        <v>1108</v>
      </c>
      <c r="CA46" t="s">
        <v>1108</v>
      </c>
      <c r="CB46" t="s">
        <v>1108</v>
      </c>
      <c r="CC46" t="s">
        <v>1108</v>
      </c>
      <c r="CD46" t="s">
        <v>1108</v>
      </c>
      <c r="CE46" t="s">
        <v>1108</v>
      </c>
      <c r="CF46" t="s">
        <v>1108</v>
      </c>
      <c r="CG46" t="s">
        <v>1108</v>
      </c>
      <c r="CH46" t="s">
        <v>1108</v>
      </c>
      <c r="CI46" t="s">
        <v>1108</v>
      </c>
      <c r="CJ46" t="s">
        <v>1108</v>
      </c>
      <c r="CK46" t="s">
        <v>1108</v>
      </c>
      <c r="CL46" t="s">
        <v>1108</v>
      </c>
      <c r="CM46" t="s">
        <v>1573</v>
      </c>
      <c r="CN46" t="s">
        <v>1594</v>
      </c>
      <c r="CO46" t="s">
        <v>1101</v>
      </c>
      <c r="CP46" t="s">
        <v>5244</v>
      </c>
      <c r="CQ46" t="s">
        <v>1101</v>
      </c>
      <c r="CR46" t="s">
        <v>5244</v>
      </c>
      <c r="CS46" t="s">
        <v>1575</v>
      </c>
      <c r="CT46" t="s">
        <v>1585</v>
      </c>
      <c r="CU46" t="s">
        <v>1577</v>
      </c>
      <c r="CV46" t="s">
        <v>1577</v>
      </c>
      <c r="CW46" t="s">
        <v>1575</v>
      </c>
      <c r="CX46" t="s">
        <v>1585</v>
      </c>
      <c r="CY46" t="s">
        <v>1577</v>
      </c>
      <c r="CZ46" t="s">
        <v>1577</v>
      </c>
      <c r="EH46" t="s">
        <v>1105</v>
      </c>
      <c r="IS46" t="s">
        <v>1143</v>
      </c>
      <c r="IU46" t="s">
        <v>1101</v>
      </c>
      <c r="IV46" t="s">
        <v>5245</v>
      </c>
      <c r="IW46" t="s">
        <v>1101</v>
      </c>
      <c r="IX46" t="s">
        <v>5246</v>
      </c>
      <c r="IY46" t="s">
        <v>1090</v>
      </c>
    </row>
    <row r="47" spans="1:260" x14ac:dyDescent="0.25">
      <c r="A47" t="s">
        <v>4832</v>
      </c>
      <c r="B47" t="s">
        <v>1179</v>
      </c>
      <c r="C47" t="s">
        <v>1494</v>
      </c>
      <c r="D47" t="s">
        <v>1495</v>
      </c>
      <c r="E47" t="s">
        <v>5247</v>
      </c>
      <c r="F47" t="s">
        <v>1108</v>
      </c>
      <c r="G47" t="s">
        <v>1107</v>
      </c>
      <c r="H47" t="s">
        <v>1107</v>
      </c>
      <c r="I47" t="s">
        <v>1108</v>
      </c>
      <c r="J47" t="s">
        <v>1107</v>
      </c>
      <c r="K47" t="s">
        <v>1108</v>
      </c>
      <c r="L47" t="s">
        <v>1108</v>
      </c>
      <c r="M47" t="s">
        <v>1107</v>
      </c>
      <c r="N47" t="s">
        <v>1107</v>
      </c>
      <c r="O47" t="s">
        <v>1107</v>
      </c>
      <c r="P47" t="s">
        <v>1107</v>
      </c>
      <c r="Q47" t="s">
        <v>1108</v>
      </c>
      <c r="R47" t="s">
        <v>1107</v>
      </c>
      <c r="S47" t="s">
        <v>1107</v>
      </c>
      <c r="T47" t="s">
        <v>1107</v>
      </c>
      <c r="U47" t="s">
        <v>1107</v>
      </c>
      <c r="V47" t="s">
        <v>1107</v>
      </c>
      <c r="W47" t="s">
        <v>1107</v>
      </c>
      <c r="X47" t="s">
        <v>5018</v>
      </c>
      <c r="Y47" t="s">
        <v>1108</v>
      </c>
      <c r="Z47" t="s">
        <v>1107</v>
      </c>
      <c r="AA47" t="s">
        <v>1107</v>
      </c>
      <c r="AB47" t="s">
        <v>1107</v>
      </c>
      <c r="AC47" t="s">
        <v>1107</v>
      </c>
      <c r="AD47" t="s">
        <v>1107</v>
      </c>
      <c r="AE47" t="s">
        <v>1107</v>
      </c>
      <c r="AF47" t="s">
        <v>1107</v>
      </c>
      <c r="AG47" t="s">
        <v>1107</v>
      </c>
      <c r="AH47" t="s">
        <v>5248</v>
      </c>
      <c r="AI47" t="s">
        <v>1108</v>
      </c>
      <c r="AJ47" t="s">
        <v>1107</v>
      </c>
      <c r="AK47" t="s">
        <v>1107</v>
      </c>
      <c r="AL47" t="s">
        <v>1107</v>
      </c>
      <c r="AM47" t="s">
        <v>1108</v>
      </c>
      <c r="AN47" t="s">
        <v>1108</v>
      </c>
      <c r="AO47" t="s">
        <v>1107</v>
      </c>
      <c r="AP47" t="s">
        <v>1107</v>
      </c>
      <c r="AQ47" t="s">
        <v>1107</v>
      </c>
      <c r="AR47" t="s">
        <v>1107</v>
      </c>
      <c r="AS47" t="s">
        <v>1107</v>
      </c>
      <c r="AT47" t="s">
        <v>1107</v>
      </c>
      <c r="AU47" t="s">
        <v>1107</v>
      </c>
      <c r="AV47" t="s">
        <v>1108</v>
      </c>
      <c r="AW47" t="s">
        <v>1107</v>
      </c>
      <c r="AX47" t="s">
        <v>1107</v>
      </c>
      <c r="AY47" t="s">
        <v>1107</v>
      </c>
      <c r="AZ47" t="s">
        <v>1107</v>
      </c>
      <c r="BA47" t="s">
        <v>1107</v>
      </c>
      <c r="BB47" t="s">
        <v>5020</v>
      </c>
      <c r="BC47" t="s">
        <v>1108</v>
      </c>
      <c r="BD47" t="s">
        <v>1107</v>
      </c>
      <c r="BE47" t="s">
        <v>1107</v>
      </c>
      <c r="BF47" t="s">
        <v>1107</v>
      </c>
      <c r="BG47" t="s">
        <v>1107</v>
      </c>
      <c r="BH47" t="s">
        <v>5097</v>
      </c>
      <c r="BI47" t="s">
        <v>1108</v>
      </c>
      <c r="BJ47" t="s">
        <v>1108</v>
      </c>
      <c r="BK47" t="s">
        <v>1107</v>
      </c>
      <c r="BL47" t="s">
        <v>1108</v>
      </c>
      <c r="BM47" t="s">
        <v>1108</v>
      </c>
      <c r="BN47" t="s">
        <v>1108</v>
      </c>
      <c r="BO47" t="s">
        <v>1108</v>
      </c>
      <c r="BP47" t="s">
        <v>1108</v>
      </c>
      <c r="BQ47" t="s">
        <v>1108</v>
      </c>
      <c r="BR47" t="s">
        <v>1108</v>
      </c>
      <c r="BS47" t="s">
        <v>1108</v>
      </c>
      <c r="BT47" t="s">
        <v>1108</v>
      </c>
      <c r="BU47" t="s">
        <v>1108</v>
      </c>
      <c r="BV47" t="s">
        <v>1108</v>
      </c>
      <c r="BW47" t="s">
        <v>1108</v>
      </c>
      <c r="BX47" t="s">
        <v>1108</v>
      </c>
      <c r="BY47" t="s">
        <v>1108</v>
      </c>
      <c r="BZ47" t="s">
        <v>1108</v>
      </c>
      <c r="CA47" t="s">
        <v>1108</v>
      </c>
      <c r="CB47" t="s">
        <v>1108</v>
      </c>
      <c r="CC47" t="s">
        <v>1108</v>
      </c>
      <c r="CD47" t="s">
        <v>1108</v>
      </c>
      <c r="CE47" t="s">
        <v>1108</v>
      </c>
      <c r="CF47" t="s">
        <v>1108</v>
      </c>
      <c r="CG47" t="s">
        <v>1107</v>
      </c>
      <c r="CH47" t="s">
        <v>1107</v>
      </c>
      <c r="CI47" t="s">
        <v>1107</v>
      </c>
      <c r="CJ47" t="s">
        <v>1107</v>
      </c>
      <c r="CK47" t="s">
        <v>1107</v>
      </c>
      <c r="CL47" t="s">
        <v>1107</v>
      </c>
      <c r="CM47" t="s">
        <v>1090</v>
      </c>
      <c r="CN47" t="s">
        <v>1574</v>
      </c>
      <c r="CO47" t="s">
        <v>1196</v>
      </c>
      <c r="CQ47" t="s">
        <v>1196</v>
      </c>
      <c r="CS47" t="s">
        <v>1575</v>
      </c>
      <c r="CT47" t="s">
        <v>1575</v>
      </c>
      <c r="CU47" t="s">
        <v>1577</v>
      </c>
      <c r="CV47" t="s">
        <v>1575</v>
      </c>
      <c r="CW47" t="s">
        <v>1582</v>
      </c>
      <c r="CX47" t="s">
        <v>1576</v>
      </c>
      <c r="CY47" t="s">
        <v>1577</v>
      </c>
      <c r="CZ47" t="s">
        <v>1575</v>
      </c>
      <c r="DR47" t="s">
        <v>1245</v>
      </c>
      <c r="DT47" t="s">
        <v>1245</v>
      </c>
      <c r="DU47" t="s">
        <v>1157</v>
      </c>
      <c r="DV47" t="s">
        <v>1245</v>
      </c>
      <c r="ID47" t="s">
        <v>1106</v>
      </c>
      <c r="IS47" t="s">
        <v>1196</v>
      </c>
      <c r="IU47" t="s">
        <v>1196</v>
      </c>
      <c r="IW47" t="s">
        <v>1196</v>
      </c>
      <c r="IY47" t="s">
        <v>1090</v>
      </c>
    </row>
    <row r="48" spans="1:260" x14ac:dyDescent="0.25">
      <c r="A48" t="s">
        <v>4832</v>
      </c>
      <c r="B48" t="s">
        <v>1452</v>
      </c>
      <c r="C48" t="s">
        <v>1502</v>
      </c>
      <c r="D48" t="s">
        <v>1503</v>
      </c>
      <c r="E48" t="s">
        <v>5249</v>
      </c>
      <c r="F48" t="s">
        <v>1108</v>
      </c>
      <c r="G48" t="s">
        <v>1108</v>
      </c>
      <c r="H48" t="s">
        <v>1107</v>
      </c>
      <c r="I48" t="s">
        <v>1107</v>
      </c>
      <c r="J48" t="s">
        <v>1108</v>
      </c>
      <c r="K48" t="s">
        <v>1108</v>
      </c>
      <c r="L48" t="s">
        <v>1107</v>
      </c>
      <c r="M48" t="s">
        <v>1108</v>
      </c>
      <c r="N48" t="s">
        <v>1107</v>
      </c>
      <c r="O48" t="s">
        <v>1108</v>
      </c>
      <c r="P48" t="s">
        <v>1108</v>
      </c>
      <c r="Q48" t="s">
        <v>1107</v>
      </c>
      <c r="R48" t="s">
        <v>1107</v>
      </c>
      <c r="S48" t="s">
        <v>1108</v>
      </c>
      <c r="T48" t="s">
        <v>1108</v>
      </c>
      <c r="U48" t="s">
        <v>1108</v>
      </c>
      <c r="V48" t="s">
        <v>1108</v>
      </c>
      <c r="W48" t="s">
        <v>1108</v>
      </c>
      <c r="X48" t="s">
        <v>5250</v>
      </c>
      <c r="Y48" t="s">
        <v>1108</v>
      </c>
      <c r="Z48" t="s">
        <v>1108</v>
      </c>
      <c r="AA48" t="s">
        <v>1108</v>
      </c>
      <c r="AB48" t="s">
        <v>1107</v>
      </c>
      <c r="AC48" t="s">
        <v>1108</v>
      </c>
      <c r="AD48" t="s">
        <v>1107</v>
      </c>
      <c r="AE48" t="s">
        <v>1108</v>
      </c>
      <c r="AF48" t="s">
        <v>1107</v>
      </c>
      <c r="AG48" t="s">
        <v>1107</v>
      </c>
      <c r="AH48" t="s">
        <v>5251</v>
      </c>
      <c r="AI48" t="s">
        <v>1108</v>
      </c>
      <c r="AJ48" t="s">
        <v>1107</v>
      </c>
      <c r="AK48" t="s">
        <v>1108</v>
      </c>
      <c r="AL48" t="s">
        <v>1107</v>
      </c>
      <c r="AM48" t="s">
        <v>1107</v>
      </c>
      <c r="AN48" t="s">
        <v>1108</v>
      </c>
      <c r="AO48" t="s">
        <v>1107</v>
      </c>
      <c r="AP48" t="s">
        <v>1107</v>
      </c>
      <c r="AQ48" t="s">
        <v>1107</v>
      </c>
      <c r="AR48" t="s">
        <v>1107</v>
      </c>
      <c r="AS48" t="s">
        <v>1108</v>
      </c>
      <c r="AT48" t="s">
        <v>1107</v>
      </c>
      <c r="AU48" t="s">
        <v>1107</v>
      </c>
      <c r="AV48" t="s">
        <v>1107</v>
      </c>
      <c r="AW48" t="s">
        <v>1107</v>
      </c>
      <c r="AX48" t="s">
        <v>1107</v>
      </c>
      <c r="AY48" t="s">
        <v>1107</v>
      </c>
      <c r="AZ48" t="s">
        <v>1108</v>
      </c>
      <c r="BA48" t="s">
        <v>1107</v>
      </c>
      <c r="BB48" t="s">
        <v>5020</v>
      </c>
      <c r="BC48" t="s">
        <v>1108</v>
      </c>
      <c r="BD48" t="s">
        <v>1107</v>
      </c>
      <c r="BE48" t="s">
        <v>1107</v>
      </c>
      <c r="BF48" t="s">
        <v>1107</v>
      </c>
      <c r="BG48" t="s">
        <v>1107</v>
      </c>
      <c r="BH48" t="s">
        <v>5252</v>
      </c>
      <c r="BI48" t="s">
        <v>1108</v>
      </c>
      <c r="BJ48" t="s">
        <v>1108</v>
      </c>
      <c r="BK48" t="s">
        <v>1107</v>
      </c>
      <c r="BL48" t="s">
        <v>1108</v>
      </c>
      <c r="BM48" t="s">
        <v>1108</v>
      </c>
      <c r="BN48" t="s">
        <v>1107</v>
      </c>
      <c r="BO48" t="s">
        <v>1108</v>
      </c>
      <c r="BP48" t="s">
        <v>1108</v>
      </c>
      <c r="BQ48" t="s">
        <v>1108</v>
      </c>
      <c r="BR48" t="s">
        <v>1108</v>
      </c>
      <c r="BS48" t="s">
        <v>1108</v>
      </c>
      <c r="BT48" t="s">
        <v>1107</v>
      </c>
      <c r="BU48" t="s">
        <v>1107</v>
      </c>
      <c r="BV48" t="s">
        <v>1108</v>
      </c>
      <c r="BW48" t="s">
        <v>1107</v>
      </c>
      <c r="BX48" t="s">
        <v>1107</v>
      </c>
      <c r="BY48" t="s">
        <v>1108</v>
      </c>
      <c r="BZ48" t="s">
        <v>1108</v>
      </c>
      <c r="CA48" t="s">
        <v>1108</v>
      </c>
      <c r="CB48" t="s">
        <v>1108</v>
      </c>
      <c r="CC48" t="s">
        <v>1108</v>
      </c>
      <c r="CD48" t="s">
        <v>1108</v>
      </c>
      <c r="CE48" t="s">
        <v>1107</v>
      </c>
      <c r="CF48" t="s">
        <v>1107</v>
      </c>
      <c r="CG48" t="s">
        <v>1107</v>
      </c>
      <c r="CH48" t="s">
        <v>1107</v>
      </c>
      <c r="CI48" t="s">
        <v>1107</v>
      </c>
      <c r="CJ48" t="s">
        <v>1107</v>
      </c>
      <c r="CK48" t="s">
        <v>1107</v>
      </c>
      <c r="CL48" t="s">
        <v>1107</v>
      </c>
      <c r="CM48" t="s">
        <v>1573</v>
      </c>
      <c r="CN48" t="s">
        <v>1574</v>
      </c>
      <c r="CO48" t="s">
        <v>1196</v>
      </c>
      <c r="CQ48" t="s">
        <v>1196</v>
      </c>
      <c r="CS48" t="s">
        <v>1582</v>
      </c>
      <c r="CT48" t="s">
        <v>1576</v>
      </c>
      <c r="CU48" t="s">
        <v>1578</v>
      </c>
      <c r="CV48" t="s">
        <v>1577</v>
      </c>
      <c r="CW48" t="s">
        <v>1580</v>
      </c>
      <c r="CX48" t="s">
        <v>1585</v>
      </c>
      <c r="CY48" t="s">
        <v>1577</v>
      </c>
      <c r="CZ48" t="s">
        <v>1587</v>
      </c>
      <c r="EJ48" t="s">
        <v>1331</v>
      </c>
      <c r="IS48" t="s">
        <v>1143</v>
      </c>
      <c r="IU48" t="s">
        <v>1143</v>
      </c>
      <c r="IV48" t="s">
        <v>5253</v>
      </c>
      <c r="IW48" t="s">
        <v>1196</v>
      </c>
      <c r="IY48" t="s">
        <v>1130</v>
      </c>
      <c r="IZ48" t="s">
        <v>5254</v>
      </c>
    </row>
  </sheetData>
  <sortState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82"/>
  <sheetViews>
    <sheetView zoomScaleNormal="100" workbookViewId="0">
      <pane ySplit="2" topLeftCell="A104" activePane="bottomLeft" state="frozen"/>
      <selection pane="bottomLeft" sqref="A1:XFD1048576"/>
    </sheetView>
  </sheetViews>
  <sheetFormatPr defaultRowHeight="15" x14ac:dyDescent="0.25"/>
  <cols>
    <col min="1" max="1" width="33.5703125" style="178" customWidth="1"/>
    <col min="2" max="2" width="71.5703125" style="178" customWidth="1"/>
    <col min="3" max="3" width="3.5703125" style="179" customWidth="1"/>
    <col min="4" max="4" width="33.5703125" style="179" customWidth="1"/>
    <col min="5" max="5" width="64.42578125" style="179" bestFit="1" customWidth="1"/>
  </cols>
  <sheetData>
    <row r="1" spans="1:5" x14ac:dyDescent="0.25">
      <c r="A1" s="175" t="s">
        <v>287</v>
      </c>
      <c r="B1" s="175"/>
      <c r="D1" s="176" t="s">
        <v>288</v>
      </c>
      <c r="E1" s="176"/>
    </row>
    <row r="2" spans="1:5" x14ac:dyDescent="0.25">
      <c r="A2" s="177" t="s">
        <v>289</v>
      </c>
      <c r="B2" s="177" t="s">
        <v>290</v>
      </c>
      <c r="D2" s="177" t="s">
        <v>289</v>
      </c>
      <c r="E2" s="177" t="s">
        <v>290</v>
      </c>
    </row>
    <row r="3" spans="1:5" x14ac:dyDescent="0.25">
      <c r="A3" s="178" t="s">
        <v>12</v>
      </c>
      <c r="B3" s="178" t="s">
        <v>291</v>
      </c>
      <c r="D3" s="182" t="s">
        <v>8</v>
      </c>
      <c r="E3" s="182" t="s">
        <v>292</v>
      </c>
    </row>
    <row r="4" spans="1:5" x14ac:dyDescent="0.25">
      <c r="A4" s="178" t="s">
        <v>8</v>
      </c>
      <c r="B4" s="178" t="s">
        <v>292</v>
      </c>
      <c r="D4" s="182" t="s">
        <v>13</v>
      </c>
      <c r="E4" s="182" t="s">
        <v>293</v>
      </c>
    </row>
    <row r="5" spans="1:5" x14ac:dyDescent="0.25">
      <c r="A5" s="178" t="s">
        <v>13</v>
      </c>
      <c r="B5" s="178" t="s">
        <v>293</v>
      </c>
      <c r="D5" s="182" t="s">
        <v>14</v>
      </c>
      <c r="E5" s="182" t="s">
        <v>294</v>
      </c>
    </row>
    <row r="6" spans="1:5" x14ac:dyDescent="0.25">
      <c r="A6" s="178" t="s">
        <v>14</v>
      </c>
      <c r="B6" s="178" t="s">
        <v>294</v>
      </c>
      <c r="D6" s="183" t="s">
        <v>15</v>
      </c>
      <c r="E6" s="183" t="s">
        <v>256</v>
      </c>
    </row>
    <row r="7" spans="1:5" x14ac:dyDescent="0.25">
      <c r="A7" s="178" t="s">
        <v>15</v>
      </c>
      <c r="B7" s="178" t="s">
        <v>256</v>
      </c>
      <c r="D7" s="179" t="s">
        <v>231</v>
      </c>
      <c r="E7" s="179" t="s">
        <v>653</v>
      </c>
    </row>
    <row r="8" spans="1:5" x14ac:dyDescent="0.25">
      <c r="A8" s="178" t="s">
        <v>16</v>
      </c>
      <c r="B8" s="178" t="s">
        <v>257</v>
      </c>
      <c r="D8" s="179" t="s">
        <v>510</v>
      </c>
      <c r="E8" s="179" t="s">
        <v>669</v>
      </c>
    </row>
    <row r="9" spans="1:5" x14ac:dyDescent="0.25">
      <c r="A9" s="178" t="s">
        <v>17</v>
      </c>
      <c r="B9" s="178" t="s">
        <v>296</v>
      </c>
      <c r="D9" s="179" t="s">
        <v>511</v>
      </c>
      <c r="E9" s="179" t="s">
        <v>665</v>
      </c>
    </row>
    <row r="10" spans="1:5" x14ac:dyDescent="0.25">
      <c r="A10" s="180" t="s">
        <v>18</v>
      </c>
      <c r="B10" s="180" t="s">
        <v>892</v>
      </c>
      <c r="D10" s="179" t="s">
        <v>512</v>
      </c>
      <c r="E10" s="179" t="s">
        <v>666</v>
      </c>
    </row>
    <row r="11" spans="1:5" x14ac:dyDescent="0.25">
      <c r="A11" s="178" t="s">
        <v>19</v>
      </c>
      <c r="B11" s="178" t="s">
        <v>297</v>
      </c>
      <c r="D11" s="179" t="s">
        <v>513</v>
      </c>
      <c r="E11" s="179" t="s">
        <v>667</v>
      </c>
    </row>
    <row r="12" spans="1:5" x14ac:dyDescent="0.25">
      <c r="A12" s="178" t="s">
        <v>20</v>
      </c>
      <c r="B12" s="178" t="s">
        <v>298</v>
      </c>
      <c r="D12" s="179" t="s">
        <v>514</v>
      </c>
      <c r="E12" s="179" t="s">
        <v>668</v>
      </c>
    </row>
    <row r="13" spans="1:5" x14ac:dyDescent="0.25">
      <c r="A13" s="178" t="s">
        <v>299</v>
      </c>
      <c r="B13" s="178" t="s">
        <v>300</v>
      </c>
      <c r="D13" s="179" t="s">
        <v>515</v>
      </c>
      <c r="E13" s="179" t="s">
        <v>670</v>
      </c>
    </row>
    <row r="14" spans="1:5" x14ac:dyDescent="0.25">
      <c r="A14" s="178" t="s">
        <v>21</v>
      </c>
      <c r="B14" s="178" t="s">
        <v>302</v>
      </c>
      <c r="D14" s="179" t="s">
        <v>516</v>
      </c>
      <c r="E14" s="179" t="s">
        <v>671</v>
      </c>
    </row>
    <row r="15" spans="1:5" x14ac:dyDescent="0.25">
      <c r="A15" s="178" t="s">
        <v>22</v>
      </c>
      <c r="B15" s="178" t="s">
        <v>304</v>
      </c>
      <c r="D15" s="179" t="s">
        <v>517</v>
      </c>
      <c r="E15" s="179" t="s">
        <v>654</v>
      </c>
    </row>
    <row r="16" spans="1:5" x14ac:dyDescent="0.25">
      <c r="A16" s="178" t="s">
        <v>23</v>
      </c>
      <c r="B16" s="178" t="s">
        <v>306</v>
      </c>
      <c r="D16" s="179" t="s">
        <v>518</v>
      </c>
      <c r="E16" s="179" t="s">
        <v>672</v>
      </c>
    </row>
    <row r="17" spans="1:5" x14ac:dyDescent="0.25">
      <c r="A17" s="178" t="s">
        <v>24</v>
      </c>
      <c r="B17" s="178" t="s">
        <v>308</v>
      </c>
      <c r="D17" s="179" t="s">
        <v>519</v>
      </c>
      <c r="E17" s="179" t="s">
        <v>673</v>
      </c>
    </row>
    <row r="18" spans="1:5" x14ac:dyDescent="0.25">
      <c r="A18" s="180" t="s">
        <v>621</v>
      </c>
      <c r="B18" s="180" t="s">
        <v>891</v>
      </c>
      <c r="D18" s="179" t="s">
        <v>520</v>
      </c>
      <c r="E18" s="179" t="s">
        <v>655</v>
      </c>
    </row>
    <row r="19" spans="1:5" x14ac:dyDescent="0.25">
      <c r="A19" s="178" t="s">
        <v>622</v>
      </c>
      <c r="B19" s="178" t="s">
        <v>858</v>
      </c>
      <c r="D19" s="179" t="s">
        <v>521</v>
      </c>
      <c r="E19" s="179" t="s">
        <v>656</v>
      </c>
    </row>
    <row r="20" spans="1:5" x14ac:dyDescent="0.25">
      <c r="A20" s="178" t="s">
        <v>623</v>
      </c>
      <c r="B20" s="178" t="s">
        <v>859</v>
      </c>
      <c r="D20" s="179" t="s">
        <v>522</v>
      </c>
      <c r="E20" s="179" t="s">
        <v>657</v>
      </c>
    </row>
    <row r="21" spans="1:5" x14ac:dyDescent="0.25">
      <c r="A21" s="178" t="s">
        <v>857</v>
      </c>
      <c r="B21" s="178" t="s">
        <v>860</v>
      </c>
      <c r="D21" s="179" t="s">
        <v>523</v>
      </c>
      <c r="E21" s="179" t="s">
        <v>658</v>
      </c>
    </row>
    <row r="22" spans="1:5" x14ac:dyDescent="0.25">
      <c r="A22" s="178" t="s">
        <v>624</v>
      </c>
      <c r="B22" s="178" t="s">
        <v>861</v>
      </c>
      <c r="D22" s="179" t="s">
        <v>524</v>
      </c>
      <c r="E22" s="179" t="s">
        <v>659</v>
      </c>
    </row>
    <row r="23" spans="1:5" x14ac:dyDescent="0.25">
      <c r="A23" s="178" t="s">
        <v>625</v>
      </c>
      <c r="B23" s="178" t="s">
        <v>862</v>
      </c>
      <c r="D23" s="179" t="s">
        <v>525</v>
      </c>
      <c r="E23" s="179" t="s">
        <v>660</v>
      </c>
    </row>
    <row r="24" spans="1:5" x14ac:dyDescent="0.25">
      <c r="A24" s="178" t="s">
        <v>626</v>
      </c>
      <c r="B24" s="178" t="s">
        <v>863</v>
      </c>
      <c r="D24" s="179" t="s">
        <v>526</v>
      </c>
      <c r="E24" s="179" t="s">
        <v>661</v>
      </c>
    </row>
    <row r="25" spans="1:5" x14ac:dyDescent="0.25">
      <c r="A25" s="178" t="s">
        <v>627</v>
      </c>
      <c r="B25" s="178" t="s">
        <v>864</v>
      </c>
      <c r="D25" s="179" t="s">
        <v>527</v>
      </c>
      <c r="E25" s="179" t="s">
        <v>674</v>
      </c>
    </row>
    <row r="26" spans="1:5" x14ac:dyDescent="0.25">
      <c r="A26" s="180" t="s">
        <v>25</v>
      </c>
      <c r="B26" s="180" t="s">
        <v>890</v>
      </c>
      <c r="D26" s="179" t="s">
        <v>528</v>
      </c>
      <c r="E26" s="179" t="s">
        <v>662</v>
      </c>
    </row>
    <row r="27" spans="1:5" x14ac:dyDescent="0.25">
      <c r="A27" s="182" t="s">
        <v>26</v>
      </c>
      <c r="B27" s="182" t="s">
        <v>311</v>
      </c>
      <c r="D27" s="179" t="s">
        <v>529</v>
      </c>
      <c r="E27" s="179" t="s">
        <v>663</v>
      </c>
    </row>
    <row r="28" spans="1:5" x14ac:dyDescent="0.25">
      <c r="A28" s="178" t="s">
        <v>27</v>
      </c>
      <c r="B28" s="178" t="s">
        <v>312</v>
      </c>
      <c r="D28" s="179" t="s">
        <v>530</v>
      </c>
      <c r="E28" s="179" t="s">
        <v>675</v>
      </c>
    </row>
    <row r="29" spans="1:5" x14ac:dyDescent="0.25">
      <c r="A29" s="178" t="s">
        <v>28</v>
      </c>
      <c r="B29" s="178" t="s">
        <v>313</v>
      </c>
      <c r="D29" s="179" t="s">
        <v>531</v>
      </c>
      <c r="E29" s="179" t="s">
        <v>664</v>
      </c>
    </row>
    <row r="30" spans="1:5" x14ac:dyDescent="0.25">
      <c r="A30" s="178" t="s">
        <v>29</v>
      </c>
      <c r="B30" s="178" t="s">
        <v>315</v>
      </c>
      <c r="D30" s="179" t="s">
        <v>532</v>
      </c>
      <c r="E30" s="179" t="s">
        <v>676</v>
      </c>
    </row>
    <row r="31" spans="1:5" x14ac:dyDescent="0.25">
      <c r="A31" s="178" t="s">
        <v>30</v>
      </c>
      <c r="B31" s="178" t="s">
        <v>306</v>
      </c>
      <c r="D31" s="179" t="s">
        <v>533</v>
      </c>
      <c r="E31" s="179" t="s">
        <v>677</v>
      </c>
    </row>
    <row r="32" spans="1:5" x14ac:dyDescent="0.25">
      <c r="A32" s="178" t="s">
        <v>31</v>
      </c>
      <c r="B32" s="178" t="s">
        <v>316</v>
      </c>
      <c r="D32" s="179" t="s">
        <v>534</v>
      </c>
      <c r="E32" s="179" t="s">
        <v>678</v>
      </c>
    </row>
    <row r="33" spans="1:5" x14ac:dyDescent="0.25">
      <c r="A33" s="180" t="s">
        <v>628</v>
      </c>
      <c r="B33" s="180" t="s">
        <v>888</v>
      </c>
      <c r="D33" s="179" t="s">
        <v>535</v>
      </c>
      <c r="E33" s="179" t="s">
        <v>679</v>
      </c>
    </row>
    <row r="34" spans="1:5" x14ac:dyDescent="0.25">
      <c r="A34" s="182" t="s">
        <v>629</v>
      </c>
      <c r="B34" s="182" t="s">
        <v>865</v>
      </c>
      <c r="D34" s="185" t="s">
        <v>536</v>
      </c>
      <c r="E34" s="185" t="s">
        <v>680</v>
      </c>
    </row>
    <row r="35" spans="1:5" x14ac:dyDescent="0.25">
      <c r="A35" s="178" t="s">
        <v>630</v>
      </c>
      <c r="B35" s="178" t="s">
        <v>866</v>
      </c>
      <c r="D35" s="179" t="s">
        <v>232</v>
      </c>
      <c r="E35" s="179" t="s">
        <v>681</v>
      </c>
    </row>
    <row r="36" spans="1:5" x14ac:dyDescent="0.25">
      <c r="A36" s="178" t="s">
        <v>631</v>
      </c>
      <c r="B36" s="178" t="s">
        <v>867</v>
      </c>
      <c r="D36" s="179" t="s">
        <v>537</v>
      </c>
      <c r="E36" s="179" t="s">
        <v>682</v>
      </c>
    </row>
    <row r="37" spans="1:5" x14ac:dyDescent="0.25">
      <c r="A37" s="178" t="s">
        <v>632</v>
      </c>
      <c r="B37" s="178" t="s">
        <v>868</v>
      </c>
      <c r="D37" s="179" t="s">
        <v>538</v>
      </c>
      <c r="E37" s="179" t="s">
        <v>683</v>
      </c>
    </row>
    <row r="38" spans="1:5" x14ac:dyDescent="0.25">
      <c r="A38" s="178" t="s">
        <v>633</v>
      </c>
      <c r="B38" s="178" t="s">
        <v>869</v>
      </c>
      <c r="D38" s="179" t="s">
        <v>539</v>
      </c>
      <c r="E38" s="179" t="s">
        <v>684</v>
      </c>
    </row>
    <row r="39" spans="1:5" x14ac:dyDescent="0.25">
      <c r="A39" s="178" t="s">
        <v>634</v>
      </c>
      <c r="B39" s="178" t="s">
        <v>870</v>
      </c>
      <c r="D39" s="179" t="s">
        <v>540</v>
      </c>
      <c r="E39" s="179" t="s">
        <v>689</v>
      </c>
    </row>
    <row r="40" spans="1:5" x14ac:dyDescent="0.25">
      <c r="A40" s="180" t="s">
        <v>32</v>
      </c>
      <c r="B40" s="180" t="s">
        <v>889</v>
      </c>
      <c r="D40" s="179" t="s">
        <v>541</v>
      </c>
      <c r="E40" s="179" t="s">
        <v>685</v>
      </c>
    </row>
    <row r="41" spans="1:5" x14ac:dyDescent="0.25">
      <c r="A41" s="182" t="s">
        <v>33</v>
      </c>
      <c r="B41" s="182" t="s">
        <v>320</v>
      </c>
      <c r="D41" s="179" t="s">
        <v>542</v>
      </c>
      <c r="E41" s="179" t="s">
        <v>690</v>
      </c>
    </row>
    <row r="42" spans="1:5" x14ac:dyDescent="0.25">
      <c r="A42" s="178" t="s">
        <v>34</v>
      </c>
      <c r="B42" s="178" t="s">
        <v>321</v>
      </c>
      <c r="D42" s="179" t="s">
        <v>543</v>
      </c>
      <c r="E42" s="179" t="s">
        <v>691</v>
      </c>
    </row>
    <row r="43" spans="1:5" x14ac:dyDescent="0.25">
      <c r="A43" s="178" t="s">
        <v>35</v>
      </c>
      <c r="B43" s="178" t="s">
        <v>322</v>
      </c>
      <c r="D43" s="179" t="s">
        <v>544</v>
      </c>
      <c r="E43" s="179" t="s">
        <v>692</v>
      </c>
    </row>
    <row r="44" spans="1:5" x14ac:dyDescent="0.25">
      <c r="A44" s="178" t="s">
        <v>36</v>
      </c>
      <c r="B44" s="178" t="s">
        <v>324</v>
      </c>
      <c r="D44" s="179" t="s">
        <v>545</v>
      </c>
      <c r="E44" s="179" t="s">
        <v>686</v>
      </c>
    </row>
    <row r="45" spans="1:5" x14ac:dyDescent="0.25">
      <c r="A45" s="178" t="s">
        <v>37</v>
      </c>
      <c r="B45" s="178" t="s">
        <v>306</v>
      </c>
      <c r="D45" s="179" t="s">
        <v>546</v>
      </c>
      <c r="E45" s="179" t="s">
        <v>687</v>
      </c>
    </row>
    <row r="46" spans="1:5" x14ac:dyDescent="0.25">
      <c r="A46" s="178" t="s">
        <v>325</v>
      </c>
      <c r="B46" s="178" t="s">
        <v>326</v>
      </c>
      <c r="D46" s="179" t="s">
        <v>547</v>
      </c>
      <c r="E46" s="179" t="s">
        <v>693</v>
      </c>
    </row>
    <row r="47" spans="1:5" x14ac:dyDescent="0.25">
      <c r="A47" s="180" t="s">
        <v>38</v>
      </c>
      <c r="B47" s="180" t="s">
        <v>887</v>
      </c>
      <c r="D47" s="179" t="s">
        <v>548</v>
      </c>
      <c r="E47" s="179" t="s">
        <v>694</v>
      </c>
    </row>
    <row r="48" spans="1:5" x14ac:dyDescent="0.25">
      <c r="A48" s="178" t="s">
        <v>39</v>
      </c>
      <c r="B48" s="178" t="s">
        <v>328</v>
      </c>
      <c r="D48" s="179" t="s">
        <v>549</v>
      </c>
      <c r="E48" s="179" t="s">
        <v>688</v>
      </c>
    </row>
    <row r="49" spans="1:5" x14ac:dyDescent="0.25">
      <c r="A49" s="178" t="s">
        <v>40</v>
      </c>
      <c r="B49" s="178" t="s">
        <v>329</v>
      </c>
      <c r="D49" s="179" t="s">
        <v>550</v>
      </c>
      <c r="E49" s="179" t="s">
        <v>695</v>
      </c>
    </row>
    <row r="50" spans="1:5" x14ac:dyDescent="0.25">
      <c r="A50" s="178" t="s">
        <v>41</v>
      </c>
      <c r="B50" s="178" t="s">
        <v>331</v>
      </c>
      <c r="D50" s="179" t="s">
        <v>551</v>
      </c>
      <c r="E50" s="179" t="s">
        <v>696</v>
      </c>
    </row>
    <row r="51" spans="1:5" x14ac:dyDescent="0.25">
      <c r="A51" s="178" t="s">
        <v>42</v>
      </c>
      <c r="B51" s="178" t="s">
        <v>333</v>
      </c>
      <c r="D51" s="179" t="s">
        <v>552</v>
      </c>
      <c r="E51" s="179" t="s">
        <v>697</v>
      </c>
    </row>
    <row r="52" spans="1:5" x14ac:dyDescent="0.25">
      <c r="A52" s="178" t="s">
        <v>43</v>
      </c>
      <c r="B52" s="178" t="s">
        <v>306</v>
      </c>
      <c r="D52" s="179" t="s">
        <v>553</v>
      </c>
      <c r="E52" s="179" t="s">
        <v>698</v>
      </c>
    </row>
    <row r="53" spans="1:5" x14ac:dyDescent="0.25">
      <c r="A53" s="178" t="s">
        <v>335</v>
      </c>
      <c r="B53" s="178" t="s">
        <v>336</v>
      </c>
      <c r="D53" s="179" t="s">
        <v>554</v>
      </c>
      <c r="E53" s="179" t="s">
        <v>699</v>
      </c>
    </row>
    <row r="54" spans="1:5" x14ac:dyDescent="0.25">
      <c r="A54" s="180" t="s">
        <v>44</v>
      </c>
      <c r="B54" s="180" t="s">
        <v>893</v>
      </c>
      <c r="D54" s="185" t="s">
        <v>555</v>
      </c>
      <c r="E54" s="185" t="s">
        <v>700</v>
      </c>
    </row>
    <row r="55" spans="1:5" x14ac:dyDescent="0.25">
      <c r="A55" s="178" t="s">
        <v>45</v>
      </c>
      <c r="B55" s="178" t="s">
        <v>338</v>
      </c>
      <c r="D55" s="179" t="s">
        <v>233</v>
      </c>
      <c r="E55" s="179" t="s">
        <v>701</v>
      </c>
    </row>
    <row r="56" spans="1:5" x14ac:dyDescent="0.25">
      <c r="A56" s="178" t="s">
        <v>46</v>
      </c>
      <c r="B56" s="178" t="s">
        <v>340</v>
      </c>
      <c r="D56" s="179" t="s">
        <v>556</v>
      </c>
      <c r="E56" s="179" t="s">
        <v>702</v>
      </c>
    </row>
    <row r="57" spans="1:5" x14ac:dyDescent="0.25">
      <c r="A57" s="178" t="s">
        <v>47</v>
      </c>
      <c r="B57" s="178" t="s">
        <v>342</v>
      </c>
      <c r="D57" s="179" t="s">
        <v>557</v>
      </c>
      <c r="E57" s="179" t="s">
        <v>703</v>
      </c>
    </row>
    <row r="58" spans="1:5" x14ac:dyDescent="0.25">
      <c r="A58" s="178" t="s">
        <v>48</v>
      </c>
      <c r="B58" s="178" t="s">
        <v>344</v>
      </c>
      <c r="D58" s="179" t="s">
        <v>558</v>
      </c>
      <c r="E58" s="179" t="s">
        <v>704</v>
      </c>
    </row>
    <row r="59" spans="1:5" x14ac:dyDescent="0.25">
      <c r="A59" s="178" t="s">
        <v>49</v>
      </c>
      <c r="B59" s="178" t="s">
        <v>306</v>
      </c>
      <c r="D59" s="179" t="s">
        <v>559</v>
      </c>
      <c r="E59" s="179" t="s">
        <v>705</v>
      </c>
    </row>
    <row r="60" spans="1:5" x14ac:dyDescent="0.25">
      <c r="A60" s="178" t="s">
        <v>50</v>
      </c>
      <c r="B60" s="178" t="s">
        <v>347</v>
      </c>
      <c r="D60" s="185" t="s">
        <v>560</v>
      </c>
      <c r="E60" s="185" t="s">
        <v>706</v>
      </c>
    </row>
    <row r="61" spans="1:5" x14ac:dyDescent="0.25">
      <c r="A61" s="180" t="s">
        <v>51</v>
      </c>
      <c r="B61" s="180" t="s">
        <v>886</v>
      </c>
      <c r="D61" s="179" t="s">
        <v>234</v>
      </c>
      <c r="E61" s="179" t="s">
        <v>707</v>
      </c>
    </row>
    <row r="62" spans="1:5" x14ac:dyDescent="0.25">
      <c r="A62" s="178" t="s">
        <v>52</v>
      </c>
      <c r="B62" s="178" t="s">
        <v>348</v>
      </c>
      <c r="D62" s="179" t="s">
        <v>561</v>
      </c>
      <c r="E62" s="179" t="s">
        <v>708</v>
      </c>
    </row>
    <row r="63" spans="1:5" x14ac:dyDescent="0.25">
      <c r="A63" s="178" t="s">
        <v>53</v>
      </c>
      <c r="B63" s="178" t="s">
        <v>350</v>
      </c>
      <c r="D63" s="179" t="s">
        <v>562</v>
      </c>
      <c r="E63" s="184" t="s">
        <v>709</v>
      </c>
    </row>
    <row r="64" spans="1:5" x14ac:dyDescent="0.25">
      <c r="A64" s="178" t="s">
        <v>54</v>
      </c>
      <c r="B64" s="178" t="s">
        <v>351</v>
      </c>
      <c r="D64" s="179" t="s">
        <v>563</v>
      </c>
      <c r="E64" s="184" t="s">
        <v>719</v>
      </c>
    </row>
    <row r="65" spans="1:5" x14ac:dyDescent="0.25">
      <c r="A65" s="178" t="s">
        <v>55</v>
      </c>
      <c r="B65" s="178" t="s">
        <v>353</v>
      </c>
      <c r="D65" s="179" t="s">
        <v>564</v>
      </c>
      <c r="E65" s="184" t="s">
        <v>720</v>
      </c>
    </row>
    <row r="66" spans="1:5" x14ac:dyDescent="0.25">
      <c r="A66" s="178" t="s">
        <v>56</v>
      </c>
      <c r="B66" s="178" t="s">
        <v>355</v>
      </c>
      <c r="D66" s="179" t="s">
        <v>565</v>
      </c>
      <c r="E66" s="184" t="s">
        <v>721</v>
      </c>
    </row>
    <row r="67" spans="1:5" x14ac:dyDescent="0.25">
      <c r="A67" s="178" t="s">
        <v>57</v>
      </c>
      <c r="B67" s="178" t="s">
        <v>306</v>
      </c>
      <c r="D67" s="179" t="s">
        <v>566</v>
      </c>
      <c r="E67" s="184" t="s">
        <v>722</v>
      </c>
    </row>
    <row r="68" spans="1:5" x14ac:dyDescent="0.25">
      <c r="A68" s="178" t="s">
        <v>58</v>
      </c>
      <c r="B68" s="178" t="s">
        <v>357</v>
      </c>
      <c r="D68" s="179" t="s">
        <v>567</v>
      </c>
      <c r="E68" s="184" t="s">
        <v>723</v>
      </c>
    </row>
    <row r="69" spans="1:5" x14ac:dyDescent="0.25">
      <c r="A69" s="180" t="s">
        <v>635</v>
      </c>
      <c r="B69" s="180" t="s">
        <v>885</v>
      </c>
      <c r="D69" s="179" t="s">
        <v>568</v>
      </c>
      <c r="E69" s="184" t="s">
        <v>724</v>
      </c>
    </row>
    <row r="70" spans="1:5" x14ac:dyDescent="0.25">
      <c r="A70" s="178" t="s">
        <v>636</v>
      </c>
      <c r="B70" s="178" t="s">
        <v>871</v>
      </c>
      <c r="D70" s="179" t="s">
        <v>569</v>
      </c>
      <c r="E70" s="184" t="s">
        <v>725</v>
      </c>
    </row>
    <row r="71" spans="1:5" x14ac:dyDescent="0.25">
      <c r="A71" s="178" t="s">
        <v>637</v>
      </c>
      <c r="B71" s="178" t="s">
        <v>872</v>
      </c>
      <c r="D71" s="179" t="s">
        <v>570</v>
      </c>
      <c r="E71" s="184" t="s">
        <v>726</v>
      </c>
    </row>
    <row r="72" spans="1:5" x14ac:dyDescent="0.25">
      <c r="A72" s="178" t="s">
        <v>638</v>
      </c>
      <c r="B72" s="178" t="s">
        <v>873</v>
      </c>
      <c r="D72" s="179" t="s">
        <v>571</v>
      </c>
      <c r="E72" s="184" t="s">
        <v>727</v>
      </c>
    </row>
    <row r="73" spans="1:5" x14ac:dyDescent="0.25">
      <c r="A73" s="178" t="s">
        <v>639</v>
      </c>
      <c r="B73" s="178" t="s">
        <v>874</v>
      </c>
      <c r="D73" s="179" t="s">
        <v>572</v>
      </c>
      <c r="E73" s="184" t="s">
        <v>728</v>
      </c>
    </row>
    <row r="74" spans="1:5" x14ac:dyDescent="0.25">
      <c r="A74" s="178" t="s">
        <v>640</v>
      </c>
      <c r="B74" s="178" t="s">
        <v>875</v>
      </c>
      <c r="D74" s="179" t="s">
        <v>573</v>
      </c>
      <c r="E74" s="184" t="s">
        <v>729</v>
      </c>
    </row>
    <row r="75" spans="1:5" x14ac:dyDescent="0.25">
      <c r="A75" s="178" t="s">
        <v>641</v>
      </c>
      <c r="B75" s="178" t="s">
        <v>869</v>
      </c>
      <c r="D75" s="179" t="s">
        <v>574</v>
      </c>
      <c r="E75" s="184" t="s">
        <v>730</v>
      </c>
    </row>
    <row r="76" spans="1:5" x14ac:dyDescent="0.25">
      <c r="A76" s="178" t="s">
        <v>642</v>
      </c>
      <c r="B76" s="178" t="s">
        <v>876</v>
      </c>
      <c r="D76" s="179" t="s">
        <v>575</v>
      </c>
      <c r="E76" s="184" t="s">
        <v>731</v>
      </c>
    </row>
    <row r="77" spans="1:5" x14ac:dyDescent="0.25">
      <c r="A77" s="180" t="s">
        <v>59</v>
      </c>
      <c r="B77" s="180" t="s">
        <v>878</v>
      </c>
      <c r="D77" s="179" t="s">
        <v>576</v>
      </c>
      <c r="E77" s="184" t="s">
        <v>732</v>
      </c>
    </row>
    <row r="78" spans="1:5" x14ac:dyDescent="0.25">
      <c r="A78" s="182" t="s">
        <v>60</v>
      </c>
      <c r="B78" s="182" t="s">
        <v>362</v>
      </c>
      <c r="D78" s="179" t="s">
        <v>577</v>
      </c>
      <c r="E78" s="184" t="s">
        <v>733</v>
      </c>
    </row>
    <row r="79" spans="1:5" x14ac:dyDescent="0.25">
      <c r="A79" s="178" t="s">
        <v>61</v>
      </c>
      <c r="B79" s="178" t="s">
        <v>363</v>
      </c>
      <c r="D79" s="179" t="s">
        <v>578</v>
      </c>
      <c r="E79" s="184" t="s">
        <v>734</v>
      </c>
    </row>
    <row r="80" spans="1:5" x14ac:dyDescent="0.25">
      <c r="A80" s="178" t="s">
        <v>62</v>
      </c>
      <c r="B80" s="178" t="s">
        <v>364</v>
      </c>
      <c r="D80" s="179" t="s">
        <v>579</v>
      </c>
      <c r="E80" s="184" t="s">
        <v>735</v>
      </c>
    </row>
    <row r="81" spans="1:5" x14ac:dyDescent="0.25">
      <c r="A81" s="178" t="s">
        <v>63</v>
      </c>
      <c r="B81" s="178" t="s">
        <v>366</v>
      </c>
      <c r="D81" s="179" t="s">
        <v>580</v>
      </c>
      <c r="E81" s="184" t="s">
        <v>736</v>
      </c>
    </row>
    <row r="82" spans="1:5" x14ac:dyDescent="0.25">
      <c r="A82" s="178" t="s">
        <v>64</v>
      </c>
      <c r="B82" s="178" t="s">
        <v>367</v>
      </c>
      <c r="D82" s="179" t="s">
        <v>581</v>
      </c>
      <c r="E82" s="184" t="s">
        <v>737</v>
      </c>
    </row>
    <row r="83" spans="1:5" x14ac:dyDescent="0.25">
      <c r="A83" s="178" t="s">
        <v>65</v>
      </c>
      <c r="B83" s="178" t="s">
        <v>306</v>
      </c>
      <c r="D83" s="179" t="s">
        <v>582</v>
      </c>
      <c r="E83" s="184" t="s">
        <v>738</v>
      </c>
    </row>
    <row r="84" spans="1:5" x14ac:dyDescent="0.25">
      <c r="A84" s="178" t="s">
        <v>66</v>
      </c>
      <c r="B84" s="178" t="s">
        <v>368</v>
      </c>
      <c r="D84" s="179" t="s">
        <v>583</v>
      </c>
      <c r="E84" s="184" t="s">
        <v>739</v>
      </c>
    </row>
    <row r="85" spans="1:5" x14ac:dyDescent="0.25">
      <c r="A85" s="180" t="s">
        <v>643</v>
      </c>
      <c r="B85" s="180" t="s">
        <v>877</v>
      </c>
      <c r="D85" s="179" t="s">
        <v>584</v>
      </c>
      <c r="E85" s="184" t="s">
        <v>740</v>
      </c>
    </row>
    <row r="86" spans="1:5" x14ac:dyDescent="0.25">
      <c r="A86" s="182" t="s">
        <v>644</v>
      </c>
      <c r="B86" s="182" t="s">
        <v>879</v>
      </c>
      <c r="D86" s="179" t="s">
        <v>585</v>
      </c>
      <c r="E86" s="184" t="s">
        <v>741</v>
      </c>
    </row>
    <row r="87" spans="1:5" x14ac:dyDescent="0.25">
      <c r="A87" s="178" t="s">
        <v>645</v>
      </c>
      <c r="B87" s="178" t="s">
        <v>880</v>
      </c>
      <c r="D87" s="179" t="s">
        <v>586</v>
      </c>
      <c r="E87" s="184" t="s">
        <v>742</v>
      </c>
    </row>
    <row r="88" spans="1:5" x14ac:dyDescent="0.25">
      <c r="A88" s="178" t="s">
        <v>646</v>
      </c>
      <c r="B88" s="178" t="s">
        <v>881</v>
      </c>
      <c r="D88" s="179" t="s">
        <v>587</v>
      </c>
      <c r="E88" s="184" t="s">
        <v>743</v>
      </c>
    </row>
    <row r="89" spans="1:5" x14ac:dyDescent="0.25">
      <c r="A89" s="178" t="s">
        <v>647</v>
      </c>
      <c r="B89" s="178" t="s">
        <v>882</v>
      </c>
      <c r="D89" s="179" t="s">
        <v>588</v>
      </c>
      <c r="E89" s="184" t="s">
        <v>744</v>
      </c>
    </row>
    <row r="90" spans="1:5" x14ac:dyDescent="0.25">
      <c r="A90" s="178" t="s">
        <v>648</v>
      </c>
      <c r="B90" s="178" t="s">
        <v>883</v>
      </c>
      <c r="D90" s="179" t="s">
        <v>589</v>
      </c>
      <c r="E90" s="184" t="s">
        <v>745</v>
      </c>
    </row>
    <row r="91" spans="1:5" x14ac:dyDescent="0.25">
      <c r="A91" s="178" t="s">
        <v>649</v>
      </c>
      <c r="B91" s="178" t="s">
        <v>869</v>
      </c>
      <c r="D91" s="185" t="s">
        <v>590</v>
      </c>
      <c r="E91" s="185" t="s">
        <v>746</v>
      </c>
    </row>
    <row r="92" spans="1:5" x14ac:dyDescent="0.25">
      <c r="A92" s="178" t="s">
        <v>650</v>
      </c>
      <c r="B92" s="178" t="s">
        <v>884</v>
      </c>
      <c r="D92" s="179" t="s">
        <v>235</v>
      </c>
      <c r="E92" s="179" t="s">
        <v>710</v>
      </c>
    </row>
    <row r="93" spans="1:5" x14ac:dyDescent="0.25">
      <c r="A93" s="180" t="s">
        <v>67</v>
      </c>
      <c r="B93" s="180" t="s">
        <v>894</v>
      </c>
      <c r="D93" s="179" t="s">
        <v>591</v>
      </c>
      <c r="E93" s="179" t="s">
        <v>711</v>
      </c>
    </row>
    <row r="94" spans="1:5" x14ac:dyDescent="0.25">
      <c r="A94" s="182" t="s">
        <v>68</v>
      </c>
      <c r="B94" s="182" t="s">
        <v>373</v>
      </c>
      <c r="D94" s="179" t="s">
        <v>592</v>
      </c>
      <c r="E94" s="184" t="s">
        <v>712</v>
      </c>
    </row>
    <row r="95" spans="1:5" x14ac:dyDescent="0.25">
      <c r="A95" s="178" t="s">
        <v>69</v>
      </c>
      <c r="B95" s="178" t="s">
        <v>376</v>
      </c>
      <c r="D95" s="179" t="s">
        <v>593</v>
      </c>
      <c r="E95" s="184" t="s">
        <v>713</v>
      </c>
    </row>
    <row r="96" spans="1:5" x14ac:dyDescent="0.25">
      <c r="A96" s="178" t="s">
        <v>70</v>
      </c>
      <c r="B96" s="178" t="s">
        <v>379</v>
      </c>
      <c r="D96" s="179" t="s">
        <v>594</v>
      </c>
      <c r="E96" s="184" t="s">
        <v>714</v>
      </c>
    </row>
    <row r="97" spans="1:5" x14ac:dyDescent="0.25">
      <c r="A97" s="178" t="s">
        <v>71</v>
      </c>
      <c r="B97" s="178" t="s">
        <v>381</v>
      </c>
      <c r="D97" s="179" t="s">
        <v>595</v>
      </c>
      <c r="E97" s="184" t="s">
        <v>755</v>
      </c>
    </row>
    <row r="98" spans="1:5" x14ac:dyDescent="0.25">
      <c r="A98" s="178" t="s">
        <v>72</v>
      </c>
      <c r="B98" s="178" t="s">
        <v>306</v>
      </c>
      <c r="D98" s="179" t="s">
        <v>596</v>
      </c>
      <c r="E98" s="184" t="s">
        <v>756</v>
      </c>
    </row>
    <row r="99" spans="1:5" x14ac:dyDescent="0.25">
      <c r="A99" s="178" t="s">
        <v>384</v>
      </c>
      <c r="B99" s="178" t="s">
        <v>385</v>
      </c>
      <c r="D99" s="179" t="s">
        <v>597</v>
      </c>
      <c r="E99" s="184" t="s">
        <v>757</v>
      </c>
    </row>
    <row r="100" spans="1:5" x14ac:dyDescent="0.25">
      <c r="A100" s="180" t="s">
        <v>73</v>
      </c>
      <c r="B100" s="180" t="s">
        <v>895</v>
      </c>
      <c r="D100" s="179" t="s">
        <v>598</v>
      </c>
      <c r="E100" s="184" t="s">
        <v>758</v>
      </c>
    </row>
    <row r="101" spans="1:5" x14ac:dyDescent="0.25">
      <c r="A101" s="178" t="s">
        <v>74</v>
      </c>
      <c r="B101" s="178" t="s">
        <v>388</v>
      </c>
      <c r="D101" s="179" t="s">
        <v>599</v>
      </c>
      <c r="E101" s="184" t="s">
        <v>759</v>
      </c>
    </row>
    <row r="102" spans="1:5" x14ac:dyDescent="0.25">
      <c r="A102" s="178" t="s">
        <v>75</v>
      </c>
      <c r="B102" s="178" t="s">
        <v>390</v>
      </c>
      <c r="D102" s="179" t="s">
        <v>600</v>
      </c>
      <c r="E102" s="184" t="s">
        <v>715</v>
      </c>
    </row>
    <row r="103" spans="1:5" x14ac:dyDescent="0.25">
      <c r="A103" s="178" t="s">
        <v>76</v>
      </c>
      <c r="B103" s="178" t="s">
        <v>392</v>
      </c>
      <c r="D103" s="179" t="s">
        <v>601</v>
      </c>
      <c r="E103" s="184" t="s">
        <v>760</v>
      </c>
    </row>
    <row r="104" spans="1:5" x14ac:dyDescent="0.25">
      <c r="A104" s="178" t="s">
        <v>77</v>
      </c>
      <c r="B104" s="178" t="s">
        <v>394</v>
      </c>
      <c r="D104" s="179" t="s">
        <v>602</v>
      </c>
      <c r="E104" s="184" t="s">
        <v>761</v>
      </c>
    </row>
    <row r="105" spans="1:5" x14ac:dyDescent="0.25">
      <c r="A105" s="178" t="s">
        <v>78</v>
      </c>
      <c r="B105" s="178" t="s">
        <v>396</v>
      </c>
      <c r="D105" s="179" t="s">
        <v>603</v>
      </c>
      <c r="E105" s="184" t="s">
        <v>716</v>
      </c>
    </row>
    <row r="106" spans="1:5" x14ac:dyDescent="0.25">
      <c r="A106" s="178" t="s">
        <v>79</v>
      </c>
      <c r="B106" s="178" t="s">
        <v>306</v>
      </c>
      <c r="D106" s="179" t="s">
        <v>604</v>
      </c>
      <c r="E106" s="184" t="s">
        <v>717</v>
      </c>
    </row>
    <row r="107" spans="1:5" x14ac:dyDescent="0.25">
      <c r="A107" s="178" t="s">
        <v>80</v>
      </c>
      <c r="B107" s="178" t="s">
        <v>399</v>
      </c>
      <c r="D107" s="179" t="s">
        <v>605</v>
      </c>
      <c r="E107" s="184" t="s">
        <v>762</v>
      </c>
    </row>
    <row r="108" spans="1:5" x14ac:dyDescent="0.25">
      <c r="A108" s="180" t="s">
        <v>87</v>
      </c>
      <c r="B108" s="180" t="s">
        <v>896</v>
      </c>
      <c r="D108" s="179" t="s">
        <v>606</v>
      </c>
      <c r="E108" s="184" t="s">
        <v>718</v>
      </c>
    </row>
    <row r="109" spans="1:5" x14ac:dyDescent="0.25">
      <c r="A109" s="178" t="s">
        <v>88</v>
      </c>
      <c r="B109" s="178" t="s">
        <v>402</v>
      </c>
      <c r="D109" s="179" t="s">
        <v>607</v>
      </c>
      <c r="E109" s="184" t="s">
        <v>763</v>
      </c>
    </row>
    <row r="110" spans="1:5" x14ac:dyDescent="0.25">
      <c r="A110" s="178" t="s">
        <v>89</v>
      </c>
      <c r="B110" s="178" t="s">
        <v>404</v>
      </c>
      <c r="D110" s="179" t="s">
        <v>608</v>
      </c>
      <c r="E110" s="184" t="s">
        <v>764</v>
      </c>
    </row>
    <row r="111" spans="1:5" x14ac:dyDescent="0.25">
      <c r="A111" s="178" t="s">
        <v>90</v>
      </c>
      <c r="B111" s="178" t="s">
        <v>406</v>
      </c>
      <c r="D111" s="179" t="s">
        <v>609</v>
      </c>
      <c r="E111" s="184" t="s">
        <v>765</v>
      </c>
    </row>
    <row r="112" spans="1:5" x14ac:dyDescent="0.25">
      <c r="A112" s="178" t="s">
        <v>91</v>
      </c>
      <c r="B112" s="178" t="s">
        <v>409</v>
      </c>
      <c r="D112" s="179" t="s">
        <v>610</v>
      </c>
      <c r="E112" s="184" t="s">
        <v>766</v>
      </c>
    </row>
    <row r="113" spans="1:5" x14ac:dyDescent="0.25">
      <c r="A113" s="178" t="s">
        <v>92</v>
      </c>
      <c r="B113" s="178" t="s">
        <v>306</v>
      </c>
      <c r="D113" s="179" t="s">
        <v>611</v>
      </c>
      <c r="E113" s="184" t="s">
        <v>767</v>
      </c>
    </row>
    <row r="114" spans="1:5" x14ac:dyDescent="0.25">
      <c r="A114" s="178" t="s">
        <v>93</v>
      </c>
      <c r="B114" s="178" t="s">
        <v>412</v>
      </c>
      <c r="D114" s="179" t="s">
        <v>612</v>
      </c>
      <c r="E114" s="184" t="s">
        <v>768</v>
      </c>
    </row>
    <row r="115" spans="1:5" x14ac:dyDescent="0.25">
      <c r="A115" s="180" t="s">
        <v>94</v>
      </c>
      <c r="B115" s="180" t="s">
        <v>897</v>
      </c>
      <c r="D115" s="179" t="s">
        <v>613</v>
      </c>
      <c r="E115" s="184" t="s">
        <v>747</v>
      </c>
    </row>
    <row r="116" spans="1:5" x14ac:dyDescent="0.25">
      <c r="A116" s="178" t="s">
        <v>95</v>
      </c>
      <c r="B116" s="178" t="s">
        <v>415</v>
      </c>
      <c r="D116" s="179" t="s">
        <v>614</v>
      </c>
      <c r="E116" s="184" t="s">
        <v>748</v>
      </c>
    </row>
    <row r="117" spans="1:5" x14ac:dyDescent="0.25">
      <c r="A117" s="178" t="s">
        <v>96</v>
      </c>
      <c r="B117" s="178" t="s">
        <v>417</v>
      </c>
      <c r="D117" s="179" t="s">
        <v>615</v>
      </c>
      <c r="E117" s="184" t="s">
        <v>749</v>
      </c>
    </row>
    <row r="118" spans="1:5" x14ac:dyDescent="0.25">
      <c r="A118" s="178" t="s">
        <v>97</v>
      </c>
      <c r="B118" s="178" t="s">
        <v>419</v>
      </c>
      <c r="D118" s="179" t="s">
        <v>616</v>
      </c>
      <c r="E118" s="184" t="s">
        <v>750</v>
      </c>
    </row>
    <row r="119" spans="1:5" x14ac:dyDescent="0.25">
      <c r="A119" s="178" t="s">
        <v>98</v>
      </c>
      <c r="B119" s="178" t="s">
        <v>306</v>
      </c>
      <c r="D119" s="179" t="s">
        <v>617</v>
      </c>
      <c r="E119" s="184" t="s">
        <v>751</v>
      </c>
    </row>
    <row r="120" spans="1:5" x14ac:dyDescent="0.25">
      <c r="A120" s="178" t="s">
        <v>99</v>
      </c>
      <c r="B120" s="178" t="s">
        <v>422</v>
      </c>
      <c r="D120" s="179" t="s">
        <v>618</v>
      </c>
      <c r="E120" s="184" t="s">
        <v>752</v>
      </c>
    </row>
    <row r="121" spans="1:5" x14ac:dyDescent="0.25">
      <c r="A121" s="180" t="s">
        <v>100</v>
      </c>
      <c r="B121" s="180" t="s">
        <v>898</v>
      </c>
      <c r="D121" s="179" t="s">
        <v>619</v>
      </c>
      <c r="E121" s="184" t="s">
        <v>753</v>
      </c>
    </row>
    <row r="122" spans="1:5" x14ac:dyDescent="0.25">
      <c r="A122" s="178" t="s">
        <v>101</v>
      </c>
      <c r="B122" s="178" t="s">
        <v>425</v>
      </c>
      <c r="D122" s="179" t="s">
        <v>620</v>
      </c>
      <c r="E122" s="185" t="s">
        <v>754</v>
      </c>
    </row>
    <row r="123" spans="1:5" x14ac:dyDescent="0.25">
      <c r="A123" s="178" t="s">
        <v>102</v>
      </c>
      <c r="B123" s="178" t="s">
        <v>427</v>
      </c>
      <c r="D123" s="181" t="s">
        <v>236</v>
      </c>
      <c r="E123" s="181" t="s">
        <v>258</v>
      </c>
    </row>
    <row r="124" spans="1:5" x14ac:dyDescent="0.25">
      <c r="A124" s="178" t="s">
        <v>103</v>
      </c>
      <c r="B124" s="178" t="s">
        <v>429</v>
      </c>
      <c r="D124" s="181" t="s">
        <v>237</v>
      </c>
      <c r="E124" s="181" t="s">
        <v>295</v>
      </c>
    </row>
    <row r="125" spans="1:5" x14ac:dyDescent="0.25">
      <c r="A125" s="178" t="s">
        <v>104</v>
      </c>
      <c r="B125" s="178" t="s">
        <v>306</v>
      </c>
      <c r="D125" s="179" t="s">
        <v>1040</v>
      </c>
      <c r="E125" s="179" t="s">
        <v>1044</v>
      </c>
    </row>
    <row r="126" spans="1:5" x14ac:dyDescent="0.25">
      <c r="A126" s="178" t="s">
        <v>105</v>
      </c>
      <c r="B126" s="178" t="s">
        <v>432</v>
      </c>
      <c r="D126" s="179" t="s">
        <v>1041</v>
      </c>
      <c r="E126" s="179" t="s">
        <v>1045</v>
      </c>
    </row>
    <row r="127" spans="1:5" x14ac:dyDescent="0.25">
      <c r="A127" s="180" t="s">
        <v>106</v>
      </c>
      <c r="B127" s="180" t="s">
        <v>899</v>
      </c>
      <c r="D127" s="179" t="s">
        <v>1042</v>
      </c>
      <c r="E127" s="179" t="s">
        <v>1046</v>
      </c>
    </row>
    <row r="128" spans="1:5" x14ac:dyDescent="0.25">
      <c r="A128" s="178" t="s">
        <v>107</v>
      </c>
      <c r="B128" s="178" t="s">
        <v>435</v>
      </c>
      <c r="D128" s="179" t="s">
        <v>1043</v>
      </c>
      <c r="E128" s="179" t="s">
        <v>1045</v>
      </c>
    </row>
    <row r="129" spans="1:5" x14ac:dyDescent="0.25">
      <c r="A129" s="178" t="s">
        <v>108</v>
      </c>
      <c r="B129" s="178" t="s">
        <v>437</v>
      </c>
      <c r="D129" s="180" t="s">
        <v>238</v>
      </c>
      <c r="E129" s="180" t="s">
        <v>259</v>
      </c>
    </row>
    <row r="130" spans="1:5" x14ac:dyDescent="0.25">
      <c r="A130" s="178" t="s">
        <v>109</v>
      </c>
      <c r="B130" s="178" t="s">
        <v>438</v>
      </c>
      <c r="D130" s="182" t="s">
        <v>239</v>
      </c>
      <c r="E130" s="182" t="s">
        <v>769</v>
      </c>
    </row>
    <row r="131" spans="1:5" x14ac:dyDescent="0.25">
      <c r="A131" s="178" t="s">
        <v>110</v>
      </c>
      <c r="B131" s="178" t="s">
        <v>306</v>
      </c>
      <c r="D131" s="182" t="s">
        <v>240</v>
      </c>
      <c r="E131" s="182" t="s">
        <v>770</v>
      </c>
    </row>
    <row r="132" spans="1:5" x14ac:dyDescent="0.25">
      <c r="A132" s="178" t="s">
        <v>111</v>
      </c>
      <c r="B132" s="178" t="s">
        <v>439</v>
      </c>
      <c r="D132" s="182" t="s">
        <v>241</v>
      </c>
      <c r="E132" s="182" t="s">
        <v>771</v>
      </c>
    </row>
    <row r="133" spans="1:5" x14ac:dyDescent="0.25">
      <c r="A133" s="180" t="s">
        <v>112</v>
      </c>
      <c r="B133" s="180" t="s">
        <v>900</v>
      </c>
      <c r="D133" s="180" t="s">
        <v>242</v>
      </c>
      <c r="E133" s="180" t="s">
        <v>301</v>
      </c>
    </row>
    <row r="134" spans="1:5" x14ac:dyDescent="0.25">
      <c r="A134" s="178" t="s">
        <v>113</v>
      </c>
      <c r="B134" s="178" t="s">
        <v>440</v>
      </c>
      <c r="D134" s="182" t="s">
        <v>243</v>
      </c>
      <c r="E134" s="182" t="s">
        <v>303</v>
      </c>
    </row>
    <row r="135" spans="1:5" x14ac:dyDescent="0.25">
      <c r="A135" s="178" t="s">
        <v>114</v>
      </c>
      <c r="B135" s="178" t="s">
        <v>441</v>
      </c>
      <c r="D135" s="182" t="s">
        <v>244</v>
      </c>
      <c r="E135" s="182" t="s">
        <v>305</v>
      </c>
    </row>
    <row r="136" spans="1:5" x14ac:dyDescent="0.25">
      <c r="A136" s="178" t="s">
        <v>115</v>
      </c>
      <c r="B136" s="178" t="s">
        <v>442</v>
      </c>
      <c r="D136" s="182" t="s">
        <v>245</v>
      </c>
      <c r="E136" s="182" t="s">
        <v>307</v>
      </c>
    </row>
    <row r="137" spans="1:5" x14ac:dyDescent="0.25">
      <c r="A137" s="178" t="s">
        <v>116</v>
      </c>
      <c r="B137" s="178" t="s">
        <v>306</v>
      </c>
      <c r="D137" s="178" t="s">
        <v>135</v>
      </c>
      <c r="E137" s="178" t="s">
        <v>309</v>
      </c>
    </row>
    <row r="138" spans="1:5" x14ac:dyDescent="0.25">
      <c r="A138" s="178" t="s">
        <v>117</v>
      </c>
      <c r="B138" s="178" t="s">
        <v>443</v>
      </c>
      <c r="D138" s="178" t="s">
        <v>772</v>
      </c>
      <c r="E138" s="178" t="s">
        <v>907</v>
      </c>
    </row>
    <row r="139" spans="1:5" x14ac:dyDescent="0.25">
      <c r="A139" s="180" t="s">
        <v>118</v>
      </c>
      <c r="B139" s="180" t="s">
        <v>901</v>
      </c>
      <c r="D139" s="178" t="s">
        <v>773</v>
      </c>
      <c r="E139" s="178" t="s">
        <v>908</v>
      </c>
    </row>
    <row r="140" spans="1:5" x14ac:dyDescent="0.25">
      <c r="A140" s="178" t="s">
        <v>119</v>
      </c>
      <c r="B140" s="178" t="s">
        <v>444</v>
      </c>
      <c r="D140" s="178" t="s">
        <v>136</v>
      </c>
      <c r="E140" s="178" t="s">
        <v>310</v>
      </c>
    </row>
    <row r="141" spans="1:5" x14ac:dyDescent="0.25">
      <c r="A141" s="178" t="s">
        <v>120</v>
      </c>
      <c r="B141" s="178" t="s">
        <v>445</v>
      </c>
      <c r="D141" s="178" t="s">
        <v>774</v>
      </c>
      <c r="E141" s="178" t="s">
        <v>909</v>
      </c>
    </row>
    <row r="142" spans="1:5" x14ac:dyDescent="0.25">
      <c r="A142" s="178" t="s">
        <v>121</v>
      </c>
      <c r="B142" s="178" t="s">
        <v>446</v>
      </c>
      <c r="D142" s="178" t="s">
        <v>775</v>
      </c>
      <c r="E142" s="178" t="s">
        <v>910</v>
      </c>
    </row>
    <row r="143" spans="1:5" x14ac:dyDescent="0.25">
      <c r="A143" s="178" t="s">
        <v>122</v>
      </c>
      <c r="B143" s="178" t="s">
        <v>306</v>
      </c>
      <c r="D143" s="178" t="s">
        <v>776</v>
      </c>
      <c r="E143" s="178" t="s">
        <v>911</v>
      </c>
    </row>
    <row r="144" spans="1:5" x14ac:dyDescent="0.25">
      <c r="A144" s="178" t="s">
        <v>123</v>
      </c>
      <c r="B144" s="178" t="s">
        <v>447</v>
      </c>
      <c r="D144" s="178" t="s">
        <v>777</v>
      </c>
      <c r="E144" s="178" t="s">
        <v>912</v>
      </c>
    </row>
    <row r="145" spans="1:5" x14ac:dyDescent="0.25">
      <c r="A145" s="180" t="s">
        <v>124</v>
      </c>
      <c r="B145" s="180" t="s">
        <v>903</v>
      </c>
      <c r="D145" s="178" t="s">
        <v>778</v>
      </c>
      <c r="E145" s="178" t="s">
        <v>913</v>
      </c>
    </row>
    <row r="146" spans="1:5" x14ac:dyDescent="0.25">
      <c r="A146" s="178" t="s">
        <v>125</v>
      </c>
      <c r="B146" s="178" t="s">
        <v>448</v>
      </c>
      <c r="D146" s="178" t="s">
        <v>779</v>
      </c>
      <c r="E146" s="178" t="s">
        <v>914</v>
      </c>
    </row>
    <row r="147" spans="1:5" x14ac:dyDescent="0.25">
      <c r="A147" s="178" t="s">
        <v>126</v>
      </c>
      <c r="B147" s="178" t="s">
        <v>449</v>
      </c>
      <c r="D147" s="178" t="s">
        <v>780</v>
      </c>
      <c r="E147" s="178" t="s">
        <v>915</v>
      </c>
    </row>
    <row r="148" spans="1:5" x14ac:dyDescent="0.25">
      <c r="A148" s="178" t="s">
        <v>127</v>
      </c>
      <c r="B148" s="178" t="s">
        <v>450</v>
      </c>
      <c r="D148" s="178" t="s">
        <v>781</v>
      </c>
      <c r="E148" s="178" t="s">
        <v>916</v>
      </c>
    </row>
    <row r="149" spans="1:5" x14ac:dyDescent="0.25">
      <c r="A149" s="178" t="s">
        <v>128</v>
      </c>
      <c r="B149" s="178" t="s">
        <v>306</v>
      </c>
      <c r="D149" s="178" t="s">
        <v>137</v>
      </c>
      <c r="E149" s="178" t="s">
        <v>314</v>
      </c>
    </row>
    <row r="150" spans="1:5" x14ac:dyDescent="0.25">
      <c r="A150" s="178" t="s">
        <v>129</v>
      </c>
      <c r="B150" s="178" t="s">
        <v>451</v>
      </c>
      <c r="D150" s="178" t="s">
        <v>782</v>
      </c>
      <c r="E150" s="178" t="s">
        <v>917</v>
      </c>
    </row>
    <row r="151" spans="1:5" x14ac:dyDescent="0.25">
      <c r="A151" s="180" t="s">
        <v>188</v>
      </c>
      <c r="B151" s="180" t="s">
        <v>902</v>
      </c>
      <c r="D151" s="178" t="s">
        <v>783</v>
      </c>
      <c r="E151" s="178" t="s">
        <v>918</v>
      </c>
    </row>
    <row r="152" spans="1:5" x14ac:dyDescent="0.25">
      <c r="A152" s="178" t="s">
        <v>189</v>
      </c>
      <c r="B152" s="178" t="s">
        <v>452</v>
      </c>
      <c r="D152" s="178" t="s">
        <v>138</v>
      </c>
      <c r="E152" s="178" t="s">
        <v>919</v>
      </c>
    </row>
    <row r="153" spans="1:5" x14ac:dyDescent="0.25">
      <c r="A153" s="178" t="s">
        <v>190</v>
      </c>
      <c r="B153" s="178" t="s">
        <v>453</v>
      </c>
      <c r="D153" s="178" t="s">
        <v>139</v>
      </c>
      <c r="E153" s="178" t="s">
        <v>361</v>
      </c>
    </row>
    <row r="154" spans="1:5" x14ac:dyDescent="0.25">
      <c r="A154" s="180" t="s">
        <v>191</v>
      </c>
      <c r="B154" s="180" t="s">
        <v>454</v>
      </c>
      <c r="D154" s="178" t="s">
        <v>140</v>
      </c>
      <c r="E154" s="178" t="s">
        <v>317</v>
      </c>
    </row>
    <row r="155" spans="1:5" x14ac:dyDescent="0.25">
      <c r="A155" s="178" t="s">
        <v>192</v>
      </c>
      <c r="B155" s="178" t="s">
        <v>455</v>
      </c>
      <c r="D155" s="178" t="s">
        <v>141</v>
      </c>
      <c r="E155" s="178" t="s">
        <v>318</v>
      </c>
    </row>
    <row r="156" spans="1:5" x14ac:dyDescent="0.25">
      <c r="A156" s="178" t="s">
        <v>193</v>
      </c>
      <c r="B156" s="178" t="s">
        <v>456</v>
      </c>
      <c r="D156" s="178" t="s">
        <v>142</v>
      </c>
      <c r="E156" s="178" t="s">
        <v>319</v>
      </c>
    </row>
    <row r="157" spans="1:5" x14ac:dyDescent="0.25">
      <c r="A157" s="178" t="s">
        <v>194</v>
      </c>
      <c r="B157" s="178" t="s">
        <v>457</v>
      </c>
      <c r="D157" s="178" t="s">
        <v>143</v>
      </c>
      <c r="E157" s="178" t="s">
        <v>920</v>
      </c>
    </row>
    <row r="158" spans="1:5" x14ac:dyDescent="0.25">
      <c r="A158" s="180" t="s">
        <v>195</v>
      </c>
      <c r="B158" s="180" t="s">
        <v>458</v>
      </c>
      <c r="D158" s="178" t="s">
        <v>784</v>
      </c>
      <c r="E158" s="178" t="s">
        <v>921</v>
      </c>
    </row>
    <row r="159" spans="1:5" x14ac:dyDescent="0.25">
      <c r="A159" s="178" t="s">
        <v>196</v>
      </c>
      <c r="B159" s="178" t="s">
        <v>459</v>
      </c>
      <c r="D159" s="178" t="s">
        <v>145</v>
      </c>
      <c r="E159" s="178" t="s">
        <v>327</v>
      </c>
    </row>
    <row r="160" spans="1:5" x14ac:dyDescent="0.25">
      <c r="A160" s="178" t="s">
        <v>197</v>
      </c>
      <c r="B160" s="178" t="s">
        <v>460</v>
      </c>
      <c r="D160" s="178" t="s">
        <v>785</v>
      </c>
      <c r="E160" s="178" t="s">
        <v>922</v>
      </c>
    </row>
    <row r="161" spans="1:5" x14ac:dyDescent="0.25">
      <c r="A161" s="178" t="s">
        <v>198</v>
      </c>
      <c r="B161" s="178" t="s">
        <v>461</v>
      </c>
      <c r="D161" s="178" t="s">
        <v>786</v>
      </c>
      <c r="E161" s="178" t="s">
        <v>923</v>
      </c>
    </row>
    <row r="162" spans="1:5" x14ac:dyDescent="0.25">
      <c r="A162" s="180" t="s">
        <v>199</v>
      </c>
      <c r="B162" s="180" t="s">
        <v>462</v>
      </c>
      <c r="D162" s="178" t="s">
        <v>144</v>
      </c>
      <c r="E162" s="178" t="s">
        <v>323</v>
      </c>
    </row>
    <row r="163" spans="1:5" x14ac:dyDescent="0.25">
      <c r="A163" s="178" t="s">
        <v>200</v>
      </c>
      <c r="B163" s="178" t="s">
        <v>463</v>
      </c>
      <c r="D163" s="178" t="s">
        <v>787</v>
      </c>
      <c r="E163" s="178" t="s">
        <v>924</v>
      </c>
    </row>
    <row r="164" spans="1:5" x14ac:dyDescent="0.25">
      <c r="A164" s="178" t="s">
        <v>201</v>
      </c>
      <c r="B164" s="178" t="s">
        <v>464</v>
      </c>
      <c r="D164" s="178" t="s">
        <v>788</v>
      </c>
      <c r="E164" s="178" t="s">
        <v>925</v>
      </c>
    </row>
    <row r="165" spans="1:5" x14ac:dyDescent="0.25">
      <c r="A165" s="180" t="s">
        <v>202</v>
      </c>
      <c r="B165" s="180" t="s">
        <v>465</v>
      </c>
      <c r="D165" s="178" t="s">
        <v>789</v>
      </c>
      <c r="E165" s="178" t="s">
        <v>926</v>
      </c>
    </row>
    <row r="166" spans="1:5" x14ac:dyDescent="0.25">
      <c r="A166" s="178" t="s">
        <v>203</v>
      </c>
      <c r="B166" s="178" t="s">
        <v>466</v>
      </c>
      <c r="D166" s="178" t="s">
        <v>790</v>
      </c>
      <c r="E166" s="178" t="s">
        <v>927</v>
      </c>
    </row>
    <row r="167" spans="1:5" x14ac:dyDescent="0.25">
      <c r="A167" s="178" t="s">
        <v>204</v>
      </c>
      <c r="B167" s="178" t="s">
        <v>467</v>
      </c>
      <c r="D167" s="178" t="s">
        <v>791</v>
      </c>
      <c r="E167" s="178" t="s">
        <v>928</v>
      </c>
    </row>
    <row r="168" spans="1:5" x14ac:dyDescent="0.25">
      <c r="A168" s="180" t="s">
        <v>205</v>
      </c>
      <c r="B168" s="180" t="s">
        <v>468</v>
      </c>
      <c r="D168" s="178" t="s">
        <v>792</v>
      </c>
      <c r="E168" s="178" t="s">
        <v>929</v>
      </c>
    </row>
    <row r="169" spans="1:5" x14ac:dyDescent="0.25">
      <c r="A169" s="178" t="s">
        <v>206</v>
      </c>
      <c r="B169" s="178" t="s">
        <v>469</v>
      </c>
      <c r="D169" s="178" t="s">
        <v>793</v>
      </c>
      <c r="E169" s="178" t="s">
        <v>930</v>
      </c>
    </row>
    <row r="170" spans="1:5" x14ac:dyDescent="0.25">
      <c r="A170" s="178" t="s">
        <v>207</v>
      </c>
      <c r="B170" s="178" t="s">
        <v>470</v>
      </c>
      <c r="D170" s="178" t="s">
        <v>149</v>
      </c>
      <c r="E170" s="178" t="s">
        <v>339</v>
      </c>
    </row>
    <row r="171" spans="1:5" x14ac:dyDescent="0.25">
      <c r="A171" s="180" t="s">
        <v>208</v>
      </c>
      <c r="B171" s="180" t="s">
        <v>471</v>
      </c>
      <c r="D171" s="178" t="s">
        <v>147</v>
      </c>
      <c r="E171" s="178" t="s">
        <v>334</v>
      </c>
    </row>
    <row r="172" spans="1:5" x14ac:dyDescent="0.25">
      <c r="A172" s="178" t="s">
        <v>209</v>
      </c>
      <c r="B172" s="178" t="s">
        <v>472</v>
      </c>
      <c r="D172" s="178" t="s">
        <v>146</v>
      </c>
      <c r="E172" s="178" t="s">
        <v>332</v>
      </c>
    </row>
    <row r="173" spans="1:5" x14ac:dyDescent="0.25">
      <c r="A173" s="178" t="s">
        <v>210</v>
      </c>
      <c r="B173" s="178" t="s">
        <v>473</v>
      </c>
      <c r="D173" s="178" t="s">
        <v>275</v>
      </c>
      <c r="E173" s="178" t="s">
        <v>365</v>
      </c>
    </row>
    <row r="174" spans="1:5" x14ac:dyDescent="0.25">
      <c r="A174" s="180" t="s">
        <v>211</v>
      </c>
      <c r="B174" s="180" t="s">
        <v>474</v>
      </c>
      <c r="D174" s="178" t="s">
        <v>794</v>
      </c>
      <c r="E174" s="178" t="s">
        <v>931</v>
      </c>
    </row>
    <row r="175" spans="1:5" x14ac:dyDescent="0.25">
      <c r="A175" s="178" t="s">
        <v>212</v>
      </c>
      <c r="B175" s="178" t="s">
        <v>475</v>
      </c>
      <c r="D175" s="178" t="s">
        <v>795</v>
      </c>
      <c r="E175" s="178" t="s">
        <v>932</v>
      </c>
    </row>
    <row r="176" spans="1:5" x14ac:dyDescent="0.25">
      <c r="A176" s="178" t="s">
        <v>213</v>
      </c>
      <c r="B176" s="178" t="s">
        <v>476</v>
      </c>
      <c r="D176" s="178" t="s">
        <v>796</v>
      </c>
      <c r="E176" s="178" t="s">
        <v>933</v>
      </c>
    </row>
    <row r="177" spans="1:5" x14ac:dyDescent="0.25">
      <c r="A177" s="180" t="s">
        <v>214</v>
      </c>
      <c r="B177" s="180" t="s">
        <v>477</v>
      </c>
      <c r="D177" s="178" t="s">
        <v>797</v>
      </c>
      <c r="E177" s="178" t="s">
        <v>934</v>
      </c>
    </row>
    <row r="178" spans="1:5" x14ac:dyDescent="0.25">
      <c r="A178" s="178" t="s">
        <v>215</v>
      </c>
      <c r="B178" s="178" t="s">
        <v>478</v>
      </c>
      <c r="D178" s="178" t="s">
        <v>798</v>
      </c>
      <c r="E178" s="178" t="s">
        <v>935</v>
      </c>
    </row>
    <row r="179" spans="1:5" x14ac:dyDescent="0.25">
      <c r="A179" s="178" t="s">
        <v>216</v>
      </c>
      <c r="B179" s="178" t="s">
        <v>479</v>
      </c>
      <c r="D179" s="178" t="s">
        <v>799</v>
      </c>
      <c r="E179" s="178" t="s">
        <v>936</v>
      </c>
    </row>
    <row r="180" spans="1:5" x14ac:dyDescent="0.25">
      <c r="A180" s="180" t="s">
        <v>217</v>
      </c>
      <c r="B180" s="180" t="s">
        <v>480</v>
      </c>
      <c r="D180" s="178" t="s">
        <v>800</v>
      </c>
      <c r="E180" s="178" t="s">
        <v>937</v>
      </c>
    </row>
    <row r="181" spans="1:5" x14ac:dyDescent="0.25">
      <c r="A181" s="178" t="s">
        <v>218</v>
      </c>
      <c r="B181" s="178" t="s">
        <v>481</v>
      </c>
      <c r="D181" s="178" t="s">
        <v>801</v>
      </c>
      <c r="E181" s="178" t="s">
        <v>938</v>
      </c>
    </row>
    <row r="182" spans="1:5" x14ac:dyDescent="0.25">
      <c r="A182" s="178" t="s">
        <v>219</v>
      </c>
      <c r="B182" s="178" t="s">
        <v>482</v>
      </c>
      <c r="D182" s="178" t="s">
        <v>148</v>
      </c>
      <c r="E182" s="178" t="s">
        <v>337</v>
      </c>
    </row>
    <row r="183" spans="1:5" x14ac:dyDescent="0.25">
      <c r="A183" s="180" t="s">
        <v>220</v>
      </c>
      <c r="B183" s="180" t="s">
        <v>483</v>
      </c>
      <c r="D183" s="178" t="s">
        <v>150</v>
      </c>
      <c r="E183" s="178" t="s">
        <v>341</v>
      </c>
    </row>
    <row r="184" spans="1:5" x14ac:dyDescent="0.25">
      <c r="A184" s="178" t="s">
        <v>221</v>
      </c>
      <c r="B184" s="178" t="s">
        <v>484</v>
      </c>
      <c r="D184" s="178" t="s">
        <v>802</v>
      </c>
      <c r="E184" s="178" t="s">
        <v>939</v>
      </c>
    </row>
    <row r="185" spans="1:5" x14ac:dyDescent="0.25">
      <c r="A185" s="178" t="s">
        <v>222</v>
      </c>
      <c r="B185" s="178" t="s">
        <v>485</v>
      </c>
      <c r="D185" s="178" t="s">
        <v>151</v>
      </c>
      <c r="E185" s="178" t="s">
        <v>343</v>
      </c>
    </row>
    <row r="186" spans="1:5" x14ac:dyDescent="0.25">
      <c r="A186" s="180" t="s">
        <v>223</v>
      </c>
      <c r="B186" s="180" t="s">
        <v>486</v>
      </c>
      <c r="D186" s="178" t="s">
        <v>152</v>
      </c>
      <c r="E186" s="178" t="s">
        <v>345</v>
      </c>
    </row>
    <row r="187" spans="1:5" x14ac:dyDescent="0.25">
      <c r="A187" s="178" t="s">
        <v>224</v>
      </c>
      <c r="B187" s="178" t="s">
        <v>487</v>
      </c>
      <c r="D187" s="178" t="s">
        <v>153</v>
      </c>
      <c r="E187" s="178" t="s">
        <v>346</v>
      </c>
    </row>
    <row r="188" spans="1:5" x14ac:dyDescent="0.25">
      <c r="A188" s="178" t="s">
        <v>225</v>
      </c>
      <c r="B188" s="178" t="s">
        <v>488</v>
      </c>
      <c r="D188" s="178" t="s">
        <v>906</v>
      </c>
      <c r="E188" s="178" t="s">
        <v>940</v>
      </c>
    </row>
    <row r="189" spans="1:5" x14ac:dyDescent="0.25">
      <c r="A189" s="180" t="s">
        <v>226</v>
      </c>
      <c r="B189" s="180" t="s">
        <v>489</v>
      </c>
      <c r="D189" s="178" t="s">
        <v>803</v>
      </c>
      <c r="E189" s="178" t="s">
        <v>941</v>
      </c>
    </row>
    <row r="190" spans="1:5" x14ac:dyDescent="0.25">
      <c r="A190" s="178" t="s">
        <v>227</v>
      </c>
      <c r="B190" s="178" t="s">
        <v>490</v>
      </c>
      <c r="D190" s="178" t="s">
        <v>154</v>
      </c>
      <c r="E190" s="178" t="s">
        <v>352</v>
      </c>
    </row>
    <row r="191" spans="1:5" x14ac:dyDescent="0.25">
      <c r="A191" s="178" t="s">
        <v>228</v>
      </c>
      <c r="B191" s="178" t="s">
        <v>1052</v>
      </c>
      <c r="D191" s="178" t="s">
        <v>155</v>
      </c>
      <c r="E191" s="178" t="s">
        <v>354</v>
      </c>
    </row>
    <row r="192" spans="1:5" x14ac:dyDescent="0.25">
      <c r="A192" s="178" t="s">
        <v>229</v>
      </c>
      <c r="B192" s="178" t="s">
        <v>491</v>
      </c>
      <c r="D192" s="178" t="s">
        <v>804</v>
      </c>
      <c r="E192" s="178" t="s">
        <v>942</v>
      </c>
    </row>
    <row r="193" spans="1:5" x14ac:dyDescent="0.25">
      <c r="A193" s="178" t="s">
        <v>230</v>
      </c>
      <c r="B193" s="178" t="s">
        <v>1051</v>
      </c>
      <c r="D193" s="178" t="s">
        <v>805</v>
      </c>
      <c r="E193" s="178" t="s">
        <v>943</v>
      </c>
    </row>
    <row r="194" spans="1:5" x14ac:dyDescent="0.25">
      <c r="A194" s="180" t="s">
        <v>1053</v>
      </c>
      <c r="B194" s="180" t="s">
        <v>1054</v>
      </c>
      <c r="D194" s="178" t="s">
        <v>806</v>
      </c>
      <c r="E194" s="178" t="s">
        <v>944</v>
      </c>
    </row>
    <row r="195" spans="1:5" x14ac:dyDescent="0.25">
      <c r="A195" s="180" t="s">
        <v>81</v>
      </c>
      <c r="B195" s="180" t="s">
        <v>1055</v>
      </c>
      <c r="D195" s="178" t="s">
        <v>807</v>
      </c>
      <c r="E195" s="178" t="s">
        <v>945</v>
      </c>
    </row>
    <row r="196" spans="1:5" x14ac:dyDescent="0.25">
      <c r="A196" s="180" t="s">
        <v>130</v>
      </c>
      <c r="B196" s="180" t="s">
        <v>492</v>
      </c>
      <c r="D196" s="178" t="s">
        <v>808</v>
      </c>
      <c r="E196" s="178" t="s">
        <v>946</v>
      </c>
    </row>
    <row r="197" spans="1:5" x14ac:dyDescent="0.25">
      <c r="A197" s="180" t="s">
        <v>82</v>
      </c>
      <c r="B197" s="180" t="s">
        <v>493</v>
      </c>
      <c r="D197" s="178" t="s">
        <v>809</v>
      </c>
      <c r="E197" s="178" t="s">
        <v>947</v>
      </c>
    </row>
    <row r="198" spans="1:5" x14ac:dyDescent="0.25">
      <c r="A198" s="178" t="s">
        <v>83</v>
      </c>
      <c r="B198" s="178" t="s">
        <v>494</v>
      </c>
      <c r="D198" s="178" t="s">
        <v>810</v>
      </c>
      <c r="E198" s="178" t="s">
        <v>948</v>
      </c>
    </row>
    <row r="199" spans="1:5" x14ac:dyDescent="0.25">
      <c r="A199" s="178" t="s">
        <v>84</v>
      </c>
      <c r="D199" s="178" t="s">
        <v>811</v>
      </c>
      <c r="E199" s="178" t="s">
        <v>949</v>
      </c>
    </row>
    <row r="200" spans="1:5" x14ac:dyDescent="0.25">
      <c r="A200" s="178" t="s">
        <v>85</v>
      </c>
      <c r="B200" s="178" t="s">
        <v>495</v>
      </c>
      <c r="D200" s="178" t="s">
        <v>812</v>
      </c>
      <c r="E200" s="178" t="s">
        <v>950</v>
      </c>
    </row>
    <row r="201" spans="1:5" x14ac:dyDescent="0.25">
      <c r="A201" s="178" t="s">
        <v>86</v>
      </c>
      <c r="B201" s="178" t="s">
        <v>496</v>
      </c>
      <c r="D201" s="178" t="s">
        <v>813</v>
      </c>
      <c r="E201" s="178" t="s">
        <v>951</v>
      </c>
    </row>
    <row r="202" spans="1:5" x14ac:dyDescent="0.25">
      <c r="A202" s="178" t="s">
        <v>853</v>
      </c>
      <c r="B202" s="178" t="s">
        <v>904</v>
      </c>
      <c r="D202" s="178" t="s">
        <v>156</v>
      </c>
      <c r="E202" s="178" t="s">
        <v>356</v>
      </c>
    </row>
    <row r="203" spans="1:5" x14ac:dyDescent="0.25">
      <c r="A203" s="180" t="s">
        <v>131</v>
      </c>
      <c r="B203" s="180" t="s">
        <v>497</v>
      </c>
      <c r="D203" s="178" t="s">
        <v>814</v>
      </c>
      <c r="E203" s="178" t="s">
        <v>952</v>
      </c>
    </row>
    <row r="204" spans="1:5" x14ac:dyDescent="0.25">
      <c r="A204" s="178" t="s">
        <v>132</v>
      </c>
      <c r="B204" s="178" t="s">
        <v>498</v>
      </c>
      <c r="D204" s="178" t="s">
        <v>815</v>
      </c>
      <c r="E204" s="178" t="s">
        <v>953</v>
      </c>
    </row>
    <row r="205" spans="1:5" x14ac:dyDescent="0.25">
      <c r="A205" s="178" t="s">
        <v>133</v>
      </c>
      <c r="B205" s="178" t="s">
        <v>499</v>
      </c>
      <c r="D205" s="178" t="s">
        <v>157</v>
      </c>
      <c r="E205" s="178" t="s">
        <v>358</v>
      </c>
    </row>
    <row r="206" spans="1:5" x14ac:dyDescent="0.25">
      <c r="A206" s="178" t="s">
        <v>134</v>
      </c>
      <c r="B206" s="178" t="s">
        <v>500</v>
      </c>
      <c r="D206" s="178" t="s">
        <v>158</v>
      </c>
      <c r="E206" s="178" t="s">
        <v>359</v>
      </c>
    </row>
    <row r="207" spans="1:5" x14ac:dyDescent="0.25">
      <c r="A207" s="183" t="s">
        <v>854</v>
      </c>
      <c r="B207" s="183" t="s">
        <v>905</v>
      </c>
      <c r="D207" s="178" t="s">
        <v>816</v>
      </c>
      <c r="E207" s="178" t="s">
        <v>954</v>
      </c>
    </row>
    <row r="208" spans="1:5" x14ac:dyDescent="0.25">
      <c r="A208" s="178" t="s">
        <v>135</v>
      </c>
      <c r="B208" s="178" t="s">
        <v>309</v>
      </c>
      <c r="D208" s="178" t="s">
        <v>276</v>
      </c>
      <c r="E208" s="178" t="s">
        <v>370</v>
      </c>
    </row>
    <row r="209" spans="1:5" x14ac:dyDescent="0.25">
      <c r="A209" s="178" t="s">
        <v>772</v>
      </c>
      <c r="B209" s="178" t="s">
        <v>907</v>
      </c>
      <c r="D209" s="178" t="s">
        <v>817</v>
      </c>
      <c r="E209" s="178" t="s">
        <v>955</v>
      </c>
    </row>
    <row r="210" spans="1:5" x14ac:dyDescent="0.25">
      <c r="A210" s="178" t="s">
        <v>773</v>
      </c>
      <c r="B210" s="178" t="s">
        <v>908</v>
      </c>
      <c r="D210" s="178" t="s">
        <v>818</v>
      </c>
      <c r="E210" s="178" t="s">
        <v>956</v>
      </c>
    </row>
    <row r="211" spans="1:5" x14ac:dyDescent="0.25">
      <c r="A211" s="178" t="s">
        <v>136</v>
      </c>
      <c r="B211" s="178" t="s">
        <v>310</v>
      </c>
      <c r="D211" s="178" t="s">
        <v>277</v>
      </c>
      <c r="E211" s="178" t="s">
        <v>369</v>
      </c>
    </row>
    <row r="212" spans="1:5" x14ac:dyDescent="0.25">
      <c r="A212" s="178" t="s">
        <v>774</v>
      </c>
      <c r="B212" s="178" t="s">
        <v>909</v>
      </c>
      <c r="D212" s="178" t="s">
        <v>819</v>
      </c>
      <c r="E212" s="178" t="s">
        <v>957</v>
      </c>
    </row>
    <row r="213" spans="1:5" x14ac:dyDescent="0.25">
      <c r="A213" s="178" t="s">
        <v>775</v>
      </c>
      <c r="B213" s="178" t="s">
        <v>910</v>
      </c>
      <c r="D213" s="178" t="s">
        <v>820</v>
      </c>
      <c r="E213" s="178" t="s">
        <v>958</v>
      </c>
    </row>
    <row r="214" spans="1:5" x14ac:dyDescent="0.25">
      <c r="A214" s="178" t="s">
        <v>776</v>
      </c>
      <c r="B214" s="178" t="s">
        <v>911</v>
      </c>
      <c r="D214" s="178" t="s">
        <v>821</v>
      </c>
      <c r="E214" s="178" t="s">
        <v>959</v>
      </c>
    </row>
    <row r="215" spans="1:5" x14ac:dyDescent="0.25">
      <c r="A215" s="178" t="s">
        <v>777</v>
      </c>
      <c r="B215" s="178" t="s">
        <v>912</v>
      </c>
      <c r="D215" s="178" t="s">
        <v>822</v>
      </c>
      <c r="E215" s="178" t="s">
        <v>960</v>
      </c>
    </row>
    <row r="216" spans="1:5" x14ac:dyDescent="0.25">
      <c r="A216" s="178" t="s">
        <v>778</v>
      </c>
      <c r="B216" s="178" t="s">
        <v>913</v>
      </c>
      <c r="D216" s="178" t="s">
        <v>823</v>
      </c>
      <c r="E216" s="178" t="s">
        <v>961</v>
      </c>
    </row>
    <row r="217" spans="1:5" x14ac:dyDescent="0.25">
      <c r="A217" s="178" t="s">
        <v>779</v>
      </c>
      <c r="B217" s="178" t="s">
        <v>914</v>
      </c>
      <c r="D217" s="178" t="s">
        <v>824</v>
      </c>
      <c r="E217" s="178" t="s">
        <v>962</v>
      </c>
    </row>
    <row r="218" spans="1:5" x14ac:dyDescent="0.25">
      <c r="A218" s="178" t="s">
        <v>780</v>
      </c>
      <c r="B218" s="178" t="s">
        <v>915</v>
      </c>
      <c r="D218" s="178" t="s">
        <v>825</v>
      </c>
      <c r="E218" s="178" t="s">
        <v>963</v>
      </c>
    </row>
    <row r="219" spans="1:5" x14ac:dyDescent="0.25">
      <c r="A219" s="178" t="s">
        <v>781</v>
      </c>
      <c r="B219" s="178" t="s">
        <v>916</v>
      </c>
      <c r="D219" s="178" t="s">
        <v>826</v>
      </c>
      <c r="E219" s="178" t="s">
        <v>964</v>
      </c>
    </row>
    <row r="220" spans="1:5" x14ac:dyDescent="0.25">
      <c r="A220" s="178" t="s">
        <v>137</v>
      </c>
      <c r="B220" s="178" t="s">
        <v>314</v>
      </c>
      <c r="D220" s="178" t="s">
        <v>827</v>
      </c>
      <c r="E220" s="178" t="s">
        <v>965</v>
      </c>
    </row>
    <row r="221" spans="1:5" x14ac:dyDescent="0.25">
      <c r="A221" s="178" t="s">
        <v>782</v>
      </c>
      <c r="B221" s="178" t="s">
        <v>917</v>
      </c>
      <c r="D221" s="178" t="s">
        <v>828</v>
      </c>
      <c r="E221" s="178" t="s">
        <v>966</v>
      </c>
    </row>
    <row r="222" spans="1:5" x14ac:dyDescent="0.25">
      <c r="A222" s="178" t="s">
        <v>783</v>
      </c>
      <c r="B222" s="178" t="s">
        <v>918</v>
      </c>
      <c r="D222" s="178" t="s">
        <v>829</v>
      </c>
      <c r="E222" s="178" t="s">
        <v>967</v>
      </c>
    </row>
    <row r="223" spans="1:5" x14ac:dyDescent="0.25">
      <c r="A223" s="178" t="s">
        <v>138</v>
      </c>
      <c r="B223" s="178" t="s">
        <v>919</v>
      </c>
      <c r="D223" s="178" t="s">
        <v>830</v>
      </c>
      <c r="E223" s="178" t="s">
        <v>968</v>
      </c>
    </row>
    <row r="224" spans="1:5" x14ac:dyDescent="0.25">
      <c r="A224" s="178" t="s">
        <v>139</v>
      </c>
      <c r="B224" s="178" t="s">
        <v>361</v>
      </c>
      <c r="D224" s="178" t="s">
        <v>831</v>
      </c>
      <c r="E224" s="178" t="s">
        <v>969</v>
      </c>
    </row>
    <row r="225" spans="1:5" x14ac:dyDescent="0.25">
      <c r="A225" s="178" t="s">
        <v>140</v>
      </c>
      <c r="B225" s="178" t="s">
        <v>317</v>
      </c>
      <c r="D225" s="178" t="s">
        <v>832</v>
      </c>
      <c r="E225" s="178" t="s">
        <v>970</v>
      </c>
    </row>
    <row r="226" spans="1:5" x14ac:dyDescent="0.25">
      <c r="A226" s="178" t="s">
        <v>141</v>
      </c>
      <c r="B226" s="178" t="s">
        <v>318</v>
      </c>
      <c r="D226" s="178" t="s">
        <v>833</v>
      </c>
      <c r="E226" s="178" t="s">
        <v>971</v>
      </c>
    </row>
    <row r="227" spans="1:5" x14ac:dyDescent="0.25">
      <c r="A227" s="178" t="s">
        <v>142</v>
      </c>
      <c r="B227" s="178" t="s">
        <v>319</v>
      </c>
      <c r="D227" s="178" t="s">
        <v>834</v>
      </c>
      <c r="E227" s="178" t="s">
        <v>972</v>
      </c>
    </row>
    <row r="228" spans="1:5" x14ac:dyDescent="0.25">
      <c r="A228" s="178" t="s">
        <v>143</v>
      </c>
      <c r="B228" s="178" t="s">
        <v>920</v>
      </c>
      <c r="D228" s="178" t="s">
        <v>835</v>
      </c>
      <c r="E228" s="178" t="s">
        <v>973</v>
      </c>
    </row>
    <row r="229" spans="1:5" x14ac:dyDescent="0.25">
      <c r="A229" s="178" t="s">
        <v>784</v>
      </c>
      <c r="B229" s="178" t="s">
        <v>921</v>
      </c>
      <c r="D229" s="178" t="s">
        <v>836</v>
      </c>
      <c r="E229" s="178" t="s">
        <v>974</v>
      </c>
    </row>
    <row r="230" spans="1:5" x14ac:dyDescent="0.25">
      <c r="A230" s="178" t="s">
        <v>145</v>
      </c>
      <c r="B230" s="178" t="s">
        <v>327</v>
      </c>
      <c r="D230" s="178" t="s">
        <v>837</v>
      </c>
      <c r="E230" s="178" t="s">
        <v>975</v>
      </c>
    </row>
    <row r="231" spans="1:5" x14ac:dyDescent="0.25">
      <c r="A231" s="178" t="s">
        <v>785</v>
      </c>
      <c r="B231" s="178" t="s">
        <v>922</v>
      </c>
      <c r="D231" s="178" t="s">
        <v>838</v>
      </c>
      <c r="E231" s="178" t="s">
        <v>976</v>
      </c>
    </row>
    <row r="232" spans="1:5" x14ac:dyDescent="0.25">
      <c r="A232" s="178" t="s">
        <v>786</v>
      </c>
      <c r="B232" s="178" t="s">
        <v>923</v>
      </c>
      <c r="D232" s="178" t="s">
        <v>839</v>
      </c>
      <c r="E232" s="178" t="s">
        <v>977</v>
      </c>
    </row>
    <row r="233" spans="1:5" x14ac:dyDescent="0.25">
      <c r="A233" s="178" t="s">
        <v>144</v>
      </c>
      <c r="B233" s="178" t="s">
        <v>323</v>
      </c>
      <c r="D233" s="178" t="s">
        <v>840</v>
      </c>
      <c r="E233" s="178" t="s">
        <v>978</v>
      </c>
    </row>
    <row r="234" spans="1:5" x14ac:dyDescent="0.25">
      <c r="A234" s="178" t="s">
        <v>787</v>
      </c>
      <c r="B234" s="178" t="s">
        <v>924</v>
      </c>
      <c r="D234" s="178" t="s">
        <v>841</v>
      </c>
      <c r="E234" s="178" t="s">
        <v>979</v>
      </c>
    </row>
    <row r="235" spans="1:5" x14ac:dyDescent="0.25">
      <c r="A235" s="178" t="s">
        <v>788</v>
      </c>
      <c r="B235" s="178" t="s">
        <v>925</v>
      </c>
      <c r="D235" s="178" t="s">
        <v>842</v>
      </c>
      <c r="E235" s="178" t="s">
        <v>980</v>
      </c>
    </row>
    <row r="236" spans="1:5" x14ac:dyDescent="0.25">
      <c r="A236" s="178" t="s">
        <v>789</v>
      </c>
      <c r="B236" s="178" t="s">
        <v>926</v>
      </c>
      <c r="D236" s="178" t="s">
        <v>843</v>
      </c>
      <c r="E236" s="178" t="s">
        <v>981</v>
      </c>
    </row>
    <row r="237" spans="1:5" x14ac:dyDescent="0.25">
      <c r="A237" s="178" t="s">
        <v>790</v>
      </c>
      <c r="B237" s="178" t="s">
        <v>927</v>
      </c>
      <c r="D237" s="178" t="s">
        <v>844</v>
      </c>
      <c r="E237" s="178" t="s">
        <v>982</v>
      </c>
    </row>
    <row r="238" spans="1:5" x14ac:dyDescent="0.25">
      <c r="A238" s="178" t="s">
        <v>791</v>
      </c>
      <c r="B238" s="178" t="s">
        <v>928</v>
      </c>
      <c r="D238" s="178" t="s">
        <v>845</v>
      </c>
      <c r="E238" s="178" t="s">
        <v>983</v>
      </c>
    </row>
    <row r="239" spans="1:5" x14ac:dyDescent="0.25">
      <c r="A239" s="178" t="s">
        <v>792</v>
      </c>
      <c r="B239" s="178" t="s">
        <v>929</v>
      </c>
      <c r="D239" s="178" t="s">
        <v>846</v>
      </c>
      <c r="E239" s="178" t="s">
        <v>984</v>
      </c>
    </row>
    <row r="240" spans="1:5" x14ac:dyDescent="0.25">
      <c r="A240" s="178" t="s">
        <v>793</v>
      </c>
      <c r="B240" s="178" t="s">
        <v>930</v>
      </c>
      <c r="D240" s="183" t="s">
        <v>847</v>
      </c>
      <c r="E240" s="183" t="s">
        <v>985</v>
      </c>
    </row>
    <row r="241" spans="1:5" x14ac:dyDescent="0.25">
      <c r="A241" s="178" t="s">
        <v>149</v>
      </c>
      <c r="B241" s="178" t="s">
        <v>339</v>
      </c>
      <c r="D241" s="178" t="s">
        <v>159</v>
      </c>
      <c r="E241" s="180" t="s">
        <v>330</v>
      </c>
    </row>
    <row r="242" spans="1:5" x14ac:dyDescent="0.25">
      <c r="A242" s="178" t="s">
        <v>147</v>
      </c>
      <c r="B242" s="178" t="s">
        <v>334</v>
      </c>
      <c r="D242" s="178" t="s">
        <v>280</v>
      </c>
      <c r="E242" s="182" t="s">
        <v>360</v>
      </c>
    </row>
    <row r="243" spans="1:5" x14ac:dyDescent="0.25">
      <c r="A243" s="178" t="s">
        <v>146</v>
      </c>
      <c r="B243" s="178" t="s">
        <v>332</v>
      </c>
      <c r="D243" s="178" t="s">
        <v>848</v>
      </c>
      <c r="E243" s="182" t="s">
        <v>986</v>
      </c>
    </row>
    <row r="244" spans="1:5" x14ac:dyDescent="0.25">
      <c r="A244" s="178" t="s">
        <v>275</v>
      </c>
      <c r="B244" s="178" t="s">
        <v>365</v>
      </c>
      <c r="D244" s="178" t="s">
        <v>160</v>
      </c>
      <c r="E244" s="182" t="s">
        <v>987</v>
      </c>
    </row>
    <row r="245" spans="1:5" x14ac:dyDescent="0.25">
      <c r="A245" s="178" t="s">
        <v>794</v>
      </c>
      <c r="B245" s="178" t="s">
        <v>931</v>
      </c>
      <c r="D245" s="178" t="s">
        <v>161</v>
      </c>
      <c r="E245" s="182" t="s">
        <v>349</v>
      </c>
    </row>
    <row r="246" spans="1:5" x14ac:dyDescent="0.25">
      <c r="A246" s="178" t="s">
        <v>795</v>
      </c>
      <c r="B246" s="178" t="s">
        <v>932</v>
      </c>
      <c r="D246" s="178" t="s">
        <v>374</v>
      </c>
      <c r="E246" s="182" t="s">
        <v>375</v>
      </c>
    </row>
    <row r="247" spans="1:5" x14ac:dyDescent="0.25">
      <c r="A247" s="178" t="s">
        <v>796</v>
      </c>
      <c r="B247" s="178" t="s">
        <v>933</v>
      </c>
      <c r="D247" s="178" t="s">
        <v>849</v>
      </c>
      <c r="E247" s="182" t="s">
        <v>988</v>
      </c>
    </row>
    <row r="248" spans="1:5" x14ac:dyDescent="0.25">
      <c r="A248" s="178" t="s">
        <v>797</v>
      </c>
      <c r="B248" s="178" t="s">
        <v>934</v>
      </c>
      <c r="D248" s="178" t="s">
        <v>377</v>
      </c>
      <c r="E248" s="182" t="s">
        <v>378</v>
      </c>
    </row>
    <row r="249" spans="1:5" x14ac:dyDescent="0.25">
      <c r="A249" s="178" t="s">
        <v>798</v>
      </c>
      <c r="B249" s="178" t="s">
        <v>935</v>
      </c>
      <c r="D249" s="178" t="s">
        <v>278</v>
      </c>
      <c r="E249" s="182" t="s">
        <v>371</v>
      </c>
    </row>
    <row r="250" spans="1:5" x14ac:dyDescent="0.25">
      <c r="A250" s="178" t="s">
        <v>799</v>
      </c>
      <c r="B250" s="178" t="s">
        <v>936</v>
      </c>
      <c r="D250" s="178" t="s">
        <v>279</v>
      </c>
      <c r="E250" s="182" t="s">
        <v>372</v>
      </c>
    </row>
    <row r="251" spans="1:5" x14ac:dyDescent="0.25">
      <c r="A251" s="178" t="s">
        <v>800</v>
      </c>
      <c r="B251" s="178" t="s">
        <v>937</v>
      </c>
      <c r="D251" s="178" t="s">
        <v>850</v>
      </c>
      <c r="E251" s="182" t="s">
        <v>989</v>
      </c>
    </row>
    <row r="252" spans="1:5" x14ac:dyDescent="0.25">
      <c r="A252" s="178" t="s">
        <v>801</v>
      </c>
      <c r="B252" s="178" t="s">
        <v>938</v>
      </c>
      <c r="D252" s="178" t="s">
        <v>851</v>
      </c>
      <c r="E252" s="182" t="s">
        <v>990</v>
      </c>
    </row>
    <row r="253" spans="1:5" x14ac:dyDescent="0.25">
      <c r="A253" s="178" t="s">
        <v>148</v>
      </c>
      <c r="B253" s="178" t="s">
        <v>337</v>
      </c>
      <c r="D253" s="183" t="s">
        <v>852</v>
      </c>
      <c r="E253" s="183" t="s">
        <v>991</v>
      </c>
    </row>
    <row r="254" spans="1:5" x14ac:dyDescent="0.25">
      <c r="A254" s="178" t="s">
        <v>150</v>
      </c>
      <c r="B254" s="178" t="s">
        <v>341</v>
      </c>
      <c r="D254" s="180" t="s">
        <v>162</v>
      </c>
      <c r="E254" s="180" t="s">
        <v>380</v>
      </c>
    </row>
    <row r="255" spans="1:5" x14ac:dyDescent="0.25">
      <c r="A255" s="178" t="s">
        <v>802</v>
      </c>
      <c r="B255" s="178" t="s">
        <v>939</v>
      </c>
      <c r="D255" s="182" t="s">
        <v>163</v>
      </c>
      <c r="E255" s="182" t="s">
        <v>382</v>
      </c>
    </row>
    <row r="256" spans="1:5" x14ac:dyDescent="0.25">
      <c r="A256" s="178" t="s">
        <v>151</v>
      </c>
      <c r="B256" s="178" t="s">
        <v>343</v>
      </c>
      <c r="D256" s="182" t="s">
        <v>164</v>
      </c>
      <c r="E256" s="182" t="s">
        <v>383</v>
      </c>
    </row>
    <row r="257" spans="1:5" x14ac:dyDescent="0.25">
      <c r="A257" s="178" t="s">
        <v>152</v>
      </c>
      <c r="B257" s="178" t="s">
        <v>345</v>
      </c>
      <c r="D257" s="182" t="s">
        <v>165</v>
      </c>
      <c r="E257" s="182" t="s">
        <v>386</v>
      </c>
    </row>
    <row r="258" spans="1:5" x14ac:dyDescent="0.25">
      <c r="A258" s="178" t="s">
        <v>153</v>
      </c>
      <c r="B258" s="178" t="s">
        <v>346</v>
      </c>
      <c r="D258" s="182" t="s">
        <v>166</v>
      </c>
      <c r="E258" s="182" t="s">
        <v>387</v>
      </c>
    </row>
    <row r="259" spans="1:5" x14ac:dyDescent="0.25">
      <c r="A259" s="178" t="s">
        <v>906</v>
      </c>
      <c r="B259" s="178" t="s">
        <v>940</v>
      </c>
      <c r="D259" s="182" t="s">
        <v>167</v>
      </c>
      <c r="E259" s="182" t="s">
        <v>389</v>
      </c>
    </row>
    <row r="260" spans="1:5" x14ac:dyDescent="0.25">
      <c r="A260" s="178" t="s">
        <v>803</v>
      </c>
      <c r="B260" s="178" t="s">
        <v>941</v>
      </c>
      <c r="D260" s="182" t="s">
        <v>168</v>
      </c>
      <c r="E260" s="182" t="s">
        <v>391</v>
      </c>
    </row>
    <row r="261" spans="1:5" x14ac:dyDescent="0.25">
      <c r="A261" s="178" t="s">
        <v>154</v>
      </c>
      <c r="B261" s="178" t="s">
        <v>352</v>
      </c>
      <c r="D261" s="182" t="s">
        <v>169</v>
      </c>
      <c r="E261" s="182" t="s">
        <v>393</v>
      </c>
    </row>
    <row r="262" spans="1:5" x14ac:dyDescent="0.25">
      <c r="A262" s="178" t="s">
        <v>155</v>
      </c>
      <c r="B262" s="178" t="s">
        <v>354</v>
      </c>
      <c r="D262" s="182" t="s">
        <v>170</v>
      </c>
      <c r="E262" s="182" t="s">
        <v>395</v>
      </c>
    </row>
    <row r="263" spans="1:5" x14ac:dyDescent="0.25">
      <c r="A263" s="178" t="s">
        <v>804</v>
      </c>
      <c r="B263" s="178" t="s">
        <v>942</v>
      </c>
      <c r="D263" s="182" t="s">
        <v>171</v>
      </c>
      <c r="E263" s="182" t="s">
        <v>397</v>
      </c>
    </row>
    <row r="264" spans="1:5" x14ac:dyDescent="0.25">
      <c r="A264" s="178" t="s">
        <v>805</v>
      </c>
      <c r="B264" s="178" t="s">
        <v>943</v>
      </c>
      <c r="D264" s="182" t="s">
        <v>172</v>
      </c>
      <c r="E264" s="182" t="s">
        <v>398</v>
      </c>
    </row>
    <row r="265" spans="1:5" x14ac:dyDescent="0.25">
      <c r="A265" s="178" t="s">
        <v>806</v>
      </c>
      <c r="B265" s="178" t="s">
        <v>944</v>
      </c>
      <c r="D265" s="182" t="s">
        <v>173</v>
      </c>
      <c r="E265" s="182" t="s">
        <v>400</v>
      </c>
    </row>
    <row r="266" spans="1:5" x14ac:dyDescent="0.25">
      <c r="A266" s="178" t="s">
        <v>807</v>
      </c>
      <c r="B266" s="178" t="s">
        <v>945</v>
      </c>
      <c r="D266" s="182" t="s">
        <v>174</v>
      </c>
      <c r="E266" s="182" t="s">
        <v>401</v>
      </c>
    </row>
    <row r="267" spans="1:5" x14ac:dyDescent="0.25">
      <c r="A267" s="178" t="s">
        <v>808</v>
      </c>
      <c r="B267" s="178" t="s">
        <v>946</v>
      </c>
      <c r="D267" s="182" t="s">
        <v>175</v>
      </c>
      <c r="E267" s="182" t="s">
        <v>403</v>
      </c>
    </row>
    <row r="268" spans="1:5" x14ac:dyDescent="0.25">
      <c r="A268" s="178" t="s">
        <v>809</v>
      </c>
      <c r="B268" s="178" t="s">
        <v>947</v>
      </c>
      <c r="D268" s="182" t="s">
        <v>176</v>
      </c>
      <c r="E268" s="182" t="s">
        <v>405</v>
      </c>
    </row>
    <row r="269" spans="1:5" x14ac:dyDescent="0.25">
      <c r="A269" s="178" t="s">
        <v>810</v>
      </c>
      <c r="B269" s="178" t="s">
        <v>948</v>
      </c>
      <c r="D269" s="182" t="s">
        <v>407</v>
      </c>
      <c r="E269" s="182" t="s">
        <v>408</v>
      </c>
    </row>
    <row r="270" spans="1:5" x14ac:dyDescent="0.25">
      <c r="A270" s="178" t="s">
        <v>811</v>
      </c>
      <c r="B270" s="178" t="s">
        <v>949</v>
      </c>
      <c r="D270" s="182" t="s">
        <v>177</v>
      </c>
      <c r="E270" s="182" t="s">
        <v>410</v>
      </c>
    </row>
    <row r="271" spans="1:5" x14ac:dyDescent="0.25">
      <c r="A271" s="178" t="s">
        <v>812</v>
      </c>
      <c r="B271" s="178" t="s">
        <v>950</v>
      </c>
      <c r="D271" s="182" t="s">
        <v>178</v>
      </c>
      <c r="E271" s="182" t="s">
        <v>411</v>
      </c>
    </row>
    <row r="272" spans="1:5" x14ac:dyDescent="0.25">
      <c r="A272" s="178" t="s">
        <v>813</v>
      </c>
      <c r="B272" s="178" t="s">
        <v>951</v>
      </c>
      <c r="D272" s="182" t="s">
        <v>179</v>
      </c>
      <c r="E272" s="182" t="s">
        <v>413</v>
      </c>
    </row>
    <row r="273" spans="1:5" x14ac:dyDescent="0.25">
      <c r="A273" s="178" t="s">
        <v>156</v>
      </c>
      <c r="B273" s="178" t="s">
        <v>356</v>
      </c>
      <c r="D273" s="182" t="s">
        <v>180</v>
      </c>
      <c r="E273" s="182" t="s">
        <v>414</v>
      </c>
    </row>
    <row r="274" spans="1:5" x14ac:dyDescent="0.25">
      <c r="A274" s="178" t="s">
        <v>814</v>
      </c>
      <c r="B274" s="178" t="s">
        <v>952</v>
      </c>
      <c r="D274" s="182" t="s">
        <v>181</v>
      </c>
      <c r="E274" s="182" t="s">
        <v>416</v>
      </c>
    </row>
    <row r="275" spans="1:5" x14ac:dyDescent="0.25">
      <c r="A275" s="178" t="s">
        <v>815</v>
      </c>
      <c r="B275" s="178" t="s">
        <v>953</v>
      </c>
      <c r="D275" s="182" t="s">
        <v>182</v>
      </c>
      <c r="E275" s="182" t="s">
        <v>418</v>
      </c>
    </row>
    <row r="276" spans="1:5" x14ac:dyDescent="0.25">
      <c r="A276" s="178" t="s">
        <v>157</v>
      </c>
      <c r="B276" s="178" t="s">
        <v>358</v>
      </c>
      <c r="D276" s="182" t="s">
        <v>183</v>
      </c>
      <c r="E276" s="182" t="s">
        <v>420</v>
      </c>
    </row>
    <row r="277" spans="1:5" x14ac:dyDescent="0.25">
      <c r="A277" s="178" t="s">
        <v>158</v>
      </c>
      <c r="B277" s="178" t="s">
        <v>359</v>
      </c>
      <c r="D277" s="182" t="s">
        <v>184</v>
      </c>
      <c r="E277" s="182" t="s">
        <v>421</v>
      </c>
    </row>
    <row r="278" spans="1:5" x14ac:dyDescent="0.25">
      <c r="A278" s="178" t="s">
        <v>816</v>
      </c>
      <c r="B278" s="178" t="s">
        <v>954</v>
      </c>
      <c r="D278" s="182" t="s">
        <v>185</v>
      </c>
      <c r="E278" s="182" t="s">
        <v>423</v>
      </c>
    </row>
    <row r="279" spans="1:5" x14ac:dyDescent="0.25">
      <c r="A279" s="178" t="s">
        <v>276</v>
      </c>
      <c r="B279" s="178" t="s">
        <v>370</v>
      </c>
      <c r="D279" s="182" t="s">
        <v>186</v>
      </c>
      <c r="E279" s="182" t="s">
        <v>424</v>
      </c>
    </row>
    <row r="280" spans="1:5" x14ac:dyDescent="0.25">
      <c r="A280" s="178" t="s">
        <v>817</v>
      </c>
      <c r="B280" s="178" t="s">
        <v>955</v>
      </c>
      <c r="D280" s="182" t="s">
        <v>187</v>
      </c>
      <c r="E280" s="182" t="s">
        <v>426</v>
      </c>
    </row>
    <row r="281" spans="1:5" x14ac:dyDescent="0.25">
      <c r="A281" s="178" t="s">
        <v>818</v>
      </c>
      <c r="B281" s="178" t="s">
        <v>956</v>
      </c>
      <c r="D281" s="182" t="s">
        <v>281</v>
      </c>
      <c r="E281" s="182" t="s">
        <v>428</v>
      </c>
    </row>
    <row r="282" spans="1:5" x14ac:dyDescent="0.25">
      <c r="A282" s="178" t="s">
        <v>277</v>
      </c>
      <c r="B282" s="178" t="s">
        <v>369</v>
      </c>
      <c r="D282" s="182" t="s">
        <v>282</v>
      </c>
      <c r="E282" s="182" t="s">
        <v>430</v>
      </c>
    </row>
    <row r="283" spans="1:5" x14ac:dyDescent="0.25">
      <c r="A283" s="178" t="s">
        <v>819</v>
      </c>
      <c r="B283" s="178" t="s">
        <v>957</v>
      </c>
      <c r="D283" s="182" t="s">
        <v>283</v>
      </c>
      <c r="E283" s="182" t="s">
        <v>431</v>
      </c>
    </row>
    <row r="284" spans="1:5" x14ac:dyDescent="0.25">
      <c r="A284" s="178" t="s">
        <v>820</v>
      </c>
      <c r="B284" s="178" t="s">
        <v>958</v>
      </c>
      <c r="D284" s="182" t="s">
        <v>284</v>
      </c>
      <c r="E284" s="182" t="s">
        <v>433</v>
      </c>
    </row>
    <row r="285" spans="1:5" x14ac:dyDescent="0.25">
      <c r="A285" s="178" t="s">
        <v>821</v>
      </c>
      <c r="B285" s="178" t="s">
        <v>959</v>
      </c>
      <c r="D285" s="182" t="s">
        <v>285</v>
      </c>
      <c r="E285" s="182" t="s">
        <v>434</v>
      </c>
    </row>
    <row r="286" spans="1:5" x14ac:dyDescent="0.25">
      <c r="A286" s="178" t="s">
        <v>822</v>
      </c>
      <c r="B286" s="178" t="s">
        <v>960</v>
      </c>
      <c r="D286" s="182" t="s">
        <v>286</v>
      </c>
      <c r="E286" s="182" t="s">
        <v>436</v>
      </c>
    </row>
    <row r="287" spans="1:5" x14ac:dyDescent="0.25">
      <c r="A287" s="178" t="s">
        <v>823</v>
      </c>
      <c r="B287" s="178" t="s">
        <v>961</v>
      </c>
      <c r="D287" s="180" t="s">
        <v>246</v>
      </c>
      <c r="E287" s="180" t="s">
        <v>260</v>
      </c>
    </row>
    <row r="288" spans="1:5" x14ac:dyDescent="0.25">
      <c r="A288" s="178" t="s">
        <v>824</v>
      </c>
      <c r="B288" s="178" t="s">
        <v>962</v>
      </c>
      <c r="D288" s="182" t="s">
        <v>247</v>
      </c>
      <c r="E288" s="182" t="s">
        <v>261</v>
      </c>
    </row>
    <row r="289" spans="1:5" x14ac:dyDescent="0.25">
      <c r="A289" s="178" t="s">
        <v>825</v>
      </c>
      <c r="B289" s="178" t="s">
        <v>963</v>
      </c>
      <c r="D289" s="182" t="s">
        <v>248</v>
      </c>
      <c r="E289" s="182" t="s">
        <v>262</v>
      </c>
    </row>
    <row r="290" spans="1:5" x14ac:dyDescent="0.25">
      <c r="A290" s="178" t="s">
        <v>826</v>
      </c>
      <c r="B290" s="178" t="s">
        <v>964</v>
      </c>
      <c r="D290" s="182" t="s">
        <v>249</v>
      </c>
      <c r="E290" s="182" t="s">
        <v>261</v>
      </c>
    </row>
    <row r="291" spans="1:5" x14ac:dyDescent="0.25">
      <c r="A291" s="178" t="s">
        <v>827</v>
      </c>
      <c r="B291" s="178" t="s">
        <v>965</v>
      </c>
      <c r="D291" s="182" t="s">
        <v>250</v>
      </c>
      <c r="E291" s="182" t="s">
        <v>263</v>
      </c>
    </row>
    <row r="292" spans="1:5" x14ac:dyDescent="0.25">
      <c r="A292" s="178" t="s">
        <v>828</v>
      </c>
      <c r="B292" s="178" t="s">
        <v>966</v>
      </c>
      <c r="D292" s="182" t="s">
        <v>251</v>
      </c>
      <c r="E292" s="182" t="s">
        <v>261</v>
      </c>
    </row>
    <row r="293" spans="1:5" x14ac:dyDescent="0.25">
      <c r="A293" s="178" t="s">
        <v>829</v>
      </c>
      <c r="B293" s="178" t="s">
        <v>967</v>
      </c>
      <c r="D293" s="182" t="s">
        <v>252</v>
      </c>
      <c r="E293" s="182" t="s">
        <v>264</v>
      </c>
    </row>
    <row r="294" spans="1:5" x14ac:dyDescent="0.25">
      <c r="A294" s="178" t="s">
        <v>830</v>
      </c>
      <c r="B294" s="178" t="s">
        <v>968</v>
      </c>
      <c r="D294" s="182" t="s">
        <v>253</v>
      </c>
      <c r="E294" s="182" t="s">
        <v>261</v>
      </c>
    </row>
    <row r="295" spans="1:5" x14ac:dyDescent="0.25">
      <c r="A295" s="178" t="s">
        <v>831</v>
      </c>
      <c r="B295" s="178" t="s">
        <v>969</v>
      </c>
      <c r="D295" s="182" t="s">
        <v>254</v>
      </c>
      <c r="E295" s="182" t="s">
        <v>265</v>
      </c>
    </row>
    <row r="296" spans="1:5" x14ac:dyDescent="0.25">
      <c r="A296" s="178" t="s">
        <v>832</v>
      </c>
      <c r="B296" s="178" t="s">
        <v>970</v>
      </c>
      <c r="D296" s="183" t="s">
        <v>255</v>
      </c>
      <c r="E296" s="183" t="s">
        <v>266</v>
      </c>
    </row>
    <row r="297" spans="1:5" x14ac:dyDescent="0.25">
      <c r="A297" s="178" t="s">
        <v>833</v>
      </c>
      <c r="B297" s="178" t="s">
        <v>971</v>
      </c>
    </row>
    <row r="298" spans="1:5" x14ac:dyDescent="0.25">
      <c r="A298" s="178" t="s">
        <v>834</v>
      </c>
      <c r="B298" s="178" t="s">
        <v>972</v>
      </c>
    </row>
    <row r="299" spans="1:5" x14ac:dyDescent="0.25">
      <c r="A299" s="178" t="s">
        <v>835</v>
      </c>
      <c r="B299" s="178" t="s">
        <v>973</v>
      </c>
    </row>
    <row r="300" spans="1:5" x14ac:dyDescent="0.25">
      <c r="A300" s="178" t="s">
        <v>836</v>
      </c>
      <c r="B300" s="178" t="s">
        <v>974</v>
      </c>
    </row>
    <row r="301" spans="1:5" x14ac:dyDescent="0.25">
      <c r="A301" s="178" t="s">
        <v>837</v>
      </c>
      <c r="B301" s="178" t="s">
        <v>975</v>
      </c>
    </row>
    <row r="302" spans="1:5" x14ac:dyDescent="0.25">
      <c r="A302" s="178" t="s">
        <v>838</v>
      </c>
      <c r="B302" s="178" t="s">
        <v>976</v>
      </c>
    </row>
    <row r="303" spans="1:5" x14ac:dyDescent="0.25">
      <c r="A303" s="178" t="s">
        <v>839</v>
      </c>
      <c r="B303" s="178" t="s">
        <v>977</v>
      </c>
    </row>
    <row r="304" spans="1:5" x14ac:dyDescent="0.25">
      <c r="A304" s="178" t="s">
        <v>840</v>
      </c>
      <c r="B304" s="178" t="s">
        <v>978</v>
      </c>
    </row>
    <row r="305" spans="1:2" x14ac:dyDescent="0.25">
      <c r="A305" s="178" t="s">
        <v>841</v>
      </c>
      <c r="B305" s="178" t="s">
        <v>979</v>
      </c>
    </row>
    <row r="306" spans="1:2" x14ac:dyDescent="0.25">
      <c r="A306" s="178" t="s">
        <v>842</v>
      </c>
      <c r="B306" s="178" t="s">
        <v>980</v>
      </c>
    </row>
    <row r="307" spans="1:2" x14ac:dyDescent="0.25">
      <c r="A307" s="178" t="s">
        <v>843</v>
      </c>
      <c r="B307" s="178" t="s">
        <v>981</v>
      </c>
    </row>
    <row r="308" spans="1:2" x14ac:dyDescent="0.25">
      <c r="A308" s="178" t="s">
        <v>844</v>
      </c>
      <c r="B308" s="178" t="s">
        <v>982</v>
      </c>
    </row>
    <row r="309" spans="1:2" x14ac:dyDescent="0.25">
      <c r="A309" s="178" t="s">
        <v>845</v>
      </c>
      <c r="B309" s="178" t="s">
        <v>983</v>
      </c>
    </row>
    <row r="310" spans="1:2" x14ac:dyDescent="0.25">
      <c r="A310" s="178" t="s">
        <v>846</v>
      </c>
      <c r="B310" s="178" t="s">
        <v>984</v>
      </c>
    </row>
    <row r="311" spans="1:2" x14ac:dyDescent="0.25">
      <c r="A311" s="183" t="s">
        <v>847</v>
      </c>
      <c r="B311" s="183" t="s">
        <v>985</v>
      </c>
    </row>
    <row r="312" spans="1:2" x14ac:dyDescent="0.25">
      <c r="A312" s="178" t="s">
        <v>159</v>
      </c>
      <c r="B312" s="180" t="s">
        <v>330</v>
      </c>
    </row>
    <row r="313" spans="1:2" x14ac:dyDescent="0.25">
      <c r="A313" s="178" t="s">
        <v>280</v>
      </c>
      <c r="B313" s="182" t="s">
        <v>360</v>
      </c>
    </row>
    <row r="314" spans="1:2" x14ac:dyDescent="0.25">
      <c r="A314" s="178" t="s">
        <v>848</v>
      </c>
      <c r="B314" s="182" t="s">
        <v>986</v>
      </c>
    </row>
    <row r="315" spans="1:2" x14ac:dyDescent="0.25">
      <c r="A315" s="178" t="s">
        <v>160</v>
      </c>
      <c r="B315" s="182" t="s">
        <v>987</v>
      </c>
    </row>
    <row r="316" spans="1:2" x14ac:dyDescent="0.25">
      <c r="A316" s="178" t="s">
        <v>161</v>
      </c>
      <c r="B316" s="182" t="s">
        <v>349</v>
      </c>
    </row>
    <row r="317" spans="1:2" x14ac:dyDescent="0.25">
      <c r="A317" s="178" t="s">
        <v>374</v>
      </c>
      <c r="B317" s="182" t="s">
        <v>375</v>
      </c>
    </row>
    <row r="318" spans="1:2" x14ac:dyDescent="0.25">
      <c r="A318" s="178" t="s">
        <v>849</v>
      </c>
      <c r="B318" s="182" t="s">
        <v>988</v>
      </c>
    </row>
    <row r="319" spans="1:2" x14ac:dyDescent="0.25">
      <c r="A319" s="178" t="s">
        <v>377</v>
      </c>
      <c r="B319" s="182" t="s">
        <v>378</v>
      </c>
    </row>
    <row r="320" spans="1:2" x14ac:dyDescent="0.25">
      <c r="A320" s="178" t="s">
        <v>278</v>
      </c>
      <c r="B320" s="182" t="s">
        <v>371</v>
      </c>
    </row>
    <row r="321" spans="1:2" x14ac:dyDescent="0.25">
      <c r="A321" s="178" t="s">
        <v>279</v>
      </c>
      <c r="B321" s="182" t="s">
        <v>372</v>
      </c>
    </row>
    <row r="322" spans="1:2" x14ac:dyDescent="0.25">
      <c r="A322" s="178" t="s">
        <v>850</v>
      </c>
      <c r="B322" s="182" t="s">
        <v>989</v>
      </c>
    </row>
    <row r="323" spans="1:2" x14ac:dyDescent="0.25">
      <c r="A323" s="178" t="s">
        <v>851</v>
      </c>
      <c r="B323" s="182" t="s">
        <v>990</v>
      </c>
    </row>
    <row r="324" spans="1:2" x14ac:dyDescent="0.25">
      <c r="A324" s="183" t="s">
        <v>852</v>
      </c>
      <c r="B324" s="183" t="s">
        <v>991</v>
      </c>
    </row>
    <row r="325" spans="1:2" x14ac:dyDescent="0.25">
      <c r="A325" s="180" t="s">
        <v>162</v>
      </c>
      <c r="B325" s="180" t="s">
        <v>380</v>
      </c>
    </row>
    <row r="326" spans="1:2" x14ac:dyDescent="0.25">
      <c r="A326" s="178" t="s">
        <v>163</v>
      </c>
      <c r="B326" s="178" t="s">
        <v>382</v>
      </c>
    </row>
    <row r="327" spans="1:2" x14ac:dyDescent="0.25">
      <c r="A327" s="178" t="s">
        <v>164</v>
      </c>
      <c r="B327" s="178" t="s">
        <v>383</v>
      </c>
    </row>
    <row r="328" spans="1:2" x14ac:dyDescent="0.25">
      <c r="A328" s="178" t="s">
        <v>165</v>
      </c>
      <c r="B328" s="178" t="s">
        <v>386</v>
      </c>
    </row>
    <row r="329" spans="1:2" x14ac:dyDescent="0.25">
      <c r="A329" s="178" t="s">
        <v>166</v>
      </c>
      <c r="B329" s="178" t="s">
        <v>387</v>
      </c>
    </row>
    <row r="330" spans="1:2" x14ac:dyDescent="0.25">
      <c r="A330" s="178" t="s">
        <v>167</v>
      </c>
      <c r="B330" s="178" t="s">
        <v>389</v>
      </c>
    </row>
    <row r="331" spans="1:2" x14ac:dyDescent="0.25">
      <c r="A331" s="178" t="s">
        <v>168</v>
      </c>
      <c r="B331" s="178" t="s">
        <v>391</v>
      </c>
    </row>
    <row r="332" spans="1:2" x14ac:dyDescent="0.25">
      <c r="A332" s="178" t="s">
        <v>169</v>
      </c>
      <c r="B332" s="178" t="s">
        <v>393</v>
      </c>
    </row>
    <row r="333" spans="1:2" x14ac:dyDescent="0.25">
      <c r="A333" s="178" t="s">
        <v>170</v>
      </c>
      <c r="B333" s="178" t="s">
        <v>395</v>
      </c>
    </row>
    <row r="334" spans="1:2" x14ac:dyDescent="0.25">
      <c r="A334" s="178" t="s">
        <v>171</v>
      </c>
      <c r="B334" s="178" t="s">
        <v>397</v>
      </c>
    </row>
    <row r="335" spans="1:2" x14ac:dyDescent="0.25">
      <c r="A335" s="178" t="s">
        <v>172</v>
      </c>
      <c r="B335" s="178" t="s">
        <v>398</v>
      </c>
    </row>
    <row r="336" spans="1:2" x14ac:dyDescent="0.25">
      <c r="A336" s="178" t="s">
        <v>173</v>
      </c>
      <c r="B336" s="178" t="s">
        <v>400</v>
      </c>
    </row>
    <row r="337" spans="1:2" x14ac:dyDescent="0.25">
      <c r="A337" s="178" t="s">
        <v>174</v>
      </c>
      <c r="B337" s="178" t="s">
        <v>401</v>
      </c>
    </row>
    <row r="338" spans="1:2" x14ac:dyDescent="0.25">
      <c r="A338" s="178" t="s">
        <v>175</v>
      </c>
      <c r="B338" s="178" t="s">
        <v>403</v>
      </c>
    </row>
    <row r="339" spans="1:2" x14ac:dyDescent="0.25">
      <c r="A339" s="178" t="s">
        <v>176</v>
      </c>
      <c r="B339" s="178" t="s">
        <v>405</v>
      </c>
    </row>
    <row r="340" spans="1:2" x14ac:dyDescent="0.25">
      <c r="A340" s="178" t="s">
        <v>407</v>
      </c>
      <c r="B340" s="178" t="s">
        <v>408</v>
      </c>
    </row>
    <row r="341" spans="1:2" x14ac:dyDescent="0.25">
      <c r="A341" s="178" t="s">
        <v>177</v>
      </c>
      <c r="B341" s="178" t="s">
        <v>410</v>
      </c>
    </row>
    <row r="342" spans="1:2" x14ac:dyDescent="0.25">
      <c r="A342" s="178" t="s">
        <v>178</v>
      </c>
      <c r="B342" s="178" t="s">
        <v>411</v>
      </c>
    </row>
    <row r="343" spans="1:2" x14ac:dyDescent="0.25">
      <c r="A343" s="178" t="s">
        <v>179</v>
      </c>
      <c r="B343" s="178" t="s">
        <v>413</v>
      </c>
    </row>
    <row r="344" spans="1:2" x14ac:dyDescent="0.25">
      <c r="A344" s="178" t="s">
        <v>180</v>
      </c>
      <c r="B344" s="178" t="s">
        <v>414</v>
      </c>
    </row>
    <row r="345" spans="1:2" x14ac:dyDescent="0.25">
      <c r="A345" s="178" t="s">
        <v>181</v>
      </c>
      <c r="B345" s="178" t="s">
        <v>416</v>
      </c>
    </row>
    <row r="346" spans="1:2" x14ac:dyDescent="0.25">
      <c r="A346" s="178" t="s">
        <v>182</v>
      </c>
      <c r="B346" s="178" t="s">
        <v>418</v>
      </c>
    </row>
    <row r="347" spans="1:2" x14ac:dyDescent="0.25">
      <c r="A347" s="178" t="s">
        <v>183</v>
      </c>
      <c r="B347" s="178" t="s">
        <v>420</v>
      </c>
    </row>
    <row r="348" spans="1:2" x14ac:dyDescent="0.25">
      <c r="A348" s="178" t="s">
        <v>184</v>
      </c>
      <c r="B348" s="178" t="s">
        <v>421</v>
      </c>
    </row>
    <row r="349" spans="1:2" x14ac:dyDescent="0.25">
      <c r="A349" s="178" t="s">
        <v>185</v>
      </c>
      <c r="B349" s="178" t="s">
        <v>423</v>
      </c>
    </row>
    <row r="350" spans="1:2" x14ac:dyDescent="0.25">
      <c r="A350" s="178" t="s">
        <v>186</v>
      </c>
      <c r="B350" s="178" t="s">
        <v>424</v>
      </c>
    </row>
    <row r="351" spans="1:2" x14ac:dyDescent="0.25">
      <c r="A351" s="178" t="s">
        <v>187</v>
      </c>
      <c r="B351" s="178" t="s">
        <v>426</v>
      </c>
    </row>
    <row r="352" spans="1:2" x14ac:dyDescent="0.25">
      <c r="A352" s="178" t="s">
        <v>281</v>
      </c>
      <c r="B352" s="178" t="s">
        <v>428</v>
      </c>
    </row>
    <row r="353" spans="1:2" x14ac:dyDescent="0.25">
      <c r="A353" s="178" t="s">
        <v>282</v>
      </c>
      <c r="B353" s="178" t="s">
        <v>430</v>
      </c>
    </row>
    <row r="354" spans="1:2" x14ac:dyDescent="0.25">
      <c r="A354" s="178" t="s">
        <v>283</v>
      </c>
      <c r="B354" s="178" t="s">
        <v>431</v>
      </c>
    </row>
    <row r="355" spans="1:2" x14ac:dyDescent="0.25">
      <c r="A355" s="178" t="s">
        <v>284</v>
      </c>
      <c r="B355" s="178" t="s">
        <v>433</v>
      </c>
    </row>
    <row r="356" spans="1:2" x14ac:dyDescent="0.25">
      <c r="A356" s="178" t="s">
        <v>285</v>
      </c>
      <c r="B356" s="178" t="s">
        <v>434</v>
      </c>
    </row>
    <row r="357" spans="1:2" x14ac:dyDescent="0.25">
      <c r="A357" s="178" t="s">
        <v>286</v>
      </c>
      <c r="B357" s="183" t="s">
        <v>436</v>
      </c>
    </row>
    <row r="358" spans="1:2" x14ac:dyDescent="0.25">
      <c r="A358" s="180" t="s">
        <v>992</v>
      </c>
      <c r="B358" s="178" t="s">
        <v>1015</v>
      </c>
    </row>
    <row r="359" spans="1:2" x14ac:dyDescent="0.25">
      <c r="A359" s="178" t="s">
        <v>993</v>
      </c>
      <c r="B359" s="178" t="s">
        <v>1016</v>
      </c>
    </row>
    <row r="360" spans="1:2" x14ac:dyDescent="0.25">
      <c r="A360" s="178" t="s">
        <v>994</v>
      </c>
      <c r="B360" s="178" t="s">
        <v>1017</v>
      </c>
    </row>
    <row r="361" spans="1:2" x14ac:dyDescent="0.25">
      <c r="A361" s="178" t="s">
        <v>995</v>
      </c>
      <c r="B361" s="178" t="s">
        <v>1018</v>
      </c>
    </row>
    <row r="362" spans="1:2" x14ac:dyDescent="0.25">
      <c r="A362" s="178" t="s">
        <v>996</v>
      </c>
      <c r="B362" s="178" t="s">
        <v>1019</v>
      </c>
    </row>
    <row r="363" spans="1:2" x14ac:dyDescent="0.25">
      <c r="A363" s="178" t="s">
        <v>997</v>
      </c>
      <c r="B363" s="178" t="s">
        <v>1020</v>
      </c>
    </row>
    <row r="364" spans="1:2" x14ac:dyDescent="0.25">
      <c r="A364" s="178" t="s">
        <v>998</v>
      </c>
      <c r="B364" s="178" t="s">
        <v>1021</v>
      </c>
    </row>
    <row r="365" spans="1:2" x14ac:dyDescent="0.25">
      <c r="A365" s="178" t="s">
        <v>999</v>
      </c>
      <c r="B365" s="178" t="s">
        <v>1022</v>
      </c>
    </row>
    <row r="366" spans="1:2" x14ac:dyDescent="0.25">
      <c r="A366" s="183" t="s">
        <v>855</v>
      </c>
      <c r="B366" s="183" t="s">
        <v>1023</v>
      </c>
    </row>
    <row r="367" spans="1:2" x14ac:dyDescent="0.25">
      <c r="A367" s="178" t="s">
        <v>1000</v>
      </c>
      <c r="B367" s="178" t="s">
        <v>1024</v>
      </c>
    </row>
    <row r="368" spans="1:2" x14ac:dyDescent="0.25">
      <c r="A368" s="178" t="s">
        <v>1001</v>
      </c>
      <c r="B368" s="178" t="s">
        <v>1025</v>
      </c>
    </row>
    <row r="369" spans="1:2" x14ac:dyDescent="0.25">
      <c r="A369" s="178" t="s">
        <v>1002</v>
      </c>
      <c r="B369" s="178" t="s">
        <v>1026</v>
      </c>
    </row>
    <row r="370" spans="1:2" x14ac:dyDescent="0.25">
      <c r="A370" s="178" t="s">
        <v>1003</v>
      </c>
      <c r="B370" s="178" t="s">
        <v>1027</v>
      </c>
    </row>
    <row r="371" spans="1:2" x14ac:dyDescent="0.25">
      <c r="A371" s="178" t="s">
        <v>1004</v>
      </c>
      <c r="B371" s="178" t="s">
        <v>1028</v>
      </c>
    </row>
    <row r="372" spans="1:2" x14ac:dyDescent="0.25">
      <c r="A372" s="178" t="s">
        <v>1005</v>
      </c>
      <c r="B372" s="178" t="s">
        <v>1029</v>
      </c>
    </row>
    <row r="373" spans="1:2" x14ac:dyDescent="0.25">
      <c r="A373" s="178" t="s">
        <v>1006</v>
      </c>
      <c r="B373" s="178" t="s">
        <v>1030</v>
      </c>
    </row>
    <row r="374" spans="1:2" x14ac:dyDescent="0.25">
      <c r="A374" s="178" t="s">
        <v>1007</v>
      </c>
      <c r="B374" s="178" t="s">
        <v>1031</v>
      </c>
    </row>
    <row r="375" spans="1:2" x14ac:dyDescent="0.25">
      <c r="A375" s="178" t="s">
        <v>1008</v>
      </c>
      <c r="B375" s="178" t="s">
        <v>1032</v>
      </c>
    </row>
    <row r="376" spans="1:2" x14ac:dyDescent="0.25">
      <c r="A376" s="178" t="s">
        <v>1009</v>
      </c>
      <c r="B376" s="178" t="s">
        <v>1033</v>
      </c>
    </row>
    <row r="377" spans="1:2" x14ac:dyDescent="0.25">
      <c r="A377" s="178" t="s">
        <v>1010</v>
      </c>
      <c r="B377" s="178" t="s">
        <v>1034</v>
      </c>
    </row>
    <row r="378" spans="1:2" x14ac:dyDescent="0.25">
      <c r="A378" s="178" t="s">
        <v>1011</v>
      </c>
      <c r="B378" s="178" t="s">
        <v>1035</v>
      </c>
    </row>
    <row r="379" spans="1:2" x14ac:dyDescent="0.25">
      <c r="A379" s="178" t="s">
        <v>1012</v>
      </c>
      <c r="B379" s="178" t="s">
        <v>1036</v>
      </c>
    </row>
    <row r="380" spans="1:2" x14ac:dyDescent="0.25">
      <c r="A380" s="178" t="s">
        <v>1013</v>
      </c>
      <c r="B380" s="178" t="s">
        <v>1037</v>
      </c>
    </row>
    <row r="381" spans="1:2" x14ac:dyDescent="0.25">
      <c r="A381" s="178" t="s">
        <v>1014</v>
      </c>
      <c r="B381" s="178" t="s">
        <v>1038</v>
      </c>
    </row>
    <row r="382" spans="1:2" x14ac:dyDescent="0.25">
      <c r="A382" s="183" t="s">
        <v>856</v>
      </c>
      <c r="B382" s="183" t="s">
        <v>1039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O365"/>
  <sheetViews>
    <sheetView tabSelected="1" workbookViewId="0">
      <selection sqref="A1:XFD1048576"/>
    </sheetView>
  </sheetViews>
  <sheetFormatPr defaultColWidth="11.42578125" defaultRowHeight="15" x14ac:dyDescent="0.25"/>
  <cols>
    <col min="1" max="1" width="14.5703125" customWidth="1"/>
    <col min="2" max="2" width="9.42578125" customWidth="1"/>
    <col min="3" max="3" width="18.140625" customWidth="1"/>
    <col min="4" max="5" width="8.5703125" customWidth="1"/>
    <col min="6" max="31" width="8.85546875" customWidth="1"/>
    <col min="32" max="32" width="3.85546875" customWidth="1"/>
    <col min="33" max="33" width="5.85546875" customWidth="1"/>
    <col min="34" max="35" width="8.85546875" customWidth="1"/>
    <col min="37" max="37" width="8.85546875" customWidth="1"/>
  </cols>
  <sheetData>
    <row r="1" spans="1:41" ht="26.45" customHeight="1" x14ac:dyDescent="0.25">
      <c r="A1" s="278" t="str">
        <f>IF([1]median_raw!A1="","",[1]median_raw!A1)</f>
        <v>State</v>
      </c>
      <c r="B1" s="278" t="str">
        <f>IF([1]median_raw!B1="","",[1]median_raw!B1)</f>
        <v>County</v>
      </c>
      <c r="C1" s="278" t="str">
        <f>IF([1]median_raw!C1="","",[1]median_raw!C1)</f>
        <v>Location</v>
      </c>
      <c r="D1" s="278" t="str">
        <f>IF([1]median_raw!D1="","",[1]median_raw!D1)</f>
        <v>Sorghum.grain</v>
      </c>
      <c r="E1" s="278" t="str">
        <f>IF([1]median_raw!E1="","",[1]median_raw!E1)</f>
        <v>Maize.grain</v>
      </c>
      <c r="F1" s="278" t="str">
        <f>IF([1]median_raw!F1="","",[1]median_raw!F1)</f>
        <v>Wheat.flour</v>
      </c>
      <c r="G1" s="278" t="str">
        <f>IF([1]median_raw!G1="","",[1]median_raw!G1)</f>
        <v>Rice</v>
      </c>
      <c r="H1" s="278" t="str">
        <f>IF([1]median_raw!H1="","",[1]median_raw!H1)</f>
        <v>Groundnuts</v>
      </c>
      <c r="I1" s="278" t="str">
        <f>IF([1]median_raw!I1="","",[1]median_raw!I1)</f>
        <v>Beans</v>
      </c>
      <c r="J1" s="278" t="str">
        <f>IF([1]median_raw!J1="","",[1]median_raw!J1)</f>
        <v>Sugar</v>
      </c>
      <c r="K1" s="278" t="str">
        <f>IF([1]median_raw!K1="","",[1]median_raw!K1)</f>
        <v>Salt</v>
      </c>
      <c r="L1" s="278" t="str">
        <f>IF([1]median_raw!L1="","",[1]median_raw!L1)</f>
        <v>Cooking.oil</v>
      </c>
      <c r="M1" s="278" t="str">
        <f>IF([1]median_raw!M1="","",[1]median_raw!M1)</f>
        <v>Soap</v>
      </c>
      <c r="N1" s="278" t="str">
        <f>IF([1]median_raw!N1="","",[1]median_raw!N1)</f>
        <v>Jerrycan</v>
      </c>
      <c r="O1" s="278" t="str">
        <f>IF([1]median_raw!O1="","",[1]median_raw!O1)</f>
        <v>Mosquito.net</v>
      </c>
      <c r="P1" s="278" t="str">
        <f>IF([1]median_raw!P1="","",[1]median_raw!P1)</f>
        <v>Exercise.book</v>
      </c>
      <c r="Q1" s="278" t="str">
        <f>IF([1]median_raw!Q1="","",[1]median_raw!Q1)</f>
        <v>Blanket</v>
      </c>
      <c r="R1" s="278" t="str">
        <f>IF([1]median_raw!R1="","",[1]median_raw!R1)</f>
        <v>Cooking.pot</v>
      </c>
      <c r="S1" s="278" t="str">
        <f>IF([1]median_raw!S1="","",[1]median_raw!S1)</f>
        <v>Plastic.sheet</v>
      </c>
      <c r="T1" s="278" t="str">
        <f>IF([1]median_raw!T1="","",[1]median_raw!T1)</f>
        <v>Pole</v>
      </c>
      <c r="U1" s="278" t="str">
        <f>IF([1]median_raw!U1="","",[1]median_raw!U1)</f>
        <v>Firewood</v>
      </c>
      <c r="V1" s="278" t="str">
        <f>IF([1]median_raw!V1="","",[1]median_raw!V1)</f>
        <v>Charcoal</v>
      </c>
      <c r="W1" s="278" t="str">
        <f>IF([1]median_raw!W1="","",[1]median_raw!W1)</f>
        <v>Goat</v>
      </c>
      <c r="X1" s="278" t="str">
        <f>IF([1]median_raw!X1="","",[1]median_raw!X1)</f>
        <v>Chicken</v>
      </c>
      <c r="Y1" s="278" t="str">
        <f>IF([1]median_raw!Y1="","",[1]median_raw!Y1)</f>
        <v>Milling.costs</v>
      </c>
      <c r="Z1" s="278" t="str">
        <f>IF([1]median_raw!Z1="","",[1]median_raw!Z1)</f>
        <v>USD</v>
      </c>
      <c r="AA1" s="278" t="str">
        <f>IF([1]median_raw!AA1="","",[1]median_raw!AA1)</f>
        <v>SDG</v>
      </c>
      <c r="AB1" s="278" t="str">
        <f>IF([1]median_raw!AB1="","",[1]median_raw!AB1)</f>
        <v>ETB</v>
      </c>
      <c r="AC1" s="278" t="str">
        <f>IF([1]median_raw!AC1="","",[1]median_raw!AC1)</f>
        <v>UGX</v>
      </c>
      <c r="AD1" s="278" t="str">
        <f>IF([1]median_raw!AD1="","",[1]median_raw!AD1)</f>
        <v>KES</v>
      </c>
      <c r="AE1" s="278" t="str">
        <f>IF([1]median_raw!AE1="","",[1]median_raw!AE1)</f>
        <v>CDF</v>
      </c>
      <c r="AF1" s="278" t="str">
        <f>IF([1]median_raw!AF1="","",[1]median_raw!AF1)</f>
        <v>XAF</v>
      </c>
      <c r="AG1" s="278" t="str">
        <f>IF([1]median_raw!AG1="","",[1]median_raw!AG1)</f>
        <v>Water</v>
      </c>
      <c r="AH1" s="278" t="s">
        <v>5255</v>
      </c>
      <c r="AI1" s="278" t="s">
        <v>5256</v>
      </c>
      <c r="AJ1" s="278" t="s">
        <v>5257</v>
      </c>
      <c r="AK1" s="278" t="s">
        <v>5258</v>
      </c>
      <c r="AL1" s="278" t="s">
        <v>5259</v>
      </c>
    </row>
    <row r="2" spans="1:41" x14ac:dyDescent="0.25">
      <c r="A2" s="279"/>
      <c r="B2" s="279"/>
      <c r="C2" s="279" t="s">
        <v>5260</v>
      </c>
      <c r="D2" s="274">
        <f t="shared" ref="D2:AK2" si="0">IFERROR(MEDIAN(D$5:D$53),"")</f>
        <v>218</v>
      </c>
      <c r="E2" s="274">
        <f t="shared" si="0"/>
        <v>227</v>
      </c>
      <c r="F2" s="274">
        <f t="shared" si="0"/>
        <v>612.5</v>
      </c>
      <c r="G2" s="274">
        <f t="shared" si="0"/>
        <v>600</v>
      </c>
      <c r="H2" s="274">
        <f t="shared" si="0"/>
        <v>419</v>
      </c>
      <c r="I2" s="274">
        <f t="shared" si="0"/>
        <v>665</v>
      </c>
      <c r="J2" s="274">
        <f t="shared" si="0"/>
        <v>600</v>
      </c>
      <c r="K2" s="274">
        <f t="shared" si="0"/>
        <v>339</v>
      </c>
      <c r="L2" s="274">
        <f t="shared" si="0"/>
        <v>1000</v>
      </c>
      <c r="M2" s="274">
        <f t="shared" si="0"/>
        <v>133</v>
      </c>
      <c r="N2" s="274">
        <f t="shared" si="0"/>
        <v>1350</v>
      </c>
      <c r="O2" s="274">
        <f t="shared" si="0"/>
        <v>1950</v>
      </c>
      <c r="P2" s="274">
        <f t="shared" si="0"/>
        <v>300</v>
      </c>
      <c r="Q2" s="274">
        <f t="shared" si="0"/>
        <v>4750</v>
      </c>
      <c r="R2" s="274">
        <f t="shared" si="0"/>
        <v>4000</v>
      </c>
      <c r="S2" s="274">
        <f t="shared" si="0"/>
        <v>7000</v>
      </c>
      <c r="T2" s="274">
        <f t="shared" si="0"/>
        <v>1000</v>
      </c>
      <c r="U2" s="274">
        <f t="shared" si="0"/>
        <v>500</v>
      </c>
      <c r="V2" s="274">
        <f t="shared" si="0"/>
        <v>116</v>
      </c>
      <c r="W2" s="274">
        <f t="shared" si="0"/>
        <v>13250</v>
      </c>
      <c r="X2" s="274">
        <f t="shared" si="0"/>
        <v>2000</v>
      </c>
      <c r="Y2" s="274">
        <f t="shared" si="0"/>
        <v>50</v>
      </c>
      <c r="Z2" s="274">
        <f t="shared" si="0"/>
        <v>416.25</v>
      </c>
      <c r="AA2" s="274">
        <f t="shared" si="0"/>
        <v>1.1499999999999999</v>
      </c>
      <c r="AB2" s="282" t="str">
        <f t="shared" si="0"/>
        <v/>
      </c>
      <c r="AC2" s="282">
        <f t="shared" si="0"/>
        <v>0.115</v>
      </c>
      <c r="AD2" s="283" t="str">
        <f t="shared" si="0"/>
        <v/>
      </c>
      <c r="AE2" s="283" t="str">
        <f t="shared" si="0"/>
        <v/>
      </c>
      <c r="AF2" s="283" t="str">
        <f t="shared" si="0"/>
        <v/>
      </c>
      <c r="AG2" s="274">
        <f t="shared" si="0"/>
        <v>30</v>
      </c>
      <c r="AH2" s="274">
        <f t="shared" si="0"/>
        <v>4797.5</v>
      </c>
      <c r="AI2" s="274">
        <f t="shared" si="0"/>
        <v>31331</v>
      </c>
      <c r="AJ2" s="274">
        <f>IFERROR(MEDIAN(AJ$5:AJ$57),"")</f>
        <v>48770.071428571428</v>
      </c>
      <c r="AK2" s="274">
        <f t="shared" si="0"/>
        <v>1937</v>
      </c>
      <c r="AL2" s="284"/>
    </row>
    <row r="3" spans="1:41" ht="39.6" customHeight="1" x14ac:dyDescent="0.25">
      <c r="A3" s="281"/>
      <c r="B3" s="281"/>
      <c r="C3" s="281" t="s">
        <v>5262</v>
      </c>
      <c r="D3" s="285">
        <f>[1]median_chg_overall_long!A2</f>
        <v>-0.15175097276264601</v>
      </c>
      <c r="E3" s="285">
        <f>[1]median_chg_overall_long!B2</f>
        <v>-0.29938271604938299</v>
      </c>
      <c r="F3" s="285">
        <f>[1]median_chg_overall_long!C2</f>
        <v>-0.125</v>
      </c>
      <c r="G3" s="285">
        <f>[1]median_chg_overall_long!D2</f>
        <v>-0.14285714285714299</v>
      </c>
      <c r="H3" s="285">
        <f>[1]median_chg_overall_long!E2</f>
        <v>0.58262511803588302</v>
      </c>
      <c r="I3" s="285">
        <f>[1]median_chg_overall_long!F2</f>
        <v>-0.24460431654676301</v>
      </c>
      <c r="J3" s="285">
        <f>[1]median_chg_overall_long!G2</f>
        <v>-9.0834021469860006E-3</v>
      </c>
      <c r="K3" s="285">
        <f>[1]median_chg_overall_long!H2</f>
        <v>0.13</v>
      </c>
      <c r="L3" s="285">
        <f>[1]median_chg_overall_long!I2</f>
        <v>-0.11111111111111099</v>
      </c>
      <c r="M3" s="285">
        <f>[1]median_chg_overall_long!J2</f>
        <v>-0.20359281437125801</v>
      </c>
      <c r="N3" s="285">
        <f>[1]median_chg_overall_long!K2</f>
        <v>1</v>
      </c>
      <c r="O3" s="285">
        <f>[1]median_chg_overall_long!L2</f>
        <v>-2.5000000000000001E-2</v>
      </c>
      <c r="P3" s="285">
        <f>[1]median_chg_overall_long!M2</f>
        <v>9.0909090909090801E-2</v>
      </c>
      <c r="Q3" s="285">
        <f>[1]median_chg_overall_long!N2</f>
        <v>0.1875</v>
      </c>
      <c r="R3" s="285">
        <f>[1]median_chg_overall_long!O2</f>
        <v>0</v>
      </c>
      <c r="S3" s="285">
        <f>[1]median_chg_overall_long!P2</f>
        <v>1.7857142857142801E-2</v>
      </c>
      <c r="T3" s="285">
        <f>[1]median_chg_overall_long!Q2</f>
        <v>2.5641025641025501E-2</v>
      </c>
      <c r="U3" s="285">
        <f>[1]median_chg_overall_long!R2</f>
        <v>0.25</v>
      </c>
      <c r="V3" s="285">
        <f>[1]median_chg_overall_long!S2</f>
        <v>0.33333333333333298</v>
      </c>
      <c r="W3" s="285">
        <f>[1]median_chg_overall_long!T2</f>
        <v>0.104166666666667</v>
      </c>
      <c r="X3" s="285">
        <f>[1]median_chg_overall_long!U2</f>
        <v>0.14285714285714299</v>
      </c>
      <c r="Y3" s="285">
        <f>[1]median_chg_overall_long!V2</f>
        <v>0.162790697674419</v>
      </c>
      <c r="Z3" s="285">
        <f>[1]median_chg_overall_long!W2</f>
        <v>-0.28540772532188802</v>
      </c>
      <c r="AA3" s="285">
        <f>[1]median_chg_overall_long!X2</f>
        <v>-0.72727272727272696</v>
      </c>
      <c r="AB3" s="285">
        <f>[1]median_chg_overall_long!Y2</f>
        <v>0</v>
      </c>
      <c r="AC3" s="285">
        <f>[1]median_chg_overall_long!Z2</f>
        <v>-0.32600732600732601</v>
      </c>
      <c r="AD3" s="285">
        <f>[1]median_chg_overall_long!AA2</f>
        <v>0</v>
      </c>
      <c r="AE3" s="285">
        <f>[1]median_chg_overall_long!AB2</f>
        <v>0</v>
      </c>
      <c r="AF3" s="285">
        <f>[1]median_chg_overall_long!AC2</f>
        <v>0</v>
      </c>
      <c r="AG3" s="285">
        <f>[1]median_chg_overall_long!AD2</f>
        <v>-8.7603926910611099E-2</v>
      </c>
      <c r="AH3" s="285">
        <f>[1]median_chg_overall_long!AD2</f>
        <v>-8.7603926910611099E-2</v>
      </c>
      <c r="AI3" s="285">
        <f>[1]median_chg_overall_long!AE2</f>
        <v>-0.17542947752110399</v>
      </c>
      <c r="AJ3" s="285">
        <f>[1]median_chg_overall_long!AF2</f>
        <v>-0.12056786005664499</v>
      </c>
      <c r="AK3" s="285"/>
      <c r="AL3" s="285"/>
    </row>
    <row r="4" spans="1:41" ht="26.45" customHeight="1" x14ac:dyDescent="0.25">
      <c r="A4" s="278"/>
      <c r="B4" s="278"/>
      <c r="C4" s="278" t="s">
        <v>5263</v>
      </c>
      <c r="D4" s="286">
        <f>[1]median_chg_overall_1m!A2</f>
        <v>0.11508951406649599</v>
      </c>
      <c r="E4" s="286">
        <f>[1]median_chg_overall_1m!B2</f>
        <v>5.5813953488372099E-2</v>
      </c>
      <c r="F4" s="286">
        <f>[1]median_chg_overall_1m!C2</f>
        <v>-5.7692307692307702E-2</v>
      </c>
      <c r="G4" s="286">
        <f>[1]median_chg_overall_1m!D2</f>
        <v>0</v>
      </c>
      <c r="H4" s="286">
        <f>[1]median_chg_overall_1m!E2</f>
        <v>0.92643678160919496</v>
      </c>
      <c r="I4" s="286">
        <f>[1]median_chg_overall_1m!F2</f>
        <v>0.13560732113144799</v>
      </c>
      <c r="J4" s="286">
        <f>[1]median_chg_overall_1m!G2</f>
        <v>0</v>
      </c>
      <c r="K4" s="286">
        <f>[1]median_chg_overall_1m!H2</f>
        <v>0.15306122448979601</v>
      </c>
      <c r="L4" s="286">
        <f>[1]median_chg_overall_1m!I2</f>
        <v>0</v>
      </c>
      <c r="M4" s="286">
        <f>[1]median_chg_overall_1m!J2</f>
        <v>0</v>
      </c>
      <c r="N4" s="286">
        <f>[1]median_chg_overall_1m!K2</f>
        <v>0.35</v>
      </c>
      <c r="O4" s="286">
        <f>[1]median_chg_overall_1m!L2</f>
        <v>0.18181818181818199</v>
      </c>
      <c r="P4" s="286">
        <f>[1]median_chg_overall_1m!M2</f>
        <v>0</v>
      </c>
      <c r="Q4" s="286">
        <f>[1]median_chg_overall_1m!N2</f>
        <v>0.266666666666667</v>
      </c>
      <c r="R4" s="286">
        <f>[1]median_chg_overall_1m!O2</f>
        <v>-0.11111111111111099</v>
      </c>
      <c r="S4" s="286">
        <f>[1]median_chg_overall_1m!P2</f>
        <v>-6.5573770491803199E-2</v>
      </c>
      <c r="T4" s="286">
        <f>[1]median_chg_overall_1m!Q2</f>
        <v>0.230769230769231</v>
      </c>
      <c r="U4" s="286">
        <f>[1]median_chg_overall_1m!R2</f>
        <v>-0.16666666666666699</v>
      </c>
      <c r="V4" s="286">
        <f>[1]median_chg_overall_1m!S2</f>
        <v>0</v>
      </c>
      <c r="W4" s="286">
        <f>[1]median_chg_overall_1m!T2</f>
        <v>-0.158730158730159</v>
      </c>
      <c r="X4" s="286">
        <f>[1]median_chg_overall_1m!U2</f>
        <v>-0.33333333333333298</v>
      </c>
      <c r="Y4" s="286">
        <f>[1]median_chg_overall_1m!V2</f>
        <v>0</v>
      </c>
      <c r="Z4" s="286">
        <f>[1]median_chg_overall_1m!W2</f>
        <v>7.5642965204236702E-3</v>
      </c>
      <c r="AA4" s="286">
        <f>[1]median_chg_overall_1m!X2</f>
        <v>-0.13888888888888901</v>
      </c>
      <c r="AB4" s="286">
        <f>[1]median_chg_overall_1m!Y2</f>
        <v>0</v>
      </c>
      <c r="AC4" s="286">
        <f>[1]median_chg_overall_1m!Z2</f>
        <v>0</v>
      </c>
      <c r="AD4" s="286">
        <f>[1]median_chg_overall_1m!AA2</f>
        <v>0</v>
      </c>
      <c r="AE4" s="286">
        <f>[1]median_chg_overall_1m!AB2</f>
        <v>0</v>
      </c>
      <c r="AF4" s="286">
        <f>[1]median_chg_overall_1m!AC2</f>
        <v>0</v>
      </c>
      <c r="AG4" s="286">
        <f>[1]median_chg_overall_1m!AD2</f>
        <v>8.28408964210057E-2</v>
      </c>
      <c r="AH4" s="286">
        <f>[1]median_chg_overall_1m!AD2</f>
        <v>8.28408964210057E-2</v>
      </c>
      <c r="AI4" s="286">
        <f>[1]median_chg_overall_1m!AE2</f>
        <v>-7.9318588414103407E-3</v>
      </c>
      <c r="AJ4" s="286">
        <f>[1]median_chg_overall_1m!AF2</f>
        <v>3.45339088984822E-2</v>
      </c>
      <c r="AK4" s="286"/>
      <c r="AL4" s="286"/>
    </row>
    <row r="5" spans="1:41" x14ac:dyDescent="0.25">
      <c r="A5" s="281" t="str">
        <f>IF([1]median_raw!A2="","",[1]median_raw!A2)</f>
        <v>CentralEquatoria</v>
      </c>
      <c r="B5" s="281" t="str">
        <f>IF([1]median_raw!B2="","",[1]median_raw!B2)</f>
        <v>Juba</v>
      </c>
      <c r="C5" s="281" t="str">
        <f>IF([1]median_raw!C2="","",[1]median_raw!C2)</f>
        <v>Juba PoC</v>
      </c>
      <c r="D5" s="277" t="str">
        <f>IF([1]median_raw!D2="","",[1]median_raw!D2)</f>
        <v/>
      </c>
      <c r="E5" s="277" t="str">
        <f>IF([1]median_raw!E2="","",[1]median_raw!E2)</f>
        <v/>
      </c>
      <c r="F5" s="277" t="str">
        <f>IF([1]median_raw!F2="","",[1]median_raw!F2)</f>
        <v/>
      </c>
      <c r="G5" s="277">
        <f>IF([1]median_raw!G2="","",[1]median_raw!G2)</f>
        <v>901</v>
      </c>
      <c r="H5" s="277" t="str">
        <f>IF([1]median_raw!H2="","",[1]median_raw!H2)</f>
        <v/>
      </c>
      <c r="I5" s="277">
        <f>IF([1]median_raw!I2="","",[1]median_raw!I2)</f>
        <v>887</v>
      </c>
      <c r="J5" s="277"/>
      <c r="K5" s="277">
        <f>IF([1]median_raw!K2="","",[1]median_raw!K2)</f>
        <v>400</v>
      </c>
      <c r="L5" s="277" t="str">
        <f>IF([1]median_raw!L2="","",[1]median_raw!L2)</f>
        <v/>
      </c>
      <c r="M5" s="277" t="str">
        <f>IF([1]median_raw!M2="","",[1]median_raw!M2)</f>
        <v/>
      </c>
      <c r="N5" s="277" t="str">
        <f>IF([1]median_raw!N2="","",[1]median_raw!N2)</f>
        <v/>
      </c>
      <c r="O5" s="277" t="str">
        <f>IF([1]median_raw!O2="","",[1]median_raw!O2)</f>
        <v/>
      </c>
      <c r="P5" s="277" t="str">
        <f>IF([1]median_raw!P2="","",[1]median_raw!P2)</f>
        <v/>
      </c>
      <c r="Q5" s="277" t="str">
        <f>IF([1]median_raw!Q2="","",[1]median_raw!Q2)</f>
        <v/>
      </c>
      <c r="R5" s="277" t="str">
        <f>IF([1]median_raw!R2="","",[1]median_raw!R2)</f>
        <v/>
      </c>
      <c r="S5" s="277" t="str">
        <f>IF([1]median_raw!S2="","",[1]median_raw!S2)</f>
        <v/>
      </c>
      <c r="T5" s="277" t="str">
        <f>IF([1]median_raw!T2="","",[1]median_raw!T2)</f>
        <v/>
      </c>
      <c r="U5" s="277" t="str">
        <f>IF([1]median_raw!U2="","",[1]median_raw!U2)</f>
        <v/>
      </c>
      <c r="V5" s="277">
        <f>IF([1]median_raw!V2="","",[1]median_raw!V2)</f>
        <v>116</v>
      </c>
      <c r="W5" s="277" t="str">
        <f>IF([1]median_raw!W2="","",[1]median_raw!W2)</f>
        <v/>
      </c>
      <c r="X5" s="277" t="str">
        <f>IF([1]median_raw!X2="","",[1]median_raw!X2)</f>
        <v/>
      </c>
      <c r="Y5" s="277">
        <f>IF([1]median_raw!Y2="","",[1]median_raw!Y2)</f>
        <v>142.75</v>
      </c>
      <c r="Z5" s="277" t="str">
        <f>IF([1]median_raw!Z2="","",[1]median_raw!Z2)</f>
        <v/>
      </c>
      <c r="AA5" s="277" t="str">
        <f>IF([1]median_raw!AA2="","",[1]median_raw!AA2)</f>
        <v/>
      </c>
      <c r="AB5" s="280" t="str">
        <f>IF([1]median_raw!AB2="","",[1]median_raw!AB2)</f>
        <v/>
      </c>
      <c r="AC5" s="280" t="str">
        <f>IF([1]median_raw!AC2="","",[1]median_raw!AC2)</f>
        <v/>
      </c>
      <c r="AD5" s="287" t="str">
        <f>IF([1]median_raw!AD2="","",[1]median_raw!AD2)</f>
        <v/>
      </c>
      <c r="AE5" s="280" t="str">
        <f>IF([1]median_raw!AE2="","",[1]median_raw!AE2)</f>
        <v/>
      </c>
      <c r="AF5" s="280" t="str">
        <f>IF([1]median_raw!AF2="","",[1]median_raw!AF2)</f>
        <v/>
      </c>
      <c r="AG5" s="277" t="str">
        <f>IF([1]median_raw!AG2="","",[1]median_raw!AG2)</f>
        <v/>
      </c>
      <c r="AH5" s="277">
        <f>IF(C5="","",IF(D5="",D$2,D5)+IF(E5="",E$2,E5)+IF(F5="",F$2,F5)+IF(G5="",G$2,G5)+IF(H5="",H$2,H5)+IF(I5="",I$2,I5)+IF(J5="",J$2,J5)+IF(K5="",K$2,K5)+IF(L5="",L$2,L5))</f>
        <v>5264.5</v>
      </c>
      <c r="AI5" s="277" t="str">
        <f>IF(OR(AL5="",AL5=0),"",IF(C5="","",
IF(INDEX($D$1:$AL5,ROW(),MATCH("Cereal",$D$1:$AL$1,0))="",INDEX($D$1:$AL$2,2,MATCH("Cereal",$D$1:$AL$1,0)),INDEX($D$1:$AL5,ROW(),MATCH("Cereal",$D$1:$AL$1,0)))*90
+IF(INDEX($D$1:$AL5,ROW(),MATCH("Beans",$D$1:$AL$1,0))="",INDEX($D$1:$AL$2,2,MATCH("Beans",$D$1:$AL$1,0)),INDEX($D$1:$AL5,ROW(),MATCH("Beans",$D$1:$AL$1,0)))*9
+IF(INDEX($D$1:$AL5,ROW(),MATCH("Cooking.oil",$D$1:$AL$1,0))="",INDEX($D$1:$AL$2,2,MATCH("Cooking.oil",$D$1:$AL$1,0)),INDEX($D$1:$AL5,ROW(),MATCH("Cooking.oil",$D$1:$AL$1,0)))*6
+IF(INDEX($D$1:$AL5,ROW(),MATCH("Salt",$D$1:$AL$1,0))="",INDEX($D$1:$AL$2,2,MATCH("Salt",$D$1:$AL$1,0)),INDEX($D$1:$AL5,ROW(),MATCH("Salt",$D$1:$AL$1,0)))*1
))</f>
        <v/>
      </c>
      <c r="AJ5" s="277" t="str">
        <f>IF(OR(AL5="",AL5=0),"",IF(C5="","",AI5
+IF(INDEX($D$1:$AF5,ROW(),MATCH("Soap",$D$1:$AF$1,0))="",INDEX($D$1:$AF$2,2,MATCH("Soap",$D$1:$AF$1,0)),INDEX($D$1:$AF5,ROW(),MATCH("Soap",$D$1:$AF$1,0)))*6
+IF(INDEX($D$1:$AF5,ROW(),MATCH("Exercise.book",$D$1:$AF$1,0))="",INDEX($D$1:$AF$2,2,MATCH("Exercise.book",$D$1:$AF$1,0)),INDEX($D$1:$AF5,ROW(),MATCH("Exercise.book",$D$1:$AF$1,0)))*12
+IF(INDEX($D$1:$AF5,ROW(),MATCH("Charcoal",$D$1:$AF$1,0))="",INDEX($D$1:$AF$2,2,MATCH("Charcoal",$D$1:$AF$1,0)),INDEX($D$1:$AF5,ROW(),MATCH("Charcoal",$D$1:$AF$1,0)))*30
+IF(INDEX($D$1:$AF5,ROW(),MATCH("Milling.costs",$D$1:$AF$1,0))="",INDEX($D$1:$AF$2,2,MATCH("Milling.costs",$D$1:$AF$1,0)),INDEX($D$1:$AF5,ROW(),MATCH("Milling.costs",$D$1:$AF$1,0)))/3.5*30
+IF(INDEX($D$1:$AF5,ROW(),MATCH("USD",$D$1:$AF$1,0))="",INDEX($D$1:$AF$2,2,MATCH("USD",$D$1:$AF$1,0)),INDEX($D$1:$AF5,ROW(),MATCH("USD",$D$1:$AF$1,0)))*17
))</f>
        <v/>
      </c>
      <c r="AK5" s="277">
        <f t="shared" ref="AK5:AK38" si="1">IF(C5="","",IF(D5="",D$2,D5)+IF(E5="",E$2,E5)+IF(G5="",G$2,G5)+IF(J5="",J$2,J5)+IF(M5="",M$2,M5))</f>
        <v>2079</v>
      </c>
      <c r="AL5" s="288"/>
    </row>
    <row r="6" spans="1:41" x14ac:dyDescent="0.25">
      <c r="A6" s="281" t="str">
        <f>IF([1]median_raw!A3="","",[1]median_raw!A3)</f>
        <v>CentralEquatoria</v>
      </c>
      <c r="B6" s="281" t="str">
        <f>IF([1]median_raw!B3="","",[1]median_raw!B3)</f>
        <v>Juba</v>
      </c>
      <c r="C6" s="281" t="str">
        <f>IF([1]median_raw!C3="","",[1]median_raw!C3)</f>
        <v>Juba Town</v>
      </c>
      <c r="D6" s="277">
        <f>IF([1]median_raw!D3="","",[1]median_raw!D3)</f>
        <v>220</v>
      </c>
      <c r="E6" s="277">
        <f>IF([1]median_raw!E3="","",[1]median_raw!E3)</f>
        <v>200</v>
      </c>
      <c r="F6" s="277">
        <f>IF([1]median_raw!F3="","",[1]median_raw!F3)</f>
        <v>400</v>
      </c>
      <c r="G6" s="277">
        <f>IF([1]median_raw!G3="","",[1]median_raw!G3)</f>
        <v>500</v>
      </c>
      <c r="H6" s="277">
        <f>IF([1]median_raw!H3="","",[1]median_raw!H3)</f>
        <v>650</v>
      </c>
      <c r="I6" s="277">
        <f>IF([1]median_raw!I3="","",[1]median_raw!I3)</f>
        <v>700</v>
      </c>
      <c r="J6" s="277">
        <f>IF([1]median_raw!J3="","",[1]median_raw!J3)</f>
        <v>500</v>
      </c>
      <c r="K6" s="277">
        <f>IF([1]median_raw!K3="","",[1]median_raw!K3)</f>
        <v>300</v>
      </c>
      <c r="L6" s="277">
        <f>IF([1]median_raw!L3="","",[1]median_raw!L3)</f>
        <v>800</v>
      </c>
      <c r="M6" s="277">
        <f>IF([1]median_raw!M3="","",[1]median_raw!M3)</f>
        <v>100</v>
      </c>
      <c r="N6" s="277">
        <f>IF([1]median_raw!N3="","",[1]median_raw!N3)</f>
        <v>500</v>
      </c>
      <c r="O6" s="277">
        <f>IF([1]median_raw!O3="","",[1]median_raw!O3)</f>
        <v>1500</v>
      </c>
      <c r="P6" s="277">
        <f>IF([1]median_raw!P3="","",[1]median_raw!P3)</f>
        <v>350</v>
      </c>
      <c r="Q6" s="277">
        <f>IF([1]median_raw!Q3="","",[1]median_raw!Q3)</f>
        <v>3500</v>
      </c>
      <c r="R6" s="277">
        <f>IF([1]median_raw!R3="","",[1]median_raw!R3)</f>
        <v>3000</v>
      </c>
      <c r="S6" s="277">
        <f>IF([1]median_raw!S3="","",[1]median_raw!S3)</f>
        <v>6000</v>
      </c>
      <c r="T6" s="277">
        <f>IF([1]median_raw!T3="","",[1]median_raw!T3)</f>
        <v>1750</v>
      </c>
      <c r="U6" s="277">
        <f>IF([1]median_raw!U3="","",[1]median_raw!U3)</f>
        <v>1100</v>
      </c>
      <c r="V6" s="277">
        <f>IF([1]median_raw!V3="","",[1]median_raw!V3)</f>
        <v>116</v>
      </c>
      <c r="W6" s="277">
        <f>IF([1]median_raw!W3="","",[1]median_raw!W3)</f>
        <v>45000</v>
      </c>
      <c r="X6" s="277">
        <f>IF([1]median_raw!X3="","",[1]median_raw!X3)</f>
        <v>6000</v>
      </c>
      <c r="Y6" s="277">
        <f>IF([1]median_raw!Y3="","",[1]median_raw!Y3)</f>
        <v>20</v>
      </c>
      <c r="Z6" s="277">
        <f>IF([1]median_raw!Z3="","",[1]median_raw!Z3)</f>
        <v>417.5</v>
      </c>
      <c r="AA6" s="277" t="str">
        <f>IF([1]median_raw!AA3="","",[1]median_raw!AA3)</f>
        <v/>
      </c>
      <c r="AB6" s="280" t="str">
        <f>IF([1]median_raw!AB3="","",[1]median_raw!AB3)</f>
        <v/>
      </c>
      <c r="AC6" s="280">
        <f>IF([1]median_raw!AC3="","",[1]median_raw!AC3)</f>
        <v>0.115</v>
      </c>
      <c r="AD6" s="287" t="str">
        <f>IF([1]median_raw!AD3="","",[1]median_raw!AD3)</f>
        <v/>
      </c>
      <c r="AE6" s="280" t="str">
        <f>IF([1]median_raw!AE3="","",[1]median_raw!AE3)</f>
        <v/>
      </c>
      <c r="AF6" s="280" t="str">
        <f>IF([1]median_raw!AF3="","",[1]median_raw!AF3)</f>
        <v/>
      </c>
      <c r="AG6" s="280">
        <f>IF([1]median_raw!AG3="","",[1]median_raw!AG3)</f>
        <v>30</v>
      </c>
      <c r="AH6" s="277">
        <f>IF(C6="","",IF(D6="",D$2,D6)+IF(E6="",E$2,E6)+IF(F6="",F$2,F6)+IF(G6="",G$2,G6)+IF(H6="",H$2,H6)+IF(I6="",I$2,I6)+IF(J6="",J$2,J6)+IF(K6="",K$2,K6)+IF(L6="",L$2,L6))</f>
        <v>4270</v>
      </c>
      <c r="AI6" s="277">
        <f>IF(OR(AL6="",AL6=0),"",IF(C6="","",
IF(INDEX($D$1:$AL6,ROW(),MATCH("Cereal",$D$1:$AL$1,0))="",INDEX($D$1:$AL$2,2,MATCH("Cereal",$D$1:$AL$1,0)),INDEX($D$1:$AL6,ROW(),MATCH("Cereal",$D$1:$AL$1,0)))*90
+IF(INDEX($D$1:$AL6,ROW(),MATCH("Beans",$D$1:$AL$1,0))="",INDEX($D$1:$AL$2,2,MATCH("Beans",$D$1:$AL$1,0)),INDEX($D$1:$AL6,ROW(),MATCH("Beans",$D$1:$AL$1,0)))*9
+IF(INDEX($D$1:$AL6,ROW(),MATCH("Cooking.oil",$D$1:$AL$1,0))="",INDEX($D$1:$AL$2,2,MATCH("Cooking.oil",$D$1:$AL$1,0)),INDEX($D$1:$AL6,ROW(),MATCH("Cooking.oil",$D$1:$AL$1,0)))*6
+IF(INDEX($D$1:$AL6,ROW(),MATCH("Salt",$D$1:$AL$1,0))="",INDEX($D$1:$AL$2,2,MATCH("Salt",$D$1:$AL$1,0)),INDEX($D$1:$AL6,ROW(),MATCH("Salt",$D$1:$AL$1,0)))*1
))</f>
        <v>29400</v>
      </c>
      <c r="AJ6" s="277">
        <f>IF(OR(AL6="",AL6=0),"",IF(C6="","",AI6
+IF(INDEX($D$1:$AF6,ROW(),MATCH("Soap",$D$1:$AF$1,0))="",INDEX($D$1:$AF$2,2,MATCH("Soap",$D$1:$AF$1,0)),INDEX($D$1:$AF6,ROW(),MATCH("Soap",$D$1:$AF$1,0)))*6
+IF(INDEX($D$1:$AF6,ROW(),MATCH("Exercise.book",$D$1:$AF$1,0))="",INDEX($D$1:$AF$2,2,MATCH("Exercise.book",$D$1:$AF$1,0)),INDEX($D$1:$AF6,ROW(),MATCH("Exercise.book",$D$1:$AF$1,0)))*12
+IF(INDEX($D$1:$AF6,ROW(),MATCH("Charcoal",$D$1:$AF$1,0))="",INDEX($D$1:$AF$2,2,MATCH("Charcoal",$D$1:$AF$1,0)),INDEX($D$1:$AF6,ROW(),MATCH("Charcoal",$D$1:$AF$1,0)))*30
+IF(INDEX($D$1:$AF6,ROW(),MATCH("Milling.costs",$D$1:$AF$1,0))="",INDEX($D$1:$AF$2,2,MATCH("Milling.costs",$D$1:$AF$1,0)),INDEX($D$1:$AF6,ROW(),MATCH("Milling.costs",$D$1:$AF$1,0)))/3.5*30
+IF(INDEX($D$1:$AF6,ROW(),MATCH("USD",$D$1:$AF$1,0))="",INDEX($D$1:$AF$2,2,MATCH("USD",$D$1:$AF$1,0)),INDEX($D$1:$AF6,ROW(),MATCH("USD",$D$1:$AF$1,0)))*17
))</f>
        <v>44948.928571428572</v>
      </c>
      <c r="AK6" s="277">
        <f t="shared" si="1"/>
        <v>1520</v>
      </c>
      <c r="AL6" s="288">
        <f t="shared" ref="AL6:AL51" si="2">IF(C6="","",IF(IF(RIGHT($A6,9)="Equatoria",$E6,$D6)="",IF(RIGHT($A6,9)="Equatoria",$E$2,$D$2),IF(RIGHT($A6,9)="Equatoria",$E6,$D6)))</f>
        <v>200</v>
      </c>
    </row>
    <row r="7" spans="1:41" x14ac:dyDescent="0.25">
      <c r="A7" s="281" t="str">
        <f>IF([1]median_raw!A4="","",[1]median_raw!A4)</f>
        <v>CentralEquatoria</v>
      </c>
      <c r="B7" s="281" t="str">
        <f>IF([1]median_raw!B4="","",[1]median_raw!B4)</f>
        <v>Juba</v>
      </c>
      <c r="C7" s="281" t="str">
        <f>IF([1]median_raw!C4="","",[1]median_raw!C4)</f>
        <v>Mangala</v>
      </c>
      <c r="D7" s="277">
        <f>IF([1]median_raw!D4="","",[1]median_raw!D4)</f>
        <v>1008</v>
      </c>
      <c r="E7" s="277">
        <f>IF([1]median_raw!E4="","",[1]median_raw!E4)</f>
        <v>1196</v>
      </c>
      <c r="F7" s="277">
        <f>IF([1]median_raw!F4="","",[1]median_raw!F4)</f>
        <v>845</v>
      </c>
      <c r="G7" s="277">
        <f>IF([1]median_raw!G4="","",[1]median_raw!G4)</f>
        <v>676</v>
      </c>
      <c r="H7" s="277">
        <f>IF([1]median_raw!H4="","",[1]median_raw!H4)</f>
        <v>1397</v>
      </c>
      <c r="I7" s="277">
        <f>IF([1]median_raw!I4="","",[1]median_raw!I4)</f>
        <v>665</v>
      </c>
      <c r="J7" s="277">
        <f>IF([1]median_raw!J4="","",[1]median_raw!J4)</f>
        <v>645</v>
      </c>
      <c r="K7" s="277">
        <f>IF([1]median_raw!K4="","",[1]median_raw!K4)</f>
        <v>400</v>
      </c>
      <c r="L7" s="277" t="str">
        <f>IF([1]median_raw!L4="","",[1]median_raw!L4)</f>
        <v/>
      </c>
      <c r="M7" s="277">
        <f>IF([1]median_raw!M4="","",[1]median_raw!M4)</f>
        <v>100</v>
      </c>
      <c r="N7" s="277">
        <f>IF([1]median_raw!N4="","",[1]median_raw!N4)</f>
        <v>300</v>
      </c>
      <c r="O7" s="277">
        <f>IF([1]median_raw!O4="","",[1]median_raw!O4)</f>
        <v>2250</v>
      </c>
      <c r="P7" s="277">
        <f>IF([1]median_raw!P4="","",[1]median_raw!P4)</f>
        <v>300</v>
      </c>
      <c r="Q7" s="277">
        <f>IF([1]median_raw!Q4="","",[1]median_raw!Q4)</f>
        <v>2000</v>
      </c>
      <c r="R7" s="277">
        <f>IF([1]median_raw!R4="","",[1]median_raw!R4)</f>
        <v>5000</v>
      </c>
      <c r="S7" s="277">
        <f>IF([1]median_raw!S4="","",[1]median_raw!S4)</f>
        <v>6000</v>
      </c>
      <c r="T7" s="277">
        <f>IF([1]median_raw!T4="","",[1]median_raw!T4)</f>
        <v>1000</v>
      </c>
      <c r="U7" s="277">
        <f>IF([1]median_raw!U4="","",[1]median_raw!U4)</f>
        <v>1000</v>
      </c>
      <c r="V7" s="277">
        <f>IF([1]median_raw!V4="","",[1]median_raw!V4)</f>
        <v>116</v>
      </c>
      <c r="W7" s="277">
        <f>IF([1]median_raw!W4="","",[1]median_raw!W4)</f>
        <v>35000</v>
      </c>
      <c r="X7" s="277">
        <f>IF([1]median_raw!X4="","",[1]median_raw!X4)</f>
        <v>3000</v>
      </c>
      <c r="Y7" s="277">
        <f>IF([1]median_raw!Y4="","",[1]median_raw!Y4)</f>
        <v>50</v>
      </c>
      <c r="Z7" s="277">
        <f>IF([1]median_raw!Z4="","",[1]median_raw!Z4)</f>
        <v>405</v>
      </c>
      <c r="AA7" s="277" t="str">
        <f>IF([1]median_raw!AA4="","",[1]median_raw!AA4)</f>
        <v/>
      </c>
      <c r="AB7" s="280" t="str">
        <f>IF([1]median_raw!AB4="","",[1]median_raw!AB4)</f>
        <v/>
      </c>
      <c r="AC7" s="280" t="str">
        <f>IF([1]median_raw!AC4="","",[1]median_raw!AC4)</f>
        <v/>
      </c>
      <c r="AD7" s="287" t="str">
        <f>IF([1]median_raw!AD4="","",[1]median_raw!AD4)</f>
        <v/>
      </c>
      <c r="AE7" s="280" t="str">
        <f>IF([1]median_raw!AE4="","",[1]median_raw!AE4)</f>
        <v/>
      </c>
      <c r="AF7" s="280" t="str">
        <f>IF([1]median_raw!AF4="","",[1]median_raw!AF4)</f>
        <v/>
      </c>
      <c r="AG7" s="280" t="str">
        <f>IF([1]median_raw!AG4="","",[1]median_raw!AG4)</f>
        <v/>
      </c>
      <c r="AH7" s="277">
        <f t="shared" ref="AH7:AH70" si="3">IF(C7="","",IF(D7="",D$2,D7)+IF(E7="",E$2,E7)+IF(F7="",F$2,F7)+IF(G7="",G$2,G7)+IF(H7="",H$2,H7)+IF(I7="",I$2,I7)+IF(J7="",J$2,J7)+IF(K7="",K$2,K7)+IF(L7="",L$2,L7))</f>
        <v>7832</v>
      </c>
      <c r="AI7" s="277">
        <f>IF(OR(AL7="",AL7=0),"",IF(C7="","",
IF(INDEX($D$1:$AL7,ROW(),MATCH("Cereal",$D$1:$AL$1,0))="",INDEX($D$1:$AL$2,2,MATCH("Cereal",$D$1:$AL$1,0)),INDEX($D$1:$AL7,ROW(),MATCH("Cereal",$D$1:$AL$1,0)))*90
+IF(INDEX($D$1:$AL7,ROW(),MATCH("Beans",$D$1:$AL$1,0))="",INDEX($D$1:$AL$2,2,MATCH("Beans",$D$1:$AL$1,0)),INDEX($D$1:$AL7,ROW(),MATCH("Beans",$D$1:$AL$1,0)))*9
+IF(INDEX($D$1:$AL7,ROW(),MATCH("Cooking.oil",$D$1:$AL$1,0))="",INDEX($D$1:$AL$2,2,MATCH("Cooking.oil",$D$1:$AL$1,0)),INDEX($D$1:$AL7,ROW(),MATCH("Cooking.oil",$D$1:$AL$1,0)))*6
+IF(INDEX($D$1:$AL7,ROW(),MATCH("Salt",$D$1:$AL$1,0))="",INDEX($D$1:$AL$2,2,MATCH("Salt",$D$1:$AL$1,0)),INDEX($D$1:$AL7,ROW(),MATCH("Salt",$D$1:$AL$1,0)))*1
))</f>
        <v>120025</v>
      </c>
      <c r="AJ7" s="277">
        <f>IF(OR(AL7="",AL7=0),"",IF(C7="","",AI7
+IF(INDEX($D$1:$AF7,ROW(),MATCH("Soap",$D$1:$AF$1,0))="",INDEX($D$1:$AF$2,2,MATCH("Soap",$D$1:$AF$1,0)),INDEX($D$1:$AF7,ROW(),MATCH("Soap",$D$1:$AF$1,0)))*6
+IF(INDEX($D$1:$AF7,ROW(),MATCH("Exercise.book",$D$1:$AF$1,0))="",INDEX($D$1:$AF$2,2,MATCH("Exercise.book",$D$1:$AF$1,0)),INDEX($D$1:$AF7,ROW(),MATCH("Exercise.book",$D$1:$AF$1,0)))*12
+IF(INDEX($D$1:$AF7,ROW(),MATCH("Charcoal",$D$1:$AF$1,0))="",INDEX($D$1:$AF$2,2,MATCH("Charcoal",$D$1:$AF$1,0)),INDEX($D$1:$AF7,ROW(),MATCH("Charcoal",$D$1:$AF$1,0)))*30
+IF(INDEX($D$1:$AF7,ROW(),MATCH("Milling.costs",$D$1:$AF$1,0))="",INDEX($D$1:$AF$2,2,MATCH("Milling.costs",$D$1:$AF$1,0)),INDEX($D$1:$AF7,ROW(),MATCH("Milling.costs",$D$1:$AF$1,0)))/3.5*30
+IF(INDEX($D$1:$AF7,ROW(),MATCH("USD",$D$1:$AF$1,0))="",INDEX($D$1:$AF$2,2,MATCH("USD",$D$1:$AF$1,0)),INDEX($D$1:$AF7,ROW(),MATCH("USD",$D$1:$AF$1,0)))*17
))</f>
        <v>135018.57142857142</v>
      </c>
      <c r="AK7" s="277">
        <f t="shared" si="1"/>
        <v>3625</v>
      </c>
      <c r="AL7" s="288">
        <f t="shared" si="2"/>
        <v>1196</v>
      </c>
    </row>
    <row r="8" spans="1:41" x14ac:dyDescent="0.25">
      <c r="A8" s="281" t="str">
        <f>IF([1]median_raw!A5="","",[1]median_raw!A5)</f>
        <v>CentralEquatoria</v>
      </c>
      <c r="B8" s="281" t="str">
        <f>IF([1]median_raw!B5="","",[1]median_raw!B5)</f>
        <v>Morobo</v>
      </c>
      <c r="C8" s="281" t="str">
        <f>IF([1]median_raw!C5="","",[1]median_raw!C5)</f>
        <v>Morobo Town</v>
      </c>
      <c r="D8" s="277">
        <f>IF([1]median_raw!D5="","",[1]median_raw!D5)</f>
        <v>137</v>
      </c>
      <c r="E8" s="277">
        <f>IF([1]median_raw!E5="","",[1]median_raw!E5)</f>
        <v>194</v>
      </c>
      <c r="F8" s="277">
        <f>IF([1]median_raw!F5="","",[1]median_raw!F5)</f>
        <v>704</v>
      </c>
      <c r="G8" s="277">
        <f>IF([1]median_raw!G5="","",[1]median_raw!G5)</f>
        <v>475</v>
      </c>
      <c r="H8" s="277">
        <f>IF([1]median_raw!H5="","",[1]median_raw!H5)</f>
        <v>698</v>
      </c>
      <c r="I8" s="277">
        <f>IF([1]median_raw!I5="","",[1]median_raw!I5)</f>
        <v>498.5</v>
      </c>
      <c r="J8" s="277">
        <f>IF([1]median_raw!J5="","",[1]median_raw!J5)</f>
        <v>300</v>
      </c>
      <c r="K8" s="277">
        <f>IF([1]median_raw!K5="","",[1]median_raw!K5)</f>
        <v>190</v>
      </c>
      <c r="L8" s="277">
        <f>IF([1]median_raw!L5="","",[1]median_raw!L5)</f>
        <v>900</v>
      </c>
      <c r="M8" s="277">
        <f>IF([1]median_raw!M5="","",[1]median_raw!M5)</f>
        <v>100</v>
      </c>
      <c r="N8" s="277">
        <f>IF([1]median_raw!N5="","",[1]median_raw!N5)</f>
        <v>800</v>
      </c>
      <c r="O8" s="277">
        <f>IF([1]median_raw!O5="","",[1]median_raw!O5)</f>
        <v>4375</v>
      </c>
      <c r="P8" s="277">
        <f>IF([1]median_raw!P5="","",[1]median_raw!P5)</f>
        <v>350</v>
      </c>
      <c r="Q8" s="277">
        <f>IF([1]median_raw!Q5="","",[1]median_raw!Q5)</f>
        <v>6650</v>
      </c>
      <c r="R8" s="277">
        <f>IF([1]median_raw!R5="","",[1]median_raw!R5)</f>
        <v>3500</v>
      </c>
      <c r="S8" s="277">
        <f>IF([1]median_raw!S5="","",[1]median_raw!S5)</f>
        <v>8500</v>
      </c>
      <c r="T8" s="277">
        <f>IF([1]median_raw!T5="","",[1]median_raw!T5)</f>
        <v>350</v>
      </c>
      <c r="U8" s="277">
        <f>IF([1]median_raw!U5="","",[1]median_raw!U5)</f>
        <v>1500</v>
      </c>
      <c r="V8" s="277">
        <f>IF([1]median_raw!V5="","",[1]median_raw!V5)</f>
        <v>155</v>
      </c>
      <c r="W8" s="277">
        <f>IF([1]median_raw!W5="","",[1]median_raw!W5)</f>
        <v>50000</v>
      </c>
      <c r="X8" s="277">
        <f>IF([1]median_raw!X5="","",[1]median_raw!X5)</f>
        <v>5000</v>
      </c>
      <c r="Y8" s="277">
        <f>IF([1]median_raw!Y5="","",[1]median_raw!Y5)</f>
        <v>30</v>
      </c>
      <c r="Z8" s="277" t="str">
        <f>IF([1]median_raw!Z5="","",[1]median_raw!Z5)</f>
        <v/>
      </c>
      <c r="AA8" s="277" t="str">
        <f>IF([1]median_raw!AA5="","",[1]median_raw!AA5)</f>
        <v/>
      </c>
      <c r="AB8" s="280" t="str">
        <f>IF([1]median_raw!AB5="","",[1]median_raw!AB5)</f>
        <v/>
      </c>
      <c r="AC8" s="280" t="str">
        <f>IF([1]median_raw!AC5="","",[1]median_raw!AC5)</f>
        <v/>
      </c>
      <c r="AD8" s="287" t="str">
        <f>IF([1]median_raw!AD5="","",[1]median_raw!AD5)</f>
        <v/>
      </c>
      <c r="AE8" s="280" t="str">
        <f>IF([1]median_raw!AE5="","",[1]median_raw!AE5)</f>
        <v/>
      </c>
      <c r="AF8" s="280" t="str">
        <f>IF([1]median_raw!AF5="","",[1]median_raw!AF5)</f>
        <v/>
      </c>
      <c r="AG8" s="280" t="str">
        <f>IF([1]median_raw!AG5="","",[1]median_raw!AG5)</f>
        <v/>
      </c>
      <c r="AH8" s="277">
        <f t="shared" si="3"/>
        <v>4096.5</v>
      </c>
      <c r="AI8" s="277">
        <f>IF(OR(AL8="",AL8=0),"",IF(C8="","",
IF(INDEX($D$1:$AL8,ROW(),MATCH("Cereal",$D$1:$AL$1,0))="",INDEX($D$1:$AL$2,2,MATCH("Cereal",$D$1:$AL$1,0)),INDEX($D$1:$AL8,ROW(),MATCH("Cereal",$D$1:$AL$1,0)))*90
+IF(INDEX($D$1:$AL8,ROW(),MATCH("Beans",$D$1:$AL$1,0))="",INDEX($D$1:$AL$2,2,MATCH("Beans",$D$1:$AL$1,0)),INDEX($D$1:$AL8,ROW(),MATCH("Beans",$D$1:$AL$1,0)))*9
+IF(INDEX($D$1:$AL8,ROW(),MATCH("Cooking.oil",$D$1:$AL$1,0))="",INDEX($D$1:$AL$2,2,MATCH("Cooking.oil",$D$1:$AL$1,0)),INDEX($D$1:$AL8,ROW(),MATCH("Cooking.oil",$D$1:$AL$1,0)))*6
+IF(INDEX($D$1:$AL8,ROW(),MATCH("Salt",$D$1:$AL$1,0))="",INDEX($D$1:$AL$2,2,MATCH("Salt",$D$1:$AL$1,0)),INDEX($D$1:$AL8,ROW(),MATCH("Salt",$D$1:$AL$1,0)))*1
))</f>
        <v>27536.5</v>
      </c>
      <c r="AJ8" s="277">
        <f>IF(OR(AL8="",AL8=0),"",IF(C8="","",AI8
+IF(INDEX($D$1:$AF8,ROW(),MATCH("Soap",$D$1:$AF$1,0))="",INDEX($D$1:$AF$2,2,MATCH("Soap",$D$1:$AF$1,0)),INDEX($D$1:$AF8,ROW(),MATCH("Soap",$D$1:$AF$1,0)))*6
+IF(INDEX($D$1:$AF8,ROW(),MATCH("Exercise.book",$D$1:$AF$1,0))="",INDEX($D$1:$AF$2,2,MATCH("Exercise.book",$D$1:$AF$1,0)),INDEX($D$1:$AF8,ROW(),MATCH("Exercise.book",$D$1:$AF$1,0)))*12
+IF(INDEX($D$1:$AF8,ROW(),MATCH("Charcoal",$D$1:$AF$1,0))="",INDEX($D$1:$AF$2,2,MATCH("Charcoal",$D$1:$AF$1,0)),INDEX($D$1:$AF8,ROW(),MATCH("Charcoal",$D$1:$AF$1,0)))*30
+IF(INDEX($D$1:$AF8,ROW(),MATCH("Milling.costs",$D$1:$AF$1,0))="",INDEX($D$1:$AF$2,2,MATCH("Milling.costs",$D$1:$AF$1,0)),INDEX($D$1:$AF8,ROW(),MATCH("Milling.costs",$D$1:$AF$1,0)))/3.5*30
+IF(INDEX($D$1:$AF8,ROW(),MATCH("USD",$D$1:$AF$1,0))="",INDEX($D$1:$AF$2,2,MATCH("USD",$D$1:$AF$1,0)),INDEX($D$1:$AF8,ROW(),MATCH("USD",$D$1:$AF$1,0)))*17
))</f>
        <v>44319.892857142855</v>
      </c>
      <c r="AK8" s="277">
        <f>IF(C8="","",IF(D8="",D$2,D8)+IF(E8="",E$2,E8)+IF(G8="",G$2,G8)+IF(J8="",J$2,J8)+IF(M8="",M$2,M8))</f>
        <v>1206</v>
      </c>
      <c r="AL8" s="288">
        <f t="shared" si="2"/>
        <v>194</v>
      </c>
    </row>
    <row r="9" spans="1:41" x14ac:dyDescent="0.25">
      <c r="A9" s="281" t="str">
        <f>IF([1]median_raw!A6="","",[1]median_raw!A6)</f>
        <v>EasternEquatoria</v>
      </c>
      <c r="B9" s="281" t="str">
        <f>IF([1]median_raw!B6="","",[1]median_raw!B6)</f>
        <v>KapoetaEast</v>
      </c>
      <c r="C9" s="281" t="str">
        <f>IF([1]median_raw!C6="","",[1]median_raw!C6)</f>
        <v>Narus</v>
      </c>
      <c r="D9" s="277" t="str">
        <f>IF([1]median_raw!D6="","",[1]median_raw!D6)</f>
        <v/>
      </c>
      <c r="E9" s="277" t="str">
        <f>IF([1]median_raw!E6="","",[1]median_raw!E6)</f>
        <v/>
      </c>
      <c r="F9" s="277">
        <f>IF([1]median_raw!F6="","",[1]median_raw!F6)</f>
        <v>350</v>
      </c>
      <c r="G9" s="277">
        <f>IF([1]median_raw!G6="","",[1]median_raw!G6)</f>
        <v>225</v>
      </c>
      <c r="H9" s="277">
        <f>IF([1]median_raw!H6="","",[1]median_raw!H6)</f>
        <v>419</v>
      </c>
      <c r="I9" s="277">
        <f>IF([1]median_raw!I6="","",[1]median_raw!I6)</f>
        <v>222</v>
      </c>
      <c r="J9" s="277">
        <f>IF([1]median_raw!J6="","",[1]median_raw!J6)</f>
        <v>215</v>
      </c>
      <c r="K9" s="277">
        <f>IF([1]median_raw!K6="","",[1]median_raw!K6)</f>
        <v>204</v>
      </c>
      <c r="L9" s="277">
        <f>IF([1]median_raw!L6="","",[1]median_raw!L6)</f>
        <v>1000</v>
      </c>
      <c r="M9" s="277">
        <f>IF([1]median_raw!M6="","",[1]median_raw!M6)</f>
        <v>117</v>
      </c>
      <c r="N9" s="277">
        <f>IF([1]median_raw!N6="","",[1]median_raw!N6)</f>
        <v>500</v>
      </c>
      <c r="O9" s="277">
        <f>IF([1]median_raw!O6="","",[1]median_raw!O6)</f>
        <v>3500</v>
      </c>
      <c r="P9" s="277">
        <f>IF([1]median_raw!P6="","",[1]median_raw!P6)</f>
        <v>350</v>
      </c>
      <c r="Q9" s="277">
        <f>IF([1]median_raw!Q6="","",[1]median_raw!Q6)</f>
        <v>3000</v>
      </c>
      <c r="R9" s="277">
        <f>IF([1]median_raw!R6="","",[1]median_raw!R6)</f>
        <v>4000</v>
      </c>
      <c r="S9" s="277">
        <f>IF([1]median_raw!S6="","",[1]median_raw!S6)</f>
        <v>10000</v>
      </c>
      <c r="T9" s="277">
        <f>IF([1]median_raw!T6="","",[1]median_raw!T6)</f>
        <v>1250</v>
      </c>
      <c r="U9" s="277">
        <f>IF([1]median_raw!U6="","",[1]median_raw!U6)</f>
        <v>475</v>
      </c>
      <c r="V9" s="277">
        <f>IF([1]median_raw!V6="","",[1]median_raw!V6)</f>
        <v>94.5</v>
      </c>
      <c r="W9" s="277">
        <f>IF([1]median_raw!W6="","",[1]median_raw!W6)</f>
        <v>15000</v>
      </c>
      <c r="X9" s="277">
        <f>IF([1]median_raw!X6="","",[1]median_raw!X6)</f>
        <v>1500</v>
      </c>
      <c r="Y9" s="277">
        <f>IF([1]median_raw!Y6="","",[1]median_raw!Y6)</f>
        <v>43</v>
      </c>
      <c r="Z9" s="277">
        <f>IF([1]median_raw!Z6="","",[1]median_raw!Z6)</f>
        <v>407.5</v>
      </c>
      <c r="AA9" s="277" t="str">
        <f>IF([1]median_raw!AA6="","",[1]median_raw!AA6)</f>
        <v/>
      </c>
      <c r="AB9" s="280" t="str">
        <f>IF([1]median_raw!AB6="","",[1]median_raw!AB6)</f>
        <v/>
      </c>
      <c r="AC9" s="280" t="str">
        <f>IF([1]median_raw!AC6="","",[1]median_raw!AC6)</f>
        <v/>
      </c>
      <c r="AD9" s="287" t="str">
        <f>IF([1]median_raw!AD6="","",[1]median_raw!AD6)</f>
        <v/>
      </c>
      <c r="AE9" s="280" t="str">
        <f>IF([1]median_raw!AE6="","",[1]median_raw!AE6)</f>
        <v/>
      </c>
      <c r="AF9" s="280" t="str">
        <f>IF([1]median_raw!AF6="","",[1]median_raw!AF6)</f>
        <v/>
      </c>
      <c r="AG9" s="280" t="str">
        <f>IF([1]median_raw!AG6="","",[1]median_raw!AG6)</f>
        <v/>
      </c>
      <c r="AH9" s="277">
        <f t="shared" si="3"/>
        <v>3080</v>
      </c>
      <c r="AI9" s="277" t="str">
        <f>IF(OR(AL9="",AL9=0),"",IF(C9="","",
IF(INDEX($D$1:$AL9,ROW(),MATCH("Cereal",$D$1:$AL$1,0))="",INDEX($D$1:$AL$2,2,MATCH("Cereal",$D$1:$AL$1,0)),INDEX($D$1:$AL9,ROW(),MATCH("Cereal",$D$1:$AL$1,0)))*90
+IF(INDEX($D$1:$AL9,ROW(),MATCH("Beans",$D$1:$AL$1,0))="",INDEX($D$1:$AL$2,2,MATCH("Beans",$D$1:$AL$1,0)),INDEX($D$1:$AL9,ROW(),MATCH("Beans",$D$1:$AL$1,0)))*9
+IF(INDEX($D$1:$AL9,ROW(),MATCH("Cooking.oil",$D$1:$AL$1,0))="",INDEX($D$1:$AL$2,2,MATCH("Cooking.oil",$D$1:$AL$1,0)),INDEX($D$1:$AL9,ROW(),MATCH("Cooking.oil",$D$1:$AL$1,0)))*6
+IF(INDEX($D$1:$AL9,ROW(),MATCH("Salt",$D$1:$AL$1,0))="",INDEX($D$1:$AL$2,2,MATCH("Salt",$D$1:$AL$1,0)),INDEX($D$1:$AL9,ROW(),MATCH("Salt",$D$1:$AL$1,0)))*1
))</f>
        <v/>
      </c>
      <c r="AJ9" s="277" t="str">
        <f>IF(OR(AL9="",AL9=0),"",IF(C9="","",AI9
+IF(INDEX($D$1:$AF9,ROW(),MATCH("Soap",$D$1:$AF$1,0))="",INDEX($D$1:$AF$2,2,MATCH("Soap",$D$1:$AF$1,0)),INDEX($D$1:$AF9,ROW(),MATCH("Soap",$D$1:$AF$1,0)))*6
+IF(INDEX($D$1:$AF9,ROW(),MATCH("Exercise.book",$D$1:$AF$1,0))="",INDEX($D$1:$AF$2,2,MATCH("Exercise.book",$D$1:$AF$1,0)),INDEX($D$1:$AF9,ROW(),MATCH("Exercise.book",$D$1:$AF$1,0)))*12
+IF(INDEX($D$1:$AF9,ROW(),MATCH("Charcoal",$D$1:$AF$1,0))="",INDEX($D$1:$AF$2,2,MATCH("Charcoal",$D$1:$AF$1,0)),INDEX($D$1:$AF9,ROW(),MATCH("Charcoal",$D$1:$AF$1,0)))*30
+IF(INDEX($D$1:$AF9,ROW(),MATCH("Milling.costs",$D$1:$AF$1,0))="",INDEX($D$1:$AF$2,2,MATCH("Milling.costs",$D$1:$AF$1,0)),INDEX($D$1:$AF9,ROW(),MATCH("Milling.costs",$D$1:$AF$1,0)))/3.5*30
+IF(INDEX($D$1:$AF9,ROW(),MATCH("USD",$D$1:$AF$1,0))="",INDEX($D$1:$AF$2,2,MATCH("USD",$D$1:$AF$1,0)),INDEX($D$1:$AF9,ROW(),MATCH("USD",$D$1:$AF$1,0)))*17
))</f>
        <v/>
      </c>
      <c r="AK9" s="277">
        <f t="shared" si="1"/>
        <v>1002</v>
      </c>
      <c r="AL9" s="288"/>
      <c r="AO9" s="289"/>
    </row>
    <row r="10" spans="1:41" x14ac:dyDescent="0.25">
      <c r="A10" s="281" t="str">
        <f>IF([1]median_raw!A7="","",[1]median_raw!A7)</f>
        <v>EasternEquatoria</v>
      </c>
      <c r="B10" s="281" t="str">
        <f>IF([1]median_raw!B7="","",[1]median_raw!B7)</f>
        <v>KapoetaSouth</v>
      </c>
      <c r="C10" s="281" t="str">
        <f>IF([1]median_raw!C7="","",[1]median_raw!C7)</f>
        <v>Kapoeta Town</v>
      </c>
      <c r="D10" s="277">
        <f>IF([1]median_raw!D7="","",[1]median_raw!D7)</f>
        <v>238</v>
      </c>
      <c r="E10" s="277">
        <f>IF([1]median_raw!E7="","",[1]median_raw!E7)</f>
        <v>227</v>
      </c>
      <c r="F10" s="277">
        <f>IF([1]median_raw!F7="","",[1]median_raw!F7)</f>
        <v>500</v>
      </c>
      <c r="G10" s="277">
        <f>IF([1]median_raw!G7="","",[1]median_raw!G7)</f>
        <v>450</v>
      </c>
      <c r="H10" s="277" t="str">
        <f>IF([1]median_raw!H7="","",[1]median_raw!H7)</f>
        <v/>
      </c>
      <c r="I10" s="277">
        <f>IF([1]median_raw!I7="","",[1]median_raw!I7)</f>
        <v>443</v>
      </c>
      <c r="J10" s="277">
        <f>IF([1]median_raw!J7="","",[1]median_raw!J7)</f>
        <v>430</v>
      </c>
      <c r="K10" s="277">
        <f>IF([1]median_raw!K7="","",[1]median_raw!K7)</f>
        <v>204</v>
      </c>
      <c r="L10" s="277">
        <f>IF([1]median_raw!L7="","",[1]median_raw!L7)</f>
        <v>333</v>
      </c>
      <c r="M10" s="277">
        <f>IF([1]median_raw!M7="","",[1]median_raw!M7)</f>
        <v>133</v>
      </c>
      <c r="N10" s="277">
        <f>IF([1]median_raw!N7="","",[1]median_raw!N7)</f>
        <v>225</v>
      </c>
      <c r="O10" s="277" t="str">
        <f>IF([1]median_raw!O7="","",[1]median_raw!O7)</f>
        <v/>
      </c>
      <c r="P10" s="277" t="str">
        <f>IF([1]median_raw!P7="","",[1]median_raw!P7)</f>
        <v/>
      </c>
      <c r="Q10" s="277" t="str">
        <f>IF([1]median_raw!Q7="","",[1]median_raw!Q7)</f>
        <v/>
      </c>
      <c r="R10" s="277" t="str">
        <f>IF([1]median_raw!R7="","",[1]median_raw!R7)</f>
        <v/>
      </c>
      <c r="S10" s="277" t="str">
        <f>IF([1]median_raw!S7="","",[1]median_raw!S7)</f>
        <v/>
      </c>
      <c r="T10" s="277" t="str">
        <f>IF([1]median_raw!T7="","",[1]median_raw!T7)</f>
        <v/>
      </c>
      <c r="U10" s="277" t="str">
        <f>IF([1]median_raw!U7="","",[1]median_raw!U7)</f>
        <v/>
      </c>
      <c r="V10" s="277">
        <f>IF([1]median_raw!V7="","",[1]median_raw!V7)</f>
        <v>86</v>
      </c>
      <c r="W10" s="277">
        <f>IF([1]median_raw!W7="","",[1]median_raw!W7)</f>
        <v>15500</v>
      </c>
      <c r="X10" s="277">
        <f>IF([1]median_raw!X7="","",[1]median_raw!X7)</f>
        <v>1700</v>
      </c>
      <c r="Y10" s="277">
        <f>IF([1]median_raw!Y7="","",[1]median_raw!Y7)</f>
        <v>29</v>
      </c>
      <c r="Z10" s="277" t="str">
        <f>IF([1]median_raw!Z7="","",[1]median_raw!Z7)</f>
        <v/>
      </c>
      <c r="AA10" s="277" t="str">
        <f>IF([1]median_raw!AA7="","",[1]median_raw!AA7)</f>
        <v/>
      </c>
      <c r="AB10" s="280" t="str">
        <f>IF([1]median_raw!AB7="","",[1]median_raw!AB7)</f>
        <v/>
      </c>
      <c r="AC10" s="280" t="str">
        <f>IF([1]median_raw!AC7="","",[1]median_raw!AC7)</f>
        <v/>
      </c>
      <c r="AD10" s="287" t="str">
        <f>IF([1]median_raw!AD7="","",[1]median_raw!AD7)</f>
        <v/>
      </c>
      <c r="AE10" s="280" t="str">
        <f>IF([1]median_raw!AE7="","",[1]median_raw!AE7)</f>
        <v/>
      </c>
      <c r="AF10" s="280" t="str">
        <f>IF([1]median_raw!AF7="","",[1]median_raw!AF7)</f>
        <v/>
      </c>
      <c r="AG10" s="280" t="str">
        <f>IF([1]median_raw!AG7="","",[1]median_raw!AG7)</f>
        <v/>
      </c>
      <c r="AH10" s="277">
        <f t="shared" si="3"/>
        <v>3244</v>
      </c>
      <c r="AI10" s="277">
        <f>IF(OR(AL10="",AL10=0),"",IF(C10="","",
IF(INDEX($D$1:$AL10,ROW(),MATCH("Cereal",$D$1:$AL$1,0))="",INDEX($D$1:$AL$2,2,MATCH("Cereal",$D$1:$AL$1,0)),INDEX($D$1:$AL10,ROW(),MATCH("Cereal",$D$1:$AL$1,0)))*90
+IF(INDEX($D$1:$AL10,ROW(),MATCH("Beans",$D$1:$AL$1,0))="",INDEX($D$1:$AL$2,2,MATCH("Beans",$D$1:$AL$1,0)),INDEX($D$1:$AL10,ROW(),MATCH("Beans",$D$1:$AL$1,0)))*9
+IF(INDEX($D$1:$AL10,ROW(),MATCH("Cooking.oil",$D$1:$AL$1,0))="",INDEX($D$1:$AL$2,2,MATCH("Cooking.oil",$D$1:$AL$1,0)),INDEX($D$1:$AL10,ROW(),MATCH("Cooking.oil",$D$1:$AL$1,0)))*6
+IF(INDEX($D$1:$AL10,ROW(),MATCH("Salt",$D$1:$AL$1,0))="",INDEX($D$1:$AL$2,2,MATCH("Salt",$D$1:$AL$1,0)),INDEX($D$1:$AL10,ROW(),MATCH("Salt",$D$1:$AL$1,0)))*1
))</f>
        <v>26619</v>
      </c>
      <c r="AJ10" s="277">
        <f>IF(OR(AL10="",AL10=0),"",IF(C10="","",AI10
+IF(INDEX($D$1:$AF10,ROW(),MATCH("Soap",$D$1:$AF$1,0))="",INDEX($D$1:$AF$2,2,MATCH("Soap",$D$1:$AF$1,0)),INDEX($D$1:$AF10,ROW(),MATCH("Soap",$D$1:$AF$1,0)))*6
+IF(INDEX($D$1:$AF10,ROW(),MATCH("Exercise.book",$D$1:$AF$1,0))="",INDEX($D$1:$AF$2,2,MATCH("Exercise.book",$D$1:$AF$1,0)),INDEX($D$1:$AF10,ROW(),MATCH("Exercise.book",$D$1:$AF$1,0)))*12
+IF(INDEX($D$1:$AF10,ROW(),MATCH("Charcoal",$D$1:$AF$1,0))="",INDEX($D$1:$AF$2,2,MATCH("Charcoal",$D$1:$AF$1,0)),INDEX($D$1:$AF10,ROW(),MATCH("Charcoal",$D$1:$AF$1,0)))*30
+IF(INDEX($D$1:$AF10,ROW(),MATCH("Milling.costs",$D$1:$AF$1,0))="",INDEX($D$1:$AF$2,2,MATCH("Milling.costs",$D$1:$AF$1,0)),INDEX($D$1:$AF10,ROW(),MATCH("Milling.costs",$D$1:$AF$1,0)))/3.5*30
+IF(INDEX($D$1:$AF10,ROW(),MATCH("USD",$D$1:$AF$1,0))="",INDEX($D$1:$AF$2,2,MATCH("USD",$D$1:$AF$1,0)),INDEX($D$1:$AF10,ROW(),MATCH("USD",$D$1:$AF$1,0)))*17
))</f>
        <v>40921.821428571428</v>
      </c>
      <c r="AK10" s="277">
        <f t="shared" si="1"/>
        <v>1478</v>
      </c>
      <c r="AL10" s="288">
        <f t="shared" si="2"/>
        <v>227</v>
      </c>
    </row>
    <row r="11" spans="1:41" x14ac:dyDescent="0.25">
      <c r="A11" s="281" t="str">
        <f>IF([1]median_raw!A8="","",[1]median_raw!A8)</f>
        <v>EasternEquatoria</v>
      </c>
      <c r="B11" s="281" t="str">
        <f>IF([1]median_raw!B8="","",[1]median_raw!B8)</f>
        <v>Magwi</v>
      </c>
      <c r="C11" s="281" t="str">
        <f>IF([1]median_raw!C8="","",[1]median_raw!C8)</f>
        <v>Nimule</v>
      </c>
      <c r="D11" s="277">
        <f>IF([1]median_raw!D8="","",[1]median_raw!D8)</f>
        <v>377</v>
      </c>
      <c r="E11" s="277">
        <f>IF([1]median_raw!E8="","",[1]median_raw!E8)</f>
        <v>359</v>
      </c>
      <c r="F11" s="277">
        <f>IF([1]median_raw!F8="","",[1]median_raw!F8)</f>
        <v>704</v>
      </c>
      <c r="G11" s="277">
        <f>IF([1]median_raw!G8="","",[1]median_raw!G8)</f>
        <v>563</v>
      </c>
      <c r="H11" s="277">
        <f>IF([1]median_raw!H8="","",[1]median_raw!H8)</f>
        <v>698</v>
      </c>
      <c r="I11" s="277">
        <f>IF([1]median_raw!I8="","",[1]median_raw!I8)</f>
        <v>554</v>
      </c>
      <c r="J11" s="277">
        <f>IF([1]median_raw!J8="","",[1]median_raw!J8)</f>
        <v>538</v>
      </c>
      <c r="K11" s="277">
        <f>IF([1]median_raw!K8="","",[1]median_raw!K8)</f>
        <v>611</v>
      </c>
      <c r="L11" s="277">
        <f>IF([1]median_raw!L8="","",[1]median_raw!L8)</f>
        <v>1000</v>
      </c>
      <c r="M11" s="277">
        <f>IF([1]median_raw!M8="","",[1]median_raw!M8)</f>
        <v>100</v>
      </c>
      <c r="N11" s="277">
        <f>IF([1]median_raw!N8="","",[1]median_raw!N8)</f>
        <v>500</v>
      </c>
      <c r="O11" s="277">
        <f>IF([1]median_raw!O8="","",[1]median_raw!O8)</f>
        <v>1750</v>
      </c>
      <c r="P11" s="277">
        <f>IF([1]median_raw!P8="","",[1]median_raw!P8)</f>
        <v>200</v>
      </c>
      <c r="Q11" s="277">
        <f>IF([1]median_raw!Q8="","",[1]median_raw!Q8)</f>
        <v>3500</v>
      </c>
      <c r="R11" s="277">
        <f>IF([1]median_raw!R8="","",[1]median_raw!R8)</f>
        <v>2500</v>
      </c>
      <c r="S11" s="277">
        <f>IF([1]median_raw!S8="","",[1]median_raw!S8)</f>
        <v>5000</v>
      </c>
      <c r="T11" s="277">
        <f>IF([1]median_raw!T8="","",[1]median_raw!T8)</f>
        <v>200</v>
      </c>
      <c r="U11" s="277">
        <f>IF([1]median_raw!U8="","",[1]median_raw!U8)</f>
        <v>750</v>
      </c>
      <c r="V11" s="277">
        <f>IF([1]median_raw!V8="","",[1]median_raw!V8)</f>
        <v>174</v>
      </c>
      <c r="W11" s="277" t="str">
        <f>IF([1]median_raw!W8="","",[1]median_raw!W8)</f>
        <v/>
      </c>
      <c r="X11" s="277" t="str">
        <f>IF([1]median_raw!X8="","",[1]median_raw!X8)</f>
        <v/>
      </c>
      <c r="Y11" s="277">
        <f>IF([1]median_raw!Y8="","",[1]median_raw!Y8)</f>
        <v>30</v>
      </c>
      <c r="Z11" s="277" t="str">
        <f>IF([1]median_raw!Z8="","",[1]median_raw!Z8)</f>
        <v/>
      </c>
      <c r="AA11" s="277" t="str">
        <f>IF([1]median_raw!AA8="","",[1]median_raw!AA8)</f>
        <v/>
      </c>
      <c r="AB11" s="280" t="str">
        <f>IF([1]median_raw!AB8="","",[1]median_raw!AB8)</f>
        <v/>
      </c>
      <c r="AC11" s="280" t="str">
        <f>IF([1]median_raw!AC8="","",[1]median_raw!AC8)</f>
        <v/>
      </c>
      <c r="AD11" s="287" t="str">
        <f>IF([1]median_raw!AD8="","",[1]median_raw!AD8)</f>
        <v/>
      </c>
      <c r="AE11" s="280" t="str">
        <f>IF([1]median_raw!AE8="","",[1]median_raw!AE8)</f>
        <v/>
      </c>
      <c r="AF11" s="280" t="str">
        <f>IF([1]median_raw!AF8="","",[1]median_raw!AF8)</f>
        <v/>
      </c>
      <c r="AG11" s="280" t="str">
        <f>IF([1]median_raw!AG8="","",[1]median_raw!AG8)</f>
        <v/>
      </c>
      <c r="AH11" s="277">
        <f>IF(C11="","",IF(D11="",D$2,D11)+IF(E11="",E$2,E11)+IF(F11="",F$2,F11)+IF(G11="",G$2,G11)+IF(H11="",H$2,H11)+IF(I11="",I$2,I11)+IF(J11="",J$2,J11)+IF(K11="",K$2,K11)+IF(L11="",L$2,L11))</f>
        <v>5404</v>
      </c>
      <c r="AI11" s="277">
        <f>IF(OR(AL11="",AL11=0),"",IF(C11="","",
IF(INDEX($D$1:$AL11,ROW(),MATCH("Cereal",$D$1:$AL$1,0))="",INDEX($D$1:$AL$2,2,MATCH("Cereal",$D$1:$AL$1,0)),INDEX($D$1:$AL11,ROW(),MATCH("Cereal",$D$1:$AL$1,0)))*90
+IF(INDEX($D$1:$AL11,ROW(),MATCH("Beans",$D$1:$AL$1,0))="",INDEX($D$1:$AL$2,2,MATCH("Beans",$D$1:$AL$1,0)),INDEX($D$1:$AL11,ROW(),MATCH("Beans",$D$1:$AL$1,0)))*9
+IF(INDEX($D$1:$AL11,ROW(),MATCH("Cooking.oil",$D$1:$AL$1,0))="",INDEX($D$1:$AL$2,2,MATCH("Cooking.oil",$D$1:$AL$1,0)),INDEX($D$1:$AL11,ROW(),MATCH("Cooking.oil",$D$1:$AL$1,0)))*6
+IF(INDEX($D$1:$AL11,ROW(),MATCH("Salt",$D$1:$AL$1,0))="",INDEX($D$1:$AL$2,2,MATCH("Salt",$D$1:$AL$1,0)),INDEX($D$1:$AL11,ROW(),MATCH("Salt",$D$1:$AL$1,0)))*1
))</f>
        <v>43907</v>
      </c>
      <c r="AJ11" s="277">
        <f>IF(OR(AL11="",AL11=0),"",IF(C11="","",AI11
+IF(INDEX($D$1:$AF11,ROW(),MATCH("Soap",$D$1:$AF$1,0))="",INDEX($D$1:$AF$2,2,MATCH("Soap",$D$1:$AF$1,0)),INDEX($D$1:$AF11,ROW(),MATCH("Soap",$D$1:$AF$1,0)))*6
+IF(INDEX($D$1:$AF11,ROW(),MATCH("Exercise.book",$D$1:$AF$1,0))="",INDEX($D$1:$AF$2,2,MATCH("Exercise.book",$D$1:$AF$1,0)),INDEX($D$1:$AF11,ROW(),MATCH("Exercise.book",$D$1:$AF$1,0)))*12
+IF(INDEX($D$1:$AF11,ROW(),MATCH("Charcoal",$D$1:$AF$1,0))="",INDEX($D$1:$AF$2,2,MATCH("Charcoal",$D$1:$AF$1,0)),INDEX($D$1:$AF11,ROW(),MATCH("Charcoal",$D$1:$AF$1,0)))*30
+IF(INDEX($D$1:$AF11,ROW(),MATCH("Milling.costs",$D$1:$AF$1,0))="",INDEX($D$1:$AF$2,2,MATCH("Milling.costs",$D$1:$AF$1,0)),INDEX($D$1:$AF11,ROW(),MATCH("Milling.costs",$D$1:$AF$1,0)))/3.5*30
+IF(INDEX($D$1:$AF11,ROW(),MATCH("USD",$D$1:$AF$1,0))="",INDEX($D$1:$AF$2,2,MATCH("USD",$D$1:$AF$1,0)),INDEX($D$1:$AF11,ROW(),MATCH("USD",$D$1:$AF$1,0)))*17
))</f>
        <v>59460.392857142855</v>
      </c>
      <c r="AK11" s="277">
        <f t="shared" si="1"/>
        <v>1937</v>
      </c>
      <c r="AL11" s="288">
        <f t="shared" si="2"/>
        <v>359</v>
      </c>
    </row>
    <row r="12" spans="1:41" x14ac:dyDescent="0.25">
      <c r="A12" s="281" t="str">
        <f>IF([1]median_raw!A9="","",[1]median_raw!A9)</f>
        <v>Jonglei</v>
      </c>
      <c r="B12" s="281" t="str">
        <f>IF([1]median_raw!B9="","",[1]median_raw!B9)</f>
        <v>Akobo</v>
      </c>
      <c r="C12" s="281" t="str">
        <f>IF([1]median_raw!C9="","",[1]median_raw!C9)</f>
        <v>Akobo Town</v>
      </c>
      <c r="D12" s="277">
        <f>IF([1]median_raw!D9="","",[1]median_raw!D9)</f>
        <v>726</v>
      </c>
      <c r="E12" s="277" t="str">
        <f>IF([1]median_raw!E9="","",[1]median_raw!E9)</f>
        <v/>
      </c>
      <c r="F12" s="277">
        <f>IF([1]median_raw!F9="","",[1]median_raw!F9)</f>
        <v>845</v>
      </c>
      <c r="G12" s="277">
        <f>IF([1]median_raw!G9="","",[1]median_raw!G9)</f>
        <v>676</v>
      </c>
      <c r="H12" s="277" t="str">
        <f>IF([1]median_raw!H9="","",[1]median_raw!H9)</f>
        <v/>
      </c>
      <c r="I12" s="277">
        <f>IF([1]median_raw!I9="","",[1]median_raw!I9)</f>
        <v>443</v>
      </c>
      <c r="J12" s="277">
        <f>IF([1]median_raw!J9="","",[1]median_raw!J9)</f>
        <v>645</v>
      </c>
      <c r="K12" s="277">
        <f>IF([1]median_raw!K9="","",[1]median_raw!K9)</f>
        <v>305</v>
      </c>
      <c r="L12" s="277">
        <f>IF([1]median_raw!L9="","",[1]median_raw!L9)</f>
        <v>667</v>
      </c>
      <c r="M12" s="277">
        <f>IF([1]median_raw!M9="","",[1]median_raw!M9)</f>
        <v>167</v>
      </c>
      <c r="N12" s="277" t="str">
        <f>IF([1]median_raw!N9="","",[1]median_raw!N9)</f>
        <v/>
      </c>
      <c r="O12" s="277">
        <f>IF([1]median_raw!O9="","",[1]median_raw!O9)</f>
        <v>3000</v>
      </c>
      <c r="P12" s="277">
        <f>IF([1]median_raw!P9="","",[1]median_raw!P9)</f>
        <v>250</v>
      </c>
      <c r="Q12" s="277" t="str">
        <f>IF([1]median_raw!Q9="","",[1]median_raw!Q9)</f>
        <v/>
      </c>
      <c r="R12" s="277">
        <f>IF([1]median_raw!R9="","",[1]median_raw!R9)</f>
        <v>6000</v>
      </c>
      <c r="S12" s="277">
        <f>IF([1]median_raw!S9="","",[1]median_raw!S9)</f>
        <v>13000</v>
      </c>
      <c r="T12" s="277">
        <f>IF([1]median_raw!T9="","",[1]median_raw!T9)</f>
        <v>1500</v>
      </c>
      <c r="U12" s="277">
        <f>IF([1]median_raw!U9="","",[1]median_raw!U9)</f>
        <v>300</v>
      </c>
      <c r="V12" s="277">
        <f>IF([1]median_raw!V9="","",[1]median_raw!V9)</f>
        <v>58</v>
      </c>
      <c r="W12" s="277">
        <f>IF([1]median_raw!W9="","",[1]median_raw!W9)</f>
        <v>27500</v>
      </c>
      <c r="X12" s="277">
        <f>IF([1]median_raw!X9="","",[1]median_raw!X9)</f>
        <v>900</v>
      </c>
      <c r="Y12" s="277">
        <f>IF([1]median_raw!Y9="","",[1]median_raw!Y9)</f>
        <v>143</v>
      </c>
      <c r="Z12" s="277" t="str">
        <f>IF([1]median_raw!Z9="","",[1]median_raw!Z9)</f>
        <v/>
      </c>
      <c r="AA12" s="277" t="str">
        <f>IF([1]median_raw!AA9="","",[1]median_raw!AA9)</f>
        <v/>
      </c>
      <c r="AB12" s="280" t="str">
        <f>IF([1]median_raw!AB9="","",[1]median_raw!AB9)</f>
        <v/>
      </c>
      <c r="AC12" s="280" t="str">
        <f>IF([1]median_raw!AC9="","",[1]median_raw!AC9)</f>
        <v/>
      </c>
      <c r="AD12" s="287" t="str">
        <f>IF([1]median_raw!AD9="","",[1]median_raw!AD9)</f>
        <v/>
      </c>
      <c r="AE12" s="280" t="str">
        <f>IF([1]median_raw!AE9="","",[1]median_raw!AE9)</f>
        <v/>
      </c>
      <c r="AF12" s="280" t="str">
        <f>IF([1]median_raw!AF9="","",[1]median_raw!AF9)</f>
        <v/>
      </c>
      <c r="AG12" s="280" t="str">
        <f>IF([1]median_raw!AG9="","",[1]median_raw!AG9)</f>
        <v/>
      </c>
      <c r="AH12" s="277">
        <f t="shared" si="3"/>
        <v>4953</v>
      </c>
      <c r="AI12" s="277">
        <f>IF(OR(AL12="",AL12=0),"",IF(C12="","",
IF(INDEX($D$1:$AL12,ROW(),MATCH("Cereal",$D$1:$AL$1,0))="",INDEX($D$1:$AL$2,2,MATCH("Cereal",$D$1:$AL$1,0)),INDEX($D$1:$AL12,ROW(),MATCH("Cereal",$D$1:$AL$1,0)))*90
+IF(INDEX($D$1:$AL12,ROW(),MATCH("Beans",$D$1:$AL$1,0))="",INDEX($D$1:$AL$2,2,MATCH("Beans",$D$1:$AL$1,0)),INDEX($D$1:$AL12,ROW(),MATCH("Beans",$D$1:$AL$1,0)))*9
+IF(INDEX($D$1:$AL12,ROW(),MATCH("Cooking.oil",$D$1:$AL$1,0))="",INDEX($D$1:$AL$2,2,MATCH("Cooking.oil",$D$1:$AL$1,0)),INDEX($D$1:$AL12,ROW(),MATCH("Cooking.oil",$D$1:$AL$1,0)))*6
+IF(INDEX($D$1:$AL12,ROW(),MATCH("Salt",$D$1:$AL$1,0))="",INDEX($D$1:$AL$2,2,MATCH("Salt",$D$1:$AL$1,0)),INDEX($D$1:$AL12,ROW(),MATCH("Salt",$D$1:$AL$1,0)))*1
))</f>
        <v>73634</v>
      </c>
      <c r="AJ12" s="277">
        <f>IF(OR(AL12="",AL12=0),"",IF(C12="","",AI12
+IF(INDEX($D$1:$AF12,ROW(),MATCH("Soap",$D$1:$AF$1,0))="",INDEX($D$1:$AF$2,2,MATCH("Soap",$D$1:$AF$1,0)),INDEX($D$1:$AF12,ROW(),MATCH("Soap",$D$1:$AF$1,0)))*6
+IF(INDEX($D$1:$AF12,ROW(),MATCH("Exercise.book",$D$1:$AF$1,0))="",INDEX($D$1:$AF$2,2,MATCH("Exercise.book",$D$1:$AF$1,0)),INDEX($D$1:$AF12,ROW(),MATCH("Exercise.book",$D$1:$AF$1,0)))*12
+IF(INDEX($D$1:$AF12,ROW(),MATCH("Charcoal",$D$1:$AF$1,0))="",INDEX($D$1:$AF$2,2,MATCH("Charcoal",$D$1:$AF$1,0)),INDEX($D$1:$AF12,ROW(),MATCH("Charcoal",$D$1:$AF$1,0)))*30
+IF(INDEX($D$1:$AF12,ROW(),MATCH("Milling.costs",$D$1:$AF$1,0))="",INDEX($D$1:$AF$2,2,MATCH("Milling.costs",$D$1:$AF$1,0)),INDEX($D$1:$AF12,ROW(),MATCH("Milling.costs",$D$1:$AF$1,0)))/3.5*30
+IF(INDEX($D$1:$AF12,ROW(),MATCH("USD",$D$1:$AF$1,0))="",INDEX($D$1:$AF$2,2,MATCH("USD",$D$1:$AF$1,0)),INDEX($D$1:$AF12,ROW(),MATCH("USD",$D$1:$AF$1,0)))*17
))</f>
        <v>87677.96428571429</v>
      </c>
      <c r="AK12" s="277">
        <f t="shared" si="1"/>
        <v>2441</v>
      </c>
      <c r="AL12" s="288">
        <f t="shared" si="2"/>
        <v>726</v>
      </c>
    </row>
    <row r="13" spans="1:41" x14ac:dyDescent="0.25">
      <c r="A13" s="281" t="str">
        <f>IF([1]median_raw!A10="","",[1]median_raw!A10)</f>
        <v>Jonglei</v>
      </c>
      <c r="B13" s="281" t="str">
        <f>IF([1]median_raw!B10="","",[1]median_raw!B10)</f>
        <v>BorSouth</v>
      </c>
      <c r="C13" s="281" t="str">
        <f>IF([1]median_raw!C10="","",[1]median_raw!C10)</f>
        <v>Bor Town</v>
      </c>
      <c r="D13" s="277">
        <f>IF([1]median_raw!D10="","",[1]median_raw!D10)</f>
        <v>246</v>
      </c>
      <c r="E13" s="277">
        <f>IF([1]median_raw!E10="","",[1]median_raw!E10)</f>
        <v>421</v>
      </c>
      <c r="F13" s="277">
        <f>IF([1]median_raw!F10="","",[1]median_raw!F10)</f>
        <v>563</v>
      </c>
      <c r="G13" s="277">
        <f>IF([1]median_raw!G10="","",[1]median_raw!G10)</f>
        <v>506.5</v>
      </c>
      <c r="H13" s="277" t="str">
        <f>IF([1]median_raw!H10="","",[1]median_raw!H10)</f>
        <v/>
      </c>
      <c r="I13" s="277">
        <f>IF([1]median_raw!I10="","",[1]median_raw!I10)</f>
        <v>665</v>
      </c>
      <c r="J13" s="277">
        <f>IF([1]median_raw!J10="","",[1]median_raw!J10)</f>
        <v>484</v>
      </c>
      <c r="K13" s="277" t="str">
        <f>IF([1]median_raw!K10="","",[1]median_raw!K10)</f>
        <v/>
      </c>
      <c r="L13" s="277">
        <f>IF([1]median_raw!L10="","",[1]median_raw!L10)</f>
        <v>800</v>
      </c>
      <c r="M13" s="277">
        <f>IF([1]median_raw!M10="","",[1]median_raw!M10)</f>
        <v>100</v>
      </c>
      <c r="N13" s="277" t="str">
        <f>IF([1]median_raw!N10="","",[1]median_raw!N10)</f>
        <v/>
      </c>
      <c r="O13" s="277">
        <f>IF([1]median_raw!O10="","",[1]median_raw!O10)</f>
        <v>1500</v>
      </c>
      <c r="P13" s="277" t="str">
        <f>IF([1]median_raw!P10="","",[1]median_raw!P10)</f>
        <v/>
      </c>
      <c r="Q13" s="277">
        <f>IF([1]median_raw!Q10="","",[1]median_raw!Q10)</f>
        <v>7500</v>
      </c>
      <c r="R13" s="277">
        <f>IF([1]median_raw!R10="","",[1]median_raw!R10)</f>
        <v>5500</v>
      </c>
      <c r="S13" s="277">
        <f>IF([1]median_raw!S10="","",[1]median_raw!S10)</f>
        <v>7000</v>
      </c>
      <c r="T13" s="277" t="str">
        <f>IF([1]median_raw!T10="","",[1]median_raw!T10)</f>
        <v/>
      </c>
      <c r="U13" s="277">
        <f>IF([1]median_raw!U10="","",[1]median_raw!U10)</f>
        <v>400</v>
      </c>
      <c r="V13" s="277">
        <f>IF([1]median_raw!V10="","",[1]median_raw!V10)</f>
        <v>290</v>
      </c>
      <c r="W13" s="277">
        <f>IF([1]median_raw!W10="","",[1]median_raw!W10)</f>
        <v>15000</v>
      </c>
      <c r="X13" s="277">
        <f>IF([1]median_raw!X10="","",[1]median_raw!X10)</f>
        <v>5000</v>
      </c>
      <c r="Y13" s="277" t="str">
        <f>IF([1]median_raw!Y10="","",[1]median_raw!Y10)</f>
        <v/>
      </c>
      <c r="Z13" s="277">
        <f>IF([1]median_raw!Z10="","",[1]median_raw!Z10)</f>
        <v>417.5</v>
      </c>
      <c r="AA13" s="277" t="str">
        <f>IF([1]median_raw!AA10="","",[1]median_raw!AA10)</f>
        <v/>
      </c>
      <c r="AB13" s="280" t="str">
        <f>IF([1]median_raw!AB10="","",[1]median_raw!AB10)</f>
        <v/>
      </c>
      <c r="AC13" s="280" t="str">
        <f>IF([1]median_raw!AC10="","",[1]median_raw!AC10)</f>
        <v/>
      </c>
      <c r="AD13" s="287" t="str">
        <f>IF([1]median_raw!AD10="","",[1]median_raw!AD10)</f>
        <v/>
      </c>
      <c r="AE13" s="280" t="str">
        <f>IF([1]median_raw!AE10="","",[1]median_raw!AE10)</f>
        <v/>
      </c>
      <c r="AF13" s="280" t="str">
        <f>IF([1]median_raw!AF10="","",[1]median_raw!AF10)</f>
        <v/>
      </c>
      <c r="AG13" s="280" t="str">
        <f>IF([1]median_raw!AG10="","",[1]median_raw!AG10)</f>
        <v/>
      </c>
      <c r="AH13" s="277">
        <f t="shared" si="3"/>
        <v>4443.5</v>
      </c>
      <c r="AI13" s="277">
        <f>IF(OR(AL13="",AL13=0),"",IF(C13="","",
IF(INDEX($D$1:$AL13,ROW(),MATCH("Cereal",$D$1:$AL$1,0))="",INDEX($D$1:$AL$2,2,MATCH("Cereal",$D$1:$AL$1,0)),INDEX($D$1:$AL13,ROW(),MATCH("Cereal",$D$1:$AL$1,0)))*90
+IF(INDEX($D$1:$AL13,ROW(),MATCH("Beans",$D$1:$AL$1,0))="",INDEX($D$1:$AL$2,2,MATCH("Beans",$D$1:$AL$1,0)),INDEX($D$1:$AL13,ROW(),MATCH("Beans",$D$1:$AL$1,0)))*9
+IF(INDEX($D$1:$AL13,ROW(),MATCH("Cooking.oil",$D$1:$AL$1,0))="",INDEX($D$1:$AL$2,2,MATCH("Cooking.oil",$D$1:$AL$1,0)),INDEX($D$1:$AL13,ROW(),MATCH("Cooking.oil",$D$1:$AL$1,0)))*6
+IF(INDEX($D$1:$AL13,ROW(),MATCH("Salt",$D$1:$AL$1,0))="",INDEX($D$1:$AL$2,2,MATCH("Salt",$D$1:$AL$1,0)),INDEX($D$1:$AL13,ROW(),MATCH("Salt",$D$1:$AL$1,0)))*1
))</f>
        <v>33264</v>
      </c>
      <c r="AJ13" s="277">
        <f>IF(OR(AL13="",AL13=0),"",IF(C13="","",AI13
+IF(INDEX($D$1:$AF13,ROW(),MATCH("Soap",$D$1:$AF$1,0))="",INDEX($D$1:$AF$2,2,MATCH("Soap",$D$1:$AF$1,0)),INDEX($D$1:$AF13,ROW(),MATCH("Soap",$D$1:$AF$1,0)))*6
+IF(INDEX($D$1:$AF13,ROW(),MATCH("Exercise.book",$D$1:$AF$1,0))="",INDEX($D$1:$AF$2,2,MATCH("Exercise.book",$D$1:$AF$1,0)),INDEX($D$1:$AF13,ROW(),MATCH("Exercise.book",$D$1:$AF$1,0)))*12
+IF(INDEX($D$1:$AF13,ROW(),MATCH("Charcoal",$D$1:$AF$1,0))="",INDEX($D$1:$AF$2,2,MATCH("Charcoal",$D$1:$AF$1,0)),INDEX($D$1:$AF13,ROW(),MATCH("Charcoal",$D$1:$AF$1,0)))*30
+IF(INDEX($D$1:$AF13,ROW(),MATCH("Milling.costs",$D$1:$AF$1,0))="",INDEX($D$1:$AF$2,2,MATCH("Milling.costs",$D$1:$AF$1,0)),INDEX($D$1:$AF13,ROW(),MATCH("Milling.costs",$D$1:$AF$1,0)))/3.5*30
+IF(INDEX($D$1:$AF13,ROW(),MATCH("USD",$D$1:$AF$1,0))="",INDEX($D$1:$AF$2,2,MATCH("USD",$D$1:$AF$1,0)),INDEX($D$1:$AF13,ROW(),MATCH("USD",$D$1:$AF$1,0)))*17
))</f>
        <v>53690.071428571428</v>
      </c>
      <c r="AK13" s="277">
        <f t="shared" si="1"/>
        <v>1757.5</v>
      </c>
      <c r="AL13" s="288">
        <f t="shared" si="2"/>
        <v>246</v>
      </c>
    </row>
    <row r="14" spans="1:41" x14ac:dyDescent="0.25">
      <c r="A14" s="281" t="str">
        <f>IF([1]median_raw!A11="","",[1]median_raw!A11)</f>
        <v>Jonglei</v>
      </c>
      <c r="B14" s="281" t="str">
        <f>IF([1]median_raw!B11="","",[1]median_raw!B11)</f>
        <v>BorSouth</v>
      </c>
      <c r="C14" s="281" t="str">
        <f>IF([1]median_raw!C11="","",[1]median_raw!C11)</f>
        <v>Bor_PoC</v>
      </c>
      <c r="D14" s="277" t="str">
        <f>IF([1]median_raw!D11="","",[1]median_raw!D11)</f>
        <v/>
      </c>
      <c r="E14" s="277" t="str">
        <f>IF([1]median_raw!E11="","",[1]median_raw!E11)</f>
        <v/>
      </c>
      <c r="F14" s="277">
        <f>IF([1]median_raw!F11="","",[1]median_raw!F11)</f>
        <v>563</v>
      </c>
      <c r="G14" s="277">
        <f>IF([1]median_raw!G11="","",[1]median_raw!G11)</f>
        <v>450</v>
      </c>
      <c r="H14" s="277">
        <f>IF([1]median_raw!H11="","",[1]median_raw!H11)</f>
        <v>698</v>
      </c>
      <c r="I14" s="277">
        <f>IF([1]median_raw!I11="","",[1]median_raw!I11)</f>
        <v>554</v>
      </c>
      <c r="J14" s="277">
        <f>IF([1]median_raw!J11="","",[1]median_raw!J11)</f>
        <v>430</v>
      </c>
      <c r="K14" s="277">
        <f>IF([1]median_raw!K11="","",[1]median_raw!K11)</f>
        <v>271</v>
      </c>
      <c r="L14" s="277">
        <f>IF([1]median_raw!L11="","",[1]median_raw!L11)</f>
        <v>400</v>
      </c>
      <c r="M14" s="277">
        <f>IF([1]median_raw!M11="","",[1]median_raw!M11)</f>
        <v>167</v>
      </c>
      <c r="N14" s="277" t="str">
        <f>IF([1]median_raw!N11="","",[1]median_raw!N11)</f>
        <v/>
      </c>
      <c r="O14" s="277" t="str">
        <f>IF([1]median_raw!O11="","",[1]median_raw!O11)</f>
        <v/>
      </c>
      <c r="P14" s="277" t="str">
        <f>IF([1]median_raw!P11="","",[1]median_raw!P11)</f>
        <v/>
      </c>
      <c r="Q14" s="277" t="str">
        <f>IF([1]median_raw!Q11="","",[1]median_raw!Q11)</f>
        <v/>
      </c>
      <c r="R14" s="277" t="str">
        <f>IF([1]median_raw!R11="","",[1]median_raw!R11)</f>
        <v/>
      </c>
      <c r="S14" s="277" t="str">
        <f>IF([1]median_raw!S11="","",[1]median_raw!S11)</f>
        <v/>
      </c>
      <c r="T14" s="277" t="str">
        <f>IF([1]median_raw!T11="","",[1]median_raw!T11)</f>
        <v/>
      </c>
      <c r="U14" s="277">
        <f>IF([1]median_raw!U11="","",[1]median_raw!U11)</f>
        <v>200</v>
      </c>
      <c r="V14" s="277">
        <f>IF([1]median_raw!V11="","",[1]median_raw!V11)</f>
        <v>174</v>
      </c>
      <c r="W14" s="277" t="str">
        <f>IF([1]median_raw!W11="","",[1]median_raw!W11)</f>
        <v/>
      </c>
      <c r="X14" s="277" t="str">
        <f>IF([1]median_raw!X11="","",[1]median_raw!X11)</f>
        <v/>
      </c>
      <c r="Y14" s="277" t="str">
        <f>IF([1]median_raw!Y11="","",[1]median_raw!Y11)</f>
        <v/>
      </c>
      <c r="Z14" s="277" t="str">
        <f>IF([1]median_raw!Z11="","",[1]median_raw!Z11)</f>
        <v/>
      </c>
      <c r="AA14" s="277" t="str">
        <f>IF([1]median_raw!AA11="","",[1]median_raw!AA11)</f>
        <v/>
      </c>
      <c r="AB14" s="280" t="str">
        <f>IF([1]median_raw!AB11="","",[1]median_raw!AB11)</f>
        <v/>
      </c>
      <c r="AC14" s="280" t="str">
        <f>IF([1]median_raw!AC11="","",[1]median_raw!AC11)</f>
        <v/>
      </c>
      <c r="AD14" s="287" t="str">
        <f>IF([1]median_raw!AD11="","",[1]median_raw!AD11)</f>
        <v/>
      </c>
      <c r="AE14" s="280" t="str">
        <f>IF([1]median_raw!AE11="","",[1]median_raw!AE11)</f>
        <v/>
      </c>
      <c r="AF14" s="280" t="str">
        <f>IF([1]median_raw!AF11="","",[1]median_raw!AF11)</f>
        <v/>
      </c>
      <c r="AG14" s="280" t="str">
        <f>IF([1]median_raw!AG11="","",[1]median_raw!AG11)</f>
        <v/>
      </c>
      <c r="AH14" s="277">
        <f t="shared" si="3"/>
        <v>3811</v>
      </c>
      <c r="AI14" s="277" t="str">
        <f>IF(OR(AL14="",AL14=0),"",IF(C14="","",
IF(INDEX($D$1:$AL14,ROW(),MATCH("Cereal",$D$1:$AL$1,0))="",INDEX($D$1:$AL$2,2,MATCH("Cereal",$D$1:$AL$1,0)),INDEX($D$1:$AL14,ROW(),MATCH("Cereal",$D$1:$AL$1,0)))*90
+IF(INDEX($D$1:$AL14,ROW(),MATCH("Beans",$D$1:$AL$1,0))="",INDEX($D$1:$AL$2,2,MATCH("Beans",$D$1:$AL$1,0)),INDEX($D$1:$AL14,ROW(),MATCH("Beans",$D$1:$AL$1,0)))*9
+IF(INDEX($D$1:$AL14,ROW(),MATCH("Cooking.oil",$D$1:$AL$1,0))="",INDEX($D$1:$AL$2,2,MATCH("Cooking.oil",$D$1:$AL$1,0)),INDEX($D$1:$AL14,ROW(),MATCH("Cooking.oil",$D$1:$AL$1,0)))*6
+IF(INDEX($D$1:$AL14,ROW(),MATCH("Salt",$D$1:$AL$1,0))="",INDEX($D$1:$AL$2,2,MATCH("Salt",$D$1:$AL$1,0)),INDEX($D$1:$AL14,ROW(),MATCH("Salt",$D$1:$AL$1,0)))*1
))</f>
        <v/>
      </c>
      <c r="AJ14" s="277" t="str">
        <f>IF(OR(AL14="",AL14=0),"",IF(C14="","",AI14
+IF(INDEX($D$1:$AF14,ROW(),MATCH("Soap",$D$1:$AF$1,0))="",INDEX($D$1:$AF$2,2,MATCH("Soap",$D$1:$AF$1,0)),INDEX($D$1:$AF14,ROW(),MATCH("Soap",$D$1:$AF$1,0)))*6
+IF(INDEX($D$1:$AF14,ROW(),MATCH("Exercise.book",$D$1:$AF$1,0))="",INDEX($D$1:$AF$2,2,MATCH("Exercise.book",$D$1:$AF$1,0)),INDEX($D$1:$AF14,ROW(),MATCH("Exercise.book",$D$1:$AF$1,0)))*12
+IF(INDEX($D$1:$AF14,ROW(),MATCH("Charcoal",$D$1:$AF$1,0))="",INDEX($D$1:$AF$2,2,MATCH("Charcoal",$D$1:$AF$1,0)),INDEX($D$1:$AF14,ROW(),MATCH("Charcoal",$D$1:$AF$1,0)))*30
+IF(INDEX($D$1:$AF14,ROW(),MATCH("Milling.costs",$D$1:$AF$1,0))="",INDEX($D$1:$AF$2,2,MATCH("Milling.costs",$D$1:$AF$1,0)),INDEX($D$1:$AF14,ROW(),MATCH("Milling.costs",$D$1:$AF$1,0)))/3.5*30
+IF(INDEX($D$1:$AF14,ROW(),MATCH("USD",$D$1:$AF$1,0))="",INDEX($D$1:$AF$2,2,MATCH("USD",$D$1:$AF$1,0)),INDEX($D$1:$AF14,ROW(),MATCH("USD",$D$1:$AF$1,0)))*17
))</f>
        <v/>
      </c>
      <c r="AK14" s="277">
        <f t="shared" si="1"/>
        <v>1492</v>
      </c>
      <c r="AL14" s="288"/>
    </row>
    <row r="15" spans="1:41" x14ac:dyDescent="0.25">
      <c r="A15" s="281" t="str">
        <f>IF([1]median_raw!A12="","",[1]median_raw!A12)</f>
        <v>Jonglei</v>
      </c>
      <c r="B15" s="281" t="str">
        <f>IF([1]median_raw!B12="","",[1]median_raw!B12)</f>
        <v>Fangak</v>
      </c>
      <c r="C15" s="281" t="str">
        <f>IF([1]median_raw!C12="","",[1]median_raw!C12)</f>
        <v>NewFangak</v>
      </c>
      <c r="D15" s="277">
        <f>IF([1]median_raw!D12="","",[1]median_raw!D12)</f>
        <v>491</v>
      </c>
      <c r="E15" s="277" t="str">
        <f>IF([1]median_raw!E12="","",[1]median_raw!E12)</f>
        <v/>
      </c>
      <c r="F15" s="277">
        <f>IF([1]median_raw!F12="","",[1]median_raw!F12)</f>
        <v>845</v>
      </c>
      <c r="G15" s="277">
        <f>IF([1]median_raw!G12="","",[1]median_raw!G12)</f>
        <v>676</v>
      </c>
      <c r="H15" s="277" t="str">
        <f>IF([1]median_raw!H12="","",[1]median_raw!H12)</f>
        <v/>
      </c>
      <c r="I15" s="277" t="str">
        <f>IF([1]median_raw!I12="","",[1]median_raw!I12)</f>
        <v/>
      </c>
      <c r="J15" s="277">
        <f>IF([1]median_raw!J12="","",[1]median_raw!J12)</f>
        <v>611</v>
      </c>
      <c r="K15" s="277">
        <f>IF([1]median_raw!K12="","",[1]median_raw!K12)</f>
        <v>339</v>
      </c>
      <c r="L15" s="277">
        <f>IF([1]median_raw!L12="","",[1]median_raw!L12)</f>
        <v>2000</v>
      </c>
      <c r="M15" s="277">
        <f>IF([1]median_raw!M12="","",[1]median_raw!M12)</f>
        <v>267</v>
      </c>
      <c r="N15" s="277" t="str">
        <f>IF([1]median_raw!N12="","",[1]median_raw!N12)</f>
        <v/>
      </c>
      <c r="O15" s="277">
        <f>IF([1]median_raw!O12="","",[1]median_raw!O12)</f>
        <v>2000</v>
      </c>
      <c r="P15" s="277" t="str">
        <f>IF([1]median_raw!P12="","",[1]median_raw!P12)</f>
        <v/>
      </c>
      <c r="Q15" s="277" t="str">
        <f>IF([1]median_raw!Q12="","",[1]median_raw!Q12)</f>
        <v/>
      </c>
      <c r="R15" s="277" t="str">
        <f>IF([1]median_raw!R12="","",[1]median_raw!R12)</f>
        <v/>
      </c>
      <c r="S15" s="277" t="str">
        <f>IF([1]median_raw!S12="","",[1]median_raw!S12)</f>
        <v/>
      </c>
      <c r="T15" s="277">
        <f>IF([1]median_raw!T12="","",[1]median_raw!T12)</f>
        <v>500</v>
      </c>
      <c r="U15" s="277">
        <f>IF([1]median_raw!U12="","",[1]median_raw!U12)</f>
        <v>425</v>
      </c>
      <c r="V15" s="277">
        <f>IF([1]median_raw!V12="","",[1]median_raw!V12)</f>
        <v>155</v>
      </c>
      <c r="W15" s="277">
        <f>IF([1]median_raw!W12="","",[1]median_raw!W12)</f>
        <v>10000</v>
      </c>
      <c r="X15" s="277">
        <f>IF([1]median_raw!X12="","",[1]median_raw!X12)</f>
        <v>1000</v>
      </c>
      <c r="Y15" s="277">
        <f>IF([1]median_raw!Y12="","",[1]median_raw!Y12)</f>
        <v>143</v>
      </c>
      <c r="Z15" s="277">
        <f>IF([1]median_raw!Z12="","",[1]median_raw!Z12)</f>
        <v>390</v>
      </c>
      <c r="AA15" s="277" t="str">
        <f>IF([1]median_raw!AA12="","",[1]median_raw!AA12)</f>
        <v/>
      </c>
      <c r="AB15" s="280" t="str">
        <f>IF([1]median_raw!AB12="","",[1]median_raw!AB12)</f>
        <v/>
      </c>
      <c r="AC15" s="280" t="str">
        <f>IF([1]median_raw!AC12="","",[1]median_raw!AC12)</f>
        <v/>
      </c>
      <c r="AD15" s="287" t="str">
        <f>IF([1]median_raw!AD12="","",[1]median_raw!AD12)</f>
        <v/>
      </c>
      <c r="AE15" s="280" t="str">
        <f>IF([1]median_raw!AE12="","",[1]median_raw!AE12)</f>
        <v/>
      </c>
      <c r="AF15" s="280" t="str">
        <f>IF([1]median_raw!AF12="","",[1]median_raw!AF12)</f>
        <v/>
      </c>
      <c r="AG15" s="280" t="str">
        <f>IF([1]median_raw!AG12="","",[1]median_raw!AG12)</f>
        <v/>
      </c>
      <c r="AH15" s="277">
        <f t="shared" si="3"/>
        <v>6273</v>
      </c>
      <c r="AI15" s="277">
        <f>IF(OR(AL15="",AL15=0),"",IF(C15="","",
IF(INDEX($D$1:$AL15,ROW(),MATCH("Cereal",$D$1:$AL$1,0))="",INDEX($D$1:$AL$2,2,MATCH("Cereal",$D$1:$AL$1,0)),INDEX($D$1:$AL15,ROW(),MATCH("Cereal",$D$1:$AL$1,0)))*90
+IF(INDEX($D$1:$AL15,ROW(),MATCH("Beans",$D$1:$AL$1,0))="",INDEX($D$1:$AL$2,2,MATCH("Beans",$D$1:$AL$1,0)),INDEX($D$1:$AL15,ROW(),MATCH("Beans",$D$1:$AL$1,0)))*9
+IF(INDEX($D$1:$AL15,ROW(),MATCH("Cooking.oil",$D$1:$AL$1,0))="",INDEX($D$1:$AL$2,2,MATCH("Cooking.oil",$D$1:$AL$1,0)),INDEX($D$1:$AL15,ROW(),MATCH("Cooking.oil",$D$1:$AL$1,0)))*6
+IF(INDEX($D$1:$AL15,ROW(),MATCH("Salt",$D$1:$AL$1,0))="",INDEX($D$1:$AL$2,2,MATCH("Salt",$D$1:$AL$1,0)),INDEX($D$1:$AL15,ROW(),MATCH("Salt",$D$1:$AL$1,0)))*1
))</f>
        <v>62514</v>
      </c>
      <c r="AJ15" s="277">
        <f>IF(OR(AL15="",AL15=0),"",IF(C15="","",AI15
+IF(INDEX($D$1:$AF15,ROW(),MATCH("Soap",$D$1:$AF$1,0))="",INDEX($D$1:$AF$2,2,MATCH("Soap",$D$1:$AF$1,0)),INDEX($D$1:$AF15,ROW(),MATCH("Soap",$D$1:$AF$1,0)))*6
+IF(INDEX($D$1:$AF15,ROW(),MATCH("Exercise.book",$D$1:$AF$1,0))="",INDEX($D$1:$AF$2,2,MATCH("Exercise.book",$D$1:$AF$1,0)),INDEX($D$1:$AF15,ROW(),MATCH("Exercise.book",$D$1:$AF$1,0)))*12
+IF(INDEX($D$1:$AF15,ROW(),MATCH("Charcoal",$D$1:$AF$1,0))="",INDEX($D$1:$AF$2,2,MATCH("Charcoal",$D$1:$AF$1,0)),INDEX($D$1:$AF15,ROW(),MATCH("Charcoal",$D$1:$AF$1,0)))*30
+IF(INDEX($D$1:$AF15,ROW(),MATCH("Milling.costs",$D$1:$AF$1,0))="",INDEX($D$1:$AF$2,2,MATCH("Milling.costs",$D$1:$AF$1,0)),INDEX($D$1:$AF15,ROW(),MATCH("Milling.costs",$D$1:$AF$1,0)))/3.5*30
+IF(INDEX($D$1:$AF15,ROW(),MATCH("USD",$D$1:$AF$1,0))="",INDEX($D$1:$AF$2,2,MATCH("USD",$D$1:$AF$1,0)),INDEX($D$1:$AF15,ROW(),MATCH("USD",$D$1:$AF$1,0)))*17
))</f>
        <v>80221.71428571429</v>
      </c>
      <c r="AK15" s="277">
        <f t="shared" si="1"/>
        <v>2272</v>
      </c>
      <c r="AL15" s="288">
        <f t="shared" si="2"/>
        <v>491</v>
      </c>
    </row>
    <row r="16" spans="1:41" x14ac:dyDescent="0.25">
      <c r="A16" s="281" t="str">
        <f>IF([1]median_raw!A13="","",[1]median_raw!A13)</f>
        <v>Jonglei</v>
      </c>
      <c r="B16" s="281" t="str">
        <f>IF([1]median_raw!B13="","",[1]median_raw!B13)</f>
        <v>Fangak</v>
      </c>
      <c r="C16" s="281" t="str">
        <f>IF([1]median_raw!C13="","",[1]median_raw!C13)</f>
        <v>OldFangak</v>
      </c>
      <c r="D16" s="277" t="str">
        <f>IF([1]median_raw!D13="","",[1]median_raw!D13)</f>
        <v/>
      </c>
      <c r="E16" s="277" t="str">
        <f>IF([1]median_raw!E13="","",[1]median_raw!E13)</f>
        <v/>
      </c>
      <c r="F16" s="277" t="str">
        <f>IF([1]median_raw!F13="","",[1]median_raw!F13)</f>
        <v/>
      </c>
      <c r="G16" s="277">
        <f>IF([1]median_raw!G13="","",[1]median_raw!G13)</f>
        <v>450</v>
      </c>
      <c r="H16" s="277" t="str">
        <f>IF([1]median_raw!H13="","",[1]median_raw!H13)</f>
        <v/>
      </c>
      <c r="I16" s="277" t="str">
        <f>IF([1]median_raw!I13="","",[1]median_raw!I13)</f>
        <v/>
      </c>
      <c r="J16" s="277">
        <f>IF([1]median_raw!J13="","",[1]median_raw!J13)</f>
        <v>1465.5</v>
      </c>
      <c r="K16" s="277">
        <f>IF([1]median_raw!K13="","",[1]median_raw!K13)</f>
        <v>678</v>
      </c>
      <c r="L16" s="277">
        <f>IF([1]median_raw!L13="","",[1]median_raw!L13)</f>
        <v>2000</v>
      </c>
      <c r="M16" s="277">
        <f>IF([1]median_raw!M13="","",[1]median_raw!M13)</f>
        <v>267</v>
      </c>
      <c r="N16" s="277" t="str">
        <f>IF([1]median_raw!N13="","",[1]median_raw!N13)</f>
        <v/>
      </c>
      <c r="O16" s="277">
        <f>IF([1]median_raw!O13="","",[1]median_raw!O13)</f>
        <v>2000</v>
      </c>
      <c r="P16" s="277">
        <f>IF([1]median_raw!P13="","",[1]median_raw!P13)</f>
        <v>400</v>
      </c>
      <c r="Q16" s="277" t="str">
        <f>IF([1]median_raw!Q13="","",[1]median_raw!Q13)</f>
        <v/>
      </c>
      <c r="R16" s="277" t="str">
        <f>IF([1]median_raw!R13="","",[1]median_raw!R13)</f>
        <v/>
      </c>
      <c r="S16" s="277" t="str">
        <f>IF([1]median_raw!S13="","",[1]median_raw!S13)</f>
        <v/>
      </c>
      <c r="T16" s="277">
        <f>IF([1]median_raw!T13="","",[1]median_raw!T13)</f>
        <v>1000</v>
      </c>
      <c r="U16" s="277">
        <f>IF([1]median_raw!U13="","",[1]median_raw!U13)</f>
        <v>200</v>
      </c>
      <c r="V16" s="277">
        <f>IF([1]median_raw!V13="","",[1]median_raw!V13)</f>
        <v>138</v>
      </c>
      <c r="W16" s="277">
        <f>IF([1]median_raw!W13="","",[1]median_raw!W13)</f>
        <v>8000</v>
      </c>
      <c r="X16" s="277">
        <f>IF([1]median_raw!X13="","",[1]median_raw!X13)</f>
        <v>1500</v>
      </c>
      <c r="Y16" s="277" t="str">
        <f>IF([1]median_raw!Y13="","",[1]median_raw!Y13)</f>
        <v/>
      </c>
      <c r="Z16" s="277" t="str">
        <f>IF([1]median_raw!Z13="","",[1]median_raw!Z13)</f>
        <v/>
      </c>
      <c r="AA16" s="277" t="str">
        <f>IF([1]median_raw!AA13="","",[1]median_raw!AA13)</f>
        <v/>
      </c>
      <c r="AB16" s="280" t="str">
        <f>IF([1]median_raw!AB13="","",[1]median_raw!AB13)</f>
        <v/>
      </c>
      <c r="AC16" s="280"/>
      <c r="AD16" s="287" t="str">
        <f>IF([1]median_raw!AD13="","",[1]median_raw!AD13)</f>
        <v/>
      </c>
      <c r="AE16" s="280" t="str">
        <f>IF([1]median_raw!AE13="","",[1]median_raw!AE13)</f>
        <v/>
      </c>
      <c r="AF16" s="280" t="str">
        <f>IF([1]median_raw!AF13="","",[1]median_raw!AF13)</f>
        <v/>
      </c>
      <c r="AG16" s="280" t="str">
        <f>IF([1]median_raw!AG13="","",[1]median_raw!AG13)</f>
        <v/>
      </c>
      <c r="AH16" s="277">
        <f t="shared" si="3"/>
        <v>6735</v>
      </c>
      <c r="AI16" s="277" t="str">
        <f>IF(OR(AL16="",AL16=0),"",IF(C16="","",
IF(INDEX($D$1:$AL16,ROW(),MATCH("Cereal",$D$1:$AL$1,0))="",INDEX($D$1:$AL$2,2,MATCH("Cereal",$D$1:$AL$1,0)),INDEX($D$1:$AL16,ROW(),MATCH("Cereal",$D$1:$AL$1,0)))*90
+IF(INDEX($D$1:$AL16,ROW(),MATCH("Beans",$D$1:$AL$1,0))="",INDEX($D$1:$AL$2,2,MATCH("Beans",$D$1:$AL$1,0)),INDEX($D$1:$AL16,ROW(),MATCH("Beans",$D$1:$AL$1,0)))*9
+IF(INDEX($D$1:$AL16,ROW(),MATCH("Cooking.oil",$D$1:$AL$1,0))="",INDEX($D$1:$AL$2,2,MATCH("Cooking.oil",$D$1:$AL$1,0)),INDEX($D$1:$AL16,ROW(),MATCH("Cooking.oil",$D$1:$AL$1,0)))*6
+IF(INDEX($D$1:$AL16,ROW(),MATCH("Salt",$D$1:$AL$1,0))="",INDEX($D$1:$AL$2,2,MATCH("Salt",$D$1:$AL$1,0)),INDEX($D$1:$AL16,ROW(),MATCH("Salt",$D$1:$AL$1,0)))*1
))</f>
        <v/>
      </c>
      <c r="AJ16" s="277" t="str">
        <f>IF(OR(AL16="",AL16=0),"",IF(C16="","",AI16
+IF(INDEX($D$1:$AF16,ROW(),MATCH("Soap",$D$1:$AF$1,0))="",INDEX($D$1:$AF$2,2,MATCH("Soap",$D$1:$AF$1,0)),INDEX($D$1:$AF16,ROW(),MATCH("Soap",$D$1:$AF$1,0)))*6
+IF(INDEX($D$1:$AF16,ROW(),MATCH("Exercise.book",$D$1:$AF$1,0))="",INDEX($D$1:$AF$2,2,MATCH("Exercise.book",$D$1:$AF$1,0)),INDEX($D$1:$AF16,ROW(),MATCH("Exercise.book",$D$1:$AF$1,0)))*12
+IF(INDEX($D$1:$AF16,ROW(),MATCH("Charcoal",$D$1:$AF$1,0))="",INDEX($D$1:$AF$2,2,MATCH("Charcoal",$D$1:$AF$1,0)),INDEX($D$1:$AF16,ROW(),MATCH("Charcoal",$D$1:$AF$1,0)))*30
+IF(INDEX($D$1:$AF16,ROW(),MATCH("Milling.costs",$D$1:$AF$1,0))="",INDEX($D$1:$AF$2,2,MATCH("Milling.costs",$D$1:$AF$1,0)),INDEX($D$1:$AF16,ROW(),MATCH("Milling.costs",$D$1:$AF$1,0)))/3.5*30
+IF(INDEX($D$1:$AF16,ROW(),MATCH("USD",$D$1:$AF$1,0))="",INDEX($D$1:$AF$2,2,MATCH("USD",$D$1:$AF$1,0)),INDEX($D$1:$AF16,ROW(),MATCH("USD",$D$1:$AF$1,0)))*17
))</f>
        <v/>
      </c>
      <c r="AK16" s="277">
        <f t="shared" si="1"/>
        <v>2627.5</v>
      </c>
      <c r="AL16" s="288"/>
    </row>
    <row r="17" spans="1:38" x14ac:dyDescent="0.25">
      <c r="A17" s="281" t="str">
        <f>IF([1]median_raw!A14="","",[1]median_raw!A14)</f>
        <v>Jonglei</v>
      </c>
      <c r="B17" s="281" t="str">
        <f>IF([1]median_raw!B14="","",[1]median_raw!B14)</f>
        <v>Pibor</v>
      </c>
      <c r="C17" s="281" t="str">
        <f>IF([1]median_raw!C14="","",[1]median_raw!C14)</f>
        <v>Pibor Town</v>
      </c>
      <c r="D17" s="277" t="str">
        <f>IF([1]median_raw!D14="","",[1]median_raw!D14)</f>
        <v/>
      </c>
      <c r="E17" s="277" t="str">
        <f>IF([1]median_raw!E14="","",[1]median_raw!E14)</f>
        <v/>
      </c>
      <c r="F17" s="277" t="str">
        <f>IF([1]median_raw!F14="","",[1]median_raw!F14)</f>
        <v/>
      </c>
      <c r="G17" s="277">
        <f>IF([1]median_raw!G14="","",[1]median_raw!G14)</f>
        <v>1000</v>
      </c>
      <c r="H17" s="277" t="str">
        <f>IF([1]median_raw!H14="","",[1]median_raw!H14)</f>
        <v/>
      </c>
      <c r="I17" s="277">
        <f>IF([1]median_raw!I14="","",[1]median_raw!I14)</f>
        <v>1500</v>
      </c>
      <c r="J17" s="277">
        <f>IF([1]median_raw!J14="","",[1]median_raw!J14)</f>
        <v>2000</v>
      </c>
      <c r="K17" s="277">
        <f>IF([1]median_raw!K14="","",[1]median_raw!K14)</f>
        <v>500</v>
      </c>
      <c r="L17" s="277">
        <f>IF([1]median_raw!L14="","",[1]median_raw!L14)</f>
        <v>2000</v>
      </c>
      <c r="M17" s="277">
        <f>IF([1]median_raw!M14="","",[1]median_raw!M14)</f>
        <v>267</v>
      </c>
      <c r="N17" s="277" t="str">
        <f>IF([1]median_raw!N14="","",[1]median_raw!N14)</f>
        <v/>
      </c>
      <c r="O17" s="277" t="str">
        <f>IF([1]median_raw!O14="","",[1]median_raw!O14)</f>
        <v/>
      </c>
      <c r="P17" s="277" t="str">
        <f>IF([1]median_raw!P14="","",[1]median_raw!P14)</f>
        <v/>
      </c>
      <c r="Q17" s="277" t="str">
        <f>IF([1]median_raw!Q14="","",[1]median_raw!Q14)</f>
        <v/>
      </c>
      <c r="R17" s="277" t="str">
        <f>IF([1]median_raw!R14="","",[1]median_raw!R14)</f>
        <v/>
      </c>
      <c r="S17" s="277" t="str">
        <f>IF([1]median_raw!S14="","",[1]median_raw!S14)</f>
        <v/>
      </c>
      <c r="T17" s="277" t="str">
        <f>IF([1]median_raw!T14="","",[1]median_raw!T14)</f>
        <v/>
      </c>
      <c r="U17" s="277">
        <f>IF([1]median_raw!U14="","",[1]median_raw!U14)</f>
        <v>300</v>
      </c>
      <c r="V17" s="277" t="str">
        <f>IF([1]median_raw!V14="","",[1]median_raw!V14)</f>
        <v/>
      </c>
      <c r="W17" s="277">
        <f>IF([1]median_raw!W14="","",[1]median_raw!W14)</f>
        <v>40000</v>
      </c>
      <c r="X17" s="277">
        <f>IF([1]median_raw!X14="","",[1]median_raw!X14)</f>
        <v>4500</v>
      </c>
      <c r="Y17" s="277">
        <f>IF([1]median_raw!Y14="","",[1]median_raw!Y14)</f>
        <v>20</v>
      </c>
      <c r="Z17" s="277" t="str">
        <f>IF([1]median_raw!Z14="","",[1]median_raw!Z14)</f>
        <v/>
      </c>
      <c r="AA17" s="277" t="str">
        <f>IF([1]median_raw!AA14="","",[1]median_raw!AA14)</f>
        <v/>
      </c>
      <c r="AB17" s="280" t="str">
        <f>IF([1]median_raw!AB14="","",[1]median_raw!AB14)</f>
        <v/>
      </c>
      <c r="AC17" s="280" t="str">
        <f>IF([1]median_raw!AC14="","",[1]median_raw!AC14)</f>
        <v/>
      </c>
      <c r="AD17" s="287" t="str">
        <f>IF([1]median_raw!AD14="","",[1]median_raw!AD14)</f>
        <v/>
      </c>
      <c r="AE17" s="280" t="str">
        <f>IF([1]median_raw!AE14="","",[1]median_raw!AE14)</f>
        <v/>
      </c>
      <c r="AF17" s="280" t="str">
        <f>IF([1]median_raw!AF14="","",[1]median_raw!AF14)</f>
        <v/>
      </c>
      <c r="AG17" s="280" t="str">
        <f>IF([1]median_raw!AG14="","",[1]median_raw!AG14)</f>
        <v/>
      </c>
      <c r="AH17" s="277">
        <f t="shared" si="3"/>
        <v>8476.5</v>
      </c>
      <c r="AI17" s="277" t="str">
        <f>IF(OR(AL17="",AL17=0),"",IF(C17="","",
IF(INDEX($D$1:$AL17,ROW(),MATCH("Cereal",$D$1:$AL$1,0))="",INDEX($D$1:$AL$2,2,MATCH("Cereal",$D$1:$AL$1,0)),INDEX($D$1:$AL17,ROW(),MATCH("Cereal",$D$1:$AL$1,0)))*90
+IF(INDEX($D$1:$AL17,ROW(),MATCH("Beans",$D$1:$AL$1,0))="",INDEX($D$1:$AL$2,2,MATCH("Beans",$D$1:$AL$1,0)),INDEX($D$1:$AL17,ROW(),MATCH("Beans",$D$1:$AL$1,0)))*9
+IF(INDEX($D$1:$AL17,ROW(),MATCH("Cooking.oil",$D$1:$AL$1,0))="",INDEX($D$1:$AL$2,2,MATCH("Cooking.oil",$D$1:$AL$1,0)),INDEX($D$1:$AL17,ROW(),MATCH("Cooking.oil",$D$1:$AL$1,0)))*6
+IF(INDEX($D$1:$AL17,ROW(),MATCH("Salt",$D$1:$AL$1,0))="",INDEX($D$1:$AL$2,2,MATCH("Salt",$D$1:$AL$1,0)),INDEX($D$1:$AL17,ROW(),MATCH("Salt",$D$1:$AL$1,0)))*1
))</f>
        <v/>
      </c>
      <c r="AJ17" s="277" t="str">
        <f>IF(OR(AL17="",AL17=0),"",IF(C17="","",AI17
+IF(INDEX($D$1:$AF17,ROW(),MATCH("Soap",$D$1:$AF$1,0))="",INDEX($D$1:$AF$2,2,MATCH("Soap",$D$1:$AF$1,0)),INDEX($D$1:$AF17,ROW(),MATCH("Soap",$D$1:$AF$1,0)))*6
+IF(INDEX($D$1:$AF17,ROW(),MATCH("Exercise.book",$D$1:$AF$1,0))="",INDEX($D$1:$AF$2,2,MATCH("Exercise.book",$D$1:$AF$1,0)),INDEX($D$1:$AF17,ROW(),MATCH("Exercise.book",$D$1:$AF$1,0)))*12
+IF(INDEX($D$1:$AF17,ROW(),MATCH("Charcoal",$D$1:$AF$1,0))="",INDEX($D$1:$AF$2,2,MATCH("Charcoal",$D$1:$AF$1,0)),INDEX($D$1:$AF17,ROW(),MATCH("Charcoal",$D$1:$AF$1,0)))*30
+IF(INDEX($D$1:$AF17,ROW(),MATCH("Milling.costs",$D$1:$AF$1,0))="",INDEX($D$1:$AF$2,2,MATCH("Milling.costs",$D$1:$AF$1,0)),INDEX($D$1:$AF17,ROW(),MATCH("Milling.costs",$D$1:$AF$1,0)))/3.5*30
+IF(INDEX($D$1:$AF17,ROW(),MATCH("USD",$D$1:$AF$1,0))="",INDEX($D$1:$AF$2,2,MATCH("USD",$D$1:$AF$1,0)),INDEX($D$1:$AF17,ROW(),MATCH("USD",$D$1:$AF$1,0)))*17
))</f>
        <v/>
      </c>
      <c r="AK17" s="277">
        <f t="shared" si="1"/>
        <v>3712</v>
      </c>
      <c r="AL17" s="288"/>
    </row>
    <row r="18" spans="1:38" x14ac:dyDescent="0.25">
      <c r="A18" s="281" t="str">
        <f>IF([1]median_raw!A15="","",[1]median_raw!A15)</f>
        <v>Jonglei</v>
      </c>
      <c r="B18" s="281" t="str">
        <f>IF([1]median_raw!B15="","",[1]median_raw!B15)</f>
        <v>TwicEast</v>
      </c>
      <c r="C18" s="281" t="str">
        <f>IF([1]median_raw!C15="","",[1]median_raw!C15)</f>
        <v>Panyagor</v>
      </c>
      <c r="D18" s="277" t="str">
        <f>IF([1]median_raw!D15="","",[1]median_raw!D15)</f>
        <v/>
      </c>
      <c r="E18" s="277" t="str">
        <f>IF([1]median_raw!E15="","",[1]median_raw!E15)</f>
        <v/>
      </c>
      <c r="F18" s="277">
        <f>IF([1]median_raw!F15="","",[1]median_raw!F15)</f>
        <v>845</v>
      </c>
      <c r="G18" s="277">
        <f>IF([1]median_raw!G15="","",[1]median_raw!G15)</f>
        <v>563</v>
      </c>
      <c r="H18" s="277" t="str">
        <f>IF([1]median_raw!H15="","",[1]median_raw!H15)</f>
        <v/>
      </c>
      <c r="I18" s="277">
        <f>IF([1]median_raw!I15="","",[1]median_raw!I15)</f>
        <v>665</v>
      </c>
      <c r="J18" s="277">
        <f>IF([1]median_raw!J15="","",[1]median_raw!J15)</f>
        <v>538</v>
      </c>
      <c r="K18" s="277" t="str">
        <f>IF([1]median_raw!K15="","",[1]median_raw!K15)</f>
        <v/>
      </c>
      <c r="L18" s="277">
        <f>IF([1]median_raw!L15="","",[1]median_raw!L15)</f>
        <v>1000</v>
      </c>
      <c r="M18" s="277">
        <f>IF([1]median_raw!M15="","",[1]median_raw!M15)</f>
        <v>133</v>
      </c>
      <c r="N18" s="277" t="str">
        <f>IF([1]median_raw!N15="","",[1]median_raw!N15)</f>
        <v/>
      </c>
      <c r="O18" s="277" t="str">
        <f>IF([1]median_raw!O15="","",[1]median_raw!O15)</f>
        <v/>
      </c>
      <c r="P18" s="277" t="str">
        <f>IF([1]median_raw!P15="","",[1]median_raw!P15)</f>
        <v/>
      </c>
      <c r="Q18" s="277" t="str">
        <f>IF([1]median_raw!Q15="","",[1]median_raw!Q15)</f>
        <v/>
      </c>
      <c r="R18" s="277" t="str">
        <f>IF([1]median_raw!R15="","",[1]median_raw!R15)</f>
        <v/>
      </c>
      <c r="S18" s="277" t="str">
        <f>IF([1]median_raw!S15="","",[1]median_raw!S15)</f>
        <v/>
      </c>
      <c r="T18" s="277">
        <f>IF([1]median_raw!T15="","",[1]median_raw!T15)</f>
        <v>1000</v>
      </c>
      <c r="U18" s="277">
        <f>IF([1]median_raw!U15="","",[1]median_raw!U15)</f>
        <v>2000</v>
      </c>
      <c r="V18" s="277">
        <f>IF([1]median_raw!V15="","",[1]median_raw!V15)</f>
        <v>276</v>
      </c>
      <c r="W18" s="277">
        <f>IF([1]median_raw!W15="","",[1]median_raw!W15)</f>
        <v>30000</v>
      </c>
      <c r="X18" s="277">
        <f>IF([1]median_raw!X15="","",[1]median_raw!X15)</f>
        <v>4000</v>
      </c>
      <c r="Y18" s="277">
        <f>IF([1]median_raw!Y15="","",[1]median_raw!Y15)</f>
        <v>57</v>
      </c>
      <c r="Z18" s="277" t="str">
        <f>IF([1]median_raw!Z15="","",[1]median_raw!Z15)</f>
        <v/>
      </c>
      <c r="AA18" s="277" t="str">
        <f>IF([1]median_raw!AA15="","",[1]median_raw!AA15)</f>
        <v/>
      </c>
      <c r="AB18" s="280" t="str">
        <f>IF([1]median_raw!AB15="","",[1]median_raw!AB15)</f>
        <v/>
      </c>
      <c r="AC18" s="280" t="str">
        <f>IF([1]median_raw!AC15="","",[1]median_raw!AC15)</f>
        <v/>
      </c>
      <c r="AD18" s="287" t="str">
        <f>IF([1]median_raw!AD15="","",[1]median_raw!AD15)</f>
        <v/>
      </c>
      <c r="AE18" s="280" t="str">
        <f>IF([1]median_raw!AE15="","",[1]median_raw!AE15)</f>
        <v/>
      </c>
      <c r="AF18" s="280" t="str">
        <f>IF([1]median_raw!AF15="","",[1]median_raw!AF15)</f>
        <v/>
      </c>
      <c r="AG18" s="280" t="str">
        <f>IF([1]median_raw!AG15="","",[1]median_raw!AG15)</f>
        <v/>
      </c>
      <c r="AH18" s="277">
        <f t="shared" si="3"/>
        <v>4814</v>
      </c>
      <c r="AI18" s="277">
        <f>IF(OR(AL18="",AL18=0),"",IF(C18="","",
IF(INDEX($D$1:$AL18,ROW(),MATCH("Cereal",$D$1:$AL$1,0))="",INDEX($D$1:$AL$2,2,MATCH("Cereal",$D$1:$AL$1,0)),INDEX($D$1:$AL18,ROW(),MATCH("Cereal",$D$1:$AL$1,0)))*90
+IF(INDEX($D$1:$AL18,ROW(),MATCH("Beans",$D$1:$AL$1,0))="",INDEX($D$1:$AL$2,2,MATCH("Beans",$D$1:$AL$1,0)),INDEX($D$1:$AL18,ROW(),MATCH("Beans",$D$1:$AL$1,0)))*9
+IF(INDEX($D$1:$AL18,ROW(),MATCH("Cooking.oil",$D$1:$AL$1,0))="",INDEX($D$1:$AL$2,2,MATCH("Cooking.oil",$D$1:$AL$1,0)),INDEX($D$1:$AL18,ROW(),MATCH("Cooking.oil",$D$1:$AL$1,0)))*6
+IF(INDEX($D$1:$AL18,ROW(),MATCH("Salt",$D$1:$AL$1,0))="",INDEX($D$1:$AL$2,2,MATCH("Salt",$D$1:$AL$1,0)),INDEX($D$1:$AL18,ROW(),MATCH("Salt",$D$1:$AL$1,0)))*1
))</f>
        <v>31944</v>
      </c>
      <c r="AJ18" s="277">
        <f>IF(OR(AL18="",AL18=0),"",IF(C18="","",AI18
+IF(INDEX($D$1:$AF18,ROW(),MATCH("Soap",$D$1:$AF$1,0))="",INDEX($D$1:$AF$2,2,MATCH("Soap",$D$1:$AF$1,0)),INDEX($D$1:$AF18,ROW(),MATCH("Soap",$D$1:$AF$1,0)))*6
+IF(INDEX($D$1:$AF18,ROW(),MATCH("Exercise.book",$D$1:$AF$1,0))="",INDEX($D$1:$AF$2,2,MATCH("Exercise.book",$D$1:$AF$1,0)),INDEX($D$1:$AF18,ROW(),MATCH("Exercise.book",$D$1:$AF$1,0)))*12
+IF(INDEX($D$1:$AF18,ROW(),MATCH("Charcoal",$D$1:$AF$1,0))="",INDEX($D$1:$AF$2,2,MATCH("Charcoal",$D$1:$AF$1,0)),INDEX($D$1:$AF18,ROW(),MATCH("Charcoal",$D$1:$AF$1,0)))*30
+IF(INDEX($D$1:$AF18,ROW(),MATCH("Milling.costs",$D$1:$AF$1,0))="",INDEX($D$1:$AF$2,2,MATCH("Milling.costs",$D$1:$AF$1,0)),INDEX($D$1:$AF18,ROW(),MATCH("Milling.costs",$D$1:$AF$1,0)))/3.5*30
+IF(INDEX($D$1:$AF18,ROW(),MATCH("USD",$D$1:$AF$1,0))="",INDEX($D$1:$AF$2,2,MATCH("USD",$D$1:$AF$1,0)),INDEX($D$1:$AF18,ROW(),MATCH("USD",$D$1:$AF$1,0)))*17
))</f>
        <v>52186.821428571428</v>
      </c>
      <c r="AK18" s="277">
        <f t="shared" si="1"/>
        <v>1679</v>
      </c>
      <c r="AL18" s="288">
        <f t="shared" si="2"/>
        <v>218</v>
      </c>
    </row>
    <row r="19" spans="1:38" x14ac:dyDescent="0.25">
      <c r="A19" s="281" t="str">
        <f>IF([1]median_raw!A16="","",[1]median_raw!A16)</f>
        <v>Lakes</v>
      </c>
      <c r="B19" s="281" t="str">
        <f>IF([1]median_raw!B16="","",[1]median_raw!B16)</f>
        <v>Awerial</v>
      </c>
      <c r="C19" s="281" t="str">
        <f>IF([1]median_raw!C16="","",[1]median_raw!C16)</f>
        <v>Kalthok</v>
      </c>
      <c r="D19" s="277">
        <f>IF([1]median_raw!D16="","",[1]median_raw!D16)</f>
        <v>273</v>
      </c>
      <c r="E19" s="277" t="str">
        <f>IF([1]median_raw!E16="","",[1]median_raw!E16)</f>
        <v/>
      </c>
      <c r="F19" s="277" t="str">
        <f>IF([1]median_raw!F16="","",[1]median_raw!F16)</f>
        <v/>
      </c>
      <c r="G19" s="277">
        <f>IF([1]median_raw!G16="","",[1]median_raw!G16)</f>
        <v>500</v>
      </c>
      <c r="H19" s="277" t="str">
        <f>IF([1]median_raw!H16="","",[1]median_raw!H16)</f>
        <v/>
      </c>
      <c r="I19" s="277">
        <f>IF([1]median_raw!I16="","",[1]median_raw!I16)</f>
        <v>500</v>
      </c>
      <c r="J19" s="277">
        <f>IF([1]median_raw!J16="","",[1]median_raw!J16)</f>
        <v>450</v>
      </c>
      <c r="K19" s="277">
        <f>IF([1]median_raw!K16="","",[1]median_raw!K16)</f>
        <v>400</v>
      </c>
      <c r="L19" s="277">
        <f>IF([1]median_raw!L16="","",[1]median_raw!L16)</f>
        <v>1000</v>
      </c>
      <c r="M19" s="277">
        <f>IF([1]median_raw!M16="","",[1]median_raw!M16)</f>
        <v>133</v>
      </c>
      <c r="N19" s="277" t="str">
        <f>IF([1]median_raw!N16="","",[1]median_raw!N16)</f>
        <v/>
      </c>
      <c r="O19" s="277">
        <f>IF([1]median_raw!O16="","",[1]median_raw!O16)</f>
        <v>2500</v>
      </c>
      <c r="P19" s="277" t="str">
        <f>IF([1]median_raw!P16="","",[1]median_raw!P16)</f>
        <v/>
      </c>
      <c r="Q19" s="277" t="str">
        <f>IF([1]median_raw!Q16="","",[1]median_raw!Q16)</f>
        <v/>
      </c>
      <c r="R19" s="277" t="str">
        <f>IF([1]median_raw!R16="","",[1]median_raw!R16)</f>
        <v/>
      </c>
      <c r="S19" s="277">
        <f>IF([1]median_raw!S16="","",[1]median_raw!S16)</f>
        <v>12000</v>
      </c>
      <c r="T19" s="277" t="str">
        <f>IF([1]median_raw!T16="","",[1]median_raw!T16)</f>
        <v/>
      </c>
      <c r="U19" s="277" t="str">
        <f>IF([1]median_raw!U16="","",[1]median_raw!U16)</f>
        <v/>
      </c>
      <c r="V19" s="277" t="str">
        <f>IF([1]median_raw!V16="","",[1]median_raw!V16)</f>
        <v/>
      </c>
      <c r="W19" s="277">
        <f>IF([1]median_raw!W16="","",[1]median_raw!W16)</f>
        <v>14500</v>
      </c>
      <c r="X19" s="277" t="str">
        <f>IF([1]median_raw!X16="","",[1]median_raw!X16)</f>
        <v/>
      </c>
      <c r="Y19" s="277" t="str">
        <f>IF([1]median_raw!Y16="","",[1]median_raw!Y16)</f>
        <v/>
      </c>
      <c r="Z19" s="277" t="str">
        <f>IF([1]median_raw!Z16="","",[1]median_raw!Z16)</f>
        <v/>
      </c>
      <c r="AA19" s="277" t="str">
        <f>IF([1]median_raw!AA16="","",[1]median_raw!AA16)</f>
        <v/>
      </c>
      <c r="AB19" s="280"/>
      <c r="AC19" s="280" t="str">
        <f>IF([1]median_raw!AC16="","",[1]median_raw!AC16)</f>
        <v/>
      </c>
      <c r="AD19" s="287" t="str">
        <f>IF([1]median_raw!AD16="","",[1]median_raw!AD16)</f>
        <v/>
      </c>
      <c r="AE19" s="280" t="str">
        <f>IF([1]median_raw!AE16="","",[1]median_raw!AE16)</f>
        <v/>
      </c>
      <c r="AF19" s="280" t="str">
        <f>IF([1]median_raw!AF16="","",[1]median_raw!AF16)</f>
        <v/>
      </c>
      <c r="AG19" s="280" t="str">
        <f>IF([1]median_raw!AG16="","",[1]median_raw!AG16)</f>
        <v/>
      </c>
      <c r="AH19" s="277">
        <f t="shared" si="3"/>
        <v>4381.5</v>
      </c>
      <c r="AI19" s="277" t="str">
        <f>IF(OR(AL19="",AL19=0),"",IF(C19="","",
IF(INDEX($D$1:$AL19,ROW(),MATCH("Cereal",$D$1:$AL$1,0))="",INDEX($D$1:$AL$2,2,MATCH("Cereal",$D$1:$AL$1,0)),INDEX($D$1:$AL19,ROW(),MATCH("Cereal",$D$1:$AL$1,0)))*90
+IF(INDEX($D$1:$AL19,ROW(),MATCH("Beans",$D$1:$AL$1,0))="",INDEX($D$1:$AL$2,2,MATCH("Beans",$D$1:$AL$1,0)),INDEX($D$1:$AL19,ROW(),MATCH("Beans",$D$1:$AL$1,0)))*9
+IF(INDEX($D$1:$AL19,ROW(),MATCH("Cooking.oil",$D$1:$AL$1,0))="",INDEX($D$1:$AL$2,2,MATCH("Cooking.oil",$D$1:$AL$1,0)),INDEX($D$1:$AL19,ROW(),MATCH("Cooking.oil",$D$1:$AL$1,0)))*6
+IF(INDEX($D$1:$AL19,ROW(),MATCH("Salt",$D$1:$AL$1,0))="",INDEX($D$1:$AL$2,2,MATCH("Salt",$D$1:$AL$1,0)),INDEX($D$1:$AL19,ROW(),MATCH("Salt",$D$1:$AL$1,0)))*1
))</f>
        <v/>
      </c>
      <c r="AJ19" s="277" t="str">
        <f>IF(OR(AL19="",AL19=0),"",IF(C19="","",AI19
+IF(INDEX($D$1:$AF19,ROW(),MATCH("Soap",$D$1:$AF$1,0))="",INDEX($D$1:$AF$2,2,MATCH("Soap",$D$1:$AF$1,0)),INDEX($D$1:$AF19,ROW(),MATCH("Soap",$D$1:$AF$1,0)))*6
+IF(INDEX($D$1:$AF19,ROW(),MATCH("Exercise.book",$D$1:$AF$1,0))="",INDEX($D$1:$AF$2,2,MATCH("Exercise.book",$D$1:$AF$1,0)),INDEX($D$1:$AF19,ROW(),MATCH("Exercise.book",$D$1:$AF$1,0)))*12
+IF(INDEX($D$1:$AF19,ROW(),MATCH("Charcoal",$D$1:$AF$1,0))="",INDEX($D$1:$AF$2,2,MATCH("Charcoal",$D$1:$AF$1,0)),INDEX($D$1:$AF19,ROW(),MATCH("Charcoal",$D$1:$AF$1,0)))*30
+IF(INDEX($D$1:$AF19,ROW(),MATCH("Milling.costs",$D$1:$AF$1,0))="",INDEX($D$1:$AF$2,2,MATCH("Milling.costs",$D$1:$AF$1,0)),INDEX($D$1:$AF19,ROW(),MATCH("Milling.costs",$D$1:$AF$1,0)))/3.5*30
+IF(INDEX($D$1:$AF19,ROW(),MATCH("USD",$D$1:$AF$1,0))="",INDEX($D$1:$AF$2,2,MATCH("USD",$D$1:$AF$1,0)),INDEX($D$1:$AF19,ROW(),MATCH("USD",$D$1:$AF$1,0)))*17
))</f>
        <v/>
      </c>
      <c r="AK19" s="277">
        <f t="shared" si="1"/>
        <v>1583</v>
      </c>
      <c r="AL19" s="288"/>
    </row>
    <row r="20" spans="1:38" ht="24" customHeight="1" x14ac:dyDescent="0.25">
      <c r="A20" s="281" t="str">
        <f>IF([1]median_raw!A17="","",[1]median_raw!A17)</f>
        <v>Lakes</v>
      </c>
      <c r="B20" s="281" t="str">
        <f>IF([1]median_raw!B17="","",[1]median_raw!B17)</f>
        <v>RumbekCentre</v>
      </c>
      <c r="C20" s="281" t="str">
        <f>IF([1]median_raw!C17="","",[1]median_raw!C17)</f>
        <v>Rumbek Town</v>
      </c>
      <c r="D20" s="277">
        <f>IF([1]median_raw!D17="","",[1]median_raw!D17)</f>
        <v>255</v>
      </c>
      <c r="E20" s="277">
        <f>IF([1]median_raw!E17="","",[1]median_raw!E17)</f>
        <v>211</v>
      </c>
      <c r="F20" s="277">
        <f>IF([1]median_raw!F17="","",[1]median_raw!F17)</f>
        <v>600</v>
      </c>
      <c r="G20" s="277">
        <f>IF([1]median_raw!G17="","",[1]median_raw!G17)</f>
        <v>600</v>
      </c>
      <c r="H20" s="277" t="str">
        <f>IF([1]median_raw!H17="","",[1]median_raw!H17)</f>
        <v/>
      </c>
      <c r="I20" s="277" t="str">
        <f>IF([1]median_raw!I17="","",[1]median_raw!I17)</f>
        <v/>
      </c>
      <c r="J20" s="277">
        <f>IF([1]median_raw!J17="","",[1]median_raw!J17)</f>
        <v>600</v>
      </c>
      <c r="K20" s="277">
        <f>IF([1]median_raw!K17="","",[1]median_raw!K17)</f>
        <v>400</v>
      </c>
      <c r="L20" s="277"/>
      <c r="M20" s="277">
        <f>IF([1]median_raw!M17="","",[1]median_raw!M17)</f>
        <v>117</v>
      </c>
      <c r="N20" s="277">
        <f>IF([1]median_raw!N17="","",[1]median_raw!N17)</f>
        <v>1650</v>
      </c>
      <c r="O20" s="277">
        <f>IF([1]median_raw!O17="","",[1]median_raw!O17)</f>
        <v>1500</v>
      </c>
      <c r="P20" s="277">
        <f>IF([1]median_raw!P17="","",[1]median_raw!P17)</f>
        <v>350</v>
      </c>
      <c r="Q20" s="277">
        <f>IF([1]median_raw!Q17="","",[1]median_raw!Q17)</f>
        <v>4250</v>
      </c>
      <c r="R20" s="277">
        <f>IF([1]median_raw!R17="","",[1]median_raw!R17)</f>
        <v>5500</v>
      </c>
      <c r="S20" s="277">
        <f>IF([1]median_raw!S17="","",[1]median_raw!S17)</f>
        <v>4750</v>
      </c>
      <c r="T20" s="277">
        <f>IF([1]median_raw!T17="","",[1]median_raw!T17)</f>
        <v>550</v>
      </c>
      <c r="U20" s="277">
        <f>IF([1]median_raw!U17="","",[1]median_raw!U17)</f>
        <v>500</v>
      </c>
      <c r="V20" s="277">
        <f>IF([1]median_raw!V17="","",[1]median_raw!V17)</f>
        <v>166</v>
      </c>
      <c r="W20" s="277">
        <f>IF([1]median_raw!W17="","",[1]median_raw!W17)</f>
        <v>17500</v>
      </c>
      <c r="X20" s="277">
        <f>IF([1]median_raw!X17="","",[1]median_raw!X17)</f>
        <v>2750</v>
      </c>
      <c r="Y20" s="277">
        <f>IF([1]median_raw!Y17="","",[1]median_raw!Y17)</f>
        <v>57</v>
      </c>
      <c r="Z20" s="277">
        <f>IF([1]median_raw!Z17="","",[1]median_raw!Z17)</f>
        <v>410</v>
      </c>
      <c r="AA20" s="277" t="str">
        <f>IF([1]median_raw!AA17="","",[1]median_raw!AA17)</f>
        <v/>
      </c>
      <c r="AB20" s="280" t="str">
        <f>IF([1]median_raw!AB17="","",[1]median_raw!AB17)</f>
        <v/>
      </c>
      <c r="AC20" s="280" t="str">
        <f>IF([1]median_raw!AC17="","",[1]median_raw!AC17)</f>
        <v/>
      </c>
      <c r="AD20" s="287" t="str">
        <f>IF([1]median_raw!AD17="","",[1]median_raw!AD17)</f>
        <v/>
      </c>
      <c r="AE20" s="280" t="str">
        <f>IF([1]median_raw!AE17="","",[1]median_raw!AE17)</f>
        <v/>
      </c>
      <c r="AF20" s="280" t="str">
        <f>IF([1]median_raw!AF17="","",[1]median_raw!AF17)</f>
        <v/>
      </c>
      <c r="AG20" s="280" t="str">
        <f>IF([1]median_raw!AG17="","",[1]median_raw!AG17)</f>
        <v/>
      </c>
      <c r="AH20" s="277">
        <f t="shared" si="3"/>
        <v>4750</v>
      </c>
      <c r="AI20" s="277">
        <f>IF(OR(AL20="",AL20=0),"",IF(C20="","",
IF(INDEX($D$1:$AL20,ROW(),MATCH("Cereal",$D$1:$AL$1,0))="",INDEX($D$1:$AL$2,2,MATCH("Cereal",$D$1:$AL$1,0)),INDEX($D$1:$AL20,ROW(),MATCH("Cereal",$D$1:$AL$1,0)))*90
+IF(INDEX($D$1:$AL20,ROW(),MATCH("Beans",$D$1:$AL$1,0))="",INDEX($D$1:$AL$2,2,MATCH("Beans",$D$1:$AL$1,0)),INDEX($D$1:$AL20,ROW(),MATCH("Beans",$D$1:$AL$1,0)))*9
+IF(INDEX($D$1:$AL20,ROW(),MATCH("Cooking.oil",$D$1:$AL$1,0))="",INDEX($D$1:$AL$2,2,MATCH("Cooking.oil",$D$1:$AL$1,0)),INDEX($D$1:$AL20,ROW(),MATCH("Cooking.oil",$D$1:$AL$1,0)))*6
+IF(INDEX($D$1:$AL20,ROW(),MATCH("Salt",$D$1:$AL$1,0))="",INDEX($D$1:$AL$2,2,MATCH("Salt",$D$1:$AL$1,0)),INDEX($D$1:$AL20,ROW(),MATCH("Salt",$D$1:$AL$1,0)))*1
))</f>
        <v>35335</v>
      </c>
      <c r="AJ20" s="277">
        <f>IF(OR(AL20="",AL20=0),"",IF(C20="","",AI20
+IF(INDEX($D$1:$AF20,ROW(),MATCH("Soap",$D$1:$AF$1,0))="",INDEX($D$1:$AF$2,2,MATCH("Soap",$D$1:$AF$1,0)),INDEX($D$1:$AF20,ROW(),MATCH("Soap",$D$1:$AF$1,0)))*6
+IF(INDEX($D$1:$AF20,ROW(),MATCH("Exercise.book",$D$1:$AF$1,0))="",INDEX($D$1:$AF$2,2,MATCH("Exercise.book",$D$1:$AF$1,0)),INDEX($D$1:$AF20,ROW(),MATCH("Exercise.book",$D$1:$AF$1,0)))*12
+IF(INDEX($D$1:$AF20,ROW(),MATCH("Charcoal",$D$1:$AF$1,0))="",INDEX($D$1:$AF$2,2,MATCH("Charcoal",$D$1:$AF$1,0)),INDEX($D$1:$AF20,ROW(),MATCH("Charcoal",$D$1:$AF$1,0)))*30
+IF(INDEX($D$1:$AF20,ROW(),MATCH("Milling.costs",$D$1:$AF$1,0))="",INDEX($D$1:$AF$2,2,MATCH("Milling.costs",$D$1:$AF$1,0)),INDEX($D$1:$AF20,ROW(),MATCH("Milling.costs",$D$1:$AF$1,0)))/3.5*30
+IF(INDEX($D$1:$AF20,ROW(),MATCH("USD",$D$1:$AF$1,0))="",INDEX($D$1:$AF$2,2,MATCH("USD",$D$1:$AF$1,0)),INDEX($D$1:$AF20,ROW(),MATCH("USD",$D$1:$AF$1,0)))*17
))</f>
        <v>52675.571428571428</v>
      </c>
      <c r="AK20" s="277">
        <f t="shared" si="1"/>
        <v>1783</v>
      </c>
      <c r="AL20" s="288">
        <f t="shared" si="2"/>
        <v>255</v>
      </c>
    </row>
    <row r="21" spans="1:38" ht="24" customHeight="1" x14ac:dyDescent="0.25">
      <c r="A21" s="281" t="str">
        <f>IF([1]median_raw!A18="","",[1]median_raw!A18)</f>
        <v>Lakes</v>
      </c>
      <c r="B21" s="281" t="str">
        <f>IF([1]median_raw!B18="","",[1]median_raw!B18)</f>
        <v>RumbekEast</v>
      </c>
      <c r="C21" s="281" t="str">
        <f>IF([1]median_raw!C18="","",[1]median_raw!C18)</f>
        <v>Aduel</v>
      </c>
      <c r="D21" s="277" t="str">
        <f>IF([1]median_raw!D18="","",[1]median_raw!D18)</f>
        <v/>
      </c>
      <c r="E21" s="277" t="str">
        <f>IF([1]median_raw!E18="","",[1]median_raw!E18)</f>
        <v/>
      </c>
      <c r="F21" s="277" t="str">
        <f>IF([1]median_raw!F18="","",[1]median_raw!F18)</f>
        <v/>
      </c>
      <c r="G21" s="277">
        <f>IF([1]median_raw!G18="","",[1]median_raw!G18)</f>
        <v>1351</v>
      </c>
      <c r="H21" s="277">
        <f>IF([1]median_raw!H18="","",[1]median_raw!H18)</f>
        <v>460.5</v>
      </c>
      <c r="I21" s="277" t="str">
        <f>IF([1]median_raw!I18="","",[1]median_raw!I18)</f>
        <v/>
      </c>
      <c r="J21" s="277">
        <f>IF([1]median_raw!J18="","",[1]median_raw!J18)</f>
        <v>1075</v>
      </c>
      <c r="K21" s="277">
        <f>IF([1]median_raw!K18="","",[1]median_raw!K18)</f>
        <v>543</v>
      </c>
      <c r="L21" s="277">
        <f>IF([1]median_raw!L18="","",[1]median_raw!L18)</f>
        <v>267</v>
      </c>
      <c r="M21" s="277">
        <f>IF([1]median_raw!M18="","",[1]median_raw!M18)</f>
        <v>133</v>
      </c>
      <c r="N21" s="277">
        <f>IF([1]median_raw!N18="","",[1]median_raw!N18)</f>
        <v>725</v>
      </c>
      <c r="O21" s="277">
        <f>IF([1]median_raw!O18="","",[1]median_raw!O18)</f>
        <v>800</v>
      </c>
      <c r="P21" s="277">
        <f>IF([1]median_raw!P18="","",[1]median_raw!P18)</f>
        <v>175</v>
      </c>
      <c r="Q21" s="277">
        <f>IF([1]median_raw!Q18="","",[1]median_raw!Q18)</f>
        <v>2250</v>
      </c>
      <c r="R21" s="277">
        <f>IF([1]median_raw!R18="","",[1]median_raw!R18)</f>
        <v>4000</v>
      </c>
      <c r="S21" s="277">
        <f>IF([1]median_raw!S18="","",[1]median_raw!S18)</f>
        <v>7000</v>
      </c>
      <c r="T21" s="277" t="str">
        <f>IF([1]median_raw!T18="","",[1]median_raw!T18)</f>
        <v/>
      </c>
      <c r="U21" s="277">
        <f>IF([1]median_raw!U18="","",[1]median_raw!U18)</f>
        <v>550</v>
      </c>
      <c r="V21" s="277">
        <f>IF([1]median_raw!V18="","",[1]median_raw!V18)</f>
        <v>116</v>
      </c>
      <c r="W21" s="277">
        <f>IF([1]median_raw!W18="","",[1]median_raw!W18)</f>
        <v>11500</v>
      </c>
      <c r="X21" s="277">
        <f>IF([1]median_raw!X18="","",[1]median_raw!X18)</f>
        <v>2000</v>
      </c>
      <c r="Y21" s="277">
        <f>IF([1]median_raw!Y18="","",[1]median_raw!Y18)</f>
        <v>114.5</v>
      </c>
      <c r="Z21" s="277">
        <f>IF([1]median_raw!Z18="","",[1]median_raw!Z18)</f>
        <v>412.5</v>
      </c>
      <c r="AA21" s="277" t="str">
        <f>IF([1]median_raw!AA18="","",[1]median_raw!AA18)</f>
        <v/>
      </c>
      <c r="AB21" s="280" t="str">
        <f>IF([1]median_raw!AB18="","",[1]median_raw!AB18)</f>
        <v/>
      </c>
      <c r="AC21" s="280" t="str">
        <f>IF([1]median_raw!AC18="","",[1]median_raw!AC18)</f>
        <v/>
      </c>
      <c r="AD21" s="287" t="str">
        <f>IF([1]median_raw!AD18="","",[1]median_raw!AD18)</f>
        <v/>
      </c>
      <c r="AE21" s="280" t="str">
        <f>IF([1]median_raw!AE18="","",[1]median_raw!AE18)</f>
        <v/>
      </c>
      <c r="AF21" s="280" t="str">
        <f>IF([1]median_raw!AF18="","",[1]median_raw!AF18)</f>
        <v/>
      </c>
      <c r="AG21" s="280" t="str">
        <f>IF([1]median_raw!AG18="","",[1]median_raw!AG18)</f>
        <v/>
      </c>
      <c r="AH21" s="277">
        <f>IF(C21="","",IF(D21="",D$2,D21)+IF(E21="",E$2,E21)+IF(F21="",F$2,F21)+IF(G21="",G$2,G21)+IF(H21="",H$2,H21)+IF(I21="",I$2,I21)+IF(J21="",J$2,J21)+IF(K21="",K$2,K21)+IF(L21="",L$2,L21))</f>
        <v>5419</v>
      </c>
      <c r="AI21" s="277" t="str">
        <f>IF(OR(AL21="",AL21=0),"",IF(C21="","",
IF(INDEX($D$1:$AL21,ROW(),MATCH("Cereal",$D$1:$AL$1,0))="",INDEX($D$1:$AL$2,2,MATCH("Cereal",$D$1:$AL$1,0)),INDEX($D$1:$AL21,ROW(),MATCH("Cereal",$D$1:$AL$1,0)))*90
+IF(INDEX($D$1:$AL21,ROW(),MATCH("Beans",$D$1:$AL$1,0))="",INDEX($D$1:$AL$2,2,MATCH("Beans",$D$1:$AL$1,0)),INDEX($D$1:$AL21,ROW(),MATCH("Beans",$D$1:$AL$1,0)))*9
+IF(INDEX($D$1:$AL21,ROW(),MATCH("Cooking.oil",$D$1:$AL$1,0))="",INDEX($D$1:$AL$2,2,MATCH("Cooking.oil",$D$1:$AL$1,0)),INDEX($D$1:$AL21,ROW(),MATCH("Cooking.oil",$D$1:$AL$1,0)))*6
+IF(INDEX($D$1:$AL21,ROW(),MATCH("Salt",$D$1:$AL$1,0))="",INDEX($D$1:$AL$2,2,MATCH("Salt",$D$1:$AL$1,0)),INDEX($D$1:$AL21,ROW(),MATCH("Salt",$D$1:$AL$1,0)))*1
))</f>
        <v/>
      </c>
      <c r="AJ21" s="277" t="str">
        <f>IF(OR(AL21="",AL21=0),"",IF(C21="","",AI21
+IF(INDEX($D$1:$AF21,ROW(),MATCH("Soap",$D$1:$AF$1,0))="",INDEX($D$1:$AF$2,2,MATCH("Soap",$D$1:$AF$1,0)),INDEX($D$1:$AF21,ROW(),MATCH("Soap",$D$1:$AF$1,0)))*6
+IF(INDEX($D$1:$AF21,ROW(),MATCH("Exercise.book",$D$1:$AF$1,0))="",INDEX($D$1:$AF$2,2,MATCH("Exercise.book",$D$1:$AF$1,0)),INDEX($D$1:$AF21,ROW(),MATCH("Exercise.book",$D$1:$AF$1,0)))*12
+IF(INDEX($D$1:$AF21,ROW(),MATCH("Charcoal",$D$1:$AF$1,0))="",INDEX($D$1:$AF$2,2,MATCH("Charcoal",$D$1:$AF$1,0)),INDEX($D$1:$AF21,ROW(),MATCH("Charcoal",$D$1:$AF$1,0)))*30
+IF(INDEX($D$1:$AF21,ROW(),MATCH("Milling.costs",$D$1:$AF$1,0))="",INDEX($D$1:$AF$2,2,MATCH("Milling.costs",$D$1:$AF$1,0)),INDEX($D$1:$AF21,ROW(),MATCH("Milling.costs",$D$1:$AF$1,0)))/3.5*30
+IF(INDEX($D$1:$AF21,ROW(),MATCH("USD",$D$1:$AF$1,0))="",INDEX($D$1:$AF$2,2,MATCH("USD",$D$1:$AF$1,0)),INDEX($D$1:$AF21,ROW(),MATCH("USD",$D$1:$AF$1,0)))*17
))</f>
        <v/>
      </c>
      <c r="AK21" s="277">
        <f t="shared" si="1"/>
        <v>3004</v>
      </c>
      <c r="AL21" s="288"/>
    </row>
    <row r="22" spans="1:38" x14ac:dyDescent="0.25">
      <c r="A22" s="281" t="str">
        <f>IF([1]median_raw!A19="","",[1]median_raw!A19)</f>
        <v>Lakes</v>
      </c>
      <c r="B22" s="281" t="str">
        <f>IF([1]median_raw!B19="","",[1]median_raw!B19)</f>
        <v>RumbekEast</v>
      </c>
      <c r="C22" s="281" t="str">
        <f>IF([1]median_raw!C19="","",[1]median_raw!C19)</f>
        <v>Akot</v>
      </c>
      <c r="D22" s="277" t="str">
        <f>IF([1]median_raw!D19="","",[1]median_raw!D19)</f>
        <v/>
      </c>
      <c r="E22" s="277" t="str">
        <f>IF([1]median_raw!E19="","",[1]median_raw!E19)</f>
        <v/>
      </c>
      <c r="F22" s="277">
        <f>IF([1]median_raw!F19="","",[1]median_raw!F19)</f>
        <v>500</v>
      </c>
      <c r="G22" s="277">
        <f>IF([1]median_raw!G19="","",[1]median_raw!G19)</f>
        <v>600</v>
      </c>
      <c r="H22" s="277">
        <f>IF([1]median_raw!H19="","",[1]median_raw!H19)</f>
        <v>120</v>
      </c>
      <c r="I22" s="277">
        <f>IF([1]median_raw!I19="","",[1]median_raw!I19)</f>
        <v>600</v>
      </c>
      <c r="J22" s="277">
        <f>IF([1]median_raw!J19="","",[1]median_raw!J19)</f>
        <v>400</v>
      </c>
      <c r="K22" s="277">
        <f>IF([1]median_raw!K19="","",[1]median_raw!K19)</f>
        <v>800</v>
      </c>
      <c r="L22" s="277">
        <f>IF([1]median_raw!L19="","",[1]median_raw!L19)</f>
        <v>1000</v>
      </c>
      <c r="M22" s="277">
        <f>IF([1]median_raw!M19="","",[1]median_raw!M19)</f>
        <v>133</v>
      </c>
      <c r="N22" s="277" t="str">
        <f>IF([1]median_raw!N19="","",[1]median_raw!N19)</f>
        <v/>
      </c>
      <c r="O22" s="277" t="str">
        <f>IF([1]median_raw!O19="","",[1]median_raw!O19)</f>
        <v/>
      </c>
      <c r="P22" s="277">
        <f>IF([1]median_raw!P19="","",[1]median_raw!P19)</f>
        <v>250</v>
      </c>
      <c r="Q22" s="277" t="str">
        <f>IF([1]median_raw!Q19="","",[1]median_raw!Q19)</f>
        <v/>
      </c>
      <c r="R22" s="277" t="str">
        <f>IF([1]median_raw!R19="","",[1]median_raw!R19)</f>
        <v/>
      </c>
      <c r="S22" s="277" t="str">
        <f>IF([1]median_raw!S19="","",[1]median_raw!S19)</f>
        <v/>
      </c>
      <c r="T22" s="277">
        <f>IF([1]median_raw!T19="","",[1]median_raw!T19)</f>
        <v>325</v>
      </c>
      <c r="U22" s="277">
        <f>IF([1]median_raw!U19="","",[1]median_raw!U19)</f>
        <v>600</v>
      </c>
      <c r="V22" s="277">
        <f>IF([1]median_raw!V19="","",[1]median_raw!V19)</f>
        <v>101.5</v>
      </c>
      <c r="W22" s="277">
        <f>IF([1]median_raw!W19="","",[1]median_raw!W19)</f>
        <v>14500</v>
      </c>
      <c r="X22" s="277">
        <f>IF([1]median_raw!X19="","",[1]median_raw!X19)</f>
        <v>2000</v>
      </c>
      <c r="Y22" s="277">
        <f>IF([1]median_raw!Y19="","",[1]median_raw!Y19)</f>
        <v>50</v>
      </c>
      <c r="Z22" s="277" t="str">
        <f>IF([1]median_raw!Z19="","",[1]median_raw!Z19)</f>
        <v/>
      </c>
      <c r="AA22" s="277" t="str">
        <f>IF([1]median_raw!AA19="","",[1]median_raw!AA19)</f>
        <v/>
      </c>
      <c r="AB22" s="280" t="str">
        <f>IF([1]median_raw!AB19="","",[1]median_raw!AB19)</f>
        <v/>
      </c>
      <c r="AC22" s="280" t="str">
        <f>IF([1]median_raw!AC19="","",[1]median_raw!AC19)</f>
        <v/>
      </c>
      <c r="AD22" s="287" t="str">
        <f>IF([1]median_raw!AD19="","",[1]median_raw!AD19)</f>
        <v/>
      </c>
      <c r="AE22" s="280" t="str">
        <f>IF([1]median_raw!AE19="","",[1]median_raw!AE19)</f>
        <v/>
      </c>
      <c r="AF22" s="280" t="str">
        <f>IF([1]median_raw!AF19="","",[1]median_raw!AF19)</f>
        <v/>
      </c>
      <c r="AG22" s="280" t="str">
        <f>IF([1]median_raw!AG19="","",[1]median_raw!AG19)</f>
        <v/>
      </c>
      <c r="AH22" s="277">
        <f t="shared" si="3"/>
        <v>4465</v>
      </c>
      <c r="AI22" s="277" t="str">
        <f>IF(OR(AL22="",AL22=0),"",IF(C22="","",
IF(INDEX($D$1:$AL22,ROW(),MATCH("Cereal",$D$1:$AL$1,0))="",INDEX($D$1:$AL$2,2,MATCH("Cereal",$D$1:$AL$1,0)),INDEX($D$1:$AL22,ROW(),MATCH("Cereal",$D$1:$AL$1,0)))*90
+IF(INDEX($D$1:$AL22,ROW(),MATCH("Beans",$D$1:$AL$1,0))="",INDEX($D$1:$AL$2,2,MATCH("Beans",$D$1:$AL$1,0)),INDEX($D$1:$AL22,ROW(),MATCH("Beans",$D$1:$AL$1,0)))*9
+IF(INDEX($D$1:$AL22,ROW(),MATCH("Cooking.oil",$D$1:$AL$1,0))="",INDEX($D$1:$AL$2,2,MATCH("Cooking.oil",$D$1:$AL$1,0)),INDEX($D$1:$AL22,ROW(),MATCH("Cooking.oil",$D$1:$AL$1,0)))*6
+IF(INDEX($D$1:$AL22,ROW(),MATCH("Salt",$D$1:$AL$1,0))="",INDEX($D$1:$AL$2,2,MATCH("Salt",$D$1:$AL$1,0)),INDEX($D$1:$AL22,ROW(),MATCH("Salt",$D$1:$AL$1,0)))*1
))</f>
        <v/>
      </c>
      <c r="AJ22" s="277" t="str">
        <f>IF(OR(AL22="",AL22=0),"",IF(C22="","",AI22
+IF(INDEX($D$1:$AF22,ROW(),MATCH("Soap",$D$1:$AF$1,0))="",INDEX($D$1:$AF$2,2,MATCH("Soap",$D$1:$AF$1,0)),INDEX($D$1:$AF22,ROW(),MATCH("Soap",$D$1:$AF$1,0)))*6
+IF(INDEX($D$1:$AF22,ROW(),MATCH("Exercise.book",$D$1:$AF$1,0))="",INDEX($D$1:$AF$2,2,MATCH("Exercise.book",$D$1:$AF$1,0)),INDEX($D$1:$AF22,ROW(),MATCH("Exercise.book",$D$1:$AF$1,0)))*12
+IF(INDEX($D$1:$AF22,ROW(),MATCH("Charcoal",$D$1:$AF$1,0))="",INDEX($D$1:$AF$2,2,MATCH("Charcoal",$D$1:$AF$1,0)),INDEX($D$1:$AF22,ROW(),MATCH("Charcoal",$D$1:$AF$1,0)))*30
+IF(INDEX($D$1:$AF22,ROW(),MATCH("Milling.costs",$D$1:$AF$1,0))="",INDEX($D$1:$AF$2,2,MATCH("Milling.costs",$D$1:$AF$1,0)),INDEX($D$1:$AF22,ROW(),MATCH("Milling.costs",$D$1:$AF$1,0)))/3.5*30
+IF(INDEX($D$1:$AF22,ROW(),MATCH("USD",$D$1:$AF$1,0))="",INDEX($D$1:$AF$2,2,MATCH("USD",$D$1:$AF$1,0)),INDEX($D$1:$AF22,ROW(),MATCH("USD",$D$1:$AF$1,0)))*17
))</f>
        <v/>
      </c>
      <c r="AK22" s="277">
        <f t="shared" si="1"/>
        <v>1578</v>
      </c>
      <c r="AL22" s="288"/>
    </row>
    <row r="23" spans="1:38" x14ac:dyDescent="0.25">
      <c r="A23" s="281" t="str">
        <f>IF([1]median_raw!A20="","",[1]median_raw!A20)</f>
        <v>NorthernBahrelGhazal</v>
      </c>
      <c r="B23" s="281" t="str">
        <f>IF([1]median_raw!B20="","",[1]median_raw!B20)</f>
        <v>AweilCentre</v>
      </c>
      <c r="C23" s="281" t="str">
        <f>IF([1]median_raw!C20="","",[1]median_raw!C20)</f>
        <v>Aweil Town</v>
      </c>
      <c r="D23" s="277">
        <f>IF([1]median_raw!D20="","",[1]median_raw!D20)</f>
        <v>151</v>
      </c>
      <c r="E23" s="277">
        <f>IF([1]median_raw!E20="","",[1]median_raw!E20)</f>
        <v>162</v>
      </c>
      <c r="F23" s="277">
        <f>IF([1]median_raw!F20="","",[1]median_raw!F20)</f>
        <v>625</v>
      </c>
      <c r="G23" s="277">
        <f>IF([1]median_raw!G20="","",[1]median_raw!G20)</f>
        <v>700</v>
      </c>
      <c r="H23" s="277">
        <f>IF([1]median_raw!H20="","",[1]median_raw!H20)</f>
        <v>95</v>
      </c>
      <c r="I23" s="277">
        <f>IF([1]median_raw!I20="","",[1]median_raw!I20)</f>
        <v>800</v>
      </c>
      <c r="J23" s="277">
        <f>IF([1]median_raw!J20="","",[1]median_raw!J20)</f>
        <v>575</v>
      </c>
      <c r="K23" s="277">
        <f>IF([1]median_raw!K20="","",[1]median_raw!K20)</f>
        <v>204</v>
      </c>
      <c r="L23" s="277">
        <f>IF([1]median_raw!L20="","",[1]median_raw!L20)</f>
        <v>1350</v>
      </c>
      <c r="M23" s="277">
        <f>IF([1]median_raw!M20="","",[1]median_raw!M20)</f>
        <v>117</v>
      </c>
      <c r="N23" s="277">
        <f>IF([1]median_raw!N20="","",[1]median_raw!N20)</f>
        <v>1500</v>
      </c>
      <c r="O23" s="277">
        <f>IF([1]median_raw!O20="","",[1]median_raw!O20)</f>
        <v>1200</v>
      </c>
      <c r="P23" s="277">
        <f>IF([1]median_raw!P20="","",[1]median_raw!P20)</f>
        <v>100</v>
      </c>
      <c r="Q23" s="277">
        <f>IF([1]median_raw!Q20="","",[1]median_raw!Q20)</f>
        <v>12500</v>
      </c>
      <c r="R23" s="277">
        <f>IF([1]median_raw!R20="","",[1]median_raw!R20)</f>
        <v>4000</v>
      </c>
      <c r="S23" s="277">
        <f>IF([1]median_raw!S20="","",[1]median_raw!S20)</f>
        <v>6500</v>
      </c>
      <c r="T23" s="277">
        <f>IF([1]median_raw!T20="","",[1]median_raw!T20)</f>
        <v>1000</v>
      </c>
      <c r="U23" s="277">
        <f>IF([1]median_raw!U20="","",[1]median_raw!U20)</f>
        <v>500</v>
      </c>
      <c r="V23" s="277">
        <f>IF([1]median_raw!V20="","",[1]median_raw!V20)</f>
        <v>121</v>
      </c>
      <c r="W23" s="277">
        <f>IF([1]median_raw!W20="","",[1]median_raw!W20)</f>
        <v>11000</v>
      </c>
      <c r="X23" s="277">
        <f>IF([1]median_raw!X20="","",[1]median_raw!X20)</f>
        <v>2750</v>
      </c>
      <c r="Y23" s="277">
        <f>IF([1]median_raw!Y20="","",[1]median_raw!Y20)</f>
        <v>68</v>
      </c>
      <c r="Z23" s="277">
        <f>IF([1]median_raw!Z20="","",[1]median_raw!Z20)</f>
        <v>425</v>
      </c>
      <c r="AA23" s="277" t="str">
        <f>IF([1]median_raw!AA20="","",[1]median_raw!AA20)</f>
        <v/>
      </c>
      <c r="AB23" s="280" t="str">
        <f>IF([1]median_raw!AB20="","",[1]median_raw!AB20)</f>
        <v/>
      </c>
      <c r="AC23" s="280" t="str">
        <f>IF([1]median_raw!AC20="","",[1]median_raw!AC20)</f>
        <v/>
      </c>
      <c r="AD23" s="287" t="str">
        <f>IF([1]median_raw!AD20="","",[1]median_raw!AD20)</f>
        <v/>
      </c>
      <c r="AE23" s="280" t="str">
        <f>IF([1]median_raw!AE20="","",[1]median_raw!AE20)</f>
        <v/>
      </c>
      <c r="AF23" s="280" t="str">
        <f>IF([1]median_raw!AF20="","",[1]median_raw!AF20)</f>
        <v/>
      </c>
      <c r="AG23" s="280" t="str">
        <f>IF([1]median_raw!AG20="","",[1]median_raw!AG20)</f>
        <v/>
      </c>
      <c r="AH23" s="277">
        <f t="shared" si="3"/>
        <v>4662</v>
      </c>
      <c r="AI23" s="277">
        <f>IF(OR(AL23="",AL23=0),"",IF(C23="","",
IF(INDEX($D$1:$AL23,ROW(),MATCH("Cereal",$D$1:$AL$1,0))="",INDEX($D$1:$AL$2,2,MATCH("Cereal",$D$1:$AL$1,0)),INDEX($D$1:$AL23,ROW(),MATCH("Cereal",$D$1:$AL$1,0)))*90
+IF(INDEX($D$1:$AL23,ROW(),MATCH("Beans",$D$1:$AL$1,0))="",INDEX($D$1:$AL$2,2,MATCH("Beans",$D$1:$AL$1,0)),INDEX($D$1:$AL23,ROW(),MATCH("Beans",$D$1:$AL$1,0)))*9
+IF(INDEX($D$1:$AL23,ROW(),MATCH("Cooking.oil",$D$1:$AL$1,0))="",INDEX($D$1:$AL$2,2,MATCH("Cooking.oil",$D$1:$AL$1,0)),INDEX($D$1:$AL23,ROW(),MATCH("Cooking.oil",$D$1:$AL$1,0)))*6
+IF(INDEX($D$1:$AL23,ROW(),MATCH("Salt",$D$1:$AL$1,0))="",INDEX($D$1:$AL$2,2,MATCH("Salt",$D$1:$AL$1,0)),INDEX($D$1:$AL23,ROW(),MATCH("Salt",$D$1:$AL$1,0)))*1
))</f>
        <v>29094</v>
      </c>
      <c r="AJ23" s="277">
        <f>IF(OR(AL23="",AL23=0),"",IF(C23="","",AI23
+IF(INDEX($D$1:$AF23,ROW(),MATCH("Soap",$D$1:$AF$1,0))="",INDEX($D$1:$AF$2,2,MATCH("Soap",$D$1:$AF$1,0)),INDEX($D$1:$AF23,ROW(),MATCH("Soap",$D$1:$AF$1,0)))*6
+IF(INDEX($D$1:$AF23,ROW(),MATCH("Exercise.book",$D$1:$AF$1,0))="",INDEX($D$1:$AF$2,2,MATCH("Exercise.book",$D$1:$AF$1,0)),INDEX($D$1:$AF23,ROW(),MATCH("Exercise.book",$D$1:$AF$1,0)))*12
+IF(INDEX($D$1:$AF23,ROW(),MATCH("Charcoal",$D$1:$AF$1,0))="",INDEX($D$1:$AF$2,2,MATCH("Charcoal",$D$1:$AF$1,0)),INDEX($D$1:$AF23,ROW(),MATCH("Charcoal",$D$1:$AF$1,0)))*30
+IF(INDEX($D$1:$AF23,ROW(),MATCH("Milling.costs",$D$1:$AF$1,0))="",INDEX($D$1:$AF$2,2,MATCH("Milling.costs",$D$1:$AF$1,0)),INDEX($D$1:$AF23,ROW(),MATCH("Milling.costs",$D$1:$AF$1,0)))/3.5*30
+IF(INDEX($D$1:$AF23,ROW(),MATCH("USD",$D$1:$AF$1,0))="",INDEX($D$1:$AF$2,2,MATCH("USD",$D$1:$AF$1,0)),INDEX($D$1:$AF23,ROW(),MATCH("USD",$D$1:$AF$1,0)))*17
))</f>
        <v>42433.857142857145</v>
      </c>
      <c r="AK23" s="277">
        <f t="shared" si="1"/>
        <v>1705</v>
      </c>
      <c r="AL23" s="288">
        <f t="shared" si="2"/>
        <v>151</v>
      </c>
    </row>
    <row r="24" spans="1:38" x14ac:dyDescent="0.25">
      <c r="A24" s="281" t="str">
        <f>IF([1]median_raw!A21="","",[1]median_raw!A21)</f>
        <v>NorthernBahrelGhazal</v>
      </c>
      <c r="B24" s="281" t="str">
        <f>IF([1]median_raw!B21="","",[1]median_raw!B21)</f>
        <v>AweilEast</v>
      </c>
      <c r="C24" s="281" t="str">
        <f>IF([1]median_raw!C21="","",[1]median_raw!C21)</f>
        <v>Wanyjok</v>
      </c>
      <c r="D24" s="277">
        <f>IF([1]median_raw!D21="","",[1]median_raw!D21)</f>
        <v>182</v>
      </c>
      <c r="E24" s="277" t="str">
        <f>IF([1]median_raw!E21="","",[1]median_raw!E21)</f>
        <v/>
      </c>
      <c r="F24" s="277">
        <f>IF([1]median_raw!F21="","",[1]median_raw!F21)</f>
        <v>650</v>
      </c>
      <c r="G24" s="277">
        <f>IF([1]median_raw!G21="","",[1]median_raw!G21)</f>
        <v>500</v>
      </c>
      <c r="H24" s="277">
        <f>IF([1]median_raw!H21="","",[1]median_raw!H21)</f>
        <v>113</v>
      </c>
      <c r="I24" s="277" t="str">
        <f>IF([1]median_raw!I21="","",[1]median_raw!I21)</f>
        <v/>
      </c>
      <c r="J24" s="277">
        <f>IF([1]median_raw!J21="","",[1]median_raw!J21)</f>
        <v>600</v>
      </c>
      <c r="K24" s="277">
        <f>IF([1]median_raw!K21="","",[1]median_raw!K21)</f>
        <v>221</v>
      </c>
      <c r="L24" s="277">
        <f>IF([1]median_raw!L21="","",[1]median_raw!L21)</f>
        <v>1000</v>
      </c>
      <c r="M24" s="277">
        <f>IF([1]median_raw!M21="","",[1]median_raw!M21)</f>
        <v>133</v>
      </c>
      <c r="N24" s="277">
        <f>IF([1]median_raw!N21="","",[1]median_raw!N21)</f>
        <v>1800</v>
      </c>
      <c r="O24" s="277">
        <f>IF([1]median_raw!O21="","",[1]median_raw!O21)</f>
        <v>1200</v>
      </c>
      <c r="P24" s="277">
        <f>IF([1]median_raw!P21="","",[1]median_raw!P21)</f>
        <v>200</v>
      </c>
      <c r="Q24" s="277" t="str">
        <f>IF([1]median_raw!Q21="","",[1]median_raw!Q21)</f>
        <v/>
      </c>
      <c r="R24" s="277">
        <f>IF([1]median_raw!R21="","",[1]median_raw!R21)</f>
        <v>4500</v>
      </c>
      <c r="S24" s="277">
        <f>IF([1]median_raw!S21="","",[1]median_raw!S21)</f>
        <v>5000</v>
      </c>
      <c r="T24" s="277">
        <f>IF([1]median_raw!T21="","",[1]median_raw!T21)</f>
        <v>450</v>
      </c>
      <c r="U24" s="277">
        <f>IF([1]median_raw!U21="","",[1]median_raw!U21)</f>
        <v>350</v>
      </c>
      <c r="V24" s="277">
        <f>IF([1]median_raw!V21="","",[1]median_raw!V21)</f>
        <v>87</v>
      </c>
      <c r="W24" s="277">
        <f>IF([1]median_raw!W21="","",[1]median_raw!W21)</f>
        <v>12000</v>
      </c>
      <c r="X24" s="277">
        <f>IF([1]median_raw!X21="","",[1]median_raw!X21)</f>
        <v>2000</v>
      </c>
      <c r="Y24" s="277">
        <f>IF([1]median_raw!Y21="","",[1]median_raw!Y21)</f>
        <v>43</v>
      </c>
      <c r="Z24" s="277">
        <f>IF([1]median_raw!Z21="","",[1]median_raw!Z21)</f>
        <v>422.5</v>
      </c>
      <c r="AA24" s="277">
        <f>IF([1]median_raw!AA21="","",[1]median_raw!AA21)</f>
        <v>1.1499999999999999</v>
      </c>
      <c r="AB24" s="280" t="str">
        <f>IF([1]median_raw!AB21="","",[1]median_raw!AB21)</f>
        <v/>
      </c>
      <c r="AC24" s="280" t="str">
        <f>IF([1]median_raw!AC21="","",[1]median_raw!AC21)</f>
        <v/>
      </c>
      <c r="AD24" s="287" t="str">
        <f>IF([1]median_raw!AD21="","",[1]median_raw!AD21)</f>
        <v/>
      </c>
      <c r="AE24" s="280" t="str">
        <f>IF([1]median_raw!AE21="","",[1]median_raw!AE21)</f>
        <v/>
      </c>
      <c r="AF24" s="280" t="str">
        <f>IF([1]median_raw!AF21="","",[1]median_raw!AF21)</f>
        <v/>
      </c>
      <c r="AG24" s="280" t="str">
        <f>IF([1]median_raw!AG21="","",[1]median_raw!AG21)</f>
        <v/>
      </c>
      <c r="AH24" s="277">
        <f>IF(C24="","",IF(D24="",D$2,D24)+IF(E24="",E$2,E24)+IF(F24="",F$2,F24)+IF(G24="",G$2,G24)+IF(H24="",H$2,H24)+IF(I24="",I$2,I24)+IF(J24="",J$2,J24)+IF(K24="",K$2,K24)+IF(L24="",L$2,L24))</f>
        <v>4158</v>
      </c>
      <c r="AI24" s="277">
        <f>IF(OR(AL24="",AL24=0),"",IF(C24="","",
IF(INDEX($D$1:$AL24,ROW(),MATCH("Cereal",$D$1:$AL$1,0))="",INDEX($D$1:$AL$2,2,MATCH("Cereal",$D$1:$AL$1,0)),INDEX($D$1:$AL24,ROW(),MATCH("Cereal",$D$1:$AL$1,0)))*90
+IF(INDEX($D$1:$AL24,ROW(),MATCH("Beans",$D$1:$AL$1,0))="",INDEX($D$1:$AL$2,2,MATCH("Beans",$D$1:$AL$1,0)),INDEX($D$1:$AL24,ROW(),MATCH("Beans",$D$1:$AL$1,0)))*9
+IF(INDEX($D$1:$AL24,ROW(),MATCH("Cooking.oil",$D$1:$AL$1,0))="",INDEX($D$1:$AL$2,2,MATCH("Cooking.oil",$D$1:$AL$1,0)),INDEX($D$1:$AL24,ROW(),MATCH("Cooking.oil",$D$1:$AL$1,0)))*6
+IF(INDEX($D$1:$AL24,ROW(),MATCH("Salt",$D$1:$AL$1,0))="",INDEX($D$1:$AL$2,2,MATCH("Salt",$D$1:$AL$1,0)),INDEX($D$1:$AL24,ROW(),MATCH("Salt",$D$1:$AL$1,0)))*1
))</f>
        <v>28586</v>
      </c>
      <c r="AJ24" s="277">
        <f>IF(OR(AL24="",AL24=0),"",IF(C24="","",AI24
+IF(INDEX($D$1:$AF24,ROW(),MATCH("Soap",$D$1:$AF$1,0))="",INDEX($D$1:$AF$2,2,MATCH("Soap",$D$1:$AF$1,0)),INDEX($D$1:$AF24,ROW(),MATCH("Soap",$D$1:$AF$1,0)))*6
+IF(INDEX($D$1:$AF24,ROW(),MATCH("Exercise.book",$D$1:$AF$1,0))="",INDEX($D$1:$AF$2,2,MATCH("Exercise.book",$D$1:$AF$1,0)),INDEX($D$1:$AF24,ROW(),MATCH("Exercise.book",$D$1:$AF$1,0)))*12
+IF(INDEX($D$1:$AF24,ROW(),MATCH("Charcoal",$D$1:$AF$1,0))="",INDEX($D$1:$AF$2,2,MATCH("Charcoal",$D$1:$AF$1,0)),INDEX($D$1:$AF24,ROW(),MATCH("Charcoal",$D$1:$AF$1,0)))*30
+IF(INDEX($D$1:$AF24,ROW(),MATCH("Milling.costs",$D$1:$AF$1,0))="",INDEX($D$1:$AF$2,2,MATCH("Milling.costs",$D$1:$AF$1,0)),INDEX($D$1:$AF24,ROW(),MATCH("Milling.costs",$D$1:$AF$1,0)))/3.5*30
+IF(INDEX($D$1:$AF24,ROW(),MATCH("USD",$D$1:$AF$1,0))="",INDEX($D$1:$AF$2,2,MATCH("USD",$D$1:$AF$1,0)),INDEX($D$1:$AF24,ROW(),MATCH("USD",$D$1:$AF$1,0)))*17
))</f>
        <v>41945.071428571428</v>
      </c>
      <c r="AK24" s="277">
        <f t="shared" si="1"/>
        <v>1642</v>
      </c>
      <c r="AL24" s="288">
        <f t="shared" si="2"/>
        <v>182</v>
      </c>
    </row>
    <row r="25" spans="1:38" x14ac:dyDescent="0.25">
      <c r="A25" s="281" t="str">
        <f>IF([1]median_raw!A22="","",[1]median_raw!A22)</f>
        <v>NorthernBahrelGhazal</v>
      </c>
      <c r="B25" s="281" t="str">
        <f>IF([1]median_raw!B22="","",[1]median_raw!B22)</f>
        <v>AweilEast</v>
      </c>
      <c r="C25" s="281" t="str">
        <f>IF([1]median_raw!C22="","",[1]median_raw!C22)</f>
        <v>Warawar</v>
      </c>
      <c r="D25" s="277">
        <f>IF([1]median_raw!D22="","",[1]median_raw!D22)</f>
        <v>182</v>
      </c>
      <c r="E25" s="277" t="str">
        <f>IF([1]median_raw!E22="","",[1]median_raw!E22)</f>
        <v/>
      </c>
      <c r="F25" s="277">
        <f>IF([1]median_raw!F22="","",[1]median_raw!F22)</f>
        <v>600</v>
      </c>
      <c r="G25" s="277">
        <f>IF([1]median_raw!G22="","",[1]median_raw!G22)</f>
        <v>600</v>
      </c>
      <c r="H25" s="277">
        <f>IF([1]median_raw!H22="","",[1]median_raw!H22)</f>
        <v>113</v>
      </c>
      <c r="I25" s="277" t="str">
        <f>IF([1]median_raw!I22="","",[1]median_raw!I22)</f>
        <v/>
      </c>
      <c r="J25" s="277">
        <f>IF([1]median_raw!J22="","",[1]median_raw!J22)</f>
        <v>700</v>
      </c>
      <c r="K25" s="277">
        <f>IF([1]median_raw!K22="","",[1]median_raw!K22)</f>
        <v>300</v>
      </c>
      <c r="L25" s="277">
        <f>IF([1]median_raw!L22="","",[1]median_raw!L22)</f>
        <v>1333</v>
      </c>
      <c r="M25" s="277">
        <f>IF([1]median_raw!M22="","",[1]median_raw!M22)</f>
        <v>100</v>
      </c>
      <c r="N25" s="277" t="str">
        <f>IF([1]median_raw!N22="","",[1]median_raw!N22)</f>
        <v/>
      </c>
      <c r="O25" s="277" t="str">
        <f>IF([1]median_raw!O22="","",[1]median_raw!O22)</f>
        <v/>
      </c>
      <c r="P25" s="277">
        <f>IF([1]median_raw!P22="","",[1]median_raw!P22)</f>
        <v>200</v>
      </c>
      <c r="Q25" s="277">
        <f>IF([1]median_raw!Q22="","",[1]median_raw!Q22)</f>
        <v>5000</v>
      </c>
      <c r="R25" s="277">
        <f>IF([1]median_raw!R22="","",[1]median_raw!R22)</f>
        <v>5000</v>
      </c>
      <c r="S25" s="277" t="str">
        <f>IF([1]median_raw!S22="","",[1]median_raw!S22)</f>
        <v/>
      </c>
      <c r="T25" s="277">
        <f>IF([1]median_raw!T22="","",[1]median_raw!T22)</f>
        <v>1500</v>
      </c>
      <c r="U25" s="277">
        <f>IF([1]median_raw!U22="","",[1]median_raw!U22)</f>
        <v>300</v>
      </c>
      <c r="V25" s="277">
        <f>IF([1]median_raw!V22="","",[1]median_raw!V22)</f>
        <v>87</v>
      </c>
      <c r="W25" s="277">
        <f>IF([1]median_raw!W22="","",[1]median_raw!W22)</f>
        <v>9750</v>
      </c>
      <c r="X25" s="277">
        <f>IF([1]median_raw!X22="","",[1]median_raw!X22)</f>
        <v>1750</v>
      </c>
      <c r="Y25" s="277">
        <f>IF([1]median_raw!Y22="","",[1]median_raw!Y22)</f>
        <v>43</v>
      </c>
      <c r="Z25" s="277">
        <f>IF([1]median_raw!Z22="","",[1]median_raw!Z22)</f>
        <v>422.5</v>
      </c>
      <c r="AA25" s="277">
        <f>IF([1]median_raw!AA22="","",[1]median_raw!AA22)</f>
        <v>1.1499999999999999</v>
      </c>
      <c r="AB25" s="280" t="str">
        <f>IF([1]median_raw!AB22="","",[1]median_raw!AB22)</f>
        <v/>
      </c>
      <c r="AC25" s="280" t="str">
        <f>IF([1]median_raw!AC22="","",[1]median_raw!AC22)</f>
        <v/>
      </c>
      <c r="AD25" s="287" t="str">
        <f>IF([1]median_raw!AD22="","",[1]median_raw!AD22)</f>
        <v/>
      </c>
      <c r="AE25" s="280" t="str">
        <f>IF([1]median_raw!AE22="","",[1]median_raw!AE22)</f>
        <v/>
      </c>
      <c r="AF25" s="280" t="str">
        <f>IF([1]median_raw!AF22="","",[1]median_raw!AF22)</f>
        <v/>
      </c>
      <c r="AG25" s="280" t="str">
        <f>IF([1]median_raw!AG22="","",[1]median_raw!AG22)</f>
        <v/>
      </c>
      <c r="AH25" s="277">
        <f t="shared" si="3"/>
        <v>4720</v>
      </c>
      <c r="AI25" s="277">
        <f>IF(OR(AL25="",AL25=0),"",IF(C25="","",
IF(INDEX($D$1:$AL25,ROW(),MATCH("Cereal",$D$1:$AL$1,0))="",INDEX($D$1:$AL$2,2,MATCH("Cereal",$D$1:$AL$1,0)),INDEX($D$1:$AL25,ROW(),MATCH("Cereal",$D$1:$AL$1,0)))*90
+IF(INDEX($D$1:$AL25,ROW(),MATCH("Beans",$D$1:$AL$1,0))="",INDEX($D$1:$AL$2,2,MATCH("Beans",$D$1:$AL$1,0)),INDEX($D$1:$AL25,ROW(),MATCH("Beans",$D$1:$AL$1,0)))*9
+IF(INDEX($D$1:$AL25,ROW(),MATCH("Cooking.oil",$D$1:$AL$1,0))="",INDEX($D$1:$AL$2,2,MATCH("Cooking.oil",$D$1:$AL$1,0)),INDEX($D$1:$AL25,ROW(),MATCH("Cooking.oil",$D$1:$AL$1,0)))*6
+IF(INDEX($D$1:$AL25,ROW(),MATCH("Salt",$D$1:$AL$1,0))="",INDEX($D$1:$AL$2,2,MATCH("Salt",$D$1:$AL$1,0)),INDEX($D$1:$AL25,ROW(),MATCH("Salt",$D$1:$AL$1,0)))*1
))</f>
        <v>30663</v>
      </c>
      <c r="AJ25" s="277">
        <f>IF(OR(AL25="",AL25=0),"",IF(C25="","",AI25
+IF(INDEX($D$1:$AF25,ROW(),MATCH("Soap",$D$1:$AF$1,0))="",INDEX($D$1:$AF$2,2,MATCH("Soap",$D$1:$AF$1,0)),INDEX($D$1:$AF25,ROW(),MATCH("Soap",$D$1:$AF$1,0)))*6
+IF(INDEX($D$1:$AF25,ROW(),MATCH("Exercise.book",$D$1:$AF$1,0))="",INDEX($D$1:$AF$2,2,MATCH("Exercise.book",$D$1:$AF$1,0)),INDEX($D$1:$AF25,ROW(),MATCH("Exercise.book",$D$1:$AF$1,0)))*12
+IF(INDEX($D$1:$AF25,ROW(),MATCH("Charcoal",$D$1:$AF$1,0))="",INDEX($D$1:$AF$2,2,MATCH("Charcoal",$D$1:$AF$1,0)),INDEX($D$1:$AF25,ROW(),MATCH("Charcoal",$D$1:$AF$1,0)))*30
+IF(INDEX($D$1:$AF25,ROW(),MATCH("Milling.costs",$D$1:$AF$1,0))="",INDEX($D$1:$AF$2,2,MATCH("Milling.costs",$D$1:$AF$1,0)),INDEX($D$1:$AF25,ROW(),MATCH("Milling.costs",$D$1:$AF$1,0)))/3.5*30
+IF(INDEX($D$1:$AF25,ROW(),MATCH("USD",$D$1:$AF$1,0))="",INDEX($D$1:$AF$2,2,MATCH("USD",$D$1:$AF$1,0)),INDEX($D$1:$AF25,ROW(),MATCH("USD",$D$1:$AF$1,0)))*17
))</f>
        <v>43824.071428571428</v>
      </c>
      <c r="AK25" s="277">
        <f t="shared" si="1"/>
        <v>1809</v>
      </c>
      <c r="AL25" s="288">
        <f t="shared" si="2"/>
        <v>182</v>
      </c>
    </row>
    <row r="26" spans="1:38" x14ac:dyDescent="0.25">
      <c r="A26" s="281" t="str">
        <f>IF([1]median_raw!A23="","",[1]median_raw!A23)</f>
        <v>NorthernBahrelGhazal</v>
      </c>
      <c r="B26" s="281" t="str">
        <f>IF([1]median_raw!B23="","",[1]median_raw!B23)</f>
        <v>AweilNorth</v>
      </c>
      <c r="C26" s="281" t="str">
        <f>IF([1]median_raw!C23="","",[1]median_raw!C23)</f>
        <v>Ariath</v>
      </c>
      <c r="D26" s="277">
        <f>IF([1]median_raw!D23="","",[1]median_raw!D23)</f>
        <v>136</v>
      </c>
      <c r="E26" s="277" t="str">
        <f>IF([1]median_raw!E23="","",[1]median_raw!E23)</f>
        <v/>
      </c>
      <c r="F26" s="277">
        <f>IF([1]median_raw!F23="","",[1]median_raw!F23)</f>
        <v>650</v>
      </c>
      <c r="G26" s="277">
        <f>IF([1]median_raw!G23="","",[1]median_raw!G23)</f>
        <v>600</v>
      </c>
      <c r="H26" s="277">
        <f>IF([1]median_raw!H23="","",[1]median_raw!H23)</f>
        <v>95</v>
      </c>
      <c r="I26" s="277">
        <f>IF([1]median_raw!I23="","",[1]median_raw!I23)</f>
        <v>400</v>
      </c>
      <c r="J26" s="277">
        <f>IF([1]median_raw!J23="","",[1]median_raw!J23)</f>
        <v>700</v>
      </c>
      <c r="K26" s="277">
        <f>IF([1]median_raw!K23="","",[1]median_raw!K23)</f>
        <v>184</v>
      </c>
      <c r="L26" s="277">
        <f>IF([1]median_raw!L23="","",[1]median_raw!L23)</f>
        <v>1000</v>
      </c>
      <c r="M26" s="277">
        <f>IF([1]median_raw!M23="","",[1]median_raw!M23)</f>
        <v>125</v>
      </c>
      <c r="N26" s="277">
        <f>IF([1]median_raw!N23="","",[1]median_raw!N23)</f>
        <v>1350</v>
      </c>
      <c r="O26" s="277">
        <f>IF([1]median_raw!O23="","",[1]median_raw!O23)</f>
        <v>1000</v>
      </c>
      <c r="P26" s="277">
        <f>IF([1]median_raw!P23="","",[1]median_raw!P23)</f>
        <v>200</v>
      </c>
      <c r="Q26" s="277">
        <f>IF([1]median_raw!Q23="","",[1]median_raw!Q23)</f>
        <v>12000</v>
      </c>
      <c r="R26" s="277">
        <f>IF([1]median_raw!R23="","",[1]median_raw!R23)</f>
        <v>4250</v>
      </c>
      <c r="S26" s="277">
        <f>IF([1]median_raw!S23="","",[1]median_raw!S23)</f>
        <v>7000</v>
      </c>
      <c r="T26" s="277">
        <f>IF([1]median_raw!T23="","",[1]median_raw!T23)</f>
        <v>1000</v>
      </c>
      <c r="U26" s="277">
        <f>IF([1]median_raw!U23="","",[1]median_raw!U23)</f>
        <v>225</v>
      </c>
      <c r="V26" s="277">
        <f>IF([1]median_raw!V23="","",[1]median_raw!V23)</f>
        <v>124</v>
      </c>
      <c r="W26" s="277">
        <f>IF([1]median_raw!W23="","",[1]median_raw!W23)</f>
        <v>5500</v>
      </c>
      <c r="X26" s="277">
        <f>IF([1]median_raw!X23="","",[1]median_raw!X23)</f>
        <v>1400</v>
      </c>
      <c r="Y26" s="277">
        <f>IF([1]median_raw!Y23="","",[1]median_raw!Y23)</f>
        <v>29</v>
      </c>
      <c r="Z26" s="277">
        <f>IF([1]median_raw!Z23="","",[1]median_raw!Z23)</f>
        <v>425</v>
      </c>
      <c r="AA26" s="277" t="str">
        <f>IF([1]median_raw!AA23="","",[1]median_raw!AA23)</f>
        <v/>
      </c>
      <c r="AB26" s="280" t="str">
        <f>IF([1]median_raw!AB23="","",[1]median_raw!AB23)</f>
        <v/>
      </c>
      <c r="AC26" s="280" t="str">
        <f>IF([1]median_raw!AC23="","",[1]median_raw!AC23)</f>
        <v/>
      </c>
      <c r="AD26" s="287" t="str">
        <f>IF([1]median_raw!AD23="","",[1]median_raw!AD23)</f>
        <v/>
      </c>
      <c r="AE26" s="280" t="str">
        <f>IF([1]median_raw!AE23="","",[1]median_raw!AE23)</f>
        <v/>
      </c>
      <c r="AF26" s="280" t="str">
        <f>IF([1]median_raw!AF23="","",[1]median_raw!AF23)</f>
        <v/>
      </c>
      <c r="AG26" s="280" t="str">
        <f>IF([1]median_raw!AG23="","",[1]median_raw!AG23)</f>
        <v/>
      </c>
      <c r="AH26" s="277">
        <f t="shared" si="3"/>
        <v>3992</v>
      </c>
      <c r="AI26" s="277">
        <f>IF(OR(AL26="",AL26=0),"",IF(C26="","",
IF(INDEX($D$1:$AL26,ROW(),MATCH("Cereal",$D$1:$AL$1,0))="",INDEX($D$1:$AL$2,2,MATCH("Cereal",$D$1:$AL$1,0)),INDEX($D$1:$AL26,ROW(),MATCH("Cereal",$D$1:$AL$1,0)))*90
+IF(INDEX($D$1:$AL26,ROW(),MATCH("Beans",$D$1:$AL$1,0))="",INDEX($D$1:$AL$2,2,MATCH("Beans",$D$1:$AL$1,0)),INDEX($D$1:$AL26,ROW(),MATCH("Beans",$D$1:$AL$1,0)))*9
+IF(INDEX($D$1:$AL26,ROW(),MATCH("Cooking.oil",$D$1:$AL$1,0))="",INDEX($D$1:$AL$2,2,MATCH("Cooking.oil",$D$1:$AL$1,0)),INDEX($D$1:$AL26,ROW(),MATCH("Cooking.oil",$D$1:$AL$1,0)))*6
+IF(INDEX($D$1:$AL26,ROW(),MATCH("Salt",$D$1:$AL$1,0))="",INDEX($D$1:$AL$2,2,MATCH("Salt",$D$1:$AL$1,0)),INDEX($D$1:$AL26,ROW(),MATCH("Salt",$D$1:$AL$1,0)))*1
))</f>
        <v>22024</v>
      </c>
      <c r="AJ26" s="277">
        <f>IF(OR(AL26="",AL26=0),"",IF(C26="","",AI26
+IF(INDEX($D$1:$AF26,ROW(),MATCH("Soap",$D$1:$AF$1,0))="",INDEX($D$1:$AF$2,2,MATCH("Soap",$D$1:$AF$1,0)),INDEX($D$1:$AF26,ROW(),MATCH("Soap",$D$1:$AF$1,0)))*6
+IF(INDEX($D$1:$AF26,ROW(),MATCH("Exercise.book",$D$1:$AF$1,0))="",INDEX($D$1:$AF$2,2,MATCH("Exercise.book",$D$1:$AF$1,0)),INDEX($D$1:$AF26,ROW(),MATCH("Exercise.book",$D$1:$AF$1,0)))*12
+IF(INDEX($D$1:$AF26,ROW(),MATCH("Charcoal",$D$1:$AF$1,0))="",INDEX($D$1:$AF$2,2,MATCH("Charcoal",$D$1:$AF$1,0)),INDEX($D$1:$AF26,ROW(),MATCH("Charcoal",$D$1:$AF$1,0)))*30
+IF(INDEX($D$1:$AF26,ROW(),MATCH("Milling.costs",$D$1:$AF$1,0))="",INDEX($D$1:$AF$2,2,MATCH("Milling.costs",$D$1:$AF$1,0)),INDEX($D$1:$AF26,ROW(),MATCH("Milling.costs",$D$1:$AF$1,0)))/3.5*30
+IF(INDEX($D$1:$AF26,ROW(),MATCH("USD",$D$1:$AF$1,0))="",INDEX($D$1:$AF$2,2,MATCH("USD",$D$1:$AF$1,0)),INDEX($D$1:$AF26,ROW(),MATCH("USD",$D$1:$AF$1,0)))*17
))</f>
        <v>36367.571428571428</v>
      </c>
      <c r="AK26" s="277">
        <f t="shared" si="1"/>
        <v>1788</v>
      </c>
      <c r="AL26" s="288">
        <f t="shared" si="2"/>
        <v>136</v>
      </c>
    </row>
    <row r="27" spans="1:38" x14ac:dyDescent="0.25">
      <c r="A27" s="281" t="str">
        <f>IF([1]median_raw!A24="","",[1]median_raw!A24)</f>
        <v>NorthernBahrelGhazal</v>
      </c>
      <c r="B27" s="281" t="str">
        <f>IF([1]median_raw!B24="","",[1]median_raw!B24)</f>
        <v>AweilNorth</v>
      </c>
      <c r="C27" s="281" t="str">
        <f>IF([1]median_raw!C24="","",[1]median_raw!C24)</f>
        <v>Gok-Machar</v>
      </c>
      <c r="D27" s="277">
        <f>IF([1]median_raw!D24="","",[1]median_raw!D24)</f>
        <v>106</v>
      </c>
      <c r="E27" s="277">
        <f>IF([1]median_raw!E24="","",[1]median_raw!E24)</f>
        <v>162</v>
      </c>
      <c r="F27" s="277">
        <f>IF([1]median_raw!F24="","",[1]median_raw!F24)</f>
        <v>600</v>
      </c>
      <c r="G27" s="277">
        <f>IF([1]median_raw!G24="","",[1]median_raw!G24)</f>
        <v>725</v>
      </c>
      <c r="H27" s="277">
        <f>IF([1]median_raw!H24="","",[1]median_raw!H24)</f>
        <v>95</v>
      </c>
      <c r="I27" s="277">
        <f>IF([1]median_raw!I24="","",[1]median_raw!I24)</f>
        <v>800</v>
      </c>
      <c r="J27" s="277">
        <f>IF([1]median_raw!J24="","",[1]median_raw!J24)</f>
        <v>700</v>
      </c>
      <c r="K27" s="277">
        <f>IF([1]median_raw!K24="","",[1]median_raw!K24)</f>
        <v>368</v>
      </c>
      <c r="L27" s="277">
        <f>IF([1]median_raw!L24="","",[1]median_raw!L24)</f>
        <v>1300</v>
      </c>
      <c r="M27" s="277">
        <f>IF([1]median_raw!M24="","",[1]median_raw!M24)</f>
        <v>133</v>
      </c>
      <c r="N27" s="277">
        <f>IF([1]median_raw!N24="","",[1]median_raw!N24)</f>
        <v>1900</v>
      </c>
      <c r="O27" s="277" t="str">
        <f>IF([1]median_raw!O24="","",[1]median_raw!O24)</f>
        <v/>
      </c>
      <c r="P27" s="277">
        <f>IF([1]median_raw!P24="","",[1]median_raw!P24)</f>
        <v>150</v>
      </c>
      <c r="Q27" s="277" t="str">
        <f>IF([1]median_raw!Q24="","",[1]median_raw!Q24)</f>
        <v/>
      </c>
      <c r="R27" s="277" t="str">
        <f>IF([1]median_raw!R24="","",[1]median_raw!R24)</f>
        <v/>
      </c>
      <c r="S27" s="277">
        <f>IF([1]median_raw!S24="","",[1]median_raw!S24)</f>
        <v>7000</v>
      </c>
      <c r="T27" s="277">
        <f>IF([1]median_raw!T24="","",[1]median_raw!T24)</f>
        <v>800</v>
      </c>
      <c r="U27" s="277">
        <f>IF([1]median_raw!U24="","",[1]median_raw!U24)</f>
        <v>500</v>
      </c>
      <c r="V27" s="277">
        <f>IF([1]median_raw!V24="","",[1]median_raw!V24)</f>
        <v>69</v>
      </c>
      <c r="W27" s="277">
        <f>IF([1]median_raw!W24="","",[1]median_raw!W24)</f>
        <v>11000</v>
      </c>
      <c r="X27" s="277">
        <f>IF([1]median_raw!X24="","",[1]median_raw!X24)</f>
        <v>2000</v>
      </c>
      <c r="Y27" s="277">
        <f>IF([1]median_raw!Y24="","",[1]median_raw!Y24)</f>
        <v>43</v>
      </c>
      <c r="Z27" s="277">
        <f>IF([1]median_raw!Z24="","",[1]median_raw!Z24)</f>
        <v>423.75</v>
      </c>
      <c r="AA27" s="277" t="str">
        <f>IF([1]median_raw!AA24="","",[1]median_raw!AA24)</f>
        <v/>
      </c>
      <c r="AB27" s="280" t="str">
        <f>IF([1]median_raw!AB24="","",[1]median_raw!AB24)</f>
        <v/>
      </c>
      <c r="AC27" s="280" t="str">
        <f>IF([1]median_raw!AC24="","",[1]median_raw!AC24)</f>
        <v/>
      </c>
      <c r="AD27" s="287" t="str">
        <f>IF([1]median_raw!AD24="","",[1]median_raw!AD24)</f>
        <v/>
      </c>
      <c r="AE27" s="280" t="str">
        <f>IF([1]median_raw!AE24="","",[1]median_raw!AE24)</f>
        <v/>
      </c>
      <c r="AF27" s="280" t="str">
        <f>IF([1]median_raw!AF24="","",[1]median_raw!AF24)</f>
        <v/>
      </c>
      <c r="AG27" s="280" t="str">
        <f>IF([1]median_raw!AG24="","",[1]median_raw!AG24)</f>
        <v/>
      </c>
      <c r="AH27" s="277">
        <f t="shared" si="3"/>
        <v>4856</v>
      </c>
      <c r="AI27" s="277">
        <f>IF(OR(AL27="",AL27=0),"",IF(C27="","",
IF(INDEX($D$1:$AL27,ROW(),MATCH("Cereal",$D$1:$AL$1,0))="",INDEX($D$1:$AL$2,2,MATCH("Cereal",$D$1:$AL$1,0)),INDEX($D$1:$AL27,ROW(),MATCH("Cereal",$D$1:$AL$1,0)))*90
+IF(INDEX($D$1:$AL27,ROW(),MATCH("Beans",$D$1:$AL$1,0))="",INDEX($D$1:$AL$2,2,MATCH("Beans",$D$1:$AL$1,0)),INDEX($D$1:$AL27,ROW(),MATCH("Beans",$D$1:$AL$1,0)))*9
+IF(INDEX($D$1:$AL27,ROW(),MATCH("Cooking.oil",$D$1:$AL$1,0))="",INDEX($D$1:$AL$2,2,MATCH("Cooking.oil",$D$1:$AL$1,0)),INDEX($D$1:$AL27,ROW(),MATCH("Cooking.oil",$D$1:$AL$1,0)))*6
+IF(INDEX($D$1:$AL27,ROW(),MATCH("Salt",$D$1:$AL$1,0))="",INDEX($D$1:$AL$2,2,MATCH("Salt",$D$1:$AL$1,0)),INDEX($D$1:$AL27,ROW(),MATCH("Salt",$D$1:$AL$1,0)))*1
))</f>
        <v>24908</v>
      </c>
      <c r="AJ27" s="277">
        <f>IF(OR(AL27="",AL27=0),"",IF(C27="","",AI27
+IF(INDEX($D$1:$AF27,ROW(),MATCH("Soap",$D$1:$AF$1,0))="",INDEX($D$1:$AF$2,2,MATCH("Soap",$D$1:$AF$1,0)),INDEX($D$1:$AF27,ROW(),MATCH("Soap",$D$1:$AF$1,0)))*6
+IF(INDEX($D$1:$AF27,ROW(),MATCH("Exercise.book",$D$1:$AF$1,0))="",INDEX($D$1:$AF$2,2,MATCH("Exercise.book",$D$1:$AF$1,0)),INDEX($D$1:$AF27,ROW(),MATCH("Exercise.book",$D$1:$AF$1,0)))*12
+IF(INDEX($D$1:$AF27,ROW(),MATCH("Charcoal",$D$1:$AF$1,0))="",INDEX($D$1:$AF$2,2,MATCH("Charcoal",$D$1:$AF$1,0)),INDEX($D$1:$AF27,ROW(),MATCH("Charcoal",$D$1:$AF$1,0)))*30
+IF(INDEX($D$1:$AF27,ROW(),MATCH("Milling.costs",$D$1:$AF$1,0))="",INDEX($D$1:$AF$2,2,MATCH("Milling.costs",$D$1:$AF$1,0)),INDEX($D$1:$AF27,ROW(),MATCH("Milling.costs",$D$1:$AF$1,0)))/3.5*30
+IF(INDEX($D$1:$AF27,ROW(),MATCH("USD",$D$1:$AF$1,0))="",INDEX($D$1:$AF$2,2,MATCH("USD",$D$1:$AF$1,0)),INDEX($D$1:$AF27,ROW(),MATCH("USD",$D$1:$AF$1,0)))*17
))</f>
        <v>37148.321428571428</v>
      </c>
      <c r="AK27" s="277">
        <f t="shared" si="1"/>
        <v>1826</v>
      </c>
      <c r="AL27" s="288">
        <f t="shared" si="2"/>
        <v>106</v>
      </c>
    </row>
    <row r="28" spans="1:38" x14ac:dyDescent="0.25">
      <c r="A28" s="281" t="str">
        <f>IF([1]median_raw!A25="","",[1]median_raw!A25)</f>
        <v>NorthernBahrelGhazal</v>
      </c>
      <c r="B28" s="281" t="str">
        <f>IF([1]median_raw!B25="","",[1]median_raw!B25)</f>
        <v>AweilSouth</v>
      </c>
      <c r="C28" s="281" t="str">
        <f>IF([1]median_raw!C25="","",[1]median_raw!C25)</f>
        <v>MalekAlel</v>
      </c>
      <c r="D28" s="277">
        <f>IF([1]median_raw!D25="","",[1]median_raw!D25)</f>
        <v>197</v>
      </c>
      <c r="E28" s="277" t="str">
        <f>IF([1]median_raw!E25="","",[1]median_raw!E25)</f>
        <v/>
      </c>
      <c r="F28" s="277" t="str">
        <f>IF([1]median_raw!F25="","",[1]median_raw!F25)</f>
        <v/>
      </c>
      <c r="G28" s="277">
        <f>IF([1]median_raw!G25="","",[1]median_raw!G25)</f>
        <v>500</v>
      </c>
      <c r="H28" s="277" t="str">
        <f>IF([1]median_raw!H25="","",[1]median_raw!H25)</f>
        <v/>
      </c>
      <c r="I28" s="277">
        <f>IF([1]median_raw!I25="","",[1]median_raw!I25)</f>
        <v>842</v>
      </c>
      <c r="J28" s="277">
        <f>IF([1]median_raw!J25="","",[1]median_raw!J25)</f>
        <v>600</v>
      </c>
      <c r="K28" s="277">
        <f>IF([1]median_raw!K25="","",[1]median_raw!K25)</f>
        <v>221</v>
      </c>
      <c r="L28" s="277">
        <f>IF([1]median_raw!L25="","",[1]median_raw!L25)</f>
        <v>1000</v>
      </c>
      <c r="M28" s="277">
        <f>IF([1]median_raw!M25="","",[1]median_raw!M25)</f>
        <v>133</v>
      </c>
      <c r="N28" s="277">
        <f>IF([1]median_raw!N25="","",[1]median_raw!N25)</f>
        <v>2000</v>
      </c>
      <c r="O28" s="277">
        <f>IF([1]median_raw!O25="","",[1]median_raw!O25)</f>
        <v>2000</v>
      </c>
      <c r="P28" s="277">
        <f>IF([1]median_raw!P25="","",[1]median_raw!P25)</f>
        <v>500</v>
      </c>
      <c r="Q28" s="277" t="str">
        <f>IF([1]median_raw!Q25="","",[1]median_raw!Q25)</f>
        <v/>
      </c>
      <c r="R28" s="277">
        <f>IF([1]median_raw!R25="","",[1]median_raw!R25)</f>
        <v>4750</v>
      </c>
      <c r="S28" s="277">
        <f>IF([1]median_raw!S25="","",[1]median_raw!S25)</f>
        <v>5000</v>
      </c>
      <c r="T28" s="277">
        <f>IF([1]median_raw!T25="","",[1]median_raw!T25)</f>
        <v>550</v>
      </c>
      <c r="U28" s="277">
        <f>IF([1]median_raw!U25="","",[1]median_raw!U25)</f>
        <v>475</v>
      </c>
      <c r="V28" s="277">
        <f>IF([1]median_raw!V25="","",[1]median_raw!V25)</f>
        <v>138</v>
      </c>
      <c r="W28" s="277">
        <f>IF([1]median_raw!W25="","",[1]median_raw!W25)</f>
        <v>19000</v>
      </c>
      <c r="X28" s="277">
        <f>IF([1]median_raw!X25="","",[1]median_raw!X25)</f>
        <v>2900</v>
      </c>
      <c r="Y28" s="277">
        <f>IF([1]median_raw!Y25="","",[1]median_raw!Y25)</f>
        <v>43</v>
      </c>
      <c r="Z28" s="277">
        <f>IF([1]median_raw!Z25="","",[1]median_raw!Z25)</f>
        <v>426.25</v>
      </c>
      <c r="AA28" s="277" t="str">
        <f>IF([1]median_raw!AA25="","",[1]median_raw!AA25)</f>
        <v/>
      </c>
      <c r="AB28" s="280" t="str">
        <f>IF([1]median_raw!AB25="","",[1]median_raw!AB25)</f>
        <v/>
      </c>
      <c r="AC28" s="280" t="str">
        <f>IF([1]median_raw!AC25="","",[1]median_raw!AC25)</f>
        <v/>
      </c>
      <c r="AD28" s="287" t="str">
        <f>IF([1]median_raw!AD25="","",[1]median_raw!AD25)</f>
        <v/>
      </c>
      <c r="AE28" s="280" t="str">
        <f>IF([1]median_raw!AE25="","",[1]median_raw!AE25)</f>
        <v/>
      </c>
      <c r="AF28" s="280" t="str">
        <f>IF([1]median_raw!AF25="","",[1]median_raw!AF25)</f>
        <v/>
      </c>
      <c r="AG28" s="280" t="str">
        <f>IF([1]median_raw!AG25="","",[1]median_raw!AG25)</f>
        <v/>
      </c>
      <c r="AH28" s="277">
        <f t="shared" si="3"/>
        <v>4618.5</v>
      </c>
      <c r="AI28" s="277">
        <f>IF(OR(AL28="",AL28=0),"",IF(C28="","",
IF(INDEX($D$1:$AL28,ROW(),MATCH("Cereal",$D$1:$AL$1,0))="",INDEX($D$1:$AL$2,2,MATCH("Cereal",$D$1:$AL$1,0)),INDEX($D$1:$AL28,ROW(),MATCH("Cereal",$D$1:$AL$1,0)))*90
+IF(INDEX($D$1:$AL28,ROW(),MATCH("Beans",$D$1:$AL$1,0))="",INDEX($D$1:$AL$2,2,MATCH("Beans",$D$1:$AL$1,0)),INDEX($D$1:$AL28,ROW(),MATCH("Beans",$D$1:$AL$1,0)))*9
+IF(INDEX($D$1:$AL28,ROW(),MATCH("Cooking.oil",$D$1:$AL$1,0))="",INDEX($D$1:$AL$2,2,MATCH("Cooking.oil",$D$1:$AL$1,0)),INDEX($D$1:$AL28,ROW(),MATCH("Cooking.oil",$D$1:$AL$1,0)))*6
+IF(INDEX($D$1:$AL28,ROW(),MATCH("Salt",$D$1:$AL$1,0))="",INDEX($D$1:$AL$2,2,MATCH("Salt",$D$1:$AL$1,0)),INDEX($D$1:$AL28,ROW(),MATCH("Salt",$D$1:$AL$1,0)))*1
))</f>
        <v>31529</v>
      </c>
      <c r="AJ28" s="277">
        <f>IF(OR(AL28="",AL28=0),"",IF(C28="","",AI28
+IF(INDEX($D$1:$AF28,ROW(),MATCH("Soap",$D$1:$AF$1,0))="",INDEX($D$1:$AF$2,2,MATCH("Soap",$D$1:$AF$1,0)),INDEX($D$1:$AF28,ROW(),MATCH("Soap",$D$1:$AF$1,0)))*6
+IF(INDEX($D$1:$AF28,ROW(),MATCH("Exercise.book",$D$1:$AF$1,0))="",INDEX($D$1:$AF$2,2,MATCH("Exercise.book",$D$1:$AF$1,0)),INDEX($D$1:$AF28,ROW(),MATCH("Exercise.book",$D$1:$AF$1,0)))*12
+IF(INDEX($D$1:$AF28,ROW(),MATCH("Charcoal",$D$1:$AF$1,0))="",INDEX($D$1:$AF$2,2,MATCH("Charcoal",$D$1:$AF$1,0)),INDEX($D$1:$AF28,ROW(),MATCH("Charcoal",$D$1:$AF$1,0)))*30
+IF(INDEX($D$1:$AF28,ROW(),MATCH("Milling.costs",$D$1:$AF$1,0))="",INDEX($D$1:$AF$2,2,MATCH("Milling.costs",$D$1:$AF$1,0)),INDEX($D$1:$AF28,ROW(),MATCH("Milling.costs",$D$1:$AF$1,0)))/3.5*30
+IF(INDEX($D$1:$AF28,ROW(),MATCH("USD",$D$1:$AF$1,0))="",INDEX($D$1:$AF$2,2,MATCH("USD",$D$1:$AF$1,0)),INDEX($D$1:$AF28,ROW(),MATCH("USD",$D$1:$AF$1,0)))*17
))</f>
        <v>50081.821428571428</v>
      </c>
      <c r="AK28" s="277">
        <f t="shared" si="1"/>
        <v>1657</v>
      </c>
      <c r="AL28" s="288">
        <f t="shared" si="2"/>
        <v>197</v>
      </c>
    </row>
    <row r="29" spans="1:38" x14ac:dyDescent="0.25">
      <c r="A29" s="281" t="str">
        <f>IF([1]median_raw!A26="","",[1]median_raw!A26)</f>
        <v>NorthernBahrelGhazal</v>
      </c>
      <c r="B29" s="281" t="str">
        <f>IF([1]median_raw!B26="","",[1]median_raw!B26)</f>
        <v>AweilSouth</v>
      </c>
      <c r="C29" s="281" t="str">
        <f>IF([1]median_raw!C26="","",[1]median_raw!C26)</f>
        <v>Watmuok</v>
      </c>
      <c r="D29" s="277">
        <f>IF([1]median_raw!D26="","",[1]median_raw!D26)</f>
        <v>212.5</v>
      </c>
      <c r="E29" s="277" t="str">
        <f>IF([1]median_raw!E26="","",[1]median_raw!E26)</f>
        <v/>
      </c>
      <c r="F29" s="277" t="str">
        <f>IF([1]median_raw!F26="","",[1]median_raw!F26)</f>
        <v/>
      </c>
      <c r="G29" s="277">
        <f>IF([1]median_raw!G26="","",[1]median_raw!G26)</f>
        <v>500</v>
      </c>
      <c r="H29" s="277" t="str">
        <f>IF([1]median_raw!H26="","",[1]median_raw!H26)</f>
        <v/>
      </c>
      <c r="I29" s="277" t="str">
        <f>IF([1]median_raw!I26="","",[1]median_raw!I26)</f>
        <v/>
      </c>
      <c r="J29" s="277">
        <f>IF([1]median_raw!J26="","",[1]median_raw!J26)</f>
        <v>600</v>
      </c>
      <c r="K29" s="277">
        <f>IF([1]median_raw!K26="","",[1]median_raw!K26)</f>
        <v>221</v>
      </c>
      <c r="L29" s="277">
        <f>IF([1]median_raw!L26="","",[1]median_raw!L26)</f>
        <v>1000</v>
      </c>
      <c r="M29" s="277">
        <f>IF([1]median_raw!M26="","",[1]median_raw!M26)</f>
        <v>133</v>
      </c>
      <c r="N29" s="277">
        <f>IF([1]median_raw!N26="","",[1]median_raw!N26)</f>
        <v>2000</v>
      </c>
      <c r="O29" s="277">
        <f>IF([1]median_raw!O26="","",[1]median_raw!O26)</f>
        <v>1750</v>
      </c>
      <c r="P29" s="277">
        <f>IF([1]median_raw!P26="","",[1]median_raw!P26)</f>
        <v>500</v>
      </c>
      <c r="Q29" s="277" t="str">
        <f>IF([1]median_raw!Q26="","",[1]median_raw!Q26)</f>
        <v/>
      </c>
      <c r="R29" s="277">
        <f>IF([1]median_raw!R26="","",[1]median_raw!R26)</f>
        <v>4500</v>
      </c>
      <c r="S29" s="277">
        <f>IF([1]median_raw!S26="","",[1]median_raw!S26)</f>
        <v>5000</v>
      </c>
      <c r="T29" s="277">
        <f>IF([1]median_raw!T26="","",[1]median_raw!T26)</f>
        <v>500</v>
      </c>
      <c r="U29" s="277">
        <f>IF([1]median_raw!U26="","",[1]median_raw!U26)</f>
        <v>450</v>
      </c>
      <c r="V29" s="277">
        <f>IF([1]median_raw!V26="","",[1]median_raw!V26)</f>
        <v>103</v>
      </c>
      <c r="W29" s="277">
        <f>IF([1]median_raw!W26="","",[1]median_raw!W26)</f>
        <v>16500</v>
      </c>
      <c r="X29" s="277">
        <f>IF([1]median_raw!X26="","",[1]median_raw!X26)</f>
        <v>2750</v>
      </c>
      <c r="Y29" s="277">
        <f>IF([1]median_raw!Y26="","",[1]median_raw!Y26)</f>
        <v>43</v>
      </c>
      <c r="Z29" s="277">
        <f>IF([1]median_raw!Z26="","",[1]median_raw!Z26)</f>
        <v>422.5</v>
      </c>
      <c r="AA29" s="277" t="str">
        <f>IF([1]median_raw!AA26="","",[1]median_raw!AA26)</f>
        <v/>
      </c>
      <c r="AB29" s="280" t="str">
        <f>IF([1]median_raw!AB26="","",[1]median_raw!AB26)</f>
        <v/>
      </c>
      <c r="AC29" s="280" t="str">
        <f>IF([1]median_raw!AC26="","",[1]median_raw!AC26)</f>
        <v/>
      </c>
      <c r="AD29" s="287" t="str">
        <f>IF([1]median_raw!AD26="","",[1]median_raw!AD26)</f>
        <v/>
      </c>
      <c r="AE29" s="280" t="str">
        <f>IF([1]median_raw!AE26="","",[1]median_raw!AE26)</f>
        <v/>
      </c>
      <c r="AF29" s="280" t="str">
        <f>IF([1]median_raw!AF26="","",[1]median_raw!AF26)</f>
        <v/>
      </c>
      <c r="AG29" s="280" t="str">
        <f>IF([1]median_raw!AG26="","",[1]median_raw!AG26)</f>
        <v/>
      </c>
      <c r="AH29" s="277">
        <f t="shared" si="3"/>
        <v>4457</v>
      </c>
      <c r="AI29" s="277">
        <f>IF(OR(AL29="",AL29=0),"",IF(C29="","",
IF(INDEX($D$1:$AL29,ROW(),MATCH("Cereal",$D$1:$AL$1,0))="",INDEX($D$1:$AL$2,2,MATCH("Cereal",$D$1:$AL$1,0)),INDEX($D$1:$AL29,ROW(),MATCH("Cereal",$D$1:$AL$1,0)))*90
+IF(INDEX($D$1:$AL29,ROW(),MATCH("Beans",$D$1:$AL$1,0))="",INDEX($D$1:$AL$2,2,MATCH("Beans",$D$1:$AL$1,0)),INDEX($D$1:$AL29,ROW(),MATCH("Beans",$D$1:$AL$1,0)))*9
+IF(INDEX($D$1:$AL29,ROW(),MATCH("Cooking.oil",$D$1:$AL$1,0))="",INDEX($D$1:$AL$2,2,MATCH("Cooking.oil",$D$1:$AL$1,0)),INDEX($D$1:$AL29,ROW(),MATCH("Cooking.oil",$D$1:$AL$1,0)))*6
+IF(INDEX($D$1:$AL29,ROW(),MATCH("Salt",$D$1:$AL$1,0))="",INDEX($D$1:$AL$2,2,MATCH("Salt",$D$1:$AL$1,0)),INDEX($D$1:$AL29,ROW(),MATCH("Salt",$D$1:$AL$1,0)))*1
))</f>
        <v>31331</v>
      </c>
      <c r="AJ29" s="277">
        <f>IF(OR(AL29="",AL29=0),"",IF(C29="","",AI29
+IF(INDEX($D$1:$AF29,ROW(),MATCH("Soap",$D$1:$AF$1,0))="",INDEX($D$1:$AF$2,2,MATCH("Soap",$D$1:$AF$1,0)),INDEX($D$1:$AF29,ROW(),MATCH("Soap",$D$1:$AF$1,0)))*6
+IF(INDEX($D$1:$AF29,ROW(),MATCH("Exercise.book",$D$1:$AF$1,0))="",INDEX($D$1:$AF$2,2,MATCH("Exercise.book",$D$1:$AF$1,0)),INDEX($D$1:$AF29,ROW(),MATCH("Exercise.book",$D$1:$AF$1,0)))*12
+IF(INDEX($D$1:$AF29,ROW(),MATCH("Charcoal",$D$1:$AF$1,0))="",INDEX($D$1:$AF$2,2,MATCH("Charcoal",$D$1:$AF$1,0)),INDEX($D$1:$AF29,ROW(),MATCH("Charcoal",$D$1:$AF$1,0)))*30
+IF(INDEX($D$1:$AF29,ROW(),MATCH("Milling.costs",$D$1:$AF$1,0))="",INDEX($D$1:$AF$2,2,MATCH("Milling.costs",$D$1:$AF$1,0)),INDEX($D$1:$AF29,ROW(),MATCH("Milling.costs",$D$1:$AF$1,0)))/3.5*30
+IF(INDEX($D$1:$AF29,ROW(),MATCH("USD",$D$1:$AF$1,0))="",INDEX($D$1:$AF$2,2,MATCH("USD",$D$1:$AF$1,0)),INDEX($D$1:$AF29,ROW(),MATCH("USD",$D$1:$AF$1,0)))*17
))</f>
        <v>48770.071428571428</v>
      </c>
      <c r="AK29" s="277">
        <f t="shared" si="1"/>
        <v>1672.5</v>
      </c>
      <c r="AL29" s="288">
        <f t="shared" si="2"/>
        <v>212.5</v>
      </c>
    </row>
    <row r="30" spans="1:38" x14ac:dyDescent="0.25">
      <c r="A30" s="281" t="str">
        <f>IF([1]median_raw!A27="","",[1]median_raw!A27)</f>
        <v>NorthernBahrelGhazal</v>
      </c>
      <c r="B30" s="281" t="str">
        <f>IF([1]median_raw!B27="","",[1]median_raw!B27)</f>
        <v>AweilWest</v>
      </c>
      <c r="C30" s="281" t="str">
        <f>IF([1]median_raw!C27="","",[1]median_raw!C27)</f>
        <v>Marial Baai</v>
      </c>
      <c r="D30" s="277">
        <f>IF([1]median_raw!D27="","",[1]median_raw!D27)</f>
        <v>119</v>
      </c>
      <c r="E30" s="277">
        <f>IF([1]median_raw!E27="","",[1]median_raw!E27)</f>
        <v>105</v>
      </c>
      <c r="F30" s="277">
        <f>IF([1]median_raw!F27="","",[1]median_raw!F27)</f>
        <v>625</v>
      </c>
      <c r="G30" s="277">
        <f>IF([1]median_raw!G27="","",[1]median_raw!G27)</f>
        <v>750</v>
      </c>
      <c r="H30" s="277">
        <f>IF([1]median_raw!H27="","",[1]median_raw!H27)</f>
        <v>95</v>
      </c>
      <c r="I30" s="277">
        <f>IF([1]median_raw!I27="","",[1]median_raw!I27)</f>
        <v>800</v>
      </c>
      <c r="J30" s="277">
        <f>IF([1]median_raw!J27="","",[1]median_raw!J27)</f>
        <v>625</v>
      </c>
      <c r="K30" s="277">
        <f>IF([1]median_raw!K27="","",[1]median_raw!K27)</f>
        <v>316.5</v>
      </c>
      <c r="L30" s="277">
        <f>IF([1]median_raw!L27="","",[1]median_raw!L27)</f>
        <v>1250</v>
      </c>
      <c r="M30" s="277">
        <f>IF([1]median_raw!M27="","",[1]median_raw!M27)</f>
        <v>133</v>
      </c>
      <c r="N30" s="277">
        <f>IF([1]median_raw!N27="","",[1]median_raw!N27)</f>
        <v>2000</v>
      </c>
      <c r="O30" s="277" t="str">
        <f>IF([1]median_raw!O27="","",[1]median_raw!O27)</f>
        <v/>
      </c>
      <c r="P30" s="277">
        <f>IF([1]median_raw!P27="","",[1]median_raw!P27)</f>
        <v>150</v>
      </c>
      <c r="Q30" s="277" t="str">
        <f>IF([1]median_raw!Q27="","",[1]median_raw!Q27)</f>
        <v/>
      </c>
      <c r="R30" s="277" t="str">
        <f>IF([1]median_raw!R27="","",[1]median_raw!R27)</f>
        <v/>
      </c>
      <c r="S30" s="277">
        <f>IF([1]median_raw!S27="","",[1]median_raw!S27)</f>
        <v>7500</v>
      </c>
      <c r="T30" s="277">
        <f>IF([1]median_raw!T27="","",[1]median_raw!T27)</f>
        <v>1000</v>
      </c>
      <c r="U30" s="277">
        <f>IF([1]median_raw!U27="","",[1]median_raw!U27)</f>
        <v>450</v>
      </c>
      <c r="V30" s="277">
        <f>IF([1]median_raw!V27="","",[1]median_raw!V27)</f>
        <v>50</v>
      </c>
      <c r="W30" s="277">
        <f>IF([1]median_raw!W27="","",[1]median_raw!W27)</f>
        <v>11000</v>
      </c>
      <c r="X30" s="277">
        <f>IF([1]median_raw!X27="","",[1]median_raw!X27)</f>
        <v>2000</v>
      </c>
      <c r="Y30" s="277">
        <f>IF([1]median_raw!Y27="","",[1]median_raw!Y27)</f>
        <v>64.5</v>
      </c>
      <c r="Z30" s="277">
        <f>IF([1]median_raw!Z27="","",[1]median_raw!Z27)</f>
        <v>423.75</v>
      </c>
      <c r="AA30" s="277" t="str">
        <f>IF([1]median_raw!AA27="","",[1]median_raw!AA27)</f>
        <v/>
      </c>
      <c r="AB30" s="280" t="str">
        <f>IF([1]median_raw!AB27="","",[1]median_raw!AB27)</f>
        <v/>
      </c>
      <c r="AC30" s="280" t="str">
        <f>IF([1]median_raw!AC27="","",[1]median_raw!AC27)</f>
        <v/>
      </c>
      <c r="AD30" s="287" t="str">
        <f>IF([1]median_raw!AD27="","",[1]median_raw!AD27)</f>
        <v/>
      </c>
      <c r="AE30" s="280" t="str">
        <f>IF([1]median_raw!AE27="","",[1]median_raw!AE27)</f>
        <v/>
      </c>
      <c r="AF30" s="280" t="str">
        <f>IF([1]median_raw!AF27="","",[1]median_raw!AF27)</f>
        <v/>
      </c>
      <c r="AG30" s="280" t="str">
        <f>IF([1]median_raw!AG27="","",[1]median_raw!AG27)</f>
        <v/>
      </c>
      <c r="AH30" s="277">
        <f t="shared" si="3"/>
        <v>4685.5</v>
      </c>
      <c r="AI30" s="277">
        <f>IF(OR(AL30="",AL30=0),"",IF(C30="","",
IF(INDEX($D$1:$AL30,ROW(),MATCH("Cereal",$D$1:$AL$1,0))="",INDEX($D$1:$AL$2,2,MATCH("Cereal",$D$1:$AL$1,0)),INDEX($D$1:$AL30,ROW(),MATCH("Cereal",$D$1:$AL$1,0)))*90
+IF(INDEX($D$1:$AL30,ROW(),MATCH("Beans",$D$1:$AL$1,0))="",INDEX($D$1:$AL$2,2,MATCH("Beans",$D$1:$AL$1,0)),INDEX($D$1:$AL30,ROW(),MATCH("Beans",$D$1:$AL$1,0)))*9
+IF(INDEX($D$1:$AL30,ROW(),MATCH("Cooking.oil",$D$1:$AL$1,0))="",INDEX($D$1:$AL$2,2,MATCH("Cooking.oil",$D$1:$AL$1,0)),INDEX($D$1:$AL30,ROW(),MATCH("Cooking.oil",$D$1:$AL$1,0)))*6
+IF(INDEX($D$1:$AL30,ROW(),MATCH("Salt",$D$1:$AL$1,0))="",INDEX($D$1:$AL$2,2,MATCH("Salt",$D$1:$AL$1,0)),INDEX($D$1:$AL30,ROW(),MATCH("Salt",$D$1:$AL$1,0)))*1
))</f>
        <v>25726.5</v>
      </c>
      <c r="AJ30" s="277">
        <f>IF(OR(AL30="",AL30=0),"",IF(C30="","",AI30
+IF(INDEX($D$1:$AF30,ROW(),MATCH("Soap",$D$1:$AF$1,0))="",INDEX($D$1:$AF$2,2,MATCH("Soap",$D$1:$AF$1,0)),INDEX($D$1:$AF30,ROW(),MATCH("Soap",$D$1:$AF$1,0)))*6
+IF(INDEX($D$1:$AF30,ROW(),MATCH("Exercise.book",$D$1:$AF$1,0))="",INDEX($D$1:$AF$2,2,MATCH("Exercise.book",$D$1:$AF$1,0)),INDEX($D$1:$AF30,ROW(),MATCH("Exercise.book",$D$1:$AF$1,0)))*12
+IF(INDEX($D$1:$AF30,ROW(),MATCH("Charcoal",$D$1:$AF$1,0))="",INDEX($D$1:$AF$2,2,MATCH("Charcoal",$D$1:$AF$1,0)),INDEX($D$1:$AF30,ROW(),MATCH("Charcoal",$D$1:$AF$1,0)))*30
+IF(INDEX($D$1:$AF30,ROW(),MATCH("Milling.costs",$D$1:$AF$1,0))="",INDEX($D$1:$AF$2,2,MATCH("Milling.costs",$D$1:$AF$1,0)),INDEX($D$1:$AF30,ROW(),MATCH("Milling.costs",$D$1:$AF$1,0)))/3.5*30
+IF(INDEX($D$1:$AF30,ROW(),MATCH("USD",$D$1:$AF$1,0))="",INDEX($D$1:$AF$2,2,MATCH("USD",$D$1:$AF$1,0)),INDEX($D$1:$AF30,ROW(),MATCH("USD",$D$1:$AF$1,0)))*17
))</f>
        <v>37581.107142857145</v>
      </c>
      <c r="AK30" s="277">
        <f t="shared" si="1"/>
        <v>1732</v>
      </c>
      <c r="AL30" s="288">
        <f t="shared" si="2"/>
        <v>119</v>
      </c>
    </row>
    <row r="31" spans="1:38" x14ac:dyDescent="0.25">
      <c r="A31" s="281" t="str">
        <f>IF([1]median_raw!A28="","",[1]median_raw!A28)</f>
        <v>NorthernBahrelGhazal</v>
      </c>
      <c r="B31" s="281" t="str">
        <f>IF([1]median_raw!B28="","",[1]median_raw!B28)</f>
        <v>AweilWest</v>
      </c>
      <c r="C31" s="281" t="str">
        <f>IF([1]median_raw!C28="","",[1]median_raw!C28)</f>
        <v>Nyamlel Town</v>
      </c>
      <c r="D31" s="277">
        <f>IF([1]median_raw!D28="","",[1]median_raw!D28)</f>
        <v>119</v>
      </c>
      <c r="E31" s="277">
        <f>IF([1]median_raw!E28="","",[1]median_raw!E28)</f>
        <v>97</v>
      </c>
      <c r="F31" s="277">
        <f>IF([1]median_raw!F28="","",[1]median_raw!F28)</f>
        <v>600</v>
      </c>
      <c r="G31" s="277">
        <f>IF([1]median_raw!G28="","",[1]median_raw!G28)</f>
        <v>800</v>
      </c>
      <c r="H31" s="277">
        <f>IF([1]median_raw!H28="","",[1]median_raw!H28)</f>
        <v>95</v>
      </c>
      <c r="I31" s="277">
        <f>IF([1]median_raw!I28="","",[1]median_raw!I28)</f>
        <v>825</v>
      </c>
      <c r="J31" s="277">
        <f>IF([1]median_raw!J28="","",[1]median_raw!J28)</f>
        <v>700</v>
      </c>
      <c r="K31" s="277">
        <f>IF([1]median_raw!K28="","",[1]median_raw!K28)</f>
        <v>294</v>
      </c>
      <c r="L31" s="277">
        <f>IF([1]median_raw!L28="","",[1]median_raw!L28)</f>
        <v>1350</v>
      </c>
      <c r="M31" s="277">
        <f>IF([1]median_raw!M28="","",[1]median_raw!M28)</f>
        <v>117</v>
      </c>
      <c r="N31" s="277">
        <f>IF([1]median_raw!N28="","",[1]median_raw!N28)</f>
        <v>2000</v>
      </c>
      <c r="O31" s="277">
        <f>IF([1]median_raw!O28="","",[1]median_raw!O28)</f>
        <v>1200</v>
      </c>
      <c r="P31" s="277">
        <f>IF([1]median_raw!P28="","",[1]median_raw!P28)</f>
        <v>200</v>
      </c>
      <c r="Q31" s="277">
        <f>IF([1]median_raw!Q28="","",[1]median_raw!Q28)</f>
        <v>12000</v>
      </c>
      <c r="R31" s="277">
        <f>IF([1]median_raw!R28="","",[1]median_raw!R28)</f>
        <v>4000</v>
      </c>
      <c r="S31" s="277">
        <f>IF([1]median_raw!S28="","",[1]median_raw!S28)</f>
        <v>7500</v>
      </c>
      <c r="T31" s="277">
        <f>IF([1]median_raw!T28="","",[1]median_raw!T28)</f>
        <v>1000</v>
      </c>
      <c r="U31" s="277">
        <f>IF([1]median_raw!U28="","",[1]median_raw!U28)</f>
        <v>500</v>
      </c>
      <c r="V31" s="277">
        <f>IF([1]median_raw!V28="","",[1]median_raw!V28)</f>
        <v>50</v>
      </c>
      <c r="W31" s="277">
        <f>IF([1]median_raw!W28="","",[1]median_raw!W28)</f>
        <v>10000</v>
      </c>
      <c r="X31" s="277">
        <f>IF([1]median_raw!X28="","",[1]median_raw!X28)</f>
        <v>1900</v>
      </c>
      <c r="Y31" s="277">
        <f>IF([1]median_raw!Y28="","",[1]median_raw!Y28)</f>
        <v>64.5</v>
      </c>
      <c r="Z31" s="277">
        <f>IF([1]median_raw!Z28="","",[1]median_raw!Z28)</f>
        <v>411.25</v>
      </c>
      <c r="AA31" s="277" t="str">
        <f>IF([1]median_raw!AA28="","",[1]median_raw!AA28)</f>
        <v/>
      </c>
      <c r="AB31" s="280" t="str">
        <f>IF([1]median_raw!AB28="","",[1]median_raw!AB28)</f>
        <v/>
      </c>
      <c r="AC31" s="280" t="str">
        <f>IF([1]median_raw!AC28="","",[1]median_raw!AC28)</f>
        <v/>
      </c>
      <c r="AD31" s="287" t="str">
        <f>IF([1]median_raw!AD28="","",[1]median_raw!AD28)</f>
        <v/>
      </c>
      <c r="AE31" s="280" t="str">
        <f>IF([1]median_raw!AE28="","",[1]median_raw!AE28)</f>
        <v/>
      </c>
      <c r="AF31" s="280" t="str">
        <f>IF([1]median_raw!AF28="","",[1]median_raw!AF28)</f>
        <v/>
      </c>
      <c r="AG31" s="280" t="str">
        <f>IF([1]median_raw!AG28="","",[1]median_raw!AG28)</f>
        <v/>
      </c>
      <c r="AH31" s="277">
        <f t="shared" si="3"/>
        <v>4880</v>
      </c>
      <c r="AI31" s="277">
        <f>IF(OR(AL31="",AL31=0),"",IF(C31="","",
IF(INDEX($D$1:$AL31,ROW(),MATCH("Cereal",$D$1:$AL$1,0))="",INDEX($D$1:$AL$2,2,MATCH("Cereal",$D$1:$AL$1,0)),INDEX($D$1:$AL31,ROW(),MATCH("Cereal",$D$1:$AL$1,0)))*90
+IF(INDEX($D$1:$AL31,ROW(),MATCH("Beans",$D$1:$AL$1,0))="",INDEX($D$1:$AL$2,2,MATCH("Beans",$D$1:$AL$1,0)),INDEX($D$1:$AL31,ROW(),MATCH("Beans",$D$1:$AL$1,0)))*9
+IF(INDEX($D$1:$AL31,ROW(),MATCH("Cooking.oil",$D$1:$AL$1,0))="",INDEX($D$1:$AL$2,2,MATCH("Cooking.oil",$D$1:$AL$1,0)),INDEX($D$1:$AL31,ROW(),MATCH("Cooking.oil",$D$1:$AL$1,0)))*6
+IF(INDEX($D$1:$AL31,ROW(),MATCH("Salt",$D$1:$AL$1,0))="",INDEX($D$1:$AL$2,2,MATCH("Salt",$D$1:$AL$1,0)),INDEX($D$1:$AL31,ROW(),MATCH("Salt",$D$1:$AL$1,0)))*1
))</f>
        <v>26529</v>
      </c>
      <c r="AJ31" s="277">
        <f>IF(OR(AL31="",AL31=0),"",IF(C31="","",AI31
+IF(INDEX($D$1:$AF31,ROW(),MATCH("Soap",$D$1:$AF$1,0))="",INDEX($D$1:$AF$2,2,MATCH("Soap",$D$1:$AF$1,0)),INDEX($D$1:$AF31,ROW(),MATCH("Soap",$D$1:$AF$1,0)))*6
+IF(INDEX($D$1:$AF31,ROW(),MATCH("Exercise.book",$D$1:$AF$1,0))="",INDEX($D$1:$AF$2,2,MATCH("Exercise.book",$D$1:$AF$1,0)),INDEX($D$1:$AF31,ROW(),MATCH("Exercise.book",$D$1:$AF$1,0)))*12
+IF(INDEX($D$1:$AF31,ROW(),MATCH("Charcoal",$D$1:$AF$1,0))="",INDEX($D$1:$AF$2,2,MATCH("Charcoal",$D$1:$AF$1,0)),INDEX($D$1:$AF31,ROW(),MATCH("Charcoal",$D$1:$AF$1,0)))*30
+IF(INDEX($D$1:$AF31,ROW(),MATCH("Milling.costs",$D$1:$AF$1,0))="",INDEX($D$1:$AF$2,2,MATCH("Milling.costs",$D$1:$AF$1,0)),INDEX($D$1:$AF31,ROW(),MATCH("Milling.costs",$D$1:$AF$1,0)))/3.5*30
+IF(INDEX($D$1:$AF31,ROW(),MATCH("USD",$D$1:$AF$1,0))="",INDEX($D$1:$AF$2,2,MATCH("USD",$D$1:$AF$1,0)),INDEX($D$1:$AF31,ROW(),MATCH("USD",$D$1:$AF$1,0)))*17
))</f>
        <v>38675.107142857145</v>
      </c>
      <c r="AK31" s="277">
        <f t="shared" si="1"/>
        <v>1833</v>
      </c>
      <c r="AL31" s="288">
        <f t="shared" si="2"/>
        <v>119</v>
      </c>
    </row>
    <row r="32" spans="1:38" x14ac:dyDescent="0.25">
      <c r="A32" s="281" t="str">
        <f>IF([1]median_raw!A29="","",[1]median_raw!A29)</f>
        <v>Unity</v>
      </c>
      <c r="B32" s="281" t="str">
        <f>IF([1]median_raw!B29="","",[1]median_raw!B29)</f>
        <v>Koch</v>
      </c>
      <c r="C32" s="281" t="str">
        <f>IF([1]median_raw!C29="","",[1]median_raw!C29)</f>
        <v>Koch Town</v>
      </c>
      <c r="D32" s="277">
        <f>IF([1]median_raw!D29="","",[1]median_raw!D29)</f>
        <v>546</v>
      </c>
      <c r="E32" s="277">
        <f>IF([1]median_raw!E29="","",[1]median_raw!E29)</f>
        <v>486</v>
      </c>
      <c r="F32" s="277">
        <f>IF([1]median_raw!F29="","",[1]median_raw!F29)</f>
        <v>563</v>
      </c>
      <c r="G32" s="277">
        <f>IF([1]median_raw!G29="","",[1]median_raw!G29)</f>
        <v>450</v>
      </c>
      <c r="H32" s="277">
        <f>IF([1]median_raw!H29="","",[1]median_raw!H29)</f>
        <v>525.5</v>
      </c>
      <c r="I32" s="277">
        <f>IF([1]median_raw!I29="","",[1]median_raw!I29)</f>
        <v>443</v>
      </c>
      <c r="J32" s="277">
        <f>IF([1]median_raw!J29="","",[1]median_raw!J29)</f>
        <v>418.5</v>
      </c>
      <c r="K32" s="277">
        <f>IF([1]median_raw!K29="","",[1]median_raw!K29)</f>
        <v>102</v>
      </c>
      <c r="L32" s="277">
        <f>IF([1]median_raw!L29="","",[1]median_raw!L29)</f>
        <v>3000</v>
      </c>
      <c r="M32" s="277">
        <f>IF([1]median_raw!M29="","",[1]median_raw!M29)</f>
        <v>200</v>
      </c>
      <c r="N32" s="277">
        <f>IF([1]median_raw!N29="","",[1]median_raw!N29)</f>
        <v>1000</v>
      </c>
      <c r="O32" s="277">
        <f>IF([1]median_raw!O29="","",[1]median_raw!O29)</f>
        <v>3500</v>
      </c>
      <c r="P32" s="277">
        <f>IF([1]median_raw!P29="","",[1]median_raw!P29)</f>
        <v>400</v>
      </c>
      <c r="Q32" s="277" t="str">
        <f>IF([1]median_raw!Q29="","",[1]median_raw!Q29)</f>
        <v/>
      </c>
      <c r="R32" s="277">
        <f>IF([1]median_raw!R29="","",[1]median_raw!R29)</f>
        <v>2500</v>
      </c>
      <c r="S32" s="277">
        <f>IF([1]median_raw!S29="","",[1]median_raw!S29)</f>
        <v>5250</v>
      </c>
      <c r="T32" s="277" t="str">
        <f>IF([1]median_raw!T29="","",[1]median_raw!T29)</f>
        <v/>
      </c>
      <c r="U32" s="277">
        <f>IF([1]median_raw!U29="","",[1]median_raw!U29)</f>
        <v>100</v>
      </c>
      <c r="V32" s="277">
        <f>IF([1]median_raw!V29="","",[1]median_raw!V29)</f>
        <v>174</v>
      </c>
      <c r="W32" s="277" t="str">
        <f>IF([1]median_raw!W29="","",[1]median_raw!W29)</f>
        <v/>
      </c>
      <c r="X32" s="277" t="str">
        <f>IF([1]median_raw!X29="","",[1]median_raw!X29)</f>
        <v/>
      </c>
      <c r="Y32" s="277" t="str">
        <f>IF([1]median_raw!Y29="","",[1]median_raw!Y29)</f>
        <v/>
      </c>
      <c r="Z32" s="277" t="str">
        <f>IF([1]median_raw!Z29="","",[1]median_raw!Z29)</f>
        <v/>
      </c>
      <c r="AA32" s="277" t="str">
        <f>IF([1]median_raw!AA29="","",[1]median_raw!AA29)</f>
        <v/>
      </c>
      <c r="AB32" s="277" t="str">
        <f>IF([1]median_raw!AB29="","",[1]median_raw!AB29)</f>
        <v/>
      </c>
      <c r="AC32" s="277" t="str">
        <f>IF([1]median_raw!AC29="","",[1]median_raw!AC29)</f>
        <v/>
      </c>
      <c r="AD32" s="277" t="str">
        <f>IF([1]median_raw!AD29="","",[1]median_raw!AD29)</f>
        <v/>
      </c>
      <c r="AE32" s="277" t="str">
        <f>IF([1]median_raw!AE29="","",[1]median_raw!AE29)</f>
        <v/>
      </c>
      <c r="AF32" s="277" t="str">
        <f>IF([1]median_raw!AF29="","",[1]median_raw!AF29)</f>
        <v/>
      </c>
      <c r="AG32" s="280" t="str">
        <f>IF([1]median_raw!AG29="","",[1]median_raw!AG29)</f>
        <v/>
      </c>
      <c r="AH32" s="277">
        <f t="shared" si="3"/>
        <v>6534</v>
      </c>
      <c r="AI32" s="277">
        <f>IF(OR(AL32="",AL32=0),"",IF(C32="","",
IF(INDEX($D$1:$AL32,ROW(),MATCH("Cereal",$D$1:$AL$1,0))="",INDEX($D$1:$AL$2,2,MATCH("Cereal",$D$1:$AL$1,0)),INDEX($D$1:$AL32,ROW(),MATCH("Cereal",$D$1:$AL$1,0)))*90
+IF(INDEX($D$1:$AL32,ROW(),MATCH("Beans",$D$1:$AL$1,0))="",INDEX($D$1:$AL$2,2,MATCH("Beans",$D$1:$AL$1,0)),INDEX($D$1:$AL32,ROW(),MATCH("Beans",$D$1:$AL$1,0)))*9
+IF(INDEX($D$1:$AL32,ROW(),MATCH("Cooking.oil",$D$1:$AL$1,0))="",INDEX($D$1:$AL$2,2,MATCH("Cooking.oil",$D$1:$AL$1,0)),INDEX($D$1:$AL32,ROW(),MATCH("Cooking.oil",$D$1:$AL$1,0)))*6
+IF(INDEX($D$1:$AL32,ROW(),MATCH("Salt",$D$1:$AL$1,0))="",INDEX($D$1:$AL$2,2,MATCH("Salt",$D$1:$AL$1,0)),INDEX($D$1:$AL32,ROW(),MATCH("Salt",$D$1:$AL$1,0)))*1
))</f>
        <v>71229</v>
      </c>
      <c r="AJ32" s="277">
        <f>IF(OR(AL32="",AL32=0),"",IF(C32="","",AI32
+IF(INDEX($D$1:$AF32,ROW(),MATCH("Soap",$D$1:$AF$1,0))="",INDEX($D$1:$AF$2,2,MATCH("Soap",$D$1:$AF$1,0)),INDEX($D$1:$AF32,ROW(),MATCH("Soap",$D$1:$AF$1,0)))*6
+IF(INDEX($D$1:$AF32,ROW(),MATCH("Exercise.book",$D$1:$AF$1,0))="",INDEX($D$1:$AF$2,2,MATCH("Exercise.book",$D$1:$AF$1,0)),INDEX($D$1:$AF32,ROW(),MATCH("Exercise.book",$D$1:$AF$1,0)))*12
+IF(INDEX($D$1:$AF32,ROW(),MATCH("Charcoal",$D$1:$AF$1,0))="",INDEX($D$1:$AF$2,2,MATCH("Charcoal",$D$1:$AF$1,0)),INDEX($D$1:$AF32,ROW(),MATCH("Charcoal",$D$1:$AF$1,0)))*30
+IF(INDEX($D$1:$AF32,ROW(),MATCH("Milling.costs",$D$1:$AF$1,0))="",INDEX($D$1:$AF$2,2,MATCH("Milling.costs",$D$1:$AF$1,0)),INDEX($D$1:$AF32,ROW(),MATCH("Milling.costs",$D$1:$AF$1,0)))/3.5*30
+IF(INDEX($D$1:$AF32,ROW(),MATCH("USD",$D$1:$AF$1,0))="",INDEX($D$1:$AF$2,2,MATCH("USD",$D$1:$AF$1,0)),INDEX($D$1:$AF32,ROW(),MATCH("USD",$D$1:$AF$1,0)))*17
))</f>
        <v>89953.821428571435</v>
      </c>
      <c r="AK32" s="277">
        <f t="shared" si="1"/>
        <v>2100.5</v>
      </c>
      <c r="AL32" s="288">
        <f t="shared" si="2"/>
        <v>546</v>
      </c>
    </row>
    <row r="33" spans="1:38" x14ac:dyDescent="0.25">
      <c r="A33" s="281" t="str">
        <f>IF([1]median_raw!A30="","",[1]median_raw!A30)</f>
        <v>Unity</v>
      </c>
      <c r="B33" s="281" t="str">
        <f>IF([1]median_raw!B30="","",[1]median_raw!B30)</f>
        <v>Mayendit</v>
      </c>
      <c r="C33" s="281" t="str">
        <f>IF([1]median_raw!C30="","",[1]median_raw!C30)</f>
        <v>Mayendit town</v>
      </c>
      <c r="D33" s="277">
        <f>IF([1]median_raw!D30="","",[1]median_raw!D30)</f>
        <v>518</v>
      </c>
      <c r="E33" s="277">
        <f>IF([1]median_raw!E30="","",[1]median_raw!E30)</f>
        <v>486</v>
      </c>
      <c r="F33" s="277" t="str">
        <f>IF([1]median_raw!F30="","",[1]median_raw!F30)</f>
        <v/>
      </c>
      <c r="G33" s="277" t="str">
        <f>IF([1]median_raw!G30="","",[1]median_raw!G30)</f>
        <v/>
      </c>
      <c r="H33" s="277" t="str">
        <f>IF([1]median_raw!H30="","",[1]median_raw!H30)</f>
        <v/>
      </c>
      <c r="I33" s="277">
        <f>IF([1]median_raw!I30="","",[1]median_raw!I30)</f>
        <v>751</v>
      </c>
      <c r="J33" s="277">
        <f>IF([1]median_raw!J30="","",[1]median_raw!J30)</f>
        <v>1241</v>
      </c>
      <c r="K33" s="277">
        <f>IF([1]median_raw!K30="","",[1]median_raw!K30)</f>
        <v>500</v>
      </c>
      <c r="L33" s="277">
        <f>IF([1]median_raw!L30="","",[1]median_raw!L30)</f>
        <v>2000</v>
      </c>
      <c r="M33" s="277">
        <f>IF([1]median_raw!M30="","",[1]median_raw!M30)</f>
        <v>367</v>
      </c>
      <c r="N33" s="277" t="str">
        <f>IF([1]median_raw!N30="","",[1]median_raw!N30)</f>
        <v/>
      </c>
      <c r="O33" s="277" t="str">
        <f>IF([1]median_raw!O30="","",[1]median_raw!O30)</f>
        <v/>
      </c>
      <c r="P33" s="277" t="str">
        <f>IF([1]median_raw!P30="","",[1]median_raw!P30)</f>
        <v/>
      </c>
      <c r="Q33" s="277" t="str">
        <f>IF([1]median_raw!Q30="","",[1]median_raw!Q30)</f>
        <v/>
      </c>
      <c r="R33" s="277" t="str">
        <f>IF([1]median_raw!R30="","",[1]median_raw!R30)</f>
        <v/>
      </c>
      <c r="S33" s="277" t="str">
        <f>IF([1]median_raw!S30="","",[1]median_raw!S30)</f>
        <v/>
      </c>
      <c r="T33" s="277" t="str">
        <f>IF([1]median_raw!T30="","",[1]median_raw!T30)</f>
        <v/>
      </c>
      <c r="U33" s="277" t="str">
        <f>IF([1]median_raw!U30="","",[1]median_raw!U30)</f>
        <v/>
      </c>
      <c r="V33" s="277" t="str">
        <f>IF([1]median_raw!V30="","",[1]median_raw!V30)</f>
        <v/>
      </c>
      <c r="W33" s="277" t="str">
        <f>IF([1]median_raw!W30="","",[1]median_raw!W30)</f>
        <v/>
      </c>
      <c r="X33" s="277" t="str">
        <f>IF([1]median_raw!X30="","",[1]median_raw!X30)</f>
        <v/>
      </c>
      <c r="Y33" s="277" t="str">
        <f>IF([1]median_raw!Y30="","",[1]median_raw!Y30)</f>
        <v/>
      </c>
      <c r="Z33" s="277" t="str">
        <f>IF([1]median_raw!Z30="","",[1]median_raw!Z30)</f>
        <v/>
      </c>
      <c r="AA33" s="277"/>
      <c r="AB33" s="280" t="str">
        <f>IF([1]median_raw!AB30="","",[1]median_raw!AB30)</f>
        <v/>
      </c>
      <c r="AC33" s="280" t="str">
        <f>IF([1]median_raw!AC30="","",[1]median_raw!AC30)</f>
        <v/>
      </c>
      <c r="AD33" s="287" t="str">
        <f>IF([1]median_raw!AD30="","",[1]median_raw!AD30)</f>
        <v/>
      </c>
      <c r="AE33" s="280" t="str">
        <f>IF([1]median_raw!AE30="","",[1]median_raw!AE30)</f>
        <v/>
      </c>
      <c r="AF33" s="280" t="str">
        <f>IF([1]median_raw!AF30="","",[1]median_raw!AF30)</f>
        <v/>
      </c>
      <c r="AG33" s="280" t="str">
        <f>IF([1]median_raw!AG30="","",[1]median_raw!AG30)</f>
        <v/>
      </c>
      <c r="AH33" s="277">
        <f t="shared" si="3"/>
        <v>7127.5</v>
      </c>
      <c r="AI33" s="277" t="str">
        <f>IF(OR(AL33="",AL33=0),"",IF(C33="","",
IF(INDEX($D$1:$AL33,ROW(),MATCH("Cereal",$D$1:$AL$1,0))="",INDEX($D$1:$AL$2,2,MATCH("Cereal",$D$1:$AL$1,0)),INDEX($D$1:$AL33,ROW(),MATCH("Cereal",$D$1:$AL$1,0)))*90
+IF(INDEX($D$1:$AL33,ROW(),MATCH("Beans",$D$1:$AL$1,0))="",INDEX($D$1:$AL$2,2,MATCH("Beans",$D$1:$AL$1,0)),INDEX($D$1:$AL33,ROW(),MATCH("Beans",$D$1:$AL$1,0)))*9
+IF(INDEX($D$1:$AL33,ROW(),MATCH("Cooking.oil",$D$1:$AL$1,0))="",INDEX($D$1:$AL$2,2,MATCH("Cooking.oil",$D$1:$AL$1,0)),INDEX($D$1:$AL33,ROW(),MATCH("Cooking.oil",$D$1:$AL$1,0)))*6
+IF(INDEX($D$1:$AL33,ROW(),MATCH("Salt",$D$1:$AL$1,0))="",INDEX($D$1:$AL$2,2,MATCH("Salt",$D$1:$AL$1,0)),INDEX($D$1:$AL33,ROW(),MATCH("Salt",$D$1:$AL$1,0)))*1
))</f>
        <v/>
      </c>
      <c r="AJ33" s="277" t="str">
        <f>IF(OR(AL33="",AL33=0),"",IF(C33="","",AI33
+IF(INDEX($D$1:$AF33,ROW(),MATCH("Soap",$D$1:$AF$1,0))="",INDEX($D$1:$AF$2,2,MATCH("Soap",$D$1:$AF$1,0)),INDEX($D$1:$AF33,ROW(),MATCH("Soap",$D$1:$AF$1,0)))*6
+IF(INDEX($D$1:$AF33,ROW(),MATCH("Exercise.book",$D$1:$AF$1,0))="",INDEX($D$1:$AF$2,2,MATCH("Exercise.book",$D$1:$AF$1,0)),INDEX($D$1:$AF33,ROW(),MATCH("Exercise.book",$D$1:$AF$1,0)))*12
+IF(INDEX($D$1:$AF33,ROW(),MATCH("Charcoal",$D$1:$AF$1,0))="",INDEX($D$1:$AF$2,2,MATCH("Charcoal",$D$1:$AF$1,0)),INDEX($D$1:$AF33,ROW(),MATCH("Charcoal",$D$1:$AF$1,0)))*30
+IF(INDEX($D$1:$AF33,ROW(),MATCH("Milling.costs",$D$1:$AF$1,0))="",INDEX($D$1:$AF$2,2,MATCH("Milling.costs",$D$1:$AF$1,0)),INDEX($D$1:$AF33,ROW(),MATCH("Milling.costs",$D$1:$AF$1,0)))/3.5*30
+IF(INDEX($D$1:$AF33,ROW(),MATCH("USD",$D$1:$AF$1,0))="",INDEX($D$1:$AF$2,2,MATCH("USD",$D$1:$AF$1,0)),INDEX($D$1:$AF33,ROW(),MATCH("USD",$D$1:$AF$1,0)))*17
))</f>
        <v/>
      </c>
      <c r="AK33" s="277">
        <f t="shared" si="1"/>
        <v>3212</v>
      </c>
      <c r="AL33" s="288"/>
    </row>
    <row r="34" spans="1:38" x14ac:dyDescent="0.25">
      <c r="A34" s="281" t="str">
        <f>IF([1]median_raw!A31="","",[1]median_raw!A31)</f>
        <v>Unity</v>
      </c>
      <c r="B34" s="281" t="str">
        <f>IF([1]median_raw!B31="","",[1]median_raw!B31)</f>
        <v>Panyijiar</v>
      </c>
      <c r="C34" s="281" t="str">
        <f>IF([1]median_raw!C31="","",[1]median_raw!C31)</f>
        <v>Nyal</v>
      </c>
      <c r="D34" s="277">
        <f>IF([1]median_raw!D31="","",[1]median_raw!D31)</f>
        <v>510</v>
      </c>
      <c r="E34" s="277" t="str">
        <f>IF([1]median_raw!E31="","",[1]median_raw!E31)</f>
        <v/>
      </c>
      <c r="F34" s="277" t="str">
        <f>IF([1]median_raw!F31="","",[1]median_raw!F31)</f>
        <v/>
      </c>
      <c r="G34" s="277" t="str">
        <f>IF([1]median_raw!G31="","",[1]median_raw!G31)</f>
        <v/>
      </c>
      <c r="H34" s="277" t="str">
        <f>IF([1]median_raw!H31="","",[1]median_raw!H31)</f>
        <v/>
      </c>
      <c r="I34" s="277" t="str">
        <f>IF([1]median_raw!I31="","",[1]median_raw!I31)</f>
        <v/>
      </c>
      <c r="J34" s="277">
        <f>IF([1]median_raw!J31="","",[1]median_raw!J31)</f>
        <v>874</v>
      </c>
      <c r="K34" s="277">
        <f>IF([1]median_raw!K31="","",[1]median_raw!K31)</f>
        <v>600</v>
      </c>
      <c r="L34" s="277">
        <f>IF([1]median_raw!L31="","",[1]median_raw!L31)</f>
        <v>1600</v>
      </c>
      <c r="M34" s="277">
        <f>IF([1]median_raw!M31="","",[1]median_raw!M31)</f>
        <v>200</v>
      </c>
      <c r="N34" s="277">
        <f>IF([1]median_raw!N31="","",[1]median_raw!N31)</f>
        <v>550</v>
      </c>
      <c r="O34" s="277">
        <f>IF([1]median_raw!O31="","",[1]median_raw!O31)</f>
        <v>2500</v>
      </c>
      <c r="P34" s="277" t="str">
        <f>IF([1]median_raw!P31="","",[1]median_raw!P31)</f>
        <v/>
      </c>
      <c r="Q34" s="277" t="str">
        <f>IF([1]median_raw!Q31="","",[1]median_raw!Q31)</f>
        <v/>
      </c>
      <c r="R34" s="277">
        <f>IF([1]median_raw!R31="","",[1]median_raw!R31)</f>
        <v>4000</v>
      </c>
      <c r="S34" s="277">
        <f>IF([1]median_raw!S31="","",[1]median_raw!S31)</f>
        <v>9000</v>
      </c>
      <c r="T34" s="277">
        <f>IF([1]median_raw!T31="","",[1]median_raw!T31)</f>
        <v>2000</v>
      </c>
      <c r="U34" s="277">
        <f>IF([1]median_raw!U31="","",[1]median_raw!U31)</f>
        <v>2500</v>
      </c>
      <c r="V34" s="277">
        <f>IF([1]median_raw!V31="","",[1]median_raw!V31)</f>
        <v>121</v>
      </c>
      <c r="W34" s="277" t="str">
        <f>IF([1]median_raw!W31="","",[1]median_raw!W31)</f>
        <v/>
      </c>
      <c r="X34" s="277" t="str">
        <f>IF([1]median_raw!X31="","",[1]median_raw!X31)</f>
        <v/>
      </c>
      <c r="Y34" s="277" t="str">
        <f>IF([1]median_raw!Y31="","",[1]median_raw!Y31)</f>
        <v/>
      </c>
      <c r="Z34" s="277">
        <f>IF([1]median_raw!Z31="","",[1]median_raw!Z31)</f>
        <v>415</v>
      </c>
      <c r="AA34" s="277" t="str">
        <f>IF([1]median_raw!AA31="","",[1]median_raw!AA31)</f>
        <v/>
      </c>
      <c r="AB34" s="280" t="str">
        <f>IF([1]median_raw!AB31="","",[1]median_raw!AB31)</f>
        <v/>
      </c>
      <c r="AC34" s="280" t="str">
        <f>IF([1]median_raw!AC31="","",[1]median_raw!AC31)</f>
        <v/>
      </c>
      <c r="AD34" s="287" t="str">
        <f>IF([1]median_raw!AD31="","",[1]median_raw!AD31)</f>
        <v/>
      </c>
      <c r="AE34" s="280" t="str">
        <f>IF([1]median_raw!AE31="","",[1]median_raw!AE31)</f>
        <v/>
      </c>
      <c r="AF34" s="280" t="str">
        <f>IF([1]median_raw!AF31="","",[1]median_raw!AF31)</f>
        <v/>
      </c>
      <c r="AG34" s="280" t="str">
        <f>IF([1]median_raw!AG31="","",[1]median_raw!AG31)</f>
        <v/>
      </c>
      <c r="AH34" s="277">
        <f t="shared" si="3"/>
        <v>6107.5</v>
      </c>
      <c r="AI34" s="277">
        <f>IF(OR(AL34="",AL34=0),"",IF(C34="","",
IF(INDEX($D$1:$AL34,ROW(),MATCH("Cereal",$D$1:$AL$1,0))="",INDEX($D$1:$AL$2,2,MATCH("Cereal",$D$1:$AL$1,0)),INDEX($D$1:$AL34,ROW(),MATCH("Cereal",$D$1:$AL$1,0)))*90
+IF(INDEX($D$1:$AL34,ROW(),MATCH("Beans",$D$1:$AL$1,0))="",INDEX($D$1:$AL$2,2,MATCH("Beans",$D$1:$AL$1,0)),INDEX($D$1:$AL34,ROW(),MATCH("Beans",$D$1:$AL$1,0)))*9
+IF(INDEX($D$1:$AL34,ROW(),MATCH("Cooking.oil",$D$1:$AL$1,0))="",INDEX($D$1:$AL$2,2,MATCH("Cooking.oil",$D$1:$AL$1,0)),INDEX($D$1:$AL34,ROW(),MATCH("Cooking.oil",$D$1:$AL$1,0)))*6
+IF(INDEX($D$1:$AL34,ROW(),MATCH("Salt",$D$1:$AL$1,0))="",INDEX($D$1:$AL$2,2,MATCH("Salt",$D$1:$AL$1,0)),INDEX($D$1:$AL34,ROW(),MATCH("Salt",$D$1:$AL$1,0)))*1
))</f>
        <v>62085</v>
      </c>
      <c r="AJ34" s="277">
        <f>IF(OR(AL34="",AL34=0),"",IF(C34="","",AI34
+IF(INDEX($D$1:$AF34,ROW(),MATCH("Soap",$D$1:$AF$1,0))="",INDEX($D$1:$AF$2,2,MATCH("Soap",$D$1:$AF$1,0)),INDEX($D$1:$AF34,ROW(),MATCH("Soap",$D$1:$AF$1,0)))*6
+IF(INDEX($D$1:$AF34,ROW(),MATCH("Exercise.book",$D$1:$AF$1,0))="",INDEX($D$1:$AF$2,2,MATCH("Exercise.book",$D$1:$AF$1,0)),INDEX($D$1:$AF34,ROW(),MATCH("Exercise.book",$D$1:$AF$1,0)))*12
+IF(INDEX($D$1:$AF34,ROW(),MATCH("Charcoal",$D$1:$AF$1,0))="",INDEX($D$1:$AF$2,2,MATCH("Charcoal",$D$1:$AF$1,0)),INDEX($D$1:$AF34,ROW(),MATCH("Charcoal",$D$1:$AF$1,0)))*30
+IF(INDEX($D$1:$AF34,ROW(),MATCH("Milling.costs",$D$1:$AF$1,0))="",INDEX($D$1:$AF$2,2,MATCH("Milling.costs",$D$1:$AF$1,0)),INDEX($D$1:$AF34,ROW(),MATCH("Milling.costs",$D$1:$AF$1,0)))/3.5*30
+IF(INDEX($D$1:$AF34,ROW(),MATCH("USD",$D$1:$AF$1,0))="",INDEX($D$1:$AF$2,2,MATCH("USD",$D$1:$AF$1,0)),INDEX($D$1:$AF34,ROW(),MATCH("USD",$D$1:$AF$1,0)))*17
))</f>
        <v>77998.571428571435</v>
      </c>
      <c r="AK34" s="277">
        <f t="shared" si="1"/>
        <v>2411</v>
      </c>
      <c r="AL34" s="288">
        <f t="shared" si="2"/>
        <v>510</v>
      </c>
    </row>
    <row r="35" spans="1:38" x14ac:dyDescent="0.25">
      <c r="A35" s="281" t="str">
        <f>IF([1]median_raw!A32="","",[1]median_raw!A32)</f>
        <v>Unity</v>
      </c>
      <c r="B35" s="281" t="str">
        <f>IF([1]median_raw!B32="","",[1]median_raw!B32)</f>
        <v>Rubkona</v>
      </c>
      <c r="C35" s="281" t="str">
        <f>IF([1]median_raw!C32="","",[1]median_raw!C32)</f>
        <v>Bentiu</v>
      </c>
      <c r="D35" s="277">
        <f>IF([1]median_raw!D32="","",[1]median_raw!D32)</f>
        <v>202</v>
      </c>
      <c r="E35" s="277">
        <f>IF([1]median_raw!E32="","",[1]median_raw!E32)</f>
        <v>239</v>
      </c>
      <c r="F35" s="277">
        <f>IF([1]median_raw!F32="","",[1]median_raw!F32)</f>
        <v>1091.5</v>
      </c>
      <c r="G35" s="277">
        <f>IF([1]median_raw!G32="","",[1]median_raw!G32)</f>
        <v>845</v>
      </c>
      <c r="H35" s="277">
        <f>IF([1]median_raw!H32="","",[1]median_raw!H32)</f>
        <v>367.5</v>
      </c>
      <c r="I35" s="277">
        <f>IF([1]median_raw!I32="","",[1]median_raw!I32)</f>
        <v>1663</v>
      </c>
      <c r="J35" s="277">
        <f>IF([1]median_raw!J32="","",[1]median_raw!J32)</f>
        <v>785</v>
      </c>
      <c r="K35" s="277">
        <f>IF([1]median_raw!K32="","",[1]median_raw!K32)</f>
        <v>407</v>
      </c>
      <c r="L35" s="277">
        <f>IF([1]median_raw!L32="","",[1]median_raw!L32)</f>
        <v>1550</v>
      </c>
      <c r="M35" s="277">
        <f>IF([1]median_raw!M32="","",[1]median_raw!M32)</f>
        <v>183.5</v>
      </c>
      <c r="N35" s="277">
        <f>IF([1]median_raw!N32="","",[1]median_raw!N32)</f>
        <v>2500</v>
      </c>
      <c r="O35" s="277">
        <f>IF([1]median_raw!O32="","",[1]median_raw!O32)</f>
        <v>6000</v>
      </c>
      <c r="P35" s="277">
        <f>IF([1]median_raw!P32="","",[1]median_raw!P32)</f>
        <v>300</v>
      </c>
      <c r="Q35" s="277">
        <f>IF([1]median_raw!Q32="","",[1]median_raw!Q32)</f>
        <v>27000</v>
      </c>
      <c r="R35" s="277">
        <f>IF([1]median_raw!R32="","",[1]median_raw!R32)</f>
        <v>3250</v>
      </c>
      <c r="S35" s="277">
        <f>IF([1]median_raw!S32="","",[1]median_raw!S32)</f>
        <v>13500</v>
      </c>
      <c r="T35" s="277">
        <f>IF([1]median_raw!T32="","",[1]median_raw!T32)</f>
        <v>3000</v>
      </c>
      <c r="U35" s="277">
        <f>IF([1]median_raw!U32="","",[1]median_raw!U32)</f>
        <v>600</v>
      </c>
      <c r="V35" s="277">
        <f>IF([1]median_raw!V32="","",[1]median_raw!V32)</f>
        <v>166</v>
      </c>
      <c r="W35" s="277">
        <f>IF([1]median_raw!W32="","",[1]median_raw!W32)</f>
        <v>6250</v>
      </c>
      <c r="X35" s="277">
        <f>IF([1]median_raw!X32="","",[1]median_raw!X32)</f>
        <v>2750</v>
      </c>
      <c r="Y35" s="277">
        <f>IF([1]median_raw!Y32="","",[1]median_raw!Y32)</f>
        <v>53.5</v>
      </c>
      <c r="Z35" s="277">
        <f>IF([1]median_raw!Z32="","",[1]median_raw!Z32)</f>
        <v>413.75</v>
      </c>
      <c r="AA35" s="277"/>
      <c r="AB35" s="280"/>
      <c r="AC35" s="280" t="str">
        <f>IF([1]median_raw!AC32="","",[1]median_raw!AC32)</f>
        <v/>
      </c>
      <c r="AD35" s="287" t="str">
        <f>IF([1]median_raw!AD32="","",[1]median_raw!AD32)</f>
        <v/>
      </c>
      <c r="AE35" s="280" t="str">
        <f>IF([1]median_raw!AE32="","",[1]median_raw!AE32)</f>
        <v/>
      </c>
      <c r="AF35" s="280" t="str">
        <f>IF([1]median_raw!AF32="","",[1]median_raw!AF32)</f>
        <v/>
      </c>
      <c r="AG35" s="280" t="str">
        <f>IF([1]median_raw!AG32="","",[1]median_raw!AG32)</f>
        <v/>
      </c>
      <c r="AH35" s="277">
        <f t="shared" si="3"/>
        <v>7150</v>
      </c>
      <c r="AI35" s="277">
        <f>IF(OR(AL35="",AL35=0),"",IF(C35="","",
IF(INDEX($D$1:$AL35,ROW(),MATCH("Cereal",$D$1:$AL$1,0))="",INDEX($D$1:$AL$2,2,MATCH("Cereal",$D$1:$AL$1,0)),INDEX($D$1:$AL35,ROW(),MATCH("Cereal",$D$1:$AL$1,0)))*90
+IF(INDEX($D$1:$AL35,ROW(),MATCH("Beans",$D$1:$AL$1,0))="",INDEX($D$1:$AL$2,2,MATCH("Beans",$D$1:$AL$1,0)),INDEX($D$1:$AL35,ROW(),MATCH("Beans",$D$1:$AL$1,0)))*9
+IF(INDEX($D$1:$AL35,ROW(),MATCH("Cooking.oil",$D$1:$AL$1,0))="",INDEX($D$1:$AL$2,2,MATCH("Cooking.oil",$D$1:$AL$1,0)),INDEX($D$1:$AL35,ROW(),MATCH("Cooking.oil",$D$1:$AL$1,0)))*6
+IF(INDEX($D$1:$AL35,ROW(),MATCH("Salt",$D$1:$AL$1,0))="",INDEX($D$1:$AL$2,2,MATCH("Salt",$D$1:$AL$1,0)),INDEX($D$1:$AL35,ROW(),MATCH("Salt",$D$1:$AL$1,0)))*1
))</f>
        <v>42854</v>
      </c>
      <c r="AJ35" s="277">
        <f>IF(OR(AL35="",AL35=0),"",IF(C35="","",AI35
+IF(INDEX($D$1:$AF35,ROW(),MATCH("Soap",$D$1:$AF$1,0))="",INDEX($D$1:$AF$2,2,MATCH("Soap",$D$1:$AF$1,0)),INDEX($D$1:$AF35,ROW(),MATCH("Soap",$D$1:$AF$1,0)))*6
+IF(INDEX($D$1:$AF35,ROW(),MATCH("Exercise.book",$D$1:$AF$1,0))="",INDEX($D$1:$AF$2,2,MATCH("Exercise.book",$D$1:$AF$1,0)),INDEX($D$1:$AF35,ROW(),MATCH("Exercise.book",$D$1:$AF$1,0)))*12
+IF(INDEX($D$1:$AF35,ROW(),MATCH("Charcoal",$D$1:$AF$1,0))="",INDEX($D$1:$AF$2,2,MATCH("Charcoal",$D$1:$AF$1,0)),INDEX($D$1:$AF35,ROW(),MATCH("Charcoal",$D$1:$AF$1,0)))*30
+IF(INDEX($D$1:$AF35,ROW(),MATCH("Milling.costs",$D$1:$AF$1,0))="",INDEX($D$1:$AF$2,2,MATCH("Milling.costs",$D$1:$AF$1,0)),INDEX($D$1:$AF35,ROW(),MATCH("Milling.costs",$D$1:$AF$1,0)))/3.5*30
+IF(INDEX($D$1:$AF35,ROW(),MATCH("USD",$D$1:$AF$1,0))="",INDEX($D$1:$AF$2,2,MATCH("USD",$D$1:$AF$1,0)),INDEX($D$1:$AF35,ROW(),MATCH("USD",$D$1:$AF$1,0)))*17
))</f>
        <v>60027.321428571428</v>
      </c>
      <c r="AK35" s="277">
        <f t="shared" si="1"/>
        <v>2254.5</v>
      </c>
      <c r="AL35" s="288">
        <f t="shared" si="2"/>
        <v>202</v>
      </c>
    </row>
    <row r="36" spans="1:38" x14ac:dyDescent="0.25">
      <c r="A36" s="281" t="str">
        <f>IF([1]median_raw!A33="","",[1]median_raw!A33)</f>
        <v>Unity</v>
      </c>
      <c r="B36" s="281" t="str">
        <f>IF([1]median_raw!B33="","",[1]median_raw!B33)</f>
        <v>Rubkona</v>
      </c>
      <c r="C36" s="281" t="str">
        <f>IF([1]median_raw!C33="","",[1]median_raw!C33)</f>
        <v>Rubkona Town</v>
      </c>
      <c r="D36" s="277">
        <f>IF([1]median_raw!D33="","",[1]median_raw!D33)</f>
        <v>202</v>
      </c>
      <c r="E36" s="277">
        <f>IF([1]median_raw!E33="","",[1]median_raw!E33)</f>
        <v>213</v>
      </c>
      <c r="F36" s="277">
        <f>IF([1]median_raw!F33="","",[1]median_raw!F33)</f>
        <v>1162</v>
      </c>
      <c r="G36" s="277">
        <f>IF([1]median_raw!G33="","",[1]median_raw!G33)</f>
        <v>1014</v>
      </c>
      <c r="H36" s="277">
        <f>IF([1]median_raw!H33="","",[1]median_raw!H33)</f>
        <v>419</v>
      </c>
      <c r="I36" s="277">
        <f>IF([1]median_raw!I33="","",[1]median_raw!I33)</f>
        <v>1663</v>
      </c>
      <c r="J36" s="277">
        <f>IF([1]median_raw!J33="","",[1]median_raw!J33)</f>
        <v>942</v>
      </c>
      <c r="K36" s="277">
        <f>IF([1]median_raw!K33="","",[1]median_raw!K33)</f>
        <v>407</v>
      </c>
      <c r="L36" s="277">
        <f>IF([1]median_raw!L33="","",[1]median_raw!L33)</f>
        <v>1550</v>
      </c>
      <c r="M36" s="277">
        <f>IF([1]median_raw!M33="","",[1]median_raw!M33)</f>
        <v>216.5</v>
      </c>
      <c r="N36" s="277">
        <f>IF([1]median_raw!N33="","",[1]median_raw!N33)</f>
        <v>2500</v>
      </c>
      <c r="O36" s="277">
        <f>IF([1]median_raw!O33="","",[1]median_raw!O33)</f>
        <v>6750</v>
      </c>
      <c r="P36" s="277">
        <f>IF([1]median_raw!P33="","",[1]median_raw!P33)</f>
        <v>300</v>
      </c>
      <c r="Q36" s="277">
        <f>IF([1]median_raw!Q33="","",[1]median_raw!Q33)</f>
        <v>26000</v>
      </c>
      <c r="R36" s="277">
        <f>IF([1]median_raw!R33="","",[1]median_raw!R33)</f>
        <v>4000</v>
      </c>
      <c r="S36" s="277">
        <f>IF([1]median_raw!S33="","",[1]median_raw!S33)</f>
        <v>16000</v>
      </c>
      <c r="T36" s="277">
        <f>IF([1]median_raw!T33="","",[1]median_raw!T33)</f>
        <v>3500</v>
      </c>
      <c r="U36" s="277">
        <f>IF([1]median_raw!U33="","",[1]median_raw!U33)</f>
        <v>600</v>
      </c>
      <c r="V36" s="277">
        <f>IF([1]median_raw!V33="","",[1]median_raw!V33)</f>
        <v>166</v>
      </c>
      <c r="W36" s="277">
        <f>IF([1]median_raw!W33="","",[1]median_raw!W33)</f>
        <v>7750</v>
      </c>
      <c r="X36" s="277">
        <f>IF([1]median_raw!X33="","",[1]median_raw!X33)</f>
        <v>2250</v>
      </c>
      <c r="Y36" s="277">
        <f>IF([1]median_raw!Y33="","",[1]median_raw!Y33)</f>
        <v>57</v>
      </c>
      <c r="Z36" s="277">
        <f>IF([1]median_raw!Z33="","",[1]median_raw!Z33)</f>
        <v>417.5</v>
      </c>
      <c r="AA36" s="277"/>
      <c r="AB36" s="280"/>
      <c r="AC36" s="280"/>
      <c r="AD36" s="287" t="str">
        <f>IF([1]median_raw!AD33="","",[1]median_raw!AD33)</f>
        <v/>
      </c>
      <c r="AE36" s="280" t="str">
        <f>IF([1]median_raw!AE33="","",[1]median_raw!AE33)</f>
        <v/>
      </c>
      <c r="AF36" s="280" t="str">
        <f>IF([1]median_raw!AF33="","",[1]median_raw!AF33)</f>
        <v/>
      </c>
      <c r="AG36" s="280" t="str">
        <f>IF([1]median_raw!AG33="","",[1]median_raw!AG33)</f>
        <v/>
      </c>
      <c r="AH36" s="277">
        <f t="shared" si="3"/>
        <v>7572</v>
      </c>
      <c r="AI36" s="277">
        <f>IF(OR(AL36="",AL36=0),"",IF(C36="","",
IF(INDEX($D$1:$AL36,ROW(),MATCH("Cereal",$D$1:$AL$1,0))="",INDEX($D$1:$AL$2,2,MATCH("Cereal",$D$1:$AL$1,0)),INDEX($D$1:$AL36,ROW(),MATCH("Cereal",$D$1:$AL$1,0)))*90
+IF(INDEX($D$1:$AL36,ROW(),MATCH("Beans",$D$1:$AL$1,0))="",INDEX($D$1:$AL$2,2,MATCH("Beans",$D$1:$AL$1,0)),INDEX($D$1:$AL36,ROW(),MATCH("Beans",$D$1:$AL$1,0)))*9
+IF(INDEX($D$1:$AL36,ROW(),MATCH("Cooking.oil",$D$1:$AL$1,0))="",INDEX($D$1:$AL$2,2,MATCH("Cooking.oil",$D$1:$AL$1,0)),INDEX($D$1:$AL36,ROW(),MATCH("Cooking.oil",$D$1:$AL$1,0)))*6
+IF(INDEX($D$1:$AL36,ROW(),MATCH("Salt",$D$1:$AL$1,0))="",INDEX($D$1:$AL$2,2,MATCH("Salt",$D$1:$AL$1,0)),INDEX($D$1:$AL36,ROW(),MATCH("Salt",$D$1:$AL$1,0)))*1
))</f>
        <v>42854</v>
      </c>
      <c r="AJ36" s="277">
        <f>IF(OR(AL36="",AL36=0),"",IF(C36="","",AI36
+IF(INDEX($D$1:$AF36,ROW(),MATCH("Soap",$D$1:$AF$1,0))="",INDEX($D$1:$AF$2,2,MATCH("Soap",$D$1:$AF$1,0)),INDEX($D$1:$AF36,ROW(),MATCH("Soap",$D$1:$AF$1,0)))*6
+IF(INDEX($D$1:$AF36,ROW(),MATCH("Exercise.book",$D$1:$AF$1,0))="",INDEX($D$1:$AF$2,2,MATCH("Exercise.book",$D$1:$AF$1,0)),INDEX($D$1:$AF36,ROW(),MATCH("Exercise.book",$D$1:$AF$1,0)))*12
+IF(INDEX($D$1:$AF36,ROW(),MATCH("Charcoal",$D$1:$AF$1,0))="",INDEX($D$1:$AF$2,2,MATCH("Charcoal",$D$1:$AF$1,0)),INDEX($D$1:$AF36,ROW(),MATCH("Charcoal",$D$1:$AF$1,0)))*30
+IF(INDEX($D$1:$AF36,ROW(),MATCH("Milling.costs",$D$1:$AF$1,0))="",INDEX($D$1:$AF$2,2,MATCH("Milling.costs",$D$1:$AF$1,0)),INDEX($D$1:$AF36,ROW(),MATCH("Milling.costs",$D$1:$AF$1,0)))/3.5*30
+IF(INDEX($D$1:$AF36,ROW(),MATCH("USD",$D$1:$AF$1,0))="",INDEX($D$1:$AF$2,2,MATCH("USD",$D$1:$AF$1,0)),INDEX($D$1:$AF36,ROW(),MATCH("USD",$D$1:$AF$1,0)))*17
))</f>
        <v>60319.071428571428</v>
      </c>
      <c r="AK36" s="277">
        <f t="shared" si="1"/>
        <v>2587.5</v>
      </c>
      <c r="AL36" s="288">
        <f t="shared" si="2"/>
        <v>202</v>
      </c>
    </row>
    <row r="37" spans="1:38" x14ac:dyDescent="0.25">
      <c r="A37" s="281" t="str">
        <f>IF([1]median_raw!A34="","",[1]median_raw!A34)</f>
        <v>UpperNile</v>
      </c>
      <c r="B37" s="281" t="str">
        <f>IF([1]median_raw!B34="","",[1]median_raw!B34)</f>
        <v>Baliet</v>
      </c>
      <c r="C37" s="281" t="str">
        <f>IF([1]median_raw!C34="","",[1]median_raw!C34)</f>
        <v>Baliet Town</v>
      </c>
      <c r="D37" s="277">
        <f>IF([1]median_raw!D34="","",[1]median_raw!D34)</f>
        <v>426</v>
      </c>
      <c r="E37" s="277" t="str">
        <f>IF([1]median_raw!E34="","",[1]median_raw!E34)</f>
        <v/>
      </c>
      <c r="F37" s="277">
        <f>IF([1]median_raw!F34="","",[1]median_raw!F34)</f>
        <v>1000</v>
      </c>
      <c r="G37" s="277">
        <f>IF([1]median_raw!G34="","",[1]median_raw!G34)</f>
        <v>1100</v>
      </c>
      <c r="H37" s="277" t="str">
        <f>IF([1]median_raw!H34="","",[1]median_raw!H34)</f>
        <v/>
      </c>
      <c r="I37" s="277" t="str">
        <f>IF([1]median_raw!I34="","",[1]median_raw!I34)</f>
        <v/>
      </c>
      <c r="J37" s="277">
        <f>IF([1]median_raw!J34="","",[1]median_raw!J34)</f>
        <v>1225</v>
      </c>
      <c r="K37" s="277">
        <f>IF([1]median_raw!K34="","",[1]median_raw!K34)</f>
        <v>551.5</v>
      </c>
      <c r="L37" s="277">
        <f>IF([1]median_raw!L34="","",[1]median_raw!L34)</f>
        <v>2900</v>
      </c>
      <c r="M37" s="277">
        <f>IF([1]median_raw!M34="","",[1]median_raw!M34)</f>
        <v>400</v>
      </c>
      <c r="N37" s="277" t="str">
        <f>IF([1]median_raw!N34="","",[1]median_raw!N34)</f>
        <v/>
      </c>
      <c r="O37" s="277">
        <f>IF([1]median_raw!O34="","",[1]median_raw!O34)</f>
        <v>1000</v>
      </c>
      <c r="P37" s="277">
        <f>IF([1]median_raw!P34="","",[1]median_raw!P34)</f>
        <v>400</v>
      </c>
      <c r="Q37" s="277" t="str">
        <f>IF([1]median_raw!Q34="","",[1]median_raw!Q34)</f>
        <v/>
      </c>
      <c r="R37" s="277" t="str">
        <f>IF([1]median_raw!R34="","",[1]median_raw!R34)</f>
        <v/>
      </c>
      <c r="S37" s="277">
        <f>IF([1]median_raw!S34="","",[1]median_raw!S34)</f>
        <v>8000</v>
      </c>
      <c r="T37" s="277">
        <f>IF([1]median_raw!T34="","",[1]median_raw!T34)</f>
        <v>500</v>
      </c>
      <c r="U37" s="277">
        <f>IF([1]median_raw!U34="","",[1]median_raw!U34)</f>
        <v>200</v>
      </c>
      <c r="V37" s="277">
        <f>IF([1]median_raw!V34="","",[1]median_raw!V34)</f>
        <v>69</v>
      </c>
      <c r="W37" s="277">
        <f>IF([1]median_raw!W34="","",[1]median_raw!W34)</f>
        <v>13000</v>
      </c>
      <c r="X37" s="277">
        <f>IF([1]median_raw!X34="","",[1]median_raw!X34)</f>
        <v>1500</v>
      </c>
      <c r="Y37" s="277">
        <f>IF([1]median_raw!Y34="","",[1]median_raw!Y34)</f>
        <v>57</v>
      </c>
      <c r="Z37" s="277" t="str">
        <f>IF([1]median_raw!Z34="","",[1]median_raw!Z34)</f>
        <v/>
      </c>
      <c r="AA37" s="277" t="str">
        <f>IF([1]median_raw!AA34="","",[1]median_raw!AA34)</f>
        <v/>
      </c>
      <c r="AB37" s="280" t="str">
        <f>IF([1]median_raw!AB34="","",[1]median_raw!AB34)</f>
        <v/>
      </c>
      <c r="AC37" s="280" t="str">
        <f>IF([1]median_raw!AC34="","",[1]median_raw!AC34)</f>
        <v/>
      </c>
      <c r="AD37" s="287" t="str">
        <f>IF([1]median_raw!AD34="","",[1]median_raw!AD34)</f>
        <v/>
      </c>
      <c r="AE37" s="280" t="str">
        <f>IF([1]median_raw!AE34="","",[1]median_raw!AE34)</f>
        <v/>
      </c>
      <c r="AF37" s="280" t="str">
        <f>IF([1]median_raw!AF34="","",[1]median_raw!AF34)</f>
        <v/>
      </c>
      <c r="AG37" s="280" t="str">
        <f>IF([1]median_raw!AG34="","",[1]median_raw!AG34)</f>
        <v/>
      </c>
      <c r="AH37" s="277">
        <f t="shared" si="3"/>
        <v>8513.5</v>
      </c>
      <c r="AI37" s="277">
        <f>IF(OR(AL37="",AL37=0),"",IF(C37="","",
IF(INDEX($D$1:$AL37,ROW(),MATCH("Cereal",$D$1:$AL$1,0))="",INDEX($D$1:$AL$2,2,MATCH("Cereal",$D$1:$AL$1,0)),INDEX($D$1:$AL37,ROW(),MATCH("Cereal",$D$1:$AL$1,0)))*90
+IF(INDEX($D$1:$AL37,ROW(),MATCH("Beans",$D$1:$AL$1,0))="",INDEX($D$1:$AL$2,2,MATCH("Beans",$D$1:$AL$1,0)),INDEX($D$1:$AL37,ROW(),MATCH("Beans",$D$1:$AL$1,0)))*9
+IF(INDEX($D$1:$AL37,ROW(),MATCH("Cooking.oil",$D$1:$AL$1,0))="",INDEX($D$1:$AL$2,2,MATCH("Cooking.oil",$D$1:$AL$1,0)),INDEX($D$1:$AL37,ROW(),MATCH("Cooking.oil",$D$1:$AL$1,0)))*6
+IF(INDEX($D$1:$AL37,ROW(),MATCH("Salt",$D$1:$AL$1,0))="",INDEX($D$1:$AL$2,2,MATCH("Salt",$D$1:$AL$1,0)),INDEX($D$1:$AL37,ROW(),MATCH("Salt",$D$1:$AL$1,0)))*1
))</f>
        <v>62276.5</v>
      </c>
      <c r="AJ37" s="277">
        <f>IF(OR(AL37="",AL37=0),"",IF(C37="","",AI37
+IF(INDEX($D$1:$AF37,ROW(),MATCH("Soap",$D$1:$AF$1,0))="",INDEX($D$1:$AF$2,2,MATCH("Soap",$D$1:$AF$1,0)),INDEX($D$1:$AF37,ROW(),MATCH("Soap",$D$1:$AF$1,0)))*6
+IF(INDEX($D$1:$AF37,ROW(),MATCH("Exercise.book",$D$1:$AF$1,0))="",INDEX($D$1:$AF$2,2,MATCH("Exercise.book",$D$1:$AF$1,0)),INDEX($D$1:$AF37,ROW(),MATCH("Exercise.book",$D$1:$AF$1,0)))*12
+IF(INDEX($D$1:$AF37,ROW(),MATCH("Charcoal",$D$1:$AF$1,0))="",INDEX($D$1:$AF$2,2,MATCH("Charcoal",$D$1:$AF$1,0)),INDEX($D$1:$AF37,ROW(),MATCH("Charcoal",$D$1:$AF$1,0)))*30
+IF(INDEX($D$1:$AF37,ROW(),MATCH("Milling.costs",$D$1:$AF$1,0))="",INDEX($D$1:$AF$2,2,MATCH("Milling.costs",$D$1:$AF$1,0)),INDEX($D$1:$AF37,ROW(),MATCH("Milling.costs",$D$1:$AF$1,0)))/3.5*30
+IF(INDEX($D$1:$AF37,ROW(),MATCH("USD",$D$1:$AF$1,0))="",INDEX($D$1:$AF$2,2,MATCH("USD",$D$1:$AF$1,0)),INDEX($D$1:$AF37,ROW(),MATCH("USD",$D$1:$AF$1,0)))*17
))</f>
        <v>79111.321428571435</v>
      </c>
      <c r="AK37" s="277">
        <f t="shared" si="1"/>
        <v>3378</v>
      </c>
      <c r="AL37" s="288">
        <f t="shared" si="2"/>
        <v>426</v>
      </c>
    </row>
    <row r="38" spans="1:38" ht="27" x14ac:dyDescent="0.25">
      <c r="A38" s="281" t="str">
        <f>IF([1]median_raw!A35="","",[1]median_raw!A35)</f>
        <v>UpperNile</v>
      </c>
      <c r="B38" s="281" t="str">
        <f>IF([1]median_raw!B35="","",[1]median_raw!B35)</f>
        <v>LuakpinyNasir</v>
      </c>
      <c r="C38" s="281" t="str">
        <f>IF([1]median_raw!C35="","",[1]median_raw!C35)</f>
        <v>Jikmir</v>
      </c>
      <c r="D38" s="277">
        <f>IF([1]median_raw!D35="","",[1]median_raw!D35)</f>
        <v>96</v>
      </c>
      <c r="E38" s="277" t="str">
        <f>IF([1]median_raw!E35="","",[1]median_raw!E35)</f>
        <v/>
      </c>
      <c r="F38" s="277" t="str">
        <f>IF([1]median_raw!F35="","",[1]median_raw!F35)</f>
        <v/>
      </c>
      <c r="G38" s="277">
        <f>IF([1]median_raw!G35="","",[1]median_raw!G35)</f>
        <v>600</v>
      </c>
      <c r="H38" s="277" t="str">
        <f>IF([1]median_raw!H35="","",[1]median_raw!H35)</f>
        <v/>
      </c>
      <c r="I38" s="277" t="str">
        <f>IF([1]median_raw!I35="","",[1]median_raw!I35)</f>
        <v/>
      </c>
      <c r="J38" s="277"/>
      <c r="K38" s="277">
        <f>IF([1]median_raw!K35="","",[1]median_raw!K35)</f>
        <v>400</v>
      </c>
      <c r="L38" s="277"/>
      <c r="M38" s="277">
        <f>IF([1]median_raw!M35="","",[1]median_raw!M35)</f>
        <v>300</v>
      </c>
      <c r="N38" s="277">
        <f>IF([1]median_raw!N35="","",[1]median_raw!N35)</f>
        <v>800</v>
      </c>
      <c r="O38" s="277" t="str">
        <f>IF([1]median_raw!O35="","",[1]median_raw!O35)</f>
        <v/>
      </c>
      <c r="P38" s="277" t="str">
        <f>IF([1]median_raw!P35="","",[1]median_raw!P35)</f>
        <v/>
      </c>
      <c r="Q38" s="277" t="str">
        <f>IF([1]median_raw!Q35="","",[1]median_raw!Q35)</f>
        <v/>
      </c>
      <c r="R38" s="277" t="str">
        <f>IF([1]median_raw!R35="","",[1]median_raw!R35)</f>
        <v/>
      </c>
      <c r="S38" s="277" t="str">
        <f>IF([1]median_raw!S35="","",[1]median_raw!S35)</f>
        <v/>
      </c>
      <c r="T38" s="277" t="str">
        <f>IF([1]median_raw!T35="","",[1]median_raw!T35)</f>
        <v/>
      </c>
      <c r="U38" s="277" t="str">
        <f>IF([1]median_raw!U35="","",[1]median_raw!U35)</f>
        <v/>
      </c>
      <c r="V38" s="277" t="str">
        <f>IF([1]median_raw!V35="","",[1]median_raw!V35)</f>
        <v/>
      </c>
      <c r="W38" s="277" t="str">
        <f>IF([1]median_raw!W35="","",[1]median_raw!W35)</f>
        <v/>
      </c>
      <c r="X38" s="277" t="str">
        <f>IF([1]median_raw!X35="","",[1]median_raw!X35)</f>
        <v/>
      </c>
      <c r="Y38" s="277" t="str">
        <f>IF([1]median_raw!Y35="","",[1]median_raw!Y35)</f>
        <v/>
      </c>
      <c r="Z38" s="277" t="str">
        <f>IF([1]median_raw!Z35="","",[1]median_raw!Z35)</f>
        <v/>
      </c>
      <c r="AA38" s="277" t="str">
        <f>IF([1]median_raw!AA35="","",[1]median_raw!AA35)</f>
        <v/>
      </c>
      <c r="AB38" s="280" t="str">
        <f>IF([1]median_raw!AB35="","",[1]median_raw!AB35)</f>
        <v/>
      </c>
      <c r="AC38" s="280" t="str">
        <f>IF([1]median_raw!AC35="","",[1]median_raw!AC35)</f>
        <v/>
      </c>
      <c r="AD38" s="287" t="str">
        <f>IF([1]median_raw!AD35="","",[1]median_raw!AD35)</f>
        <v/>
      </c>
      <c r="AE38" s="280" t="str">
        <f>IF([1]median_raw!AE35="","",[1]median_raw!AE35)</f>
        <v/>
      </c>
      <c r="AF38" s="280" t="str">
        <f>IF([1]median_raw!AF35="","",[1]median_raw!AF35)</f>
        <v/>
      </c>
      <c r="AG38" s="280" t="str">
        <f>IF([1]median_raw!AG35="","",[1]median_raw!AG35)</f>
        <v/>
      </c>
      <c r="AH38" s="277">
        <f t="shared" si="3"/>
        <v>4619.5</v>
      </c>
      <c r="AI38" s="277" t="str">
        <f>IF(OR(AL38="",AL38=0),"",IF(C38="","",
IF(INDEX($D$1:$AL38,ROW(),MATCH("Cereal",$D$1:$AL$1,0))="",INDEX($D$1:$AL$2,2,MATCH("Cereal",$D$1:$AL$1,0)),INDEX($D$1:$AL38,ROW(),MATCH("Cereal",$D$1:$AL$1,0)))*90
+IF(INDEX($D$1:$AL38,ROW(),MATCH("Beans",$D$1:$AL$1,0))="",INDEX($D$1:$AL$2,2,MATCH("Beans",$D$1:$AL$1,0)),INDEX($D$1:$AL38,ROW(),MATCH("Beans",$D$1:$AL$1,0)))*9
+IF(INDEX($D$1:$AL38,ROW(),MATCH("Cooking.oil",$D$1:$AL$1,0))="",INDEX($D$1:$AL$2,2,MATCH("Cooking.oil",$D$1:$AL$1,0)),INDEX($D$1:$AL38,ROW(),MATCH("Cooking.oil",$D$1:$AL$1,0)))*6
+IF(INDEX($D$1:$AL38,ROW(),MATCH("Salt",$D$1:$AL$1,0))="",INDEX($D$1:$AL$2,2,MATCH("Salt",$D$1:$AL$1,0)),INDEX($D$1:$AL38,ROW(),MATCH("Salt",$D$1:$AL$1,0)))*1
))</f>
        <v/>
      </c>
      <c r="AJ38" s="277" t="str">
        <f>IF(OR(AL38="",AL38=0),"",IF(C38="","",AI38
+IF(INDEX($D$1:$AF38,ROW(),MATCH("Soap",$D$1:$AF$1,0))="",INDEX($D$1:$AF$2,2,MATCH("Soap",$D$1:$AF$1,0)),INDEX($D$1:$AF38,ROW(),MATCH("Soap",$D$1:$AF$1,0)))*6
+IF(INDEX($D$1:$AF38,ROW(),MATCH("Exercise.book",$D$1:$AF$1,0))="",INDEX($D$1:$AF$2,2,MATCH("Exercise.book",$D$1:$AF$1,0)),INDEX($D$1:$AF38,ROW(),MATCH("Exercise.book",$D$1:$AF$1,0)))*12
+IF(INDEX($D$1:$AF38,ROW(),MATCH("Charcoal",$D$1:$AF$1,0))="",INDEX($D$1:$AF$2,2,MATCH("Charcoal",$D$1:$AF$1,0)),INDEX($D$1:$AF38,ROW(),MATCH("Charcoal",$D$1:$AF$1,0)))*30
+IF(INDEX($D$1:$AF38,ROW(),MATCH("Milling.costs",$D$1:$AF$1,0))="",INDEX($D$1:$AF$2,2,MATCH("Milling.costs",$D$1:$AF$1,0)),INDEX($D$1:$AF38,ROW(),MATCH("Milling.costs",$D$1:$AF$1,0)))/3.5*30
+IF(INDEX($D$1:$AF38,ROW(),MATCH("USD",$D$1:$AF$1,0))="",INDEX($D$1:$AF$2,2,MATCH("USD",$D$1:$AF$1,0)),INDEX($D$1:$AF38,ROW(),MATCH("USD",$D$1:$AF$1,0)))*17
))</f>
        <v/>
      </c>
      <c r="AK38" s="277">
        <f t="shared" si="1"/>
        <v>1823</v>
      </c>
      <c r="AL38" s="288"/>
    </row>
    <row r="39" spans="1:38" ht="27" x14ac:dyDescent="0.25">
      <c r="A39" s="281" t="str">
        <f>IF([1]median_raw!A36="","",[1]median_raw!A36)</f>
        <v>UpperNile</v>
      </c>
      <c r="B39" s="281" t="str">
        <f>IF([1]median_raw!B36="","",[1]median_raw!B36)</f>
        <v>LuakpinyNasir</v>
      </c>
      <c r="C39" s="281" t="str">
        <f>IF([1]median_raw!C36="","",[1]median_raw!C36)</f>
        <v>Kurenge</v>
      </c>
      <c r="D39" s="277">
        <f>IF([1]median_raw!D36="","",[1]median_raw!D36)</f>
        <v>410</v>
      </c>
      <c r="E39" s="277" t="str">
        <f>IF([1]median_raw!E36="","",[1]median_raw!E36)</f>
        <v/>
      </c>
      <c r="F39" s="277">
        <f>IF([1]median_raw!F36="","",[1]median_raw!F36)</f>
        <v>1330</v>
      </c>
      <c r="G39" s="277">
        <f>IF([1]median_raw!G36="","",[1]median_raw!G36)</f>
        <v>920</v>
      </c>
      <c r="H39" s="277">
        <f>IF([1]median_raw!H36="","",[1]median_raw!H36)</f>
        <v>250</v>
      </c>
      <c r="I39" s="277"/>
      <c r="J39" s="277">
        <f>IF([1]median_raw!J36="","",[1]median_raw!J36)</f>
        <v>585</v>
      </c>
      <c r="K39" s="277">
        <f>IF([1]median_raw!K36="","",[1]median_raw!K36)</f>
        <v>500</v>
      </c>
      <c r="L39" s="277"/>
      <c r="M39" s="277">
        <f>IF([1]median_raw!M36="","",[1]median_raw!M36)</f>
        <v>430</v>
      </c>
      <c r="N39" s="277">
        <f>IF([1]median_raw!N36="","",[1]median_raw!N36)</f>
        <v>1750</v>
      </c>
      <c r="O39" s="277">
        <f>IF([1]median_raw!O36="","",[1]median_raw!O36)</f>
        <v>1000</v>
      </c>
      <c r="P39" s="277">
        <f>IF([1]median_raw!P36="","",[1]median_raw!P36)</f>
        <v>180</v>
      </c>
      <c r="Q39" s="277" t="str">
        <f>IF([1]median_raw!Q36="","",[1]median_raw!Q36)</f>
        <v/>
      </c>
      <c r="R39" s="277">
        <f>IF([1]median_raw!R36="","",[1]median_raw!R36)</f>
        <v>3000</v>
      </c>
      <c r="S39" s="277"/>
      <c r="T39" s="277" t="str">
        <f>IF([1]median_raw!T36="","",[1]median_raw!T36)</f>
        <v/>
      </c>
      <c r="U39" s="277">
        <f>IF([1]median_raw!U36="","",[1]median_raw!U36)</f>
        <v>1290</v>
      </c>
      <c r="V39" s="277">
        <f>IF([1]median_raw!V36="","",[1]median_raw!V36)</f>
        <v>169</v>
      </c>
      <c r="W39" s="277" t="str">
        <f>IF([1]median_raw!W36="","",[1]median_raw!W36)</f>
        <v/>
      </c>
      <c r="X39" s="277" t="str">
        <f>IF([1]median_raw!X36="","",[1]median_raw!X36)</f>
        <v/>
      </c>
      <c r="Y39" s="277" t="str">
        <f>IF([1]median_raw!Y36="","",[1]median_raw!Y36)</f>
        <v/>
      </c>
      <c r="Z39" s="277" t="str">
        <f>IF([1]median_raw!Z36="","",[1]median_raw!Z36)</f>
        <v/>
      </c>
      <c r="AA39" s="277" t="str">
        <f>IF([1]median_raw!AA36="","",[1]median_raw!AA36)</f>
        <v/>
      </c>
      <c r="AB39" s="280" t="str">
        <f>IF([1]median_raw!AB36="","",[1]median_raw!AB36)</f>
        <v/>
      </c>
      <c r="AC39" s="280" t="str">
        <f>IF([1]median_raw!AC36="","",[1]median_raw!AC36)</f>
        <v/>
      </c>
      <c r="AD39" s="287" t="str">
        <f>IF([1]median_raw!AD36="","",[1]median_raw!AD36)</f>
        <v/>
      </c>
      <c r="AE39" s="280" t="str">
        <f>IF([1]median_raw!AE36="","",[1]median_raw!AE36)</f>
        <v/>
      </c>
      <c r="AF39" s="280" t="str">
        <f>IF([1]median_raw!AF36="","",[1]median_raw!AF36)</f>
        <v/>
      </c>
      <c r="AG39" s="280" t="str">
        <f>IF([1]median_raw!AG36="","",[1]median_raw!AG36)</f>
        <v/>
      </c>
      <c r="AH39" s="277">
        <f t="shared" si="3"/>
        <v>5887</v>
      </c>
      <c r="AI39" s="277" t="str">
        <f>IF(OR(AL39="",AL39=0),"",IF(C39="","",
IF(INDEX($D$1:$AL39,ROW(),MATCH("Cereal",$D$1:$AL$1,0))="",INDEX($D$1:$AL$2,2,MATCH("Cereal",$D$1:$AL$1,0)),INDEX($D$1:$AL39,ROW(),MATCH("Cereal",$D$1:$AL$1,0)))*90
+IF(INDEX($D$1:$AL39,ROW(),MATCH("Beans",$D$1:$AL$1,0))="",INDEX($D$1:$AL$2,2,MATCH("Beans",$D$1:$AL$1,0)),INDEX($D$1:$AL39,ROW(),MATCH("Beans",$D$1:$AL$1,0)))*9
+IF(INDEX($D$1:$AL39,ROW(),MATCH("Cooking.oil",$D$1:$AL$1,0))="",INDEX($D$1:$AL$2,2,MATCH("Cooking.oil",$D$1:$AL$1,0)),INDEX($D$1:$AL39,ROW(),MATCH("Cooking.oil",$D$1:$AL$1,0)))*6
+IF(INDEX($D$1:$AL39,ROW(),MATCH("Salt",$D$1:$AL$1,0))="",INDEX($D$1:$AL$2,2,MATCH("Salt",$D$1:$AL$1,0)),INDEX($D$1:$AL39,ROW(),MATCH("Salt",$D$1:$AL$1,0)))*1
))</f>
        <v/>
      </c>
      <c r="AJ39" s="277" t="str">
        <f>IF(OR(AL39="",AL39=0),"",IF(C39="","",AI39
+IF(INDEX($D$1:$AF39,ROW(),MATCH("Soap",$D$1:$AF$1,0))="",INDEX($D$1:$AF$2,2,MATCH("Soap",$D$1:$AF$1,0)),INDEX($D$1:$AF39,ROW(),MATCH("Soap",$D$1:$AF$1,0)))*6
+IF(INDEX($D$1:$AF39,ROW(),MATCH("Exercise.book",$D$1:$AF$1,0))="",INDEX($D$1:$AF$2,2,MATCH("Exercise.book",$D$1:$AF$1,0)),INDEX($D$1:$AF39,ROW(),MATCH("Exercise.book",$D$1:$AF$1,0)))*12
+IF(INDEX($D$1:$AF39,ROW(),MATCH("Charcoal",$D$1:$AF$1,0))="",INDEX($D$1:$AF$2,2,MATCH("Charcoal",$D$1:$AF$1,0)),INDEX($D$1:$AF39,ROW(),MATCH("Charcoal",$D$1:$AF$1,0)))*30
+IF(INDEX($D$1:$AF39,ROW(),MATCH("Milling.costs",$D$1:$AF$1,0))="",INDEX($D$1:$AF$2,2,MATCH("Milling.costs",$D$1:$AF$1,0)),INDEX($D$1:$AF39,ROW(),MATCH("Milling.costs",$D$1:$AF$1,0)))/3.5*30
+IF(INDEX($D$1:$AF39,ROW(),MATCH("USD",$D$1:$AF$1,0))="",INDEX($D$1:$AF$2,2,MATCH("USD",$D$1:$AF$1,0)),INDEX($D$1:$AF39,ROW(),MATCH("USD",$D$1:$AF$1,0)))*17
))</f>
        <v/>
      </c>
      <c r="AK39" s="277">
        <f>IF(C39="","",IF(D39="",D$2,D39)+IF(E39="",E$2,E39)+IF(G39="",G$2,G39)+IF(J39="",J$2,J39)+IF(M39="",M$2,M39))</f>
        <v>2572</v>
      </c>
      <c r="AL39" s="288"/>
    </row>
    <row r="40" spans="1:38" x14ac:dyDescent="0.25">
      <c r="A40" s="281" t="str">
        <f>IF([1]median_raw!A37="","",[1]median_raw!A37)</f>
        <v>UpperNile</v>
      </c>
      <c r="B40" s="281" t="str">
        <f>IF([1]median_raw!B37="","",[1]median_raw!B37)</f>
        <v>Melut</v>
      </c>
      <c r="C40" s="281" t="str">
        <f>IF([1]median_raw!C37="","",[1]median_raw!C37)</f>
        <v>Melut Town</v>
      </c>
      <c r="D40" s="277">
        <f>IF([1]median_raw!D37="","",[1]median_raw!D37)</f>
        <v>364</v>
      </c>
      <c r="E40" s="277">
        <f>IF([1]median_raw!E37="","",[1]median_raw!E37)</f>
        <v>454</v>
      </c>
      <c r="F40" s="277">
        <f>IF([1]median_raw!F37="","",[1]median_raw!F37)</f>
        <v>1200</v>
      </c>
      <c r="G40" s="277">
        <f>IF([1]median_raw!G37="","",[1]median_raw!G37)</f>
        <v>800</v>
      </c>
      <c r="H40" s="277">
        <f>IF([1]median_raw!H37="","",[1]median_raw!H37)</f>
        <v>1500</v>
      </c>
      <c r="I40" s="277"/>
      <c r="J40" s="277">
        <f>IF([1]median_raw!J37="","",[1]median_raw!J37)</f>
        <v>800</v>
      </c>
      <c r="K40" s="277">
        <f>IF([1]median_raw!K37="","",[1]median_raw!K37)</f>
        <v>450</v>
      </c>
      <c r="L40" s="277"/>
      <c r="M40" s="277">
        <f>IF([1]median_raw!M37="","",[1]median_raw!M37)</f>
        <v>267</v>
      </c>
      <c r="N40" s="277">
        <f>IF([1]median_raw!N37="","",[1]median_raw!N37)</f>
        <v>500</v>
      </c>
      <c r="O40" s="277">
        <f>IF([1]median_raw!O37="","",[1]median_raw!O37)</f>
        <v>2000</v>
      </c>
      <c r="P40" s="277">
        <f>IF([1]median_raw!P37="","",[1]median_raw!P37)</f>
        <v>300</v>
      </c>
      <c r="Q40" s="277">
        <f>IF([1]median_raw!Q37="","",[1]median_raw!Q37)</f>
        <v>3500</v>
      </c>
      <c r="R40" s="277">
        <f>IF([1]median_raw!R37="","",[1]median_raw!R37)</f>
        <v>3000</v>
      </c>
      <c r="S40" s="277">
        <f>IF([1]median_raw!S37="","",[1]median_raw!S37)</f>
        <v>14000</v>
      </c>
      <c r="T40" s="277">
        <f>IF([1]median_raw!T37="","",[1]median_raw!T37)</f>
        <v>1250</v>
      </c>
      <c r="U40" s="277">
        <f>IF([1]median_raw!U37="","",[1]median_raw!U37)</f>
        <v>1500</v>
      </c>
      <c r="V40" s="277">
        <f>IF([1]median_raw!V37="","",[1]median_raw!V37)</f>
        <v>116</v>
      </c>
      <c r="W40" s="277">
        <f>IF([1]median_raw!W37="","",[1]median_raw!W37)</f>
        <v>15000</v>
      </c>
      <c r="X40" s="277">
        <f>IF([1]median_raw!X37="","",[1]median_raw!X37)</f>
        <v>1500</v>
      </c>
      <c r="Y40" s="277">
        <f>IF([1]median_raw!Y37="","",[1]median_raw!Y37)</f>
        <v>71.5</v>
      </c>
      <c r="Z40" s="277">
        <f>IF([1]median_raw!Z37="","",[1]median_raw!Z37)</f>
        <v>405</v>
      </c>
      <c r="AA40" s="277" t="str">
        <f>IF([1]median_raw!AA37="","",[1]median_raw!AA37)</f>
        <v/>
      </c>
      <c r="AB40" s="280" t="str">
        <f>IF([1]median_raw!AB37="","",[1]median_raw!AB37)</f>
        <v/>
      </c>
      <c r="AC40" s="280" t="str">
        <f>IF([1]median_raw!AC37="","",[1]median_raw!AC37)</f>
        <v/>
      </c>
      <c r="AD40" s="287" t="str">
        <f>IF([1]median_raw!AD37="","",[1]median_raw!AD37)</f>
        <v/>
      </c>
      <c r="AE40" s="280" t="str">
        <f>IF([1]median_raw!AE37="","",[1]median_raw!AE37)</f>
        <v/>
      </c>
      <c r="AF40" s="280" t="str">
        <f>IF([1]median_raw!AF37="","",[1]median_raw!AF37)</f>
        <v/>
      </c>
      <c r="AG40" s="280" t="str">
        <f>IF([1]median_raw!AG37="","",[1]median_raw!AG37)</f>
        <v/>
      </c>
      <c r="AH40" s="277">
        <f t="shared" si="3"/>
        <v>7233</v>
      </c>
      <c r="AI40" s="277">
        <f>IF(OR(AL40="",AL40=0),"",IF(C40="","",
IF(INDEX($D$1:$AL40,ROW(),MATCH("Cereal",$D$1:$AL$1,0))="",INDEX($D$1:$AL$2,2,MATCH("Cereal",$D$1:$AL$1,0)),INDEX($D$1:$AL40,ROW(),MATCH("Cereal",$D$1:$AL$1,0)))*90
+IF(INDEX($D$1:$AL40,ROW(),MATCH("Beans",$D$1:$AL$1,0))="",INDEX($D$1:$AL$2,2,MATCH("Beans",$D$1:$AL$1,0)),INDEX($D$1:$AL40,ROW(),MATCH("Beans",$D$1:$AL$1,0)))*9
+IF(INDEX($D$1:$AL40,ROW(),MATCH("Cooking.oil",$D$1:$AL$1,0))="",INDEX($D$1:$AL$2,2,MATCH("Cooking.oil",$D$1:$AL$1,0)),INDEX($D$1:$AL40,ROW(),MATCH("Cooking.oil",$D$1:$AL$1,0)))*6
+IF(INDEX($D$1:$AL40,ROW(),MATCH("Salt",$D$1:$AL$1,0))="",INDEX($D$1:$AL$2,2,MATCH("Salt",$D$1:$AL$1,0)),INDEX($D$1:$AL40,ROW(),MATCH("Salt",$D$1:$AL$1,0)))*1
))</f>
        <v>45195</v>
      </c>
      <c r="AJ40" s="277">
        <f>IF(OR(AL40="",AL40=0),"",IF(C40="","",AI40
+IF(INDEX($D$1:$AF40,ROW(),MATCH("Soap",$D$1:$AF$1,0))="",INDEX($D$1:$AF$2,2,MATCH("Soap",$D$1:$AF$1,0)),INDEX($D$1:$AF40,ROW(),MATCH("Soap",$D$1:$AF$1,0)))*6
+IF(INDEX($D$1:$AF40,ROW(),MATCH("Exercise.book",$D$1:$AF$1,0))="",INDEX($D$1:$AF$2,2,MATCH("Exercise.book",$D$1:$AF$1,0)),INDEX($D$1:$AF40,ROW(),MATCH("Exercise.book",$D$1:$AF$1,0)))*12
+IF(INDEX($D$1:$AF40,ROW(),MATCH("Charcoal",$D$1:$AF$1,0))="",INDEX($D$1:$AF$2,2,MATCH("Charcoal",$D$1:$AF$1,0)),INDEX($D$1:$AF40,ROW(),MATCH("Charcoal",$D$1:$AF$1,0)))*30
+IF(INDEX($D$1:$AF40,ROW(),MATCH("Milling.costs",$D$1:$AF$1,0))="",INDEX($D$1:$AF$2,2,MATCH("Milling.costs",$D$1:$AF$1,0)),INDEX($D$1:$AF40,ROW(),MATCH("Milling.costs",$D$1:$AF$1,0)))/3.5*30
+IF(INDEX($D$1:$AF40,ROW(),MATCH("USD",$D$1:$AF$1,0))="",INDEX($D$1:$AF$2,2,MATCH("USD",$D$1:$AF$1,0)),INDEX($D$1:$AF40,ROW(),MATCH("USD",$D$1:$AF$1,0)))*17
))</f>
        <v>61374.857142857145</v>
      </c>
      <c r="AK40" s="277">
        <f t="shared" ref="AK40:AK45" si="4">IF(C40="","",IF(D40="",D$2,D40)+IF(E40="",E$2,E40)+IF(G40="",G$2,G40)+IF(J40="",J$2,J40)+IF(M40="",M$2,M40))</f>
        <v>2685</v>
      </c>
      <c r="AL40" s="288">
        <f t="shared" si="2"/>
        <v>364</v>
      </c>
    </row>
    <row r="41" spans="1:38" x14ac:dyDescent="0.25">
      <c r="A41" s="281" t="str">
        <f>IF([1]median_raw!A38="","",[1]median_raw!A38)</f>
        <v>Warrap</v>
      </c>
      <c r="B41" s="281" t="str">
        <f>IF([1]median_raw!B38="","",[1]median_raw!B38)</f>
        <v>GogrialEast</v>
      </c>
      <c r="C41" s="281" t="str">
        <f>IF([1]median_raw!C38="","",[1]median_raw!C38)</f>
        <v>Luonyaker</v>
      </c>
      <c r="D41" s="277">
        <f>IF([1]median_raw!D38="","",[1]median_raw!D38)</f>
        <v>170</v>
      </c>
      <c r="E41" s="277" t="str">
        <f>IF([1]median_raw!E38="","",[1]median_raw!E38)</f>
        <v/>
      </c>
      <c r="F41" s="277">
        <f>IF([1]median_raw!F38="","",[1]median_raw!F38)</f>
        <v>563</v>
      </c>
      <c r="G41" s="277">
        <f>IF([1]median_raw!G38="","",[1]median_raw!G38)</f>
        <v>450</v>
      </c>
      <c r="H41" s="277" t="str">
        <f>IF([1]median_raw!H38="","",[1]median_raw!H38)</f>
        <v/>
      </c>
      <c r="I41" s="277">
        <f>IF([1]median_raw!I38="","",[1]median_raw!I38)</f>
        <v>443</v>
      </c>
      <c r="J41" s="277">
        <f>IF([1]median_raw!J38="","",[1]median_raw!J38)</f>
        <v>611</v>
      </c>
      <c r="K41" s="277">
        <f>IF([1]median_raw!K38="","",[1]median_raw!K38)</f>
        <v>367</v>
      </c>
      <c r="L41" s="277">
        <f>IF([1]median_raw!L38="","",[1]median_raw!L38)</f>
        <v>400</v>
      </c>
      <c r="M41" s="277">
        <f>IF([1]median_raw!M38="","",[1]median_raw!M38)</f>
        <v>183.5</v>
      </c>
      <c r="N41" s="277">
        <f>IF([1]median_raw!N38="","",[1]median_raw!N38)</f>
        <v>1250</v>
      </c>
      <c r="O41" s="277">
        <f>IF([1]median_raw!O38="","",[1]median_raw!O38)</f>
        <v>1000</v>
      </c>
      <c r="P41" s="277">
        <f>IF([1]median_raw!P38="","",[1]median_raw!P38)</f>
        <v>300</v>
      </c>
      <c r="Q41" s="277" t="str">
        <f>IF([1]median_raw!Q38="","",[1]median_raw!Q38)</f>
        <v/>
      </c>
      <c r="R41" s="277">
        <f>IF([1]median_raw!R38="","",[1]median_raw!R38)</f>
        <v>5675</v>
      </c>
      <c r="S41" s="277">
        <f>IF([1]median_raw!S38="","",[1]median_raw!S38)</f>
        <v>6000</v>
      </c>
      <c r="T41" s="277">
        <f>IF([1]median_raw!T38="","",[1]median_raw!T38)</f>
        <v>400</v>
      </c>
      <c r="U41" s="277">
        <f>IF([1]median_raw!U38="","",[1]median_raw!U38)</f>
        <v>200</v>
      </c>
      <c r="V41" s="277">
        <f>IF([1]median_raw!V38="","",[1]median_raw!V38)</f>
        <v>58</v>
      </c>
      <c r="W41" s="277">
        <f>IF([1]median_raw!W38="","",[1]median_raw!W38)</f>
        <v>9750</v>
      </c>
      <c r="X41" s="277">
        <f>IF([1]median_raw!X38="","",[1]median_raw!X38)</f>
        <v>2750</v>
      </c>
      <c r="Y41" s="277">
        <f>IF([1]median_raw!Y38="","",[1]median_raw!Y38)</f>
        <v>43</v>
      </c>
      <c r="Z41" s="277" t="str">
        <f>IF([1]median_raw!Z38="","",[1]median_raw!Z38)</f>
        <v/>
      </c>
      <c r="AA41" s="277" t="str">
        <f>IF([1]median_raw!AA38="","",[1]median_raw!AA38)</f>
        <v/>
      </c>
      <c r="AB41" s="280" t="str">
        <f>IF([1]median_raw!AB38="","",[1]median_raw!AB38)</f>
        <v/>
      </c>
      <c r="AC41" s="280" t="str">
        <f>IF([1]median_raw!AC38="","",[1]median_raw!AC38)</f>
        <v/>
      </c>
      <c r="AD41" s="287" t="str">
        <f>IF([1]median_raw!AD38="","",[1]median_raw!AD38)</f>
        <v/>
      </c>
      <c r="AE41" s="280" t="str">
        <f>IF([1]median_raw!AE38="","",[1]median_raw!AE38)</f>
        <v/>
      </c>
      <c r="AF41" s="280" t="str">
        <f>IF([1]median_raw!AF38="","",[1]median_raw!AF38)</f>
        <v/>
      </c>
      <c r="AG41" s="280" t="str">
        <f>IF([1]median_raw!AG38="","",[1]median_raw!AG38)</f>
        <v/>
      </c>
      <c r="AH41" s="277">
        <f t="shared" si="3"/>
        <v>3650</v>
      </c>
      <c r="AI41" s="277">
        <f>IF(OR(AL41="",AL41=0),"",IF(C41="","",
IF(INDEX($D$1:$AL41,ROW(),MATCH("Cereal",$D$1:$AL$1,0))="",INDEX($D$1:$AL$2,2,MATCH("Cereal",$D$1:$AL$1,0)),INDEX($D$1:$AL41,ROW(),MATCH("Cereal",$D$1:$AL$1,0)))*90
+IF(INDEX($D$1:$AL41,ROW(),MATCH("Beans",$D$1:$AL$1,0))="",INDEX($D$1:$AL$2,2,MATCH("Beans",$D$1:$AL$1,0)),INDEX($D$1:$AL41,ROW(),MATCH("Beans",$D$1:$AL$1,0)))*9
+IF(INDEX($D$1:$AL41,ROW(),MATCH("Cooking.oil",$D$1:$AL$1,0))="",INDEX($D$1:$AL$2,2,MATCH("Cooking.oil",$D$1:$AL$1,0)),INDEX($D$1:$AL41,ROW(),MATCH("Cooking.oil",$D$1:$AL$1,0)))*6
+IF(INDEX($D$1:$AL41,ROW(),MATCH("Salt",$D$1:$AL$1,0))="",INDEX($D$1:$AL$2,2,MATCH("Salt",$D$1:$AL$1,0)),INDEX($D$1:$AL41,ROW(),MATCH("Salt",$D$1:$AL$1,0)))*1
))</f>
        <v>22054</v>
      </c>
      <c r="AJ41" s="277">
        <f>IF(OR(AL41="",AL41=0),"",IF(C41="","",AI41
+IF(INDEX($D$1:$AF41,ROW(),MATCH("Soap",$D$1:$AF$1,0))="",INDEX($D$1:$AF$2,2,MATCH("Soap",$D$1:$AF$1,0)),INDEX($D$1:$AF41,ROW(),MATCH("Soap",$D$1:$AF$1,0)))*6
+IF(INDEX($D$1:$AF41,ROW(),MATCH("Exercise.book",$D$1:$AF$1,0))="",INDEX($D$1:$AF$2,2,MATCH("Exercise.book",$D$1:$AF$1,0)),INDEX($D$1:$AF41,ROW(),MATCH("Exercise.book",$D$1:$AF$1,0)))*12
+IF(INDEX($D$1:$AF41,ROW(),MATCH("Charcoal",$D$1:$AF$1,0))="",INDEX($D$1:$AF$2,2,MATCH("Charcoal",$D$1:$AF$1,0)),INDEX($D$1:$AF41,ROW(),MATCH("Charcoal",$D$1:$AF$1,0)))*30
+IF(INDEX($D$1:$AF41,ROW(),MATCH("Milling.costs",$D$1:$AF$1,0))="",INDEX($D$1:$AF$2,2,MATCH("Milling.costs",$D$1:$AF$1,0)),INDEX($D$1:$AF41,ROW(),MATCH("Milling.costs",$D$1:$AF$1,0)))/3.5*30
+IF(INDEX($D$1:$AF41,ROW(),MATCH("USD",$D$1:$AF$1,0))="",INDEX($D$1:$AF$2,2,MATCH("USD",$D$1:$AF$1,0)),INDEX($D$1:$AF41,ROW(),MATCH("USD",$D$1:$AF$1,0)))*17
))</f>
        <v>35939.821428571428</v>
      </c>
      <c r="AK41" s="277">
        <f t="shared" si="4"/>
        <v>1641.5</v>
      </c>
      <c r="AL41" s="288">
        <f t="shared" si="2"/>
        <v>170</v>
      </c>
    </row>
    <row r="42" spans="1:38" x14ac:dyDescent="0.25">
      <c r="A42" s="281" t="str">
        <f>IF([1]median_raw!A39="","",[1]median_raw!A39)</f>
        <v>Warrap</v>
      </c>
      <c r="B42" s="281" t="str">
        <f>IF([1]median_raw!B39="","",[1]median_raw!B39)</f>
        <v>GogrialWest</v>
      </c>
      <c r="C42" s="281" t="str">
        <f>IF([1]median_raw!C39="","",[1]median_raw!C39)</f>
        <v>Kuajok</v>
      </c>
      <c r="D42" s="277">
        <f>IF([1]median_raw!D39="","",[1]median_raw!D39)</f>
        <v>204</v>
      </c>
      <c r="E42" s="277">
        <f>IF([1]median_raw!E39="","",[1]median_raw!E39)</f>
        <v>400</v>
      </c>
      <c r="F42" s="277">
        <f>IF([1]median_raw!F39="","",[1]median_raw!F39)</f>
        <v>500</v>
      </c>
      <c r="G42" s="277">
        <f>IF([1]median_raw!G39="","",[1]median_raw!G39)</f>
        <v>700</v>
      </c>
      <c r="H42" s="277" t="str">
        <f>IF([1]median_raw!H39="","",[1]median_raw!H39)</f>
        <v/>
      </c>
      <c r="I42" s="277" t="str">
        <f>IF([1]median_raw!I39="","",[1]median_raw!I39)</f>
        <v/>
      </c>
      <c r="J42" s="277">
        <f>IF([1]median_raw!J39="","",[1]median_raw!J39)</f>
        <v>500</v>
      </c>
      <c r="K42" s="277">
        <f>IF([1]median_raw!K39="","",[1]median_raw!K39)</f>
        <v>225</v>
      </c>
      <c r="L42" s="277">
        <f>IF([1]median_raw!L39="","",[1]median_raw!L39)</f>
        <v>333</v>
      </c>
      <c r="M42" s="277">
        <f>IF([1]median_raw!M39="","",[1]median_raw!M39)</f>
        <v>133</v>
      </c>
      <c r="N42" s="277">
        <f>IF([1]median_raw!N39="","",[1]median_raw!N39)</f>
        <v>1200</v>
      </c>
      <c r="O42" s="277">
        <f>IF([1]median_raw!O39="","",[1]median_raw!O39)</f>
        <v>1300</v>
      </c>
      <c r="P42" s="277">
        <f>IF([1]median_raw!P39="","",[1]median_raw!P39)</f>
        <v>500</v>
      </c>
      <c r="Q42" s="277" t="str">
        <f>IF([1]median_raw!Q39="","",[1]median_raw!Q39)</f>
        <v/>
      </c>
      <c r="R42" s="277">
        <f>IF([1]median_raw!R39="","",[1]median_raw!R39)</f>
        <v>3500</v>
      </c>
      <c r="S42" s="277">
        <f>IF([1]median_raw!S39="","",[1]median_raw!S39)</f>
        <v>6000</v>
      </c>
      <c r="T42" s="277">
        <f>IF([1]median_raw!T39="","",[1]median_raw!T39)</f>
        <v>1500</v>
      </c>
      <c r="U42" s="277">
        <f>IF([1]median_raw!U39="","",[1]median_raw!U39)</f>
        <v>100</v>
      </c>
      <c r="V42" s="277">
        <f>IF([1]median_raw!V39="","",[1]median_raw!V39)</f>
        <v>86</v>
      </c>
      <c r="W42" s="277">
        <f>IF([1]median_raw!W39="","",[1]median_raw!W39)</f>
        <v>8500</v>
      </c>
      <c r="X42" s="277">
        <f>IF([1]median_raw!X39="","",[1]median_raw!X39)</f>
        <v>2000</v>
      </c>
      <c r="Y42" s="277">
        <f>IF([1]median_raw!Y39="","",[1]median_raw!Y39)</f>
        <v>43</v>
      </c>
      <c r="Z42" s="277" t="str">
        <f>IF([1]median_raw!Z39="","",[1]median_raw!Z39)</f>
        <v/>
      </c>
      <c r="AA42" s="277" t="str">
        <f>IF([1]median_raw!AA39="","",[1]median_raw!AA39)</f>
        <v/>
      </c>
      <c r="AB42" s="280" t="str">
        <f>IF([1]median_raw!AB39="","",[1]median_raw!AB39)</f>
        <v/>
      </c>
      <c r="AC42" s="280" t="str">
        <f>IF([1]median_raw!AC39="","",[1]median_raw!AC39)</f>
        <v/>
      </c>
      <c r="AD42" s="287" t="str">
        <f>IF([1]median_raw!AD39="","",[1]median_raw!AD39)</f>
        <v/>
      </c>
      <c r="AE42" s="280" t="str">
        <f>IF([1]median_raw!AE39="","",[1]median_raw!AE39)</f>
        <v/>
      </c>
      <c r="AF42" s="280" t="str">
        <f>IF([1]median_raw!AF39="","",[1]median_raw!AF39)</f>
        <v/>
      </c>
      <c r="AG42" s="280" t="str">
        <f>IF([1]median_raw!AG39="","",[1]median_raw!AG39)</f>
        <v/>
      </c>
      <c r="AH42" s="277">
        <f t="shared" si="3"/>
        <v>3946</v>
      </c>
      <c r="AI42" s="277">
        <f>IF(OR(AL42="",AL42=0),"",IF(C42="","",
IF(INDEX($D$1:$AL42,ROW(),MATCH("Cereal",$D$1:$AL$1,0))="",INDEX($D$1:$AL$2,2,MATCH("Cereal",$D$1:$AL$1,0)),INDEX($D$1:$AL42,ROW(),MATCH("Cereal",$D$1:$AL$1,0)))*90
+IF(INDEX($D$1:$AL42,ROW(),MATCH("Beans",$D$1:$AL$1,0))="",INDEX($D$1:$AL$2,2,MATCH("Beans",$D$1:$AL$1,0)),INDEX($D$1:$AL42,ROW(),MATCH("Beans",$D$1:$AL$1,0)))*9
+IF(INDEX($D$1:$AL42,ROW(),MATCH("Cooking.oil",$D$1:$AL$1,0))="",INDEX($D$1:$AL$2,2,MATCH("Cooking.oil",$D$1:$AL$1,0)),INDEX($D$1:$AL42,ROW(),MATCH("Cooking.oil",$D$1:$AL$1,0)))*6
+IF(INDEX($D$1:$AL42,ROW(),MATCH("Salt",$D$1:$AL$1,0))="",INDEX($D$1:$AL$2,2,MATCH("Salt",$D$1:$AL$1,0)),INDEX($D$1:$AL42,ROW(),MATCH("Salt",$D$1:$AL$1,0)))*1
))</f>
        <v>26568</v>
      </c>
      <c r="AJ42" s="277">
        <f>IF(OR(AL42="",AL42=0),"",IF(C42="","",AI42
+IF(INDEX($D$1:$AF42,ROW(),MATCH("Soap",$D$1:$AF$1,0))="",INDEX($D$1:$AF$2,2,MATCH("Soap",$D$1:$AF$1,0)),INDEX($D$1:$AF42,ROW(),MATCH("Soap",$D$1:$AF$1,0)))*6
+IF(INDEX($D$1:$AF42,ROW(),MATCH("Exercise.book",$D$1:$AF$1,0))="",INDEX($D$1:$AF$2,2,MATCH("Exercise.book",$D$1:$AF$1,0)),INDEX($D$1:$AF42,ROW(),MATCH("Exercise.book",$D$1:$AF$1,0)))*12
+IF(INDEX($D$1:$AF42,ROW(),MATCH("Charcoal",$D$1:$AF$1,0))="",INDEX($D$1:$AF$2,2,MATCH("Charcoal",$D$1:$AF$1,0)),INDEX($D$1:$AF42,ROW(),MATCH("Charcoal",$D$1:$AF$1,0)))*30
+IF(INDEX($D$1:$AF42,ROW(),MATCH("Milling.costs",$D$1:$AF$1,0))="",INDEX($D$1:$AF$2,2,MATCH("Milling.costs",$D$1:$AF$1,0)),INDEX($D$1:$AF42,ROW(),MATCH("Milling.costs",$D$1:$AF$1,0)))/3.5*30
+IF(INDEX($D$1:$AF42,ROW(),MATCH("USD",$D$1:$AF$1,0))="",INDEX($D$1:$AF$2,2,MATCH("USD",$D$1:$AF$1,0)),INDEX($D$1:$AF42,ROW(),MATCH("USD",$D$1:$AF$1,0)))*17
))</f>
        <v>43390.821428571428</v>
      </c>
      <c r="AK42" s="277">
        <f t="shared" si="4"/>
        <v>1937</v>
      </c>
      <c r="AL42" s="288">
        <f t="shared" si="2"/>
        <v>204</v>
      </c>
    </row>
    <row r="43" spans="1:38" x14ac:dyDescent="0.25">
      <c r="A43" s="281" t="str">
        <f>IF([1]median_raw!A40="","",[1]median_raw!A40)</f>
        <v>Warrap</v>
      </c>
      <c r="B43" s="281" t="str">
        <f>IF([1]median_raw!B40="","",[1]median_raw!B40)</f>
        <v>TonjEast</v>
      </c>
      <c r="C43" s="281" t="str">
        <f>IF([1]median_raw!C40="","",[1]median_raw!C40)</f>
        <v>Romich</v>
      </c>
      <c r="D43" s="277">
        <f>IF([1]median_raw!D40="","",[1]median_raw!D40)</f>
        <v>593.5</v>
      </c>
      <c r="E43" s="277" t="str">
        <f>IF([1]median_raw!E40="","",[1]median_raw!E40)</f>
        <v/>
      </c>
      <c r="F43" s="277">
        <f>IF([1]median_raw!F40="","",[1]median_raw!F40)</f>
        <v>563</v>
      </c>
      <c r="G43" s="277" t="str">
        <f>IF([1]median_raw!G40="","",[1]median_raw!G40)</f>
        <v/>
      </c>
      <c r="H43" s="277">
        <f>IF([1]median_raw!H40="","",[1]median_raw!H40)</f>
        <v>698</v>
      </c>
      <c r="I43" s="277">
        <f>IF([1]median_raw!I40="","",[1]median_raw!I40)</f>
        <v>1109</v>
      </c>
      <c r="J43" s="277">
        <f>IF([1]median_raw!J40="","",[1]median_raw!J40)</f>
        <v>204</v>
      </c>
      <c r="K43" s="277">
        <f>IF([1]median_raw!K40="","",[1]median_raw!K40)</f>
        <v>136</v>
      </c>
      <c r="L43" s="277">
        <f>IF([1]median_raw!L40="","",[1]median_raw!L40)</f>
        <v>667</v>
      </c>
      <c r="M43" s="277">
        <f>IF([1]median_raw!M40="","",[1]median_raw!M40)</f>
        <v>333</v>
      </c>
      <c r="N43" s="277">
        <f>IF([1]median_raw!N40="","",[1]median_raw!N40)</f>
        <v>2500</v>
      </c>
      <c r="O43" s="277">
        <f>IF([1]median_raw!O40="","",[1]median_raw!O40)</f>
        <v>1900</v>
      </c>
      <c r="P43" s="277">
        <f>IF([1]median_raw!P40="","",[1]median_raw!P40)</f>
        <v>500</v>
      </c>
      <c r="Q43" s="277" t="str">
        <f>IF([1]median_raw!Q40="","",[1]median_raw!Q40)</f>
        <v/>
      </c>
      <c r="R43" s="277">
        <f>IF([1]median_raw!R40="","",[1]median_raw!R40)</f>
        <v>2000</v>
      </c>
      <c r="S43" s="277">
        <f>IF([1]median_raw!S40="","",[1]median_raw!S40)</f>
        <v>15000</v>
      </c>
      <c r="T43" s="277">
        <f>IF([1]median_raw!T40="","",[1]median_raw!T40)</f>
        <v>500</v>
      </c>
      <c r="U43" s="277">
        <f>IF([1]median_raw!U40="","",[1]median_raw!U40)</f>
        <v>500</v>
      </c>
      <c r="V43" s="277">
        <f>IF([1]median_raw!V40="","",[1]median_raw!V40)</f>
        <v>101</v>
      </c>
      <c r="W43" s="277">
        <f>IF([1]median_raw!W40="","",[1]median_raw!W40)</f>
        <v>5000</v>
      </c>
      <c r="X43" s="277">
        <f>IF([1]median_raw!X40="","",[1]median_raw!X40)</f>
        <v>1500</v>
      </c>
      <c r="Y43" s="277">
        <f>IF([1]median_raw!Y40="","",[1]median_raw!Y40)</f>
        <v>29</v>
      </c>
      <c r="Z43" s="277" t="str">
        <f>IF([1]median_raw!Z40="","",[1]median_raw!Z40)</f>
        <v/>
      </c>
      <c r="AA43" s="277" t="str">
        <f>IF([1]median_raw!AA40="","",[1]median_raw!AA40)</f>
        <v/>
      </c>
      <c r="AB43" s="280" t="str">
        <f>IF([1]median_raw!AB40="","",[1]median_raw!AB40)</f>
        <v/>
      </c>
      <c r="AC43" s="280" t="str">
        <f>IF([1]median_raw!AC40="","",[1]median_raw!AC40)</f>
        <v/>
      </c>
      <c r="AD43" s="287" t="str">
        <f>IF([1]median_raw!AD40="","",[1]median_raw!AD40)</f>
        <v/>
      </c>
      <c r="AE43" s="280" t="str">
        <f>IF([1]median_raw!AE40="","",[1]median_raw!AE40)</f>
        <v/>
      </c>
      <c r="AF43" s="280" t="str">
        <f>IF([1]median_raw!AF40="","",[1]median_raw!AF40)</f>
        <v/>
      </c>
      <c r="AG43" s="280" t="str">
        <f>IF([1]median_raw!AG40="","",[1]median_raw!AG40)</f>
        <v/>
      </c>
      <c r="AH43" s="277">
        <f t="shared" si="3"/>
        <v>4797.5</v>
      </c>
      <c r="AI43" s="277">
        <f>IF(OR(AL43="",AL43=0),"",IF(C43="","",
IF(INDEX($D$1:$AL43,ROW(),MATCH("Cereal",$D$1:$AL$1,0))="",INDEX($D$1:$AL$2,2,MATCH("Cereal",$D$1:$AL$1,0)),INDEX($D$1:$AL43,ROW(),MATCH("Cereal",$D$1:$AL$1,0)))*90
+IF(INDEX($D$1:$AL43,ROW(),MATCH("Beans",$D$1:$AL$1,0))="",INDEX($D$1:$AL$2,2,MATCH("Beans",$D$1:$AL$1,0)),INDEX($D$1:$AL43,ROW(),MATCH("Beans",$D$1:$AL$1,0)))*9
+IF(INDEX($D$1:$AL43,ROW(),MATCH("Cooking.oil",$D$1:$AL$1,0))="",INDEX($D$1:$AL$2,2,MATCH("Cooking.oil",$D$1:$AL$1,0)),INDEX($D$1:$AL43,ROW(),MATCH("Cooking.oil",$D$1:$AL$1,0)))*6
+IF(INDEX($D$1:$AL43,ROW(),MATCH("Salt",$D$1:$AL$1,0))="",INDEX($D$1:$AL$2,2,MATCH("Salt",$D$1:$AL$1,0)),INDEX($D$1:$AL43,ROW(),MATCH("Salt",$D$1:$AL$1,0)))*1
))</f>
        <v>67534</v>
      </c>
      <c r="AJ43" s="277">
        <f>IF(OR(AL43="",AL43=0),"",IF(C43="","",AI43
+IF(INDEX($D$1:$AF43,ROW(),MATCH("Soap",$D$1:$AF$1,0))="",INDEX($D$1:$AF$2,2,MATCH("Soap",$D$1:$AF$1,0)),INDEX($D$1:$AF43,ROW(),MATCH("Soap",$D$1:$AF$1,0)))*6
+IF(INDEX($D$1:$AF43,ROW(),MATCH("Exercise.book",$D$1:$AF$1,0))="",INDEX($D$1:$AF$2,2,MATCH("Exercise.book",$D$1:$AF$1,0)),INDEX($D$1:$AF43,ROW(),MATCH("Exercise.book",$D$1:$AF$1,0)))*12
+IF(INDEX($D$1:$AF43,ROW(),MATCH("Charcoal",$D$1:$AF$1,0))="",INDEX($D$1:$AF$2,2,MATCH("Charcoal",$D$1:$AF$1,0)),INDEX($D$1:$AF43,ROW(),MATCH("Charcoal",$D$1:$AF$1,0)))*30
+IF(INDEX($D$1:$AF43,ROW(),MATCH("Milling.costs",$D$1:$AF$1,0))="",INDEX($D$1:$AF$2,2,MATCH("Milling.costs",$D$1:$AF$1,0)),INDEX($D$1:$AF43,ROW(),MATCH("Milling.costs",$D$1:$AF$1,0)))/3.5*30
+IF(INDEX($D$1:$AF43,ROW(),MATCH("USD",$D$1:$AF$1,0))="",INDEX($D$1:$AF$2,2,MATCH("USD",$D$1:$AF$1,0)),INDEX($D$1:$AF43,ROW(),MATCH("USD",$D$1:$AF$1,0)))*17
))</f>
        <v>85886.821428571435</v>
      </c>
      <c r="AK43" s="277">
        <f t="shared" si="4"/>
        <v>1957.5</v>
      </c>
      <c r="AL43" s="288">
        <f t="shared" si="2"/>
        <v>593.5</v>
      </c>
    </row>
    <row r="44" spans="1:38" x14ac:dyDescent="0.25">
      <c r="A44" s="281" t="str">
        <f>IF([1]median_raw!A41="","",[1]median_raw!A41)</f>
        <v>Warrap</v>
      </c>
      <c r="B44" s="281" t="str">
        <f>IF([1]median_raw!B41="","",[1]median_raw!B41)</f>
        <v>TonjNorth</v>
      </c>
      <c r="C44" s="281" t="str">
        <f>IF([1]median_raw!C41="","",[1]median_raw!C41)</f>
        <v>Warrap Town</v>
      </c>
      <c r="D44" s="277">
        <f>IF([1]median_raw!D41="","",[1]median_raw!D41)</f>
        <v>137</v>
      </c>
      <c r="E44" s="277">
        <f>IF([1]median_raw!E41="","",[1]median_raw!E41)</f>
        <v>600</v>
      </c>
      <c r="F44" s="277" t="str">
        <f>IF([1]median_raw!F41="","",[1]median_raw!F41)</f>
        <v/>
      </c>
      <c r="G44" s="277">
        <f>IF([1]median_raw!G41="","",[1]median_raw!G41)</f>
        <v>800</v>
      </c>
      <c r="H44" s="277">
        <f>IF([1]median_raw!H41="","",[1]median_raw!H41)</f>
        <v>1500</v>
      </c>
      <c r="I44" s="277">
        <f>IF([1]median_raw!I41="","",[1]median_raw!I41)</f>
        <v>600</v>
      </c>
      <c r="J44" s="277">
        <f>IF([1]median_raw!J41="","",[1]median_raw!J41)</f>
        <v>600</v>
      </c>
      <c r="K44" s="277">
        <f>IF([1]median_raw!K41="","",[1]median_raw!K41)</f>
        <v>339</v>
      </c>
      <c r="L44" s="277">
        <f>IF([1]median_raw!L41="","",[1]median_raw!L41)</f>
        <v>500</v>
      </c>
      <c r="M44" s="277">
        <f>IF([1]median_raw!M41="","",[1]median_raw!M41)</f>
        <v>167</v>
      </c>
      <c r="N44" s="277">
        <f>IF([1]median_raw!N41="","",[1]median_raw!N41)</f>
        <v>1500</v>
      </c>
      <c r="O44" s="277" t="str">
        <f>IF([1]median_raw!O41="","",[1]median_raw!O41)</f>
        <v/>
      </c>
      <c r="P44" s="277">
        <f>IF([1]median_raw!P41="","",[1]median_raw!P41)</f>
        <v>500</v>
      </c>
      <c r="Q44" s="277" t="str">
        <f>IF([1]median_raw!Q41="","",[1]median_raw!Q41)</f>
        <v/>
      </c>
      <c r="R44" s="277" t="str">
        <f>IF([1]median_raw!R41="","",[1]median_raw!R41)</f>
        <v/>
      </c>
      <c r="S44" s="277" t="str">
        <f>IF([1]median_raw!S41="","",[1]median_raw!S41)</f>
        <v/>
      </c>
      <c r="T44" s="277">
        <f>IF([1]median_raw!T41="","",[1]median_raw!T41)</f>
        <v>600</v>
      </c>
      <c r="U44" s="277">
        <f>IF([1]median_raw!U41="","",[1]median_raw!U41)</f>
        <v>600</v>
      </c>
      <c r="V44" s="277">
        <f>IF([1]median_raw!V41="","",[1]median_raw!V41)</f>
        <v>57</v>
      </c>
      <c r="W44" s="277">
        <f>IF([1]median_raw!W41="","",[1]median_raw!W41)</f>
        <v>8500</v>
      </c>
      <c r="X44" s="277">
        <f>IF([1]median_raw!X41="","",[1]median_raw!X41)</f>
        <v>1750</v>
      </c>
      <c r="Y44" s="277">
        <f>IF([1]median_raw!Y41="","",[1]median_raw!Y41)</f>
        <v>43</v>
      </c>
      <c r="Z44" s="277" t="str">
        <f>IF([1]median_raw!Z41="","",[1]median_raw!Z41)</f>
        <v/>
      </c>
      <c r="AA44" s="277" t="str">
        <f>IF([1]median_raw!AA41="","",[1]median_raw!AA41)</f>
        <v/>
      </c>
      <c r="AB44" s="280" t="str">
        <f>IF([1]median_raw!AB41="","",[1]median_raw!AB41)</f>
        <v/>
      </c>
      <c r="AC44" s="280" t="str">
        <f>IF([1]median_raw!AC41="","",[1]median_raw!AC41)</f>
        <v/>
      </c>
      <c r="AD44" s="287" t="str">
        <f>IF([1]median_raw!AD41="","",[1]median_raw!AD41)</f>
        <v/>
      </c>
      <c r="AE44" s="280" t="str">
        <f>IF([1]median_raw!AE41="","",[1]median_raw!AE41)</f>
        <v/>
      </c>
      <c r="AF44" s="280" t="str">
        <f>IF([1]median_raw!AF41="","",[1]median_raw!AF41)</f>
        <v/>
      </c>
      <c r="AG44" s="280" t="str">
        <f>IF([1]median_raw!AG41="","",[1]median_raw!AG41)</f>
        <v/>
      </c>
      <c r="AH44" s="277">
        <f t="shared" si="3"/>
        <v>5688.5</v>
      </c>
      <c r="AI44" s="277">
        <f>IF(OR(AL44="",AL44=0),"",IF(C44="","",
IF(INDEX($D$1:$AL44,ROW(),MATCH("Cereal",$D$1:$AL$1,0))="",INDEX($D$1:$AL$2,2,MATCH("Cereal",$D$1:$AL$1,0)),INDEX($D$1:$AL44,ROW(),MATCH("Cereal",$D$1:$AL$1,0)))*90
+IF(INDEX($D$1:$AL44,ROW(),MATCH("Beans",$D$1:$AL$1,0))="",INDEX($D$1:$AL$2,2,MATCH("Beans",$D$1:$AL$1,0)),INDEX($D$1:$AL44,ROW(),MATCH("Beans",$D$1:$AL$1,0)))*9
+IF(INDEX($D$1:$AL44,ROW(),MATCH("Cooking.oil",$D$1:$AL$1,0))="",INDEX($D$1:$AL$2,2,MATCH("Cooking.oil",$D$1:$AL$1,0)),INDEX($D$1:$AL44,ROW(),MATCH("Cooking.oil",$D$1:$AL$1,0)))*6
+IF(INDEX($D$1:$AL44,ROW(),MATCH("Salt",$D$1:$AL$1,0))="",INDEX($D$1:$AL$2,2,MATCH("Salt",$D$1:$AL$1,0)),INDEX($D$1:$AL44,ROW(),MATCH("Salt",$D$1:$AL$1,0)))*1
))</f>
        <v>21069</v>
      </c>
      <c r="AJ44" s="277">
        <f>IF(OR(AL44="",AL44=0),"",IF(C44="","",AI44
+IF(INDEX($D$1:$AF44,ROW(),MATCH("Soap",$D$1:$AF$1,0))="",INDEX($D$1:$AF$2,2,MATCH("Soap",$D$1:$AF$1,0)),INDEX($D$1:$AF44,ROW(),MATCH("Soap",$D$1:$AF$1,0)))*6
+IF(INDEX($D$1:$AF44,ROW(),MATCH("Exercise.book",$D$1:$AF$1,0))="",INDEX($D$1:$AF$2,2,MATCH("Exercise.book",$D$1:$AF$1,0)),INDEX($D$1:$AF44,ROW(),MATCH("Exercise.book",$D$1:$AF$1,0)))*12
+IF(INDEX($D$1:$AF44,ROW(),MATCH("Charcoal",$D$1:$AF$1,0))="",INDEX($D$1:$AF$2,2,MATCH("Charcoal",$D$1:$AF$1,0)),INDEX($D$1:$AF44,ROW(),MATCH("Charcoal",$D$1:$AF$1,0)))*30
+IF(INDEX($D$1:$AF44,ROW(),MATCH("Milling.costs",$D$1:$AF$1,0))="",INDEX($D$1:$AF$2,2,MATCH("Milling.costs",$D$1:$AF$1,0)),INDEX($D$1:$AF44,ROW(),MATCH("Milling.costs",$D$1:$AF$1,0)))/3.5*30
+IF(INDEX($D$1:$AF44,ROW(),MATCH("USD",$D$1:$AF$1,0))="",INDEX($D$1:$AF$2,2,MATCH("USD",$D$1:$AF$1,0)),INDEX($D$1:$AF44,ROW(),MATCH("USD",$D$1:$AF$1,0)))*17
))</f>
        <v>37225.821428571428</v>
      </c>
      <c r="AK44" s="277">
        <f t="shared" si="4"/>
        <v>2304</v>
      </c>
      <c r="AL44" s="288">
        <f t="shared" si="2"/>
        <v>137</v>
      </c>
    </row>
    <row r="45" spans="1:38" x14ac:dyDescent="0.25">
      <c r="A45" s="281" t="str">
        <f>IF([1]median_raw!A42="","",[1]median_raw!A42)</f>
        <v>Warrap</v>
      </c>
      <c r="B45" s="281" t="str">
        <f>IF([1]median_raw!B42="","",[1]median_raw!B42)</f>
        <v>TonjSouth</v>
      </c>
      <c r="C45" s="281" t="str">
        <f>IF([1]median_raw!C42="","",[1]median_raw!C42)</f>
        <v>Tonj Town</v>
      </c>
      <c r="D45" s="277">
        <f>IF([1]median_raw!D42="","",[1]median_raw!D42)</f>
        <v>136</v>
      </c>
      <c r="E45" s="277">
        <f>IF([1]median_raw!E42="","",[1]median_raw!E42)</f>
        <v>350</v>
      </c>
      <c r="F45" s="277">
        <f>IF([1]median_raw!F42="","",[1]median_raw!F42)</f>
        <v>400</v>
      </c>
      <c r="G45" s="277">
        <f>IF([1]median_raw!G42="","",[1]median_raw!G42)</f>
        <v>800</v>
      </c>
      <c r="H45" s="277" t="str">
        <f>IF([1]median_raw!H42="","",[1]median_raw!H42)</f>
        <v/>
      </c>
      <c r="I45" s="277">
        <f>IF([1]median_raw!I42="","",[1]median_raw!I42)</f>
        <v>950</v>
      </c>
      <c r="J45" s="277"/>
      <c r="K45" s="277">
        <f>IF([1]median_raw!K42="","",[1]median_raw!K42)</f>
        <v>400</v>
      </c>
      <c r="L45" s="277">
        <f>IF([1]median_raw!L42="","",[1]median_raw!L42)</f>
        <v>333</v>
      </c>
      <c r="M45" s="277">
        <f>IF([1]median_raw!M42="","",[1]median_raw!M42)</f>
        <v>200</v>
      </c>
      <c r="N45" s="277" t="str">
        <f>IF([1]median_raw!N42="","",[1]median_raw!N42)</f>
        <v/>
      </c>
      <c r="O45" s="277">
        <f>IF([1]median_raw!O42="","",[1]median_raw!O42)</f>
        <v>3500</v>
      </c>
      <c r="P45" s="277">
        <f>IF([1]median_raw!P42="","",[1]median_raw!P42)</f>
        <v>550</v>
      </c>
      <c r="Q45" s="277" t="str">
        <f>IF([1]median_raw!Q42="","",[1]median_raw!Q42)</f>
        <v/>
      </c>
      <c r="R45" s="277">
        <f>IF([1]median_raw!R42="","",[1]median_raw!R42)</f>
        <v>6000</v>
      </c>
      <c r="S45" s="277">
        <f>IF([1]median_raw!S42="","",[1]median_raw!S42)</f>
        <v>9500</v>
      </c>
      <c r="T45" s="277">
        <f>IF([1]median_raw!T42="","",[1]median_raw!T42)</f>
        <v>250</v>
      </c>
      <c r="U45" s="277">
        <f>IF([1]median_raw!U42="","",[1]median_raw!U42)</f>
        <v>450</v>
      </c>
      <c r="V45" s="277">
        <f>IF([1]median_raw!V42="","",[1]median_raw!V42)</f>
        <v>103</v>
      </c>
      <c r="W45" s="277">
        <f>IF([1]median_raw!W42="","",[1]median_raw!W42)</f>
        <v>9000</v>
      </c>
      <c r="X45" s="277">
        <f>IF([1]median_raw!X42="","",[1]median_raw!X42)</f>
        <v>3000</v>
      </c>
      <c r="Y45" s="277">
        <f>IF([1]median_raw!Y42="","",[1]median_raw!Y42)</f>
        <v>57</v>
      </c>
      <c r="Z45" s="277" t="str">
        <f>IF([1]median_raw!Z42="","",[1]median_raw!Z42)</f>
        <v/>
      </c>
      <c r="AA45" s="277" t="str">
        <f>IF([1]median_raw!AA42="","",[1]median_raw!AA42)</f>
        <v/>
      </c>
      <c r="AB45" s="280" t="str">
        <f>IF([1]median_raw!AB42="","",[1]median_raw!AB42)</f>
        <v/>
      </c>
      <c r="AC45" s="280" t="str">
        <f>IF([1]median_raw!AC42="","",[1]median_raw!AC42)</f>
        <v/>
      </c>
      <c r="AD45" s="287" t="str">
        <f>IF([1]median_raw!AD42="","",[1]median_raw!AD42)</f>
        <v/>
      </c>
      <c r="AE45" s="280" t="str">
        <f>IF([1]median_raw!AE42="","",[1]median_raw!AE42)</f>
        <v/>
      </c>
      <c r="AF45" s="280" t="str">
        <f>IF([1]median_raw!AF42="","",[1]median_raw!AF42)</f>
        <v/>
      </c>
      <c r="AG45" s="280" t="str">
        <f>IF([1]median_raw!AG42="","",[1]median_raw!AG42)</f>
        <v/>
      </c>
      <c r="AH45" s="277">
        <f t="shared" si="3"/>
        <v>4388</v>
      </c>
      <c r="AI45" s="277">
        <f>IF(OR(AL45="",AL45=0),"",IF(C45="","",
IF(INDEX($D$1:$AL45,ROW(),MATCH("Cereal",$D$1:$AL$1,0))="",INDEX($D$1:$AL$2,2,MATCH("Cereal",$D$1:$AL$1,0)),INDEX($D$1:$AL45,ROW(),MATCH("Cereal",$D$1:$AL$1,0)))*90
+IF(INDEX($D$1:$AL45,ROW(),MATCH("Beans",$D$1:$AL$1,0))="",INDEX($D$1:$AL$2,2,MATCH("Beans",$D$1:$AL$1,0)),INDEX($D$1:$AL45,ROW(),MATCH("Beans",$D$1:$AL$1,0)))*9
+IF(INDEX($D$1:$AL45,ROW(),MATCH("Cooking.oil",$D$1:$AL$1,0))="",INDEX($D$1:$AL$2,2,MATCH("Cooking.oil",$D$1:$AL$1,0)),INDEX($D$1:$AL45,ROW(),MATCH("Cooking.oil",$D$1:$AL$1,0)))*6
+IF(INDEX($D$1:$AL45,ROW(),MATCH("Salt",$D$1:$AL$1,0))="",INDEX($D$1:$AL$2,2,MATCH("Salt",$D$1:$AL$1,0)),INDEX($D$1:$AL45,ROW(),MATCH("Salt",$D$1:$AL$1,0)))*1
))</f>
        <v>23188</v>
      </c>
      <c r="AJ45" s="277">
        <f>IF(OR(AL45="",AL45=0),"",IF(C45="","",AI45
+IF(INDEX($D$1:$AF45,ROW(),MATCH("Soap",$D$1:$AF$1,0))="",INDEX($D$1:$AF$2,2,MATCH("Soap",$D$1:$AF$1,0)),INDEX($D$1:$AF45,ROW(),MATCH("Soap",$D$1:$AF$1,0)))*6
+IF(INDEX($D$1:$AF45,ROW(),MATCH("Exercise.book",$D$1:$AF$1,0))="",INDEX($D$1:$AF$2,2,MATCH("Exercise.book",$D$1:$AF$1,0)),INDEX($D$1:$AF45,ROW(),MATCH("Exercise.book",$D$1:$AF$1,0)))*12
+IF(INDEX($D$1:$AF45,ROW(),MATCH("Charcoal",$D$1:$AF$1,0))="",INDEX($D$1:$AF$2,2,MATCH("Charcoal",$D$1:$AF$1,0)),INDEX($D$1:$AF45,ROW(),MATCH("Charcoal",$D$1:$AF$1,0)))*30
+IF(INDEX($D$1:$AF45,ROW(),MATCH("Milling.costs",$D$1:$AF$1,0))="",INDEX($D$1:$AF$2,2,MATCH("Milling.costs",$D$1:$AF$1,0)),INDEX($D$1:$AF45,ROW(),MATCH("Milling.costs",$D$1:$AF$1,0)))/3.5*30
+IF(INDEX($D$1:$AF45,ROW(),MATCH("USD",$D$1:$AF$1,0))="",INDEX($D$1:$AF$2,2,MATCH("USD",$D$1:$AF$1,0)),INDEX($D$1:$AF45,ROW(),MATCH("USD",$D$1:$AF$1,0)))*17
))</f>
        <v>41642.821428571428</v>
      </c>
      <c r="AK45" s="277">
        <f t="shared" si="4"/>
        <v>2086</v>
      </c>
      <c r="AL45" s="288">
        <f t="shared" si="2"/>
        <v>136</v>
      </c>
    </row>
    <row r="46" spans="1:38" x14ac:dyDescent="0.25">
      <c r="A46" s="281" t="str">
        <f>IF([1]median_raw!A43="","",[1]median_raw!A43)</f>
        <v>Warrap</v>
      </c>
      <c r="B46" s="281" t="str">
        <f>IF([1]median_raw!B43="","",[1]median_raw!B43)</f>
        <v>Twic</v>
      </c>
      <c r="C46" s="281" t="str">
        <f>IF([1]median_raw!C43="","",[1]median_raw!C43)</f>
        <v>Turalei</v>
      </c>
      <c r="D46" s="277">
        <f>IF([1]median_raw!D43="","",[1]median_raw!D43)</f>
        <v>600</v>
      </c>
      <c r="E46" s="277">
        <f>IF([1]median_raw!E43="","",[1]median_raw!E43)</f>
        <v>450</v>
      </c>
      <c r="F46" s="277">
        <f>IF([1]median_raw!F43="","",[1]median_raw!F43)</f>
        <v>1200</v>
      </c>
      <c r="G46" s="277">
        <f>IF([1]median_raw!G43="","",[1]median_raw!G43)</f>
        <v>900</v>
      </c>
      <c r="H46" s="277">
        <f>IF([1]median_raw!H43="","",[1]median_raw!H43)</f>
        <v>280</v>
      </c>
      <c r="I46" s="277">
        <f>IF([1]median_raw!I43="","",[1]median_raw!I43)</f>
        <v>700</v>
      </c>
      <c r="J46" s="277"/>
      <c r="K46" s="277">
        <f>IF([1]median_raw!K43="","",[1]median_raw!K43)</f>
        <v>370</v>
      </c>
      <c r="L46" s="277">
        <f>IF([1]median_raw!L43="","",[1]median_raw!L43)</f>
        <v>1200</v>
      </c>
      <c r="M46" s="277">
        <f>IF([1]median_raw!M43="","",[1]median_raw!M43)</f>
        <v>100</v>
      </c>
      <c r="N46" s="277">
        <f>IF([1]median_raw!N43="","",[1]median_raw!N43)</f>
        <v>1100</v>
      </c>
      <c r="O46" s="277">
        <f>IF([1]median_raw!O43="","",[1]median_raw!O43)</f>
        <v>1200</v>
      </c>
      <c r="P46" s="277">
        <f>IF([1]median_raw!P43="","",[1]median_raw!P43)</f>
        <v>350</v>
      </c>
      <c r="Q46" s="277">
        <f>IF([1]median_raw!Q43="","",[1]median_raw!Q43)</f>
        <v>4500</v>
      </c>
      <c r="R46" s="277">
        <f>IF([1]median_raw!R43="","",[1]median_raw!R43)</f>
        <v>1100</v>
      </c>
      <c r="S46" s="277">
        <f>IF([1]median_raw!S43="","",[1]median_raw!S43)</f>
        <v>5000</v>
      </c>
      <c r="T46" s="277">
        <f>IF([1]median_raw!T43="","",[1]median_raw!T43)</f>
        <v>1000</v>
      </c>
      <c r="U46" s="277">
        <f>IF([1]median_raw!U43="","",[1]median_raw!U43)</f>
        <v>625</v>
      </c>
      <c r="V46" s="277">
        <f>IF([1]median_raw!V43="","",[1]median_raw!V43)</f>
        <v>124</v>
      </c>
      <c r="W46" s="277">
        <f>IF([1]median_raw!W43="","",[1]median_raw!W43)</f>
        <v>7250</v>
      </c>
      <c r="X46" s="277">
        <f>IF([1]median_raw!X43="","",[1]median_raw!X43)</f>
        <v>2500</v>
      </c>
      <c r="Y46" s="277" t="str">
        <f>IF([1]median_raw!Y43="","",[1]median_raw!Y43)</f>
        <v/>
      </c>
      <c r="Z46" s="277">
        <f>IF([1]median_raw!Z43="","",[1]median_raw!Z43)</f>
        <v>415</v>
      </c>
      <c r="AA46" s="277">
        <f>IF([1]median_raw!AA43="","",[1]median_raw!AA43)</f>
        <v>1.65</v>
      </c>
      <c r="AB46" s="280" t="str">
        <f>IF([1]median_raw!AB43="","",[1]median_raw!AB43)</f>
        <v/>
      </c>
      <c r="AC46" s="280" t="str">
        <f>IF([1]median_raw!AC43="","",[1]median_raw!AC43)</f>
        <v/>
      </c>
      <c r="AD46" s="287" t="str">
        <f>IF([1]median_raw!AD43="","",[1]median_raw!AD43)</f>
        <v/>
      </c>
      <c r="AE46" s="280" t="str">
        <f>IF([1]median_raw!AE43="","",[1]median_raw!AE43)</f>
        <v/>
      </c>
      <c r="AF46" s="280" t="str">
        <f>IF([1]median_raw!AF43="","",[1]median_raw!AF43)</f>
        <v/>
      </c>
      <c r="AG46" s="277" t="str">
        <f>IF([1]median_raw!AG43="","",[1]median_raw!AG43)</f>
        <v/>
      </c>
      <c r="AH46" s="277">
        <f t="shared" si="3"/>
        <v>6300</v>
      </c>
      <c r="AI46" s="277">
        <f>IF(OR(AL46="",AL46=0),"",IF(C46="","",
IF(INDEX($D$1:$AL46,ROW(),MATCH("Cereal",$D$1:$AL$1,0))="",INDEX($D$1:$AL$2,2,MATCH("Cereal",$D$1:$AL$1,0)),INDEX($D$1:$AL46,ROW(),MATCH("Cereal",$D$1:$AL$1,0)))*90
+IF(INDEX($D$1:$AL46,ROW(),MATCH("Beans",$D$1:$AL$1,0))="",INDEX($D$1:$AL$2,2,MATCH("Beans",$D$1:$AL$1,0)),INDEX($D$1:$AL46,ROW(),MATCH("Beans",$D$1:$AL$1,0)))*9
+IF(INDEX($D$1:$AL46,ROW(),MATCH("Cooking.oil",$D$1:$AL$1,0))="",INDEX($D$1:$AL$2,2,MATCH("Cooking.oil",$D$1:$AL$1,0)),INDEX($D$1:$AL46,ROW(),MATCH("Cooking.oil",$D$1:$AL$1,0)))*6
+IF(INDEX($D$1:$AL46,ROW(),MATCH("Salt",$D$1:$AL$1,0))="",INDEX($D$1:$AL$2,2,MATCH("Salt",$D$1:$AL$1,0)),INDEX($D$1:$AL46,ROW(),MATCH("Salt",$D$1:$AL$1,0)))*1
))</f>
        <v>67870</v>
      </c>
      <c r="AJ46" s="277">
        <f>IF(OR(AL46="",AL46=0),"",IF(C46="","",AI46
+IF(INDEX($D$1:$AF46,ROW(),MATCH("Soap",$D$1:$AF$1,0))="",INDEX($D$1:$AF$2,2,MATCH("Soap",$D$1:$AF$1,0)),INDEX($D$1:$AF46,ROW(),MATCH("Soap",$D$1:$AF$1,0)))*6
+IF(INDEX($D$1:$AF46,ROW(),MATCH("Exercise.book",$D$1:$AF$1,0))="",INDEX($D$1:$AF$2,2,MATCH("Exercise.book",$D$1:$AF$1,0)),INDEX($D$1:$AF46,ROW(),MATCH("Exercise.book",$D$1:$AF$1,0)))*12
+IF(INDEX($D$1:$AF46,ROW(),MATCH("Charcoal",$D$1:$AF$1,0))="",INDEX($D$1:$AF$2,2,MATCH("Charcoal",$D$1:$AF$1,0)),INDEX($D$1:$AF46,ROW(),MATCH("Charcoal",$D$1:$AF$1,0)))*30
+IF(INDEX($D$1:$AF46,ROW(),MATCH("Milling.costs",$D$1:$AF$1,0))="",INDEX($D$1:$AF$2,2,MATCH("Milling.costs",$D$1:$AF$1,0)),INDEX($D$1:$AF46,ROW(),MATCH("Milling.costs",$D$1:$AF$1,0)))/3.5*30
+IF(INDEX($D$1:$AF46,ROW(),MATCH("USD",$D$1:$AF$1,0))="",INDEX($D$1:$AF$2,2,MATCH("USD",$D$1:$AF$1,0)),INDEX($D$1:$AF46,ROW(),MATCH("USD",$D$1:$AF$1,0)))*17
))</f>
        <v>83873.571428571435</v>
      </c>
      <c r="AK46" s="277">
        <f>IF(C46="","",IF(D46="",D$2,D46)+IF(E46="",E$2,E46)+IF(G46="",G$2,G46)+IF(J46="",J$2,J46)+IF(M46="",M$2,M46))</f>
        <v>2650</v>
      </c>
      <c r="AL46" s="288">
        <f t="shared" si="2"/>
        <v>600</v>
      </c>
    </row>
    <row r="47" spans="1:38" x14ac:dyDescent="0.25">
      <c r="A47" s="281" t="str">
        <f>IF([1]median_raw!A44="","",[1]median_raw!A44)</f>
        <v>WesternBahrelGhazal</v>
      </c>
      <c r="B47" s="281" t="str">
        <f>IF([1]median_raw!B44="","",[1]median_raw!B44)</f>
        <v>Raja</v>
      </c>
      <c r="C47" s="281" t="str">
        <f>IF([1]median_raw!C44="","",[1]median_raw!C44)</f>
        <v>DeimZubier</v>
      </c>
      <c r="D47" s="277">
        <f>IF([1]median_raw!D44="","",[1]median_raw!D44)</f>
        <v>218</v>
      </c>
      <c r="E47" s="277" t="str">
        <f>IF([1]median_raw!E44="","",[1]median_raw!E44)</f>
        <v/>
      </c>
      <c r="F47" s="277">
        <f>IF([1]median_raw!F44="","",[1]median_raw!F44)</f>
        <v>700</v>
      </c>
      <c r="G47" s="277">
        <f>IF([1]median_raw!G44="","",[1]median_raw!G44)</f>
        <v>600</v>
      </c>
      <c r="H47" s="277" t="str">
        <f>IF([1]median_raw!H44="","",[1]median_raw!H44)</f>
        <v/>
      </c>
      <c r="I47" s="277" t="str">
        <f>IF([1]median_raw!I44="","",[1]median_raw!I44)</f>
        <v/>
      </c>
      <c r="J47" s="277">
        <f>IF([1]median_raw!J44="","",[1]median_raw!J44)</f>
        <v>750</v>
      </c>
      <c r="K47" s="277">
        <f>IF([1]median_raw!K44="","",[1]median_raw!K44)</f>
        <v>136</v>
      </c>
      <c r="L47" s="277">
        <f>IF([1]median_raw!L44="","",[1]median_raw!L44)</f>
        <v>633</v>
      </c>
      <c r="M47" s="277">
        <f>IF([1]median_raw!M44="","",[1]median_raw!M44)</f>
        <v>167</v>
      </c>
      <c r="N47" s="277">
        <f>IF([1]median_raw!N44="","",[1]median_raw!N44)</f>
        <v>2500</v>
      </c>
      <c r="O47" s="277" t="str">
        <f>IF([1]median_raw!O44="","",[1]median_raw!O44)</f>
        <v/>
      </c>
      <c r="P47" s="277">
        <f>IF([1]median_raw!P44="","",[1]median_raw!P44)</f>
        <v>200</v>
      </c>
      <c r="Q47" s="277" t="str">
        <f>IF([1]median_raw!Q44="","",[1]median_raw!Q44)</f>
        <v/>
      </c>
      <c r="R47" s="277" t="str">
        <f>IF([1]median_raw!R44="","",[1]median_raw!R44)</f>
        <v/>
      </c>
      <c r="S47" s="277" t="str">
        <f>IF([1]median_raw!S44="","",[1]median_raw!S44)</f>
        <v/>
      </c>
      <c r="T47" s="277">
        <f>IF([1]median_raw!T44="","",[1]median_raw!T44)</f>
        <v>500</v>
      </c>
      <c r="U47" s="277">
        <f>IF([1]median_raw!U44="","",[1]median_raw!U44)</f>
        <v>300</v>
      </c>
      <c r="V47" s="277">
        <f>IF([1]median_raw!V44="","",[1]median_raw!V44)</f>
        <v>52</v>
      </c>
      <c r="W47" s="277" t="str">
        <f>IF([1]median_raw!W44="","",[1]median_raw!W44)</f>
        <v/>
      </c>
      <c r="X47" s="277" t="str">
        <f>IF([1]median_raw!X44="","",[1]median_raw!X44)</f>
        <v/>
      </c>
      <c r="Y47" s="277">
        <f>IF([1]median_raw!Y44="","",[1]median_raw!Y44)</f>
        <v>57</v>
      </c>
      <c r="Z47" s="277" t="str">
        <f>IF([1]median_raw!Z44="","",[1]median_raw!Z44)</f>
        <v/>
      </c>
      <c r="AA47" s="277" t="str">
        <f>IF([1]median_raw!AA44="","",[1]median_raw!AA44)</f>
        <v/>
      </c>
      <c r="AB47" s="280" t="str">
        <f>IF([1]median_raw!AB44="","",[1]median_raw!AB44)</f>
        <v/>
      </c>
      <c r="AC47" s="280" t="str">
        <f>IF([1]median_raw!AC44="","",[1]median_raw!AC44)</f>
        <v/>
      </c>
      <c r="AD47" s="287" t="str">
        <f>IF([1]median_raw!AD44="","",[1]median_raw!AD44)</f>
        <v/>
      </c>
      <c r="AE47" s="280" t="str">
        <f>IF([1]median_raw!AE44="","",[1]median_raw!AE44)</f>
        <v/>
      </c>
      <c r="AF47" s="280" t="str">
        <f>IF([1]median_raw!AF44="","",[1]median_raw!AF44)</f>
        <v/>
      </c>
      <c r="AG47" s="280" t="str">
        <f>IF([1]median_raw!AG44="","",[1]median_raw!AG44)</f>
        <v/>
      </c>
      <c r="AH47" s="277">
        <f t="shared" si="3"/>
        <v>4348</v>
      </c>
      <c r="AI47" s="277">
        <f>IF(OR(AL47="",AL47=0),"",IF(C47="","",
IF(INDEX($D$1:$AL47,ROW(),MATCH("Cereal",$D$1:$AL$1,0))="",INDEX($D$1:$AL$2,2,MATCH("Cereal",$D$1:$AL$1,0)),INDEX($D$1:$AL47,ROW(),MATCH("Cereal",$D$1:$AL$1,0)))*90
+IF(INDEX($D$1:$AL47,ROW(),MATCH("Beans",$D$1:$AL$1,0))="",INDEX($D$1:$AL$2,2,MATCH("Beans",$D$1:$AL$1,0)),INDEX($D$1:$AL47,ROW(),MATCH("Beans",$D$1:$AL$1,0)))*9
+IF(INDEX($D$1:$AL47,ROW(),MATCH("Cooking.oil",$D$1:$AL$1,0))="",INDEX($D$1:$AL$2,2,MATCH("Cooking.oil",$D$1:$AL$1,0)),INDEX($D$1:$AL47,ROW(),MATCH("Cooking.oil",$D$1:$AL$1,0)))*6
+IF(INDEX($D$1:$AL47,ROW(),MATCH("Salt",$D$1:$AL$1,0))="",INDEX($D$1:$AL$2,2,MATCH("Salt",$D$1:$AL$1,0)),INDEX($D$1:$AL47,ROW(),MATCH("Salt",$D$1:$AL$1,0)))*1
))</f>
        <v>29539</v>
      </c>
      <c r="AJ47" s="277">
        <f>IF(OR(AL47="",AL47=0),"",IF(C47="","",AI47
+IF(INDEX($D$1:$AF47,ROW(),MATCH("Soap",$D$1:$AF$1,0))="",INDEX($D$1:$AF$2,2,MATCH("Soap",$D$1:$AF$1,0)),INDEX($D$1:$AF47,ROW(),MATCH("Soap",$D$1:$AF$1,0)))*6
+IF(INDEX($D$1:$AF47,ROW(),MATCH("Exercise.book",$D$1:$AF$1,0))="",INDEX($D$1:$AF$2,2,MATCH("Exercise.book",$D$1:$AF$1,0)),INDEX($D$1:$AF47,ROW(),MATCH("Exercise.book",$D$1:$AF$1,0)))*12
+IF(INDEX($D$1:$AF47,ROW(),MATCH("Charcoal",$D$1:$AF$1,0))="",INDEX($D$1:$AF$2,2,MATCH("Charcoal",$D$1:$AF$1,0)),INDEX($D$1:$AF47,ROW(),MATCH("Charcoal",$D$1:$AF$1,0)))*30
+IF(INDEX($D$1:$AF47,ROW(),MATCH("Milling.costs",$D$1:$AF$1,0))="",INDEX($D$1:$AF$2,2,MATCH("Milling.costs",$D$1:$AF$1,0)),INDEX($D$1:$AF47,ROW(),MATCH("Milling.costs",$D$1:$AF$1,0)))/3.5*30
+IF(INDEX($D$1:$AF47,ROW(),MATCH("USD",$D$1:$AF$1,0))="",INDEX($D$1:$AF$2,2,MATCH("USD",$D$1:$AF$1,0)),INDEX($D$1:$AF47,ROW(),MATCH("USD",$D$1:$AF$1,0)))*17
))</f>
        <v>42065.821428571428</v>
      </c>
      <c r="AK47" s="277">
        <f t="shared" ref="AK47:AK107" si="5">IF(C47="","",IF(D47="",D$2,D47)+IF(E47="",E$2,E47)+IF(G47="",G$2,G47)+IF(J47="",J$2,J47)+IF(M47="",M$2,M47))</f>
        <v>1962</v>
      </c>
      <c r="AL47" s="288">
        <f t="shared" si="2"/>
        <v>218</v>
      </c>
    </row>
    <row r="48" spans="1:38" x14ac:dyDescent="0.25">
      <c r="A48" s="281" t="str">
        <f>IF([1]median_raw!A45="","",[1]median_raw!A45)</f>
        <v>WesternBahrelGhazal</v>
      </c>
      <c r="B48" s="281" t="str">
        <f>IF([1]median_raw!B45="","",[1]median_raw!B45)</f>
        <v>Raja</v>
      </c>
      <c r="C48" s="281" t="str">
        <f>IF([1]median_raw!C45="","",[1]median_raw!C45)</f>
        <v>Raja Town</v>
      </c>
      <c r="D48" s="277">
        <f>IF([1]median_raw!D45="","",[1]median_raw!D45)</f>
        <v>176</v>
      </c>
      <c r="E48" s="277">
        <f>IF([1]median_raw!E45="","",[1]median_raw!E45)</f>
        <v>162</v>
      </c>
      <c r="F48" s="277">
        <f>IF([1]median_raw!F45="","",[1]median_raw!F45)</f>
        <v>575</v>
      </c>
      <c r="G48" s="277">
        <f>IF([1]median_raw!G45="","",[1]median_raw!G45)</f>
        <v>825</v>
      </c>
      <c r="H48" s="277">
        <f>IF([1]median_raw!H45="","",[1]median_raw!H45)</f>
        <v>76</v>
      </c>
      <c r="I48" s="277">
        <f>IF([1]median_raw!I45="","",[1]median_raw!I45)</f>
        <v>402</v>
      </c>
      <c r="J48" s="277">
        <f>IF([1]median_raw!J45="","",[1]median_raw!J45)</f>
        <v>700</v>
      </c>
      <c r="K48" s="277">
        <f>IF([1]median_raw!K45="","",[1]median_raw!K45)</f>
        <v>550</v>
      </c>
      <c r="L48" s="277">
        <f>IF([1]median_raw!L45="","",[1]median_raw!L45)</f>
        <v>1200</v>
      </c>
      <c r="M48" s="277">
        <f>IF([1]median_raw!M45="","",[1]median_raw!M45)</f>
        <v>167</v>
      </c>
      <c r="N48" s="277">
        <f>IF([1]median_raw!N45="","",[1]median_raw!N45)</f>
        <v>1750</v>
      </c>
      <c r="O48" s="277">
        <f>IF([1]median_raw!O45="","",[1]median_raw!O45)</f>
        <v>2500</v>
      </c>
      <c r="P48" s="277">
        <f>IF([1]median_raw!P45="","",[1]median_raw!P45)</f>
        <v>500</v>
      </c>
      <c r="Q48" s="277">
        <f>IF([1]median_raw!Q45="","",[1]median_raw!Q45)</f>
        <v>26500</v>
      </c>
      <c r="R48" s="277">
        <f>IF([1]median_raw!R45="","",[1]median_raw!R45)</f>
        <v>5250</v>
      </c>
      <c r="S48" s="277">
        <f>IF([1]median_raw!S45="","",[1]median_raw!S45)</f>
        <v>5500</v>
      </c>
      <c r="T48" s="277">
        <f>IF([1]median_raw!T45="","",[1]median_raw!T45)</f>
        <v>2050</v>
      </c>
      <c r="U48" s="277">
        <f>IF([1]median_raw!U45="","",[1]median_raw!U45)</f>
        <v>675</v>
      </c>
      <c r="V48" s="277">
        <f>IF([1]median_raw!V45="","",[1]median_raw!V45)</f>
        <v>166</v>
      </c>
      <c r="W48" s="277">
        <f>IF([1]median_raw!W45="","",[1]median_raw!W45)</f>
        <v>15000</v>
      </c>
      <c r="X48" s="277">
        <f>IF([1]median_raw!X45="","",[1]median_raw!X45)</f>
        <v>1700</v>
      </c>
      <c r="Y48" s="277">
        <f>IF([1]median_raw!Y45="","",[1]median_raw!Y45)</f>
        <v>57</v>
      </c>
      <c r="Z48" s="277">
        <f>IF([1]median_raw!Z45="","",[1]median_raw!Z45)</f>
        <v>400</v>
      </c>
      <c r="AA48" s="277" t="str">
        <f>IF([1]median_raw!AA45="","",[1]median_raw!AA45)</f>
        <v/>
      </c>
      <c r="AB48" s="280" t="str">
        <f>IF([1]median_raw!AB45="","",[1]median_raw!AB45)</f>
        <v/>
      </c>
      <c r="AC48" s="280" t="str">
        <f>IF([1]median_raw!AC45="","",[1]median_raw!AC45)</f>
        <v/>
      </c>
      <c r="AD48" s="287" t="str">
        <f>IF([1]median_raw!AD45="","",[1]median_raw!AD45)</f>
        <v/>
      </c>
      <c r="AE48" s="280" t="str">
        <f>IF([1]median_raw!AE45="","",[1]median_raw!AE45)</f>
        <v/>
      </c>
      <c r="AF48" s="280" t="str">
        <f>IF([1]median_raw!AF45="","",[1]median_raw!AF45)</f>
        <v/>
      </c>
      <c r="AG48" s="280" t="str">
        <f>IF([1]median_raw!AG45="","",[1]median_raw!AG45)</f>
        <v/>
      </c>
      <c r="AH48" s="277">
        <f t="shared" si="3"/>
        <v>4666</v>
      </c>
      <c r="AI48" s="277">
        <f>IF(OR(AL48="",AL48=0),"",IF(C48="","",
IF(INDEX($D$1:$AL48,ROW(),MATCH("Cereal",$D$1:$AL$1,0))="",INDEX($D$1:$AL$2,2,MATCH("Cereal",$D$1:$AL$1,0)),INDEX($D$1:$AL48,ROW(),MATCH("Cereal",$D$1:$AL$1,0)))*90
+IF(INDEX($D$1:$AL48,ROW(),MATCH("Beans",$D$1:$AL$1,0))="",INDEX($D$1:$AL$2,2,MATCH("Beans",$D$1:$AL$1,0)),INDEX($D$1:$AL48,ROW(),MATCH("Beans",$D$1:$AL$1,0)))*9
+IF(INDEX($D$1:$AL48,ROW(),MATCH("Cooking.oil",$D$1:$AL$1,0))="",INDEX($D$1:$AL$2,2,MATCH("Cooking.oil",$D$1:$AL$1,0)),INDEX($D$1:$AL48,ROW(),MATCH("Cooking.oil",$D$1:$AL$1,0)))*6
+IF(INDEX($D$1:$AL48,ROW(),MATCH("Salt",$D$1:$AL$1,0))="",INDEX($D$1:$AL$2,2,MATCH("Salt",$D$1:$AL$1,0)),INDEX($D$1:$AL48,ROW(),MATCH("Salt",$D$1:$AL$1,0)))*1
))</f>
        <v>27208</v>
      </c>
      <c r="AJ48" s="277">
        <f>IF(OR(AL48="",AL48=0),"",IF(C48="","",AI48
+IF(INDEX($D$1:$AF48,ROW(),MATCH("Soap",$D$1:$AF$1,0))="",INDEX($D$1:$AF$2,2,MATCH("Soap",$D$1:$AF$1,0)),INDEX($D$1:$AF48,ROW(),MATCH("Soap",$D$1:$AF$1,0)))*6
+IF(INDEX($D$1:$AF48,ROW(),MATCH("Exercise.book",$D$1:$AF$1,0))="",INDEX($D$1:$AF$2,2,MATCH("Exercise.book",$D$1:$AF$1,0)),INDEX($D$1:$AF48,ROW(),MATCH("Exercise.book",$D$1:$AF$1,0)))*12
+IF(INDEX($D$1:$AF48,ROW(),MATCH("Charcoal",$D$1:$AF$1,0))="",INDEX($D$1:$AF$2,2,MATCH("Charcoal",$D$1:$AF$1,0)),INDEX($D$1:$AF48,ROW(),MATCH("Charcoal",$D$1:$AF$1,0)))*30
+IF(INDEX($D$1:$AF48,ROW(),MATCH("Milling.costs",$D$1:$AF$1,0))="",INDEX($D$1:$AF$2,2,MATCH("Milling.costs",$D$1:$AF$1,0)),INDEX($D$1:$AF48,ROW(),MATCH("Milling.costs",$D$1:$AF$1,0)))/3.5*30
+IF(INDEX($D$1:$AF48,ROW(),MATCH("USD",$D$1:$AF$1,0))="",INDEX($D$1:$AF$2,2,MATCH("USD",$D$1:$AF$1,0)),INDEX($D$1:$AF48,ROW(),MATCH("USD",$D$1:$AF$1,0)))*17
))</f>
        <v>46478.571428571428</v>
      </c>
      <c r="AK48" s="277">
        <f t="shared" si="5"/>
        <v>2030</v>
      </c>
      <c r="AL48" s="288">
        <f t="shared" si="2"/>
        <v>176</v>
      </c>
    </row>
    <row r="49" spans="1:41" x14ac:dyDescent="0.25">
      <c r="A49" s="281" t="str">
        <f>IF([1]median_raw!A46="","",[1]median_raw!A46)</f>
        <v>WesternBahrelGhazal</v>
      </c>
      <c r="B49" s="281" t="str">
        <f>IF([1]median_raw!B46="","",[1]median_raw!B46)</f>
        <v>Wau</v>
      </c>
      <c r="C49" s="281" t="str">
        <f>IF([1]median_raw!C46="","",[1]median_raw!C46)</f>
        <v>Wau Town</v>
      </c>
      <c r="D49" s="277">
        <f>IF([1]median_raw!D46="","",[1]median_raw!D46)</f>
        <v>275</v>
      </c>
      <c r="E49" s="277">
        <f>IF([1]median_raw!E46="","",[1]median_raw!E46)</f>
        <v>225</v>
      </c>
      <c r="F49" s="277">
        <f>IF([1]median_raw!F46="","",[1]median_raw!F46)</f>
        <v>600</v>
      </c>
      <c r="G49" s="277">
        <f>IF([1]median_raw!G46="","",[1]median_raw!G46)</f>
        <v>600</v>
      </c>
      <c r="H49" s="277">
        <f>IF([1]median_raw!H46="","",[1]median_raw!H46)</f>
        <v>550</v>
      </c>
      <c r="I49" s="277">
        <f>IF([1]median_raw!I46="","",[1]median_raw!I46)</f>
        <v>800</v>
      </c>
      <c r="J49" s="277">
        <f>IF([1]median_raw!J46="","",[1]median_raw!J46)</f>
        <v>600</v>
      </c>
      <c r="K49" s="277">
        <f>IF([1]median_raw!K46="","",[1]median_raw!K46)</f>
        <v>225</v>
      </c>
      <c r="L49" s="277">
        <f>IF([1]median_raw!L46="","",[1]median_raw!L46)</f>
        <v>1000</v>
      </c>
      <c r="M49" s="277">
        <f>IF([1]median_raw!M46="","",[1]median_raw!M46)</f>
        <v>183.5</v>
      </c>
      <c r="N49" s="277">
        <f>IF([1]median_raw!N46="","",[1]median_raw!N46)</f>
        <v>1000</v>
      </c>
      <c r="O49" s="277">
        <f>IF([1]median_raw!O46="","",[1]median_raw!O46)</f>
        <v>2000</v>
      </c>
      <c r="P49" s="277">
        <f>IF([1]median_raw!P46="","",[1]median_raw!P46)</f>
        <v>300</v>
      </c>
      <c r="Q49" s="277">
        <f>IF([1]median_raw!Q46="","",[1]median_raw!Q46)</f>
        <v>7500</v>
      </c>
      <c r="R49" s="277">
        <f>IF([1]median_raw!R46="","",[1]median_raw!R46)</f>
        <v>5250</v>
      </c>
      <c r="S49" s="277">
        <f>IF([1]median_raw!S46="","",[1]median_raw!S46)</f>
        <v>7250</v>
      </c>
      <c r="T49" s="277">
        <f>IF([1]median_raw!T46="","",[1]median_raw!T46)</f>
        <v>1250</v>
      </c>
      <c r="U49" s="277">
        <f>IF([1]median_raw!U46="","",[1]median_raw!U46)</f>
        <v>1500</v>
      </c>
      <c r="V49" s="277">
        <f>IF([1]median_raw!V46="","",[1]median_raw!V46)</f>
        <v>166</v>
      </c>
      <c r="W49" s="277">
        <f>IF([1]median_raw!W46="","",[1]median_raw!W46)</f>
        <v>13500</v>
      </c>
      <c r="X49" s="277">
        <f>IF([1]median_raw!X46="","",[1]median_raw!X46)</f>
        <v>3000</v>
      </c>
      <c r="Y49" s="277">
        <f>IF([1]median_raw!Y46="","",[1]median_raw!Y46)</f>
        <v>71.5</v>
      </c>
      <c r="Z49" s="277">
        <f>IF([1]median_raw!Z46="","",[1]median_raw!Z46)</f>
        <v>415</v>
      </c>
      <c r="AA49" s="277" t="str">
        <f>IF([1]median_raw!AA46="","",[1]median_raw!AA46)</f>
        <v/>
      </c>
      <c r="AB49" s="280" t="str">
        <f>IF([1]median_raw!AB46="","",[1]median_raw!AB46)</f>
        <v/>
      </c>
      <c r="AC49" s="280" t="str">
        <f>IF([1]median_raw!AC46="","",[1]median_raw!AC46)</f>
        <v/>
      </c>
      <c r="AD49" s="287" t="str">
        <f>IF([1]median_raw!AD46="","",[1]median_raw!AD46)</f>
        <v/>
      </c>
      <c r="AE49" s="280" t="str">
        <f>IF([1]median_raw!AE46="","",[1]median_raw!AE46)</f>
        <v/>
      </c>
      <c r="AF49" s="280" t="str">
        <f>IF([1]median_raw!AF46="","",[1]median_raw!AF46)</f>
        <v/>
      </c>
      <c r="AG49" s="280" t="str">
        <f>IF([1]median_raw!AG46="","",[1]median_raw!AG46)</f>
        <v/>
      </c>
      <c r="AH49" s="277">
        <f t="shared" si="3"/>
        <v>4875</v>
      </c>
      <c r="AI49" s="277">
        <f>IF(OR(AL49="",AL49=0),"",IF(C49="","",
IF(INDEX($D$1:$AL49,ROW(),MATCH("Cereal",$D$1:$AL$1,0))="",INDEX($D$1:$AL$2,2,MATCH("Cereal",$D$1:$AL$1,0)),INDEX($D$1:$AL49,ROW(),MATCH("Cereal",$D$1:$AL$1,0)))*90
+IF(INDEX($D$1:$AL49,ROW(),MATCH("Beans",$D$1:$AL$1,0))="",INDEX($D$1:$AL$2,2,MATCH("Beans",$D$1:$AL$1,0)),INDEX($D$1:$AL49,ROW(),MATCH("Beans",$D$1:$AL$1,0)))*9
+IF(INDEX($D$1:$AL49,ROW(),MATCH("Cooking.oil",$D$1:$AL$1,0))="",INDEX($D$1:$AL$2,2,MATCH("Cooking.oil",$D$1:$AL$1,0)),INDEX($D$1:$AL49,ROW(),MATCH("Cooking.oil",$D$1:$AL$1,0)))*6
+IF(INDEX($D$1:$AL49,ROW(),MATCH("Salt",$D$1:$AL$1,0))="",INDEX($D$1:$AL$2,2,MATCH("Salt",$D$1:$AL$1,0)),INDEX($D$1:$AL49,ROW(),MATCH("Salt",$D$1:$AL$1,0)))*1
))</f>
        <v>38175</v>
      </c>
      <c r="AJ49" s="277">
        <f>IF(OR(AL49="",AL49=0),"",IF(C49="","",AI49
+IF(INDEX($D$1:$AF49,ROW(),MATCH("Soap",$D$1:$AF$1,0))="",INDEX($D$1:$AF$2,2,MATCH("Soap",$D$1:$AF$1,0)),INDEX($D$1:$AF49,ROW(),MATCH("Soap",$D$1:$AF$1,0)))*6
+IF(INDEX($D$1:$AF49,ROW(),MATCH("Exercise.book",$D$1:$AF$1,0))="",INDEX($D$1:$AF$2,2,MATCH("Exercise.book",$D$1:$AF$1,0)),INDEX($D$1:$AF49,ROW(),MATCH("Exercise.book",$D$1:$AF$1,0)))*12
+IF(INDEX($D$1:$AF49,ROW(),MATCH("Charcoal",$D$1:$AF$1,0))="",INDEX($D$1:$AF$2,2,MATCH("Charcoal",$D$1:$AF$1,0)),INDEX($D$1:$AF49,ROW(),MATCH("Charcoal",$D$1:$AF$1,0)))*30
+IF(INDEX($D$1:$AF49,ROW(),MATCH("Milling.costs",$D$1:$AF$1,0))="",INDEX($D$1:$AF$2,2,MATCH("Milling.costs",$D$1:$AF$1,0)),INDEX($D$1:$AF49,ROW(),MATCH("Milling.costs",$D$1:$AF$1,0)))/3.5*30
+IF(INDEX($D$1:$AF49,ROW(),MATCH("USD",$D$1:$AF$1,0))="",INDEX($D$1:$AF$2,2,MATCH("USD",$D$1:$AF$1,0)),INDEX($D$1:$AF49,ROW(),MATCH("USD",$D$1:$AF$1,0)))*17
))</f>
        <v>55523.857142857145</v>
      </c>
      <c r="AK49" s="277">
        <f t="shared" si="5"/>
        <v>1883.5</v>
      </c>
      <c r="AL49" s="288">
        <f t="shared" si="2"/>
        <v>275</v>
      </c>
    </row>
    <row r="50" spans="1:41" x14ac:dyDescent="0.25">
      <c r="A50" s="281" t="str">
        <f>IF([1]median_raw!A47="","",[1]median_raw!A47)</f>
        <v>WesternEquatoria</v>
      </c>
      <c r="B50" s="281" t="str">
        <f>IF([1]median_raw!B47="","",[1]median_raw!B47)</f>
        <v>Maridi</v>
      </c>
      <c r="C50" s="281" t="str">
        <f>IF([1]median_raw!C47="","",[1]median_raw!C47)</f>
        <v>Maridi Town</v>
      </c>
      <c r="D50" s="277" t="str">
        <f>IF([1]median_raw!D47="","",[1]median_raw!D47)</f>
        <v/>
      </c>
      <c r="E50" s="277" t="str">
        <f>IF([1]median_raw!E47="","",[1]median_raw!E47)</f>
        <v/>
      </c>
      <c r="F50" s="277">
        <f>IF([1]median_raw!F47="","",[1]median_raw!F47)</f>
        <v>1197.5</v>
      </c>
      <c r="G50" s="277">
        <f>IF([1]median_raw!G47="","",[1]median_raw!G47)</f>
        <v>788</v>
      </c>
      <c r="H50" s="277">
        <f>IF([1]median_raw!H47="","",[1]median_raw!H47)</f>
        <v>978</v>
      </c>
      <c r="I50" s="277" t="str">
        <f>IF([1]median_raw!I47="","",[1]median_raw!I47)</f>
        <v/>
      </c>
      <c r="J50" s="277" t="str">
        <f>IF([1]median_raw!J47="","",[1]median_raw!J47)</f>
        <v/>
      </c>
      <c r="K50" s="277">
        <f>IF([1]median_raw!K47="","",[1]median_raw!K47)</f>
        <v>339</v>
      </c>
      <c r="L50" s="277">
        <f>IF([1]median_raw!L47="","",[1]median_raw!L47)</f>
        <v>1050</v>
      </c>
      <c r="M50" s="277">
        <f>IF([1]median_raw!M47="","",[1]median_raw!M47)</f>
        <v>108.5</v>
      </c>
      <c r="N50" s="277">
        <f>IF([1]median_raw!N47="","",[1]median_raw!N47)</f>
        <v>650</v>
      </c>
      <c r="O50" s="277">
        <f>IF([1]median_raw!O47="","",[1]median_raw!O47)</f>
        <v>1800</v>
      </c>
      <c r="P50" s="277">
        <f>IF([1]median_raw!P47="","",[1]median_raw!P47)</f>
        <v>160</v>
      </c>
      <c r="Q50" s="277">
        <f>IF([1]median_raw!Q47="","",[1]median_raw!Q47)</f>
        <v>2700</v>
      </c>
      <c r="R50" s="277">
        <f>IF([1]median_raw!R47="","",[1]median_raw!R47)</f>
        <v>6000</v>
      </c>
      <c r="S50" s="277">
        <f>IF([1]median_raw!S47="","",[1]median_raw!S47)</f>
        <v>8000</v>
      </c>
      <c r="T50" s="277">
        <f>IF([1]median_raw!T47="","",[1]median_raw!T47)</f>
        <v>700</v>
      </c>
      <c r="U50" s="277">
        <f>IF([1]median_raw!U47="","",[1]median_raw!U47)</f>
        <v>1500</v>
      </c>
      <c r="V50" s="277">
        <f>IF([1]median_raw!V47="","",[1]median_raw!V47)</f>
        <v>116</v>
      </c>
      <c r="W50" s="277">
        <f>IF([1]median_raw!W47="","",[1]median_raw!W47)</f>
        <v>30000</v>
      </c>
      <c r="X50" s="277">
        <f>IF([1]median_raw!X47="","",[1]median_raw!X47)</f>
        <v>4850</v>
      </c>
      <c r="Y50" s="277">
        <f>IF([1]median_raw!Y47="","",[1]median_raw!Y47)</f>
        <v>22.5</v>
      </c>
      <c r="Z50" s="277" t="str">
        <f>IF([1]median_raw!Z47="","",[1]median_raw!Z47)</f>
        <v/>
      </c>
      <c r="AA50" s="277" t="str">
        <f>IF([1]median_raw!AA47="","",[1]median_raw!AA47)</f>
        <v/>
      </c>
      <c r="AB50" s="280" t="str">
        <f>IF([1]median_raw!AB47="","",[1]median_raw!AB47)</f>
        <v/>
      </c>
      <c r="AC50" s="280" t="str">
        <f>IF([1]median_raw!AC47="","",[1]median_raw!AC47)</f>
        <v/>
      </c>
      <c r="AD50" s="287" t="str">
        <f>IF([1]median_raw!AD47="","",[1]median_raw!AD47)</f>
        <v/>
      </c>
      <c r="AE50" s="280" t="str">
        <f>IF([1]median_raw!AE47="","",[1]median_raw!AE47)</f>
        <v/>
      </c>
      <c r="AF50" s="280" t="str">
        <f>IF([1]median_raw!AF47="","",[1]median_raw!AF47)</f>
        <v/>
      </c>
      <c r="AG50" s="280" t="str">
        <f>IF([1]median_raw!AG47="","",[1]median_raw!AG47)</f>
        <v/>
      </c>
      <c r="AH50" s="277">
        <f t="shared" si="3"/>
        <v>6062.5</v>
      </c>
      <c r="AI50" s="277" t="str">
        <f>IF(OR(AL50="",AL50=0),"",IF(C50="","",
IF(INDEX($D$1:$AL50,ROW(),MATCH("Cereal",$D$1:$AL$1,0))="",INDEX($D$1:$AL$2,2,MATCH("Cereal",$D$1:$AL$1,0)),INDEX($D$1:$AL50,ROW(),MATCH("Cereal",$D$1:$AL$1,0)))*90
+IF(INDEX($D$1:$AL50,ROW(),MATCH("Beans",$D$1:$AL$1,0))="",INDEX($D$1:$AL$2,2,MATCH("Beans",$D$1:$AL$1,0)),INDEX($D$1:$AL50,ROW(),MATCH("Beans",$D$1:$AL$1,0)))*9
+IF(INDEX($D$1:$AL50,ROW(),MATCH("Cooking.oil",$D$1:$AL$1,0))="",INDEX($D$1:$AL$2,2,MATCH("Cooking.oil",$D$1:$AL$1,0)),INDEX($D$1:$AL50,ROW(),MATCH("Cooking.oil",$D$1:$AL$1,0)))*6
+IF(INDEX($D$1:$AL50,ROW(),MATCH("Salt",$D$1:$AL$1,0))="",INDEX($D$1:$AL$2,2,MATCH("Salt",$D$1:$AL$1,0)),INDEX($D$1:$AL50,ROW(),MATCH("Salt",$D$1:$AL$1,0)))*1
))</f>
        <v/>
      </c>
      <c r="AJ50" s="277" t="str">
        <f>IF(OR(AL50="",AL50=0),"",IF(C50="","",AI50
+IF(INDEX($D$1:$AF50,ROW(),MATCH("Soap",$D$1:$AF$1,0))="",INDEX($D$1:$AF$2,2,MATCH("Soap",$D$1:$AF$1,0)),INDEX($D$1:$AF50,ROW(),MATCH("Soap",$D$1:$AF$1,0)))*6
+IF(INDEX($D$1:$AF50,ROW(),MATCH("Exercise.book",$D$1:$AF$1,0))="",INDEX($D$1:$AF$2,2,MATCH("Exercise.book",$D$1:$AF$1,0)),INDEX($D$1:$AF50,ROW(),MATCH("Exercise.book",$D$1:$AF$1,0)))*12
+IF(INDEX($D$1:$AF50,ROW(),MATCH("Charcoal",$D$1:$AF$1,0))="",INDEX($D$1:$AF$2,2,MATCH("Charcoal",$D$1:$AF$1,0)),INDEX($D$1:$AF50,ROW(),MATCH("Charcoal",$D$1:$AF$1,0)))*30
+IF(INDEX($D$1:$AF50,ROW(),MATCH("Milling.costs",$D$1:$AF$1,0))="",INDEX($D$1:$AF$2,2,MATCH("Milling.costs",$D$1:$AF$1,0)),INDEX($D$1:$AF50,ROW(),MATCH("Milling.costs",$D$1:$AF$1,0)))/3.5*30
+IF(INDEX($D$1:$AF50,ROW(),MATCH("USD",$D$1:$AF$1,0))="",INDEX($D$1:$AF$2,2,MATCH("USD",$D$1:$AF$1,0)),INDEX($D$1:$AF50,ROW(),MATCH("USD",$D$1:$AF$1,0)))*17
))</f>
        <v/>
      </c>
      <c r="AK50" s="277">
        <f t="shared" si="5"/>
        <v>1941.5</v>
      </c>
      <c r="AL50" s="288"/>
      <c r="AO50" s="289"/>
    </row>
    <row r="51" spans="1:41" x14ac:dyDescent="0.25">
      <c r="A51" s="281" t="str">
        <f>IF([1]median_raw!A48="","",[1]median_raw!A48)</f>
        <v>WesternEquatoria</v>
      </c>
      <c r="B51" s="281" t="str">
        <f>IF([1]median_raw!B48="","",[1]median_raw!B48)</f>
        <v>Yambio</v>
      </c>
      <c r="C51" s="281" t="str">
        <f>IF([1]median_raw!C48="","",[1]median_raw!C48)</f>
        <v>Yambio Town</v>
      </c>
      <c r="D51" s="277" t="str">
        <f>IF([1]median_raw!D48="","",[1]median_raw!D48)</f>
        <v/>
      </c>
      <c r="E51" s="277">
        <f>IF([1]median_raw!E48="","",[1]median_raw!E48)</f>
        <v>81</v>
      </c>
      <c r="F51" s="277">
        <f>IF([1]median_raw!F48="","",[1]median_raw!F48)</f>
        <v>400</v>
      </c>
      <c r="G51" s="277">
        <f>IF([1]median_raw!G48="","",[1]median_raw!G48)</f>
        <v>338</v>
      </c>
      <c r="H51" s="277">
        <f>IF([1]median_raw!H48="","",[1]median_raw!H48)</f>
        <v>419</v>
      </c>
      <c r="I51" s="277">
        <f>IF([1]median_raw!I48="","",[1]median_raw!I48)</f>
        <v>443</v>
      </c>
      <c r="J51" s="277">
        <f>IF([1]median_raw!J48="","",[1]median_raw!J48)</f>
        <v>323</v>
      </c>
      <c r="K51" s="277">
        <f>IF([1]median_raw!K48="","",[1]median_raw!K48)</f>
        <v>200</v>
      </c>
      <c r="L51" s="277">
        <f>IF([1]median_raw!L48="","",[1]median_raw!L48)</f>
        <v>467</v>
      </c>
      <c r="M51" s="277">
        <f>IF([1]median_raw!M48="","",[1]median_raw!M48)</f>
        <v>127</v>
      </c>
      <c r="N51" s="277">
        <f>IF([1]median_raw!N48="","",[1]median_raw!N48)</f>
        <v>1500</v>
      </c>
      <c r="O51" s="277">
        <f>IF([1]median_raw!O48="","",[1]median_raw!O48)</f>
        <v>4750</v>
      </c>
      <c r="P51" s="277">
        <f>IF([1]median_raw!P48="","",[1]median_raw!P48)</f>
        <v>175</v>
      </c>
      <c r="Q51" s="277">
        <f>IF([1]median_raw!Q48="","",[1]median_raw!Q48)</f>
        <v>3000</v>
      </c>
      <c r="R51" s="277">
        <f>IF([1]median_raw!R48="","",[1]median_raw!R48)</f>
        <v>5750</v>
      </c>
      <c r="S51" s="277">
        <f>IF([1]median_raw!S48="","",[1]median_raw!S48)</f>
        <v>8000</v>
      </c>
      <c r="T51" s="277">
        <f>IF([1]median_raw!T48="","",[1]median_raw!T48)</f>
        <v>1500</v>
      </c>
      <c r="U51" s="277">
        <f>IF([1]median_raw!U48="","",[1]median_raw!U48)</f>
        <v>875</v>
      </c>
      <c r="V51" s="277">
        <f>IF([1]median_raw!V48="","",[1]median_raw!V48)</f>
        <v>103</v>
      </c>
      <c r="W51" s="277">
        <f>IF([1]median_raw!W48="","",[1]median_raw!W48)</f>
        <v>45000</v>
      </c>
      <c r="X51" s="277">
        <f>IF([1]median_raw!X48="","",[1]median_raw!X48)</f>
        <v>4000</v>
      </c>
      <c r="Y51" s="277">
        <f>IF([1]median_raw!Y48="","",[1]median_raw!Y48)</f>
        <v>43</v>
      </c>
      <c r="Z51" s="277">
        <f>IF([1]median_raw!Z48="","",[1]median_raw!Z48)</f>
        <v>420</v>
      </c>
      <c r="AA51" s="277" t="str">
        <f>IF([1]median_raw!AA48="","",[1]median_raw!AA48)</f>
        <v/>
      </c>
      <c r="AB51" s="280" t="str">
        <f>IF([1]median_raw!AB48="","",[1]median_raw!AB48)</f>
        <v/>
      </c>
      <c r="AC51" s="280" t="str">
        <f>IF([1]median_raw!AC48="","",[1]median_raw!AC48)</f>
        <v/>
      </c>
      <c r="AD51" s="287" t="str">
        <f>IF([1]median_raw!AD48="","",[1]median_raw!AD48)</f>
        <v/>
      </c>
      <c r="AE51" s="280" t="str">
        <f>IF([1]median_raw!AE48="","",[1]median_raw!AE48)</f>
        <v/>
      </c>
      <c r="AF51" s="280" t="str">
        <f>IF([1]median_raw!AF48="","",[1]median_raw!AF48)</f>
        <v/>
      </c>
      <c r="AG51" s="280" t="str">
        <f>IF([1]median_raw!AG48="","",[1]median_raw!AG48)</f>
        <v/>
      </c>
      <c r="AH51" s="277">
        <f t="shared" si="3"/>
        <v>2889</v>
      </c>
      <c r="AI51" s="277">
        <f>IF(OR(AL51="",AL51=0),"",IF(C51="","",
IF(INDEX($D$1:$AL51,ROW(),MATCH("Cereal",$D$1:$AL$1,0))="",INDEX($D$1:$AL$2,2,MATCH("Cereal",$D$1:$AL$1,0)),INDEX($D$1:$AL51,ROW(),MATCH("Cereal",$D$1:$AL$1,0)))*90
+IF(INDEX($D$1:$AL51,ROW(),MATCH("Beans",$D$1:$AL$1,0))="",INDEX($D$1:$AL$2,2,MATCH("Beans",$D$1:$AL$1,0)),INDEX($D$1:$AL51,ROW(),MATCH("Beans",$D$1:$AL$1,0)))*9
+IF(INDEX($D$1:$AL51,ROW(),MATCH("Cooking.oil",$D$1:$AL$1,0))="",INDEX($D$1:$AL$2,2,MATCH("Cooking.oil",$D$1:$AL$1,0)),INDEX($D$1:$AL51,ROW(),MATCH("Cooking.oil",$D$1:$AL$1,0)))*6
+IF(INDEX($D$1:$AL51,ROW(),MATCH("Salt",$D$1:$AL$1,0))="",INDEX($D$1:$AL$2,2,MATCH("Salt",$D$1:$AL$1,0)),INDEX($D$1:$AL51,ROW(),MATCH("Salt",$D$1:$AL$1,0)))*1
))</f>
        <v>14279</v>
      </c>
      <c r="AJ51" s="277">
        <f>IF(OR(AL51="",AL51=0),"",IF(C51="","",AI51
+IF(INDEX($D$1:$AF51,ROW(),MATCH("Soap",$D$1:$AF$1,0))="",INDEX($D$1:$AF$2,2,MATCH("Soap",$D$1:$AF$1,0)),INDEX($D$1:$AF51,ROW(),MATCH("Soap",$D$1:$AF$1,0)))*6
+IF(INDEX($D$1:$AF51,ROW(),MATCH("Exercise.book",$D$1:$AF$1,0))="",INDEX($D$1:$AF$2,2,MATCH("Exercise.book",$D$1:$AF$1,0)),INDEX($D$1:$AF51,ROW(),MATCH("Exercise.book",$D$1:$AF$1,0)))*12
+IF(INDEX($D$1:$AF51,ROW(),MATCH("Charcoal",$D$1:$AF$1,0))="",INDEX($D$1:$AF$2,2,MATCH("Charcoal",$D$1:$AF$1,0)),INDEX($D$1:$AF51,ROW(),MATCH("Charcoal",$D$1:$AF$1,0)))*30
+IF(INDEX($D$1:$AF51,ROW(),MATCH("Milling.costs",$D$1:$AF$1,0))="",INDEX($D$1:$AF$2,2,MATCH("Milling.costs",$D$1:$AF$1,0)),INDEX($D$1:$AF51,ROW(),MATCH("Milling.costs",$D$1:$AF$1,0)))/3.5*30
+IF(INDEX($D$1:$AF51,ROW(),MATCH("USD",$D$1:$AF$1,0))="",INDEX($D$1:$AF$2,2,MATCH("USD",$D$1:$AF$1,0)),INDEX($D$1:$AF51,ROW(),MATCH("USD",$D$1:$AF$1,0)))*17
))</f>
        <v>27739.571428571428</v>
      </c>
      <c r="AK51" s="277">
        <f t="shared" si="5"/>
        <v>1087</v>
      </c>
      <c r="AL51" s="288">
        <f t="shared" si="2"/>
        <v>81</v>
      </c>
    </row>
    <row r="52" spans="1:41" x14ac:dyDescent="0.25">
      <c r="A52" s="281" t="str">
        <f>IF([1]median_raw!A49="","",[1]median_raw!A49)</f>
        <v/>
      </c>
      <c r="B52" s="281" t="str">
        <f>IF([1]median_raw!B49="","",[1]median_raw!B49)</f>
        <v/>
      </c>
      <c r="C52" s="281" t="str">
        <f>IF([1]median_raw!C49="","",[1]median_raw!C49)</f>
        <v/>
      </c>
      <c r="D52" s="277" t="str">
        <f>IF([1]median_raw!D49="","",[1]median_raw!D49)</f>
        <v/>
      </c>
      <c r="E52" s="277" t="str">
        <f>IF([1]median_raw!E49="","",[1]median_raw!E49)</f>
        <v/>
      </c>
      <c r="F52" s="277" t="str">
        <f>IF([1]median_raw!F49="","",[1]median_raw!F49)</f>
        <v/>
      </c>
      <c r="G52" s="277" t="str">
        <f>IF([1]median_raw!G49="","",[1]median_raw!G49)</f>
        <v/>
      </c>
      <c r="H52" s="277" t="str">
        <f>IF([1]median_raw!H49="","",[1]median_raw!H49)</f>
        <v/>
      </c>
      <c r="I52" s="277" t="str">
        <f>IF([1]median_raw!I49="","",[1]median_raw!I49)</f>
        <v/>
      </c>
      <c r="J52" s="277"/>
      <c r="K52" s="277" t="str">
        <f>IF([1]median_raw!K49="","",[1]median_raw!K49)</f>
        <v/>
      </c>
      <c r="L52" s="277" t="str">
        <f>IF([1]median_raw!L49="","",[1]median_raw!L49)</f>
        <v/>
      </c>
      <c r="M52" s="277" t="str">
        <f>IF([1]median_raw!M49="","",[1]median_raw!M49)</f>
        <v/>
      </c>
      <c r="N52" s="277" t="str">
        <f>IF([1]median_raw!N49="","",[1]median_raw!N49)</f>
        <v/>
      </c>
      <c r="O52" s="277" t="str">
        <f>IF([1]median_raw!O49="","",[1]median_raw!O49)</f>
        <v/>
      </c>
      <c r="P52" s="277" t="str">
        <f>IF([1]median_raw!P49="","",[1]median_raw!P49)</f>
        <v/>
      </c>
      <c r="Q52" s="277" t="str">
        <f>IF([1]median_raw!Q49="","",[1]median_raw!Q49)</f>
        <v/>
      </c>
      <c r="R52" s="277" t="str">
        <f>IF([1]median_raw!R49="","",[1]median_raw!R49)</f>
        <v/>
      </c>
      <c r="S52" s="277" t="str">
        <f>IF([1]median_raw!S49="","",[1]median_raw!S49)</f>
        <v/>
      </c>
      <c r="T52" s="277" t="str">
        <f>IF([1]median_raw!T49="","",[1]median_raw!T49)</f>
        <v/>
      </c>
      <c r="U52" s="277" t="str">
        <f>IF([1]median_raw!U49="","",[1]median_raw!U49)</f>
        <v/>
      </c>
      <c r="V52" s="277" t="str">
        <f>IF([1]median_raw!V49="","",[1]median_raw!V49)</f>
        <v/>
      </c>
      <c r="W52" s="277" t="str">
        <f>IF([1]median_raw!W49="","",[1]median_raw!W49)</f>
        <v/>
      </c>
      <c r="X52" s="277" t="str">
        <f>IF([1]median_raw!X49="","",[1]median_raw!X49)</f>
        <v/>
      </c>
      <c r="Y52" s="277" t="str">
        <f>IF([1]median_raw!Y49="","",[1]median_raw!Y49)</f>
        <v/>
      </c>
      <c r="Z52" s="277" t="str">
        <f>IF([1]median_raw!Z49="","",[1]median_raw!Z49)</f>
        <v/>
      </c>
      <c r="AA52" s="277" t="str">
        <f>IF([1]median_raw!AA49="","",[1]median_raw!AA49)</f>
        <v/>
      </c>
      <c r="AB52" s="280" t="str">
        <f>IF([1]median_raw!AB49="","",[1]median_raw!AB49)</f>
        <v/>
      </c>
      <c r="AC52" s="280" t="str">
        <f>IF([1]median_raw!AC49="","",[1]median_raw!AC49)</f>
        <v/>
      </c>
      <c r="AD52" s="287" t="str">
        <f>IF([1]median_raw!AD49="","",[1]median_raw!AD49)</f>
        <v/>
      </c>
      <c r="AE52" s="280" t="str">
        <f>IF([1]median_raw!AE49="","",[1]median_raw!AE49)</f>
        <v/>
      </c>
      <c r="AF52" s="280" t="str">
        <f>IF([1]median_raw!AF49="","",[1]median_raw!AF49)</f>
        <v/>
      </c>
      <c r="AG52" s="277" t="str">
        <f>IF([1]median_raw!AG49="","",[1]median_raw!AG49)</f>
        <v/>
      </c>
      <c r="AH52" s="277" t="str">
        <f t="shared" si="3"/>
        <v/>
      </c>
      <c r="AI52" s="277" t="str">
        <f>IF(OR(AL52="",AL52=0),"",IF(C52="","",
IF(INDEX($D$1:$AL52,ROW(),MATCH("Cereal",$D$1:$AL$1,0))="",INDEX($D$1:$AL$2,2,MATCH("Cereal",$D$1:$AL$1,0)),INDEX($D$1:$AL52,ROW(),MATCH("Cereal",$D$1:$AL$1,0)))*90
+IF(INDEX($D$1:$AL52,ROW(),MATCH("Beans",$D$1:$AL$1,0))="",INDEX($D$1:$AL$2,2,MATCH("Beans",$D$1:$AL$1,0)),INDEX($D$1:$AL52,ROW(),MATCH("Beans",$D$1:$AL$1,0)))*9
+IF(INDEX($D$1:$AL52,ROW(),MATCH("Cooking.oil",$D$1:$AL$1,0))="",INDEX($D$1:$AL$2,2,MATCH("Cooking.oil",$D$1:$AL$1,0)),INDEX($D$1:$AL52,ROW(),MATCH("Cooking.oil",$D$1:$AL$1,0)))*6
+IF(INDEX($D$1:$AL52,ROW(),MATCH("Salt",$D$1:$AL$1,0))="",INDEX($D$1:$AL$2,2,MATCH("Salt",$D$1:$AL$1,0)),INDEX($D$1:$AL52,ROW(),MATCH("Salt",$D$1:$AL$1,0)))*1
))</f>
        <v/>
      </c>
      <c r="AJ52" s="277" t="str">
        <f>IF(OR(AL52="",AL52=0),"",IF(C52="","",AI52
+IF(INDEX($D$1:$AF52,ROW(),MATCH("Soap",$D$1:$AF$1,0))="",INDEX($D$1:$AF$2,2,MATCH("Soap",$D$1:$AF$1,0)),INDEX($D$1:$AF52,ROW(),MATCH("Soap",$D$1:$AF$1,0)))*6
+IF(INDEX($D$1:$AF52,ROW(),MATCH("Exercise.book",$D$1:$AF$1,0))="",INDEX($D$1:$AF$2,2,MATCH("Exercise.book",$D$1:$AF$1,0)),INDEX($D$1:$AF52,ROW(),MATCH("Exercise.book",$D$1:$AF$1,0)))*12
+IF(INDEX($D$1:$AF52,ROW(),MATCH("Charcoal",$D$1:$AF$1,0))="",INDEX($D$1:$AF$2,2,MATCH("Charcoal",$D$1:$AF$1,0)),INDEX($D$1:$AF52,ROW(),MATCH("Charcoal",$D$1:$AF$1,0)))*30
+IF(INDEX($D$1:$AF52,ROW(),MATCH("Milling.costs",$D$1:$AF$1,0))="",INDEX($D$1:$AF$2,2,MATCH("Milling.costs",$D$1:$AF$1,0)),INDEX($D$1:$AF52,ROW(),MATCH("Milling.costs",$D$1:$AF$1,0)))/3.5*30
+IF(INDEX($D$1:$AF52,ROW(),MATCH("USD",$D$1:$AF$1,0))="",INDEX($D$1:$AF$2,2,MATCH("USD",$D$1:$AF$1,0)),INDEX($D$1:$AF52,ROW(),MATCH("USD",$D$1:$AF$1,0)))*17
))</f>
        <v/>
      </c>
      <c r="AK52" s="277" t="str">
        <f t="shared" si="5"/>
        <v/>
      </c>
      <c r="AL52" s="288"/>
    </row>
    <row r="53" spans="1:41" x14ac:dyDescent="0.25">
      <c r="A53" s="281" t="str">
        <f>IF([1]median_raw!A50="","",[1]median_raw!A50)</f>
        <v/>
      </c>
      <c r="B53" s="281" t="str">
        <f>IF([1]median_raw!B50="","",[1]median_raw!B50)</f>
        <v/>
      </c>
      <c r="C53" s="281" t="str">
        <f>IF([1]median_raw!C50="","",[1]median_raw!C50)</f>
        <v/>
      </c>
      <c r="D53" s="277" t="str">
        <f>IF([1]median_raw!D50="","",[1]median_raw!D50)</f>
        <v/>
      </c>
      <c r="E53" s="277" t="str">
        <f>IF([1]median_raw!E50="","",[1]median_raw!E50)</f>
        <v/>
      </c>
      <c r="F53" s="277" t="str">
        <f>IF([1]median_raw!F50="","",[1]median_raw!F50)</f>
        <v/>
      </c>
      <c r="G53" s="277" t="str">
        <f>IF([1]median_raw!G50="","",[1]median_raw!G50)</f>
        <v/>
      </c>
      <c r="H53" s="277" t="str">
        <f>IF([1]median_raw!H50="","",[1]median_raw!H50)</f>
        <v/>
      </c>
      <c r="I53" s="277" t="str">
        <f>IF([1]median_raw!I50="","",[1]median_raw!I50)</f>
        <v/>
      </c>
      <c r="J53" s="277" t="str">
        <f>IF([1]median_raw!J50="","",[1]median_raw!J50)</f>
        <v/>
      </c>
      <c r="K53" s="277" t="str">
        <f>IF([1]median_raw!K50="","",[1]median_raw!K50)</f>
        <v/>
      </c>
      <c r="L53" s="277" t="str">
        <f>IF([1]median_raw!L50="","",[1]median_raw!L50)</f>
        <v/>
      </c>
      <c r="M53" s="277" t="str">
        <f>IF([1]median_raw!M50="","",[1]median_raw!M50)</f>
        <v/>
      </c>
      <c r="N53" s="277" t="str">
        <f>IF([1]median_raw!N50="","",[1]median_raw!N50)</f>
        <v/>
      </c>
      <c r="O53" s="277" t="str">
        <f>IF([1]median_raw!O50="","",[1]median_raw!O50)</f>
        <v/>
      </c>
      <c r="P53" s="277" t="str">
        <f>IF([1]median_raw!P50="","",[1]median_raw!P50)</f>
        <v/>
      </c>
      <c r="Q53" s="277" t="str">
        <f>IF([1]median_raw!Q50="","",[1]median_raw!Q50)</f>
        <v/>
      </c>
      <c r="R53" s="277" t="str">
        <f>IF([1]median_raw!R50="","",[1]median_raw!R50)</f>
        <v/>
      </c>
      <c r="S53" s="277" t="str">
        <f>IF([1]median_raw!S50="","",[1]median_raw!S50)</f>
        <v/>
      </c>
      <c r="T53" s="277" t="str">
        <f>IF([1]median_raw!T50="","",[1]median_raw!T50)</f>
        <v/>
      </c>
      <c r="U53" s="277" t="str">
        <f>IF([1]median_raw!U50="","",[1]median_raw!U50)</f>
        <v/>
      </c>
      <c r="V53" s="277" t="str">
        <f>IF([1]median_raw!V50="","",[1]median_raw!V50)</f>
        <v/>
      </c>
      <c r="W53" s="277" t="str">
        <f>IF([1]median_raw!W50="","",[1]median_raw!W50)</f>
        <v/>
      </c>
      <c r="X53" s="277" t="str">
        <f>IF([1]median_raw!X50="","",[1]median_raw!X50)</f>
        <v/>
      </c>
      <c r="Y53" s="277" t="str">
        <f>IF([1]median_raw!Y50="","",[1]median_raw!Y50)</f>
        <v/>
      </c>
      <c r="Z53" s="277" t="str">
        <f>IF([1]median_raw!Z50="","",[1]median_raw!Z50)</f>
        <v/>
      </c>
      <c r="AA53" s="277" t="str">
        <f>IF([1]median_raw!AA50="","",[1]median_raw!AA50)</f>
        <v/>
      </c>
      <c r="AB53" s="280" t="str">
        <f>IF([1]median_raw!AB50="","",[1]median_raw!AB50)</f>
        <v/>
      </c>
      <c r="AC53" s="280" t="str">
        <f>IF([1]median_raw!AC50="","",[1]median_raw!AC50)</f>
        <v/>
      </c>
      <c r="AD53" s="287" t="str">
        <f>IF([1]median_raw!AD50="","",[1]median_raw!AD50)</f>
        <v/>
      </c>
      <c r="AE53" s="280" t="str">
        <f>IF([1]median_raw!AE50="","",[1]median_raw!AE50)</f>
        <v/>
      </c>
      <c r="AF53" s="280" t="str">
        <f>IF([1]median_raw!AF50="","",[1]median_raw!AF50)</f>
        <v/>
      </c>
      <c r="AG53" s="280" t="str">
        <f>IF([1]median_raw!AG50="","",[1]median_raw!AG50)</f>
        <v/>
      </c>
      <c r="AH53" s="277" t="str">
        <f t="shared" si="3"/>
        <v/>
      </c>
      <c r="AI53" s="277" t="str">
        <f>IF(OR(AL53="",AL53=0),"",IF(C53="","",
IF(INDEX($D$1:$AL53,ROW(),MATCH("Cereal",$D$1:$AL$1,0))="",INDEX($D$1:$AL$2,2,MATCH("Cereal",$D$1:$AL$1,0)),INDEX($D$1:$AL53,ROW(),MATCH("Cereal",$D$1:$AL$1,0)))*90
+IF(INDEX($D$1:$AL53,ROW(),MATCH("Beans",$D$1:$AL$1,0))="",INDEX($D$1:$AL$2,2,MATCH("Beans",$D$1:$AL$1,0)),INDEX($D$1:$AL53,ROW(),MATCH("Beans",$D$1:$AL$1,0)))*9
+IF(INDEX($D$1:$AL53,ROW(),MATCH("Cooking.oil",$D$1:$AL$1,0))="",INDEX($D$1:$AL$2,2,MATCH("Cooking.oil",$D$1:$AL$1,0)),INDEX($D$1:$AL53,ROW(),MATCH("Cooking.oil",$D$1:$AL$1,0)))*6
+IF(INDEX($D$1:$AL53,ROW(),MATCH("Salt",$D$1:$AL$1,0))="",INDEX($D$1:$AL$2,2,MATCH("Salt",$D$1:$AL$1,0)),INDEX($D$1:$AL53,ROW(),MATCH("Salt",$D$1:$AL$1,0)))*1
))</f>
        <v/>
      </c>
      <c r="AJ53" s="277" t="str">
        <f>IF(OR(AL53="",AL53=0),"",IF(C53="","",AI53
+IF(INDEX($D$1:$AF53,ROW(),MATCH("Soap",$D$1:$AF$1,0))="",INDEX($D$1:$AF$2,2,MATCH("Soap",$D$1:$AF$1,0)),INDEX($D$1:$AF53,ROW(),MATCH("Soap",$D$1:$AF$1,0)))*6
+IF(INDEX($D$1:$AF53,ROW(),MATCH("Exercise.book",$D$1:$AF$1,0))="",INDEX($D$1:$AF$2,2,MATCH("Exercise.book",$D$1:$AF$1,0)),INDEX($D$1:$AF53,ROW(),MATCH("Exercise.book",$D$1:$AF$1,0)))*12
+IF(INDEX($D$1:$AF53,ROW(),MATCH("Charcoal",$D$1:$AF$1,0))="",INDEX($D$1:$AF$2,2,MATCH("Charcoal",$D$1:$AF$1,0)),INDEX($D$1:$AF53,ROW(),MATCH("Charcoal",$D$1:$AF$1,0)))*30
+IF(INDEX($D$1:$AF53,ROW(),MATCH("Milling.costs",$D$1:$AF$1,0))="",INDEX($D$1:$AF$2,2,MATCH("Milling.costs",$D$1:$AF$1,0)),INDEX($D$1:$AF53,ROW(),MATCH("Milling.costs",$D$1:$AF$1,0)))/3.5*30
+IF(INDEX($D$1:$AF53,ROW(),MATCH("USD",$D$1:$AF$1,0))="",INDEX($D$1:$AF$2,2,MATCH("USD",$D$1:$AF$1,0)),INDEX($D$1:$AF53,ROW(),MATCH("USD",$D$1:$AF$1,0)))*17
))</f>
        <v/>
      </c>
      <c r="AK53" s="277" t="str">
        <f t="shared" si="5"/>
        <v/>
      </c>
      <c r="AL53" s="288" t="str">
        <f>IF(C53="","",IF(IF(RIGHT($A53,9)="Equatoria",$E53,$D53)="",IF(RIGHT($A53,9)="Equatoria",$E$2,$D$2),IF(RIGHT($A53,9)="Equatoria",$E53,$D53)))</f>
        <v/>
      </c>
    </row>
    <row r="54" spans="1:41" x14ac:dyDescent="0.25">
      <c r="A54" s="281" t="str">
        <f>IF([1]median_raw!A51="","",[1]median_raw!A51)</f>
        <v/>
      </c>
      <c r="B54" s="281" t="str">
        <f>IF([1]median_raw!B51="","",[1]median_raw!B51)</f>
        <v/>
      </c>
      <c r="C54" s="281" t="str">
        <f>IF([1]median_raw!C51="","",[1]median_raw!C51)</f>
        <v/>
      </c>
      <c r="D54" s="277" t="str">
        <f>IF([1]median_raw!D51="","",[1]median_raw!D51)</f>
        <v/>
      </c>
      <c r="E54" s="277" t="str">
        <f>IF([1]median_raw!E51="","",[1]median_raw!E51)</f>
        <v/>
      </c>
      <c r="F54" s="277" t="str">
        <f>IF([1]median_raw!F51="","",[1]median_raw!F51)</f>
        <v/>
      </c>
      <c r="G54" s="277" t="str">
        <f>IF([1]median_raw!G51="","",[1]median_raw!G51)</f>
        <v/>
      </c>
      <c r="H54" s="277" t="str">
        <f>IF([1]median_raw!H51="","",[1]median_raw!H51)</f>
        <v/>
      </c>
      <c r="I54" s="277" t="str">
        <f>IF([1]median_raw!I51="","",[1]median_raw!I51)</f>
        <v/>
      </c>
      <c r="J54" s="277" t="str">
        <f>IF([1]median_raw!J51="","",[1]median_raw!J51)</f>
        <v/>
      </c>
      <c r="K54" s="277" t="str">
        <f>IF([1]median_raw!K51="","",[1]median_raw!K51)</f>
        <v/>
      </c>
      <c r="L54" s="277" t="str">
        <f>IF([1]median_raw!L51="","",[1]median_raw!L51)</f>
        <v/>
      </c>
      <c r="M54" s="277" t="str">
        <f>IF([1]median_raw!M51="","",[1]median_raw!M51)</f>
        <v/>
      </c>
      <c r="N54" s="277" t="str">
        <f>IF([1]median_raw!N51="","",[1]median_raw!N51)</f>
        <v/>
      </c>
      <c r="O54" s="277" t="str">
        <f>IF([1]median_raw!O51="","",[1]median_raw!O51)</f>
        <v/>
      </c>
      <c r="P54" s="277" t="str">
        <f>IF([1]median_raw!P51="","",[1]median_raw!P51)</f>
        <v/>
      </c>
      <c r="Q54" s="277" t="str">
        <f>IF([1]median_raw!Q51="","",[1]median_raw!Q51)</f>
        <v/>
      </c>
      <c r="R54" s="277" t="str">
        <f>IF([1]median_raw!R51="","",[1]median_raw!R51)</f>
        <v/>
      </c>
      <c r="S54" s="277" t="str">
        <f>IF([1]median_raw!S51="","",[1]median_raw!S51)</f>
        <v/>
      </c>
      <c r="T54" s="277" t="str">
        <f>IF([1]median_raw!T51="","",[1]median_raw!T51)</f>
        <v/>
      </c>
      <c r="U54" s="277" t="str">
        <f>IF([1]median_raw!U51="","",[1]median_raw!U51)</f>
        <v/>
      </c>
      <c r="V54" s="277" t="str">
        <f>IF([1]median_raw!V51="","",[1]median_raw!V51)</f>
        <v/>
      </c>
      <c r="W54" s="277" t="str">
        <f>IF([1]median_raw!W51="","",[1]median_raw!W51)</f>
        <v/>
      </c>
      <c r="X54" s="277" t="str">
        <f>IF([1]median_raw!X51="","",[1]median_raw!X51)</f>
        <v/>
      </c>
      <c r="Y54" s="277" t="str">
        <f>IF([1]median_raw!Y51="","",[1]median_raw!Y51)</f>
        <v/>
      </c>
      <c r="Z54" s="277" t="str">
        <f>IF([1]median_raw!Z51="","",[1]median_raw!Z51)</f>
        <v/>
      </c>
      <c r="AA54" s="277" t="str">
        <f>IF([1]median_raw!AA51="","",[1]median_raw!AA51)</f>
        <v/>
      </c>
      <c r="AB54" s="280" t="str">
        <f>IF([1]median_raw!AB51="","",[1]median_raw!AB51)</f>
        <v/>
      </c>
      <c r="AC54" s="280" t="str">
        <f>IF([1]median_raw!AC51="","",[1]median_raw!AC51)</f>
        <v/>
      </c>
      <c r="AD54" s="287" t="str">
        <f>IF([1]median_raw!AD51="","",[1]median_raw!AD51)</f>
        <v/>
      </c>
      <c r="AE54" s="280" t="str">
        <f>IF([1]median_raw!AE51="","",[1]median_raw!AE51)</f>
        <v/>
      </c>
      <c r="AF54" s="280" t="str">
        <f>IF([1]median_raw!AF51="","",[1]median_raw!AF51)</f>
        <v/>
      </c>
      <c r="AG54" s="280" t="str">
        <f>IF([1]median_raw!AG51="","",[1]median_raw!AG51)</f>
        <v/>
      </c>
      <c r="AH54" s="277" t="str">
        <f t="shared" si="3"/>
        <v/>
      </c>
      <c r="AI54" s="277" t="str">
        <f>IF(OR(AL54="",AL54=0),"",IF(C54="","",
IF(INDEX($D$1:$AL54,ROW(),MATCH("Cereal",$D$1:$AL$1,0))="",INDEX($D$1:$AL$2,2,MATCH("Cereal",$D$1:$AL$1,0)),INDEX($D$1:$AL54,ROW(),MATCH("Cereal",$D$1:$AL$1,0)))*90
+IF(INDEX($D$1:$AL54,ROW(),MATCH("Beans",$D$1:$AL$1,0))="",INDEX($D$1:$AL$2,2,MATCH("Beans",$D$1:$AL$1,0)),INDEX($D$1:$AL54,ROW(),MATCH("Beans",$D$1:$AL$1,0)))*9
+IF(INDEX($D$1:$AL54,ROW(),MATCH("Cooking.oil",$D$1:$AL$1,0))="",INDEX($D$1:$AL$2,2,MATCH("Cooking.oil",$D$1:$AL$1,0)),INDEX($D$1:$AL54,ROW(),MATCH("Cooking.oil",$D$1:$AL$1,0)))*6
+IF(INDEX($D$1:$AL54,ROW(),MATCH("Salt",$D$1:$AL$1,0))="",INDEX($D$1:$AL$2,2,MATCH("Salt",$D$1:$AL$1,0)),INDEX($D$1:$AL54,ROW(),MATCH("Salt",$D$1:$AL$1,0)))*1
))</f>
        <v/>
      </c>
      <c r="AJ54" s="277" t="str">
        <f>IF(OR(AL54="",AL54=0),"",IF(C54="","",AI54
+IF(INDEX($D$1:$AF54,ROW(),MATCH("Soap",$D$1:$AF$1,0))="",INDEX($D$1:$AF$2,2,MATCH("Soap",$D$1:$AF$1,0)),INDEX($D$1:$AF54,ROW(),MATCH("Soap",$D$1:$AF$1,0)))*6
+IF(INDEX($D$1:$AF54,ROW(),MATCH("Exercise.book",$D$1:$AF$1,0))="",INDEX($D$1:$AF$2,2,MATCH("Exercise.book",$D$1:$AF$1,0)),INDEX($D$1:$AF54,ROW(),MATCH("Exercise.book",$D$1:$AF$1,0)))*12
+IF(INDEX($D$1:$AF54,ROW(),MATCH("Charcoal",$D$1:$AF$1,0))="",INDEX($D$1:$AF$2,2,MATCH("Charcoal",$D$1:$AF$1,0)),INDEX($D$1:$AF54,ROW(),MATCH("Charcoal",$D$1:$AF$1,0)))*30
+IF(INDEX($D$1:$AF54,ROW(),MATCH("Milling.costs",$D$1:$AF$1,0))="",INDEX($D$1:$AF$2,2,MATCH("Milling.costs",$D$1:$AF$1,0)),INDEX($D$1:$AF54,ROW(),MATCH("Milling.costs",$D$1:$AF$1,0)))/3.5*30
+IF(INDEX($D$1:$AF54,ROW(),MATCH("USD",$D$1:$AF$1,0))="",INDEX($D$1:$AF$2,2,MATCH("USD",$D$1:$AF$1,0)),INDEX($D$1:$AF54,ROW(),MATCH("USD",$D$1:$AF$1,0)))*17
))</f>
        <v/>
      </c>
      <c r="AK54" s="277" t="str">
        <f t="shared" si="5"/>
        <v/>
      </c>
      <c r="AL54" s="288" t="str">
        <f>IF(C54="","",IF(IF(RIGHT($A54,9)="Equatoria",$E54,$D54)="",IF(RIGHT($A54,9)="Equatoria",$E$2,$D$2),IF(RIGHT($A54,9)="Equatoria",$E54,$D54)))</f>
        <v/>
      </c>
    </row>
    <row r="55" spans="1:41" x14ac:dyDescent="0.25">
      <c r="A55" s="281" t="str">
        <f>IF([1]median_raw!A52="","",[1]median_raw!A52)</f>
        <v/>
      </c>
      <c r="B55" s="281" t="str">
        <f>IF([1]median_raw!B52="","",[1]median_raw!B52)</f>
        <v/>
      </c>
      <c r="C55" s="281" t="str">
        <f>IF([1]median_raw!C52="","",[1]median_raw!C52)</f>
        <v/>
      </c>
      <c r="D55" s="277" t="str">
        <f>IF([1]median_raw!D52="","",[1]median_raw!D52)</f>
        <v/>
      </c>
      <c r="E55" s="277" t="str">
        <f>IF([1]median_raw!E52="","",[1]median_raw!E52)</f>
        <v/>
      </c>
      <c r="F55" s="277" t="str">
        <f>IF([1]median_raw!F52="","",[1]median_raw!F52)</f>
        <v/>
      </c>
      <c r="G55" s="277" t="str">
        <f>IF([1]median_raw!G52="","",[1]median_raw!G52)</f>
        <v/>
      </c>
      <c r="H55" s="277" t="str">
        <f>IF([1]median_raw!H52="","",[1]median_raw!H52)</f>
        <v/>
      </c>
      <c r="I55" s="277" t="str">
        <f>IF([1]median_raw!I52="","",[1]median_raw!I52)</f>
        <v/>
      </c>
      <c r="J55" s="277" t="str">
        <f>IF([1]median_raw!J52="","",[1]median_raw!J52)</f>
        <v/>
      </c>
      <c r="K55" s="277" t="str">
        <f>IF([1]median_raw!K52="","",[1]median_raw!K52)</f>
        <v/>
      </c>
      <c r="L55" s="277" t="str">
        <f>IF([1]median_raw!L52="","",[1]median_raw!L52)</f>
        <v/>
      </c>
      <c r="M55" s="277" t="str">
        <f>IF([1]median_raw!M52="","",[1]median_raw!M52)</f>
        <v/>
      </c>
      <c r="N55" s="277" t="str">
        <f>IF([1]median_raw!N52="","",[1]median_raw!N52)</f>
        <v/>
      </c>
      <c r="O55" s="277" t="str">
        <f>IF([1]median_raw!O52="","",[1]median_raw!O52)</f>
        <v/>
      </c>
      <c r="P55" s="277" t="str">
        <f>IF([1]median_raw!P52="","",[1]median_raw!P52)</f>
        <v/>
      </c>
      <c r="Q55" s="277" t="str">
        <f>IF([1]median_raw!Q52="","",[1]median_raw!Q52)</f>
        <v/>
      </c>
      <c r="R55" s="277" t="str">
        <f>IF([1]median_raw!R52="","",[1]median_raw!R52)</f>
        <v/>
      </c>
      <c r="S55" s="277" t="str">
        <f>IF([1]median_raw!S52="","",[1]median_raw!S52)</f>
        <v/>
      </c>
      <c r="T55" s="277" t="str">
        <f>IF([1]median_raw!T52="","",[1]median_raw!T52)</f>
        <v/>
      </c>
      <c r="U55" s="277" t="str">
        <f>IF([1]median_raw!U52="","",[1]median_raw!U52)</f>
        <v/>
      </c>
      <c r="V55" s="277" t="str">
        <f>IF([1]median_raw!V52="","",[1]median_raw!V52)</f>
        <v/>
      </c>
      <c r="W55" s="277" t="str">
        <f>IF([1]median_raw!W52="","",[1]median_raw!W52)</f>
        <v/>
      </c>
      <c r="X55" s="277" t="str">
        <f>IF([1]median_raw!X52="","",[1]median_raw!X52)</f>
        <v/>
      </c>
      <c r="Y55" s="277" t="str">
        <f>IF([1]median_raw!Y52="","",[1]median_raw!Y52)</f>
        <v/>
      </c>
      <c r="Z55" s="277" t="str">
        <f>IF([1]median_raw!Z52="","",[1]median_raw!Z52)</f>
        <v/>
      </c>
      <c r="AA55" s="277" t="str">
        <f>IF([1]median_raw!AA52="","",[1]median_raw!AA52)</f>
        <v/>
      </c>
      <c r="AB55" s="280" t="str">
        <f>IF([1]median_raw!AB52="","",[1]median_raw!AB52)</f>
        <v/>
      </c>
      <c r="AC55" s="280" t="str">
        <f>IF([1]median_raw!AC52="","",[1]median_raw!AC52)</f>
        <v/>
      </c>
      <c r="AD55" s="287" t="str">
        <f>IF([1]median_raw!AD52="","",[1]median_raw!AD52)</f>
        <v/>
      </c>
      <c r="AE55" s="280" t="str">
        <f>IF([1]median_raw!AE52="","",[1]median_raw!AE52)</f>
        <v/>
      </c>
      <c r="AF55" s="280" t="str">
        <f>IF([1]median_raw!AF52="","",[1]median_raw!AF52)</f>
        <v/>
      </c>
      <c r="AG55" s="280" t="str">
        <f>IF([1]median_raw!AG52="","",[1]median_raw!AG52)</f>
        <v/>
      </c>
      <c r="AH55" s="277" t="str">
        <f t="shared" si="3"/>
        <v/>
      </c>
      <c r="AI55" s="277" t="str">
        <f>IF(OR(AL55="",AL55=0),"",IF(C55="","",
IF(INDEX($D$1:$AL55,ROW(),MATCH("Cereal",$D$1:$AL$1,0))="",INDEX($D$1:$AL$2,2,MATCH("Cereal",$D$1:$AL$1,0)),INDEX($D$1:$AL55,ROW(),MATCH("Cereal",$D$1:$AL$1,0)))*90
+IF(INDEX($D$1:$AL55,ROW(),MATCH("Beans",$D$1:$AL$1,0))="",INDEX($D$1:$AL$2,2,MATCH("Beans",$D$1:$AL$1,0)),INDEX($D$1:$AL55,ROW(),MATCH("Beans",$D$1:$AL$1,0)))*9
+IF(INDEX($D$1:$AL55,ROW(),MATCH("Cooking.oil",$D$1:$AL$1,0))="",INDEX($D$1:$AL$2,2,MATCH("Cooking.oil",$D$1:$AL$1,0)),INDEX($D$1:$AL55,ROW(),MATCH("Cooking.oil",$D$1:$AL$1,0)))*6
+IF(INDEX($D$1:$AL55,ROW(),MATCH("Salt",$D$1:$AL$1,0))="",INDEX($D$1:$AL$2,2,MATCH("Salt",$D$1:$AL$1,0)),INDEX($D$1:$AL55,ROW(),MATCH("Salt",$D$1:$AL$1,0)))*1
))</f>
        <v/>
      </c>
      <c r="AJ55" s="277" t="str">
        <f>IF(OR(AL55="",AL55=0),"",IF(C55="","",AI55
+IF(INDEX($D$1:$AF55,ROW(),MATCH("Soap",$D$1:$AF$1,0))="",INDEX($D$1:$AF$2,2,MATCH("Soap",$D$1:$AF$1,0)),INDEX($D$1:$AF55,ROW(),MATCH("Soap",$D$1:$AF$1,0)))*6
+IF(INDEX($D$1:$AF55,ROW(),MATCH("Exercise.book",$D$1:$AF$1,0))="",INDEX($D$1:$AF$2,2,MATCH("Exercise.book",$D$1:$AF$1,0)),INDEX($D$1:$AF55,ROW(),MATCH("Exercise.book",$D$1:$AF$1,0)))*12
+IF(INDEX($D$1:$AF55,ROW(),MATCH("Charcoal",$D$1:$AF$1,0))="",INDEX($D$1:$AF$2,2,MATCH("Charcoal",$D$1:$AF$1,0)),INDEX($D$1:$AF55,ROW(),MATCH("Charcoal",$D$1:$AF$1,0)))*30
+IF(INDEX($D$1:$AF55,ROW(),MATCH("Milling.costs",$D$1:$AF$1,0))="",INDEX($D$1:$AF$2,2,MATCH("Milling.costs",$D$1:$AF$1,0)),INDEX($D$1:$AF55,ROW(),MATCH("Milling.costs",$D$1:$AF$1,0)))/3.5*30
+IF(INDEX($D$1:$AF55,ROW(),MATCH("USD",$D$1:$AF$1,0))="",INDEX($D$1:$AF$2,2,MATCH("USD",$D$1:$AF$1,0)),INDEX($D$1:$AF55,ROW(),MATCH("USD",$D$1:$AF$1,0)))*17
))</f>
        <v/>
      </c>
      <c r="AK55" s="277" t="str">
        <f t="shared" si="5"/>
        <v/>
      </c>
      <c r="AL55" s="288" t="str">
        <f>IF(C55="","",IF(IF(RIGHT($A55,9)="Equatoria",$E55,$D55)="",IF(RIGHT($A55,9)="Equatoria",$E$2,$D$2),IF(RIGHT($A55,9)="Equatoria",$E55,$D55)))</f>
        <v/>
      </c>
    </row>
    <row r="56" spans="1:41" x14ac:dyDescent="0.25">
      <c r="A56" s="281" t="str">
        <f>IF([1]median_raw!A53="","",[1]median_raw!A53)</f>
        <v/>
      </c>
      <c r="B56" s="281" t="str">
        <f>IF([1]median_raw!B53="","",[1]median_raw!B53)</f>
        <v/>
      </c>
      <c r="C56" s="281" t="str">
        <f>IF([1]median_raw!C53="","",[1]median_raw!C53)</f>
        <v/>
      </c>
      <c r="D56" s="277" t="str">
        <f>IF([1]median_raw!D53="","",[1]median_raw!D53)</f>
        <v/>
      </c>
      <c r="E56" s="277" t="str">
        <f>IF([1]median_raw!E53="","",[1]median_raw!E53)</f>
        <v/>
      </c>
      <c r="F56" s="277" t="str">
        <f>IF([1]median_raw!F53="","",[1]median_raw!F53)</f>
        <v/>
      </c>
      <c r="G56" s="277" t="str">
        <f>IF([1]median_raw!G53="","",[1]median_raw!G53)</f>
        <v/>
      </c>
      <c r="H56" s="277" t="str">
        <f>IF([1]median_raw!H53="","",[1]median_raw!H53)</f>
        <v/>
      </c>
      <c r="I56" s="277" t="str">
        <f>IF([1]median_raw!I53="","",[1]median_raw!I53)</f>
        <v/>
      </c>
      <c r="J56" s="277" t="str">
        <f>IF([1]median_raw!J53="","",[1]median_raw!J53)</f>
        <v/>
      </c>
      <c r="K56" s="277" t="str">
        <f>IF([1]median_raw!K53="","",[1]median_raw!K53)</f>
        <v/>
      </c>
      <c r="L56" s="277" t="str">
        <f>IF([1]median_raw!L53="","",[1]median_raw!L53)</f>
        <v/>
      </c>
      <c r="M56" s="277" t="str">
        <f>IF([1]median_raw!M53="","",[1]median_raw!M53)</f>
        <v/>
      </c>
      <c r="N56" s="277" t="str">
        <f>IF([1]median_raw!N53="","",[1]median_raw!N53)</f>
        <v/>
      </c>
      <c r="O56" s="277" t="str">
        <f>IF([1]median_raw!O53="","",[1]median_raw!O53)</f>
        <v/>
      </c>
      <c r="P56" s="277" t="str">
        <f>IF([1]median_raw!P53="","",[1]median_raw!P53)</f>
        <v/>
      </c>
      <c r="Q56" s="277" t="str">
        <f>IF([1]median_raw!Q53="","",[1]median_raw!Q53)</f>
        <v/>
      </c>
      <c r="R56" s="277" t="str">
        <f>IF([1]median_raw!R53="","",[1]median_raw!R53)</f>
        <v/>
      </c>
      <c r="S56" s="277" t="str">
        <f>IF([1]median_raw!S53="","",[1]median_raw!S53)</f>
        <v/>
      </c>
      <c r="T56" s="277" t="str">
        <f>IF([1]median_raw!T53="","",[1]median_raw!T53)</f>
        <v/>
      </c>
      <c r="U56" s="277" t="str">
        <f>IF([1]median_raw!U53="","",[1]median_raw!U53)</f>
        <v/>
      </c>
      <c r="V56" s="277" t="str">
        <f>IF([1]median_raw!V53="","",[1]median_raw!V53)</f>
        <v/>
      </c>
      <c r="W56" s="277" t="str">
        <f>IF([1]median_raw!W53="","",[1]median_raw!W53)</f>
        <v/>
      </c>
      <c r="X56" s="277" t="str">
        <f>IF([1]median_raw!X53="","",[1]median_raw!X53)</f>
        <v/>
      </c>
      <c r="Y56" s="277" t="str">
        <f>IF([1]median_raw!Y53="","",[1]median_raw!Y53)</f>
        <v/>
      </c>
      <c r="Z56" s="277" t="str">
        <f>IF([1]median_raw!Z53="","",[1]median_raw!Z53)</f>
        <v/>
      </c>
      <c r="AA56" s="277" t="str">
        <f>IF([1]median_raw!AA53="","",[1]median_raw!AA53)</f>
        <v/>
      </c>
      <c r="AB56" s="280" t="str">
        <f>IF([1]median_raw!AB53="","",[1]median_raw!AB53)</f>
        <v/>
      </c>
      <c r="AC56" s="280" t="str">
        <f>IF([1]median_raw!AC53="","",[1]median_raw!AC53)</f>
        <v/>
      </c>
      <c r="AD56" s="287" t="str">
        <f>IF([1]median_raw!AD53="","",[1]median_raw!AD53)</f>
        <v/>
      </c>
      <c r="AE56" s="280" t="str">
        <f>IF([1]median_raw!AE53="","",[1]median_raw!AE53)</f>
        <v/>
      </c>
      <c r="AF56" s="280" t="str">
        <f>IF([1]median_raw!AF53="","",[1]median_raw!AF53)</f>
        <v/>
      </c>
      <c r="AG56" s="280" t="str">
        <f>IF([1]median_raw!AG53="","",[1]median_raw!AG53)</f>
        <v/>
      </c>
      <c r="AH56" s="277" t="str">
        <f t="shared" si="3"/>
        <v/>
      </c>
      <c r="AI56" s="277" t="str">
        <f>IF(OR(AL56="",AL56=0),"",IF(C56="","",
IF(INDEX($D$1:$AL56,ROW(),MATCH("Cereal",$D$1:$AL$1,0))="",INDEX($D$1:$AL$2,2,MATCH("Cereal",$D$1:$AL$1,0)),INDEX($D$1:$AL56,ROW(),MATCH("Cereal",$D$1:$AL$1,0)))*90
+IF(INDEX($D$1:$AL56,ROW(),MATCH("Beans",$D$1:$AL$1,0))="",INDEX($D$1:$AL$2,2,MATCH("Beans",$D$1:$AL$1,0)),INDEX($D$1:$AL56,ROW(),MATCH("Beans",$D$1:$AL$1,0)))*9
+IF(INDEX($D$1:$AL56,ROW(),MATCH("Cooking.oil",$D$1:$AL$1,0))="",INDEX($D$1:$AL$2,2,MATCH("Cooking.oil",$D$1:$AL$1,0)),INDEX($D$1:$AL56,ROW(),MATCH("Cooking.oil",$D$1:$AL$1,0)))*6
+IF(INDEX($D$1:$AL56,ROW(),MATCH("Salt",$D$1:$AL$1,0))="",INDEX($D$1:$AL$2,2,MATCH("Salt",$D$1:$AL$1,0)),INDEX($D$1:$AL56,ROW(),MATCH("Salt",$D$1:$AL$1,0)))*1
))</f>
        <v/>
      </c>
      <c r="AJ56" s="277" t="str">
        <f>IF(OR(AL56="",AL56=0),"",IF(C56="","",AI56
+IF(INDEX($D$1:$AF56,ROW(),MATCH("Soap",$D$1:$AF$1,0))="",INDEX($D$1:$AF$2,2,MATCH("Soap",$D$1:$AF$1,0)),INDEX($D$1:$AF56,ROW(),MATCH("Soap",$D$1:$AF$1,0)))*6
+IF(INDEX($D$1:$AF56,ROW(),MATCH("Exercise.book",$D$1:$AF$1,0))="",INDEX($D$1:$AF$2,2,MATCH("Exercise.book",$D$1:$AF$1,0)),INDEX($D$1:$AF56,ROW(),MATCH("Exercise.book",$D$1:$AF$1,0)))*12
+IF(INDEX($D$1:$AF56,ROW(),MATCH("Charcoal",$D$1:$AF$1,0))="",INDEX($D$1:$AF$2,2,MATCH("Charcoal",$D$1:$AF$1,0)),INDEX($D$1:$AF56,ROW(),MATCH("Charcoal",$D$1:$AF$1,0)))*30
+IF(INDEX($D$1:$AF56,ROW(),MATCH("Milling.costs",$D$1:$AF$1,0))="",INDEX($D$1:$AF$2,2,MATCH("Milling.costs",$D$1:$AF$1,0)),INDEX($D$1:$AF56,ROW(),MATCH("Milling.costs",$D$1:$AF$1,0)))/3.5*30
+IF(INDEX($D$1:$AF56,ROW(),MATCH("USD",$D$1:$AF$1,0))="",INDEX($D$1:$AF$2,2,MATCH("USD",$D$1:$AF$1,0)),INDEX($D$1:$AF56,ROW(),MATCH("USD",$D$1:$AF$1,0)))*17
))</f>
        <v/>
      </c>
      <c r="AK56" s="277" t="str">
        <f t="shared" si="5"/>
        <v/>
      </c>
      <c r="AL56" s="288" t="str">
        <f>IF(C56="","",IF(IF(RIGHT($A56,9)="Equatoria",$E56,$D56)="",IF(RIGHT($A56,9)="Equatoria",$E$2,$D$2),IF(RIGHT($A56,9)="Equatoria",$E56,$D56)))</f>
        <v/>
      </c>
    </row>
    <row r="57" spans="1:41" x14ac:dyDescent="0.25">
      <c r="A57" s="281" t="str">
        <f>IF([1]median_raw!A54="","",[1]median_raw!A54)</f>
        <v/>
      </c>
      <c r="B57" s="281" t="str">
        <f>IF([1]median_raw!B54="","",[1]median_raw!B54)</f>
        <v/>
      </c>
      <c r="C57" s="281" t="str">
        <f>IF([1]median_raw!C54="","",[1]median_raw!C54)</f>
        <v/>
      </c>
      <c r="D57" s="277" t="str">
        <f>IF([1]median_raw!D54="","",[1]median_raw!D54)</f>
        <v/>
      </c>
      <c r="E57" s="277" t="str">
        <f>IF([1]median_raw!E54="","",[1]median_raw!E54)</f>
        <v/>
      </c>
      <c r="F57" s="277" t="str">
        <f>IF([1]median_raw!F54="","",[1]median_raw!F54)</f>
        <v/>
      </c>
      <c r="G57" s="277" t="str">
        <f>IF([1]median_raw!G54="","",[1]median_raw!G54)</f>
        <v/>
      </c>
      <c r="H57" s="277" t="str">
        <f>IF([1]median_raw!H54="","",[1]median_raw!H54)</f>
        <v/>
      </c>
      <c r="I57" s="277" t="str">
        <f>IF([1]median_raw!I54="","",[1]median_raw!I54)</f>
        <v/>
      </c>
      <c r="J57" s="277" t="str">
        <f>IF([1]median_raw!J54="","",[1]median_raw!J54)</f>
        <v/>
      </c>
      <c r="K57" s="277" t="str">
        <f>IF([1]median_raw!K54="","",[1]median_raw!K54)</f>
        <v/>
      </c>
      <c r="L57" s="277" t="str">
        <f>IF([1]median_raw!L54="","",[1]median_raw!L54)</f>
        <v/>
      </c>
      <c r="M57" s="277" t="str">
        <f>IF([1]median_raw!M54="","",[1]median_raw!M54)</f>
        <v/>
      </c>
      <c r="N57" s="277" t="str">
        <f>IF([1]median_raw!N54="","",[1]median_raw!N54)</f>
        <v/>
      </c>
      <c r="O57" s="277" t="str">
        <f>IF([1]median_raw!O54="","",[1]median_raw!O54)</f>
        <v/>
      </c>
      <c r="P57" s="277" t="str">
        <f>IF([1]median_raw!P54="","",[1]median_raw!P54)</f>
        <v/>
      </c>
      <c r="Q57" s="277" t="str">
        <f>IF([1]median_raw!Q54="","",[1]median_raw!Q54)</f>
        <v/>
      </c>
      <c r="R57" s="277" t="str">
        <f>IF([1]median_raw!R54="","",[1]median_raw!R54)</f>
        <v/>
      </c>
      <c r="S57" s="277" t="str">
        <f>IF([1]median_raw!S54="","",[1]median_raw!S54)</f>
        <v/>
      </c>
      <c r="T57" s="277" t="str">
        <f>IF([1]median_raw!T54="","",[1]median_raw!T54)</f>
        <v/>
      </c>
      <c r="U57" s="277" t="str">
        <f>IF([1]median_raw!U54="","",[1]median_raw!U54)</f>
        <v/>
      </c>
      <c r="V57" s="277" t="str">
        <f>IF([1]median_raw!V54="","",[1]median_raw!V54)</f>
        <v/>
      </c>
      <c r="W57" s="277" t="str">
        <f>IF([1]median_raw!W54="","",[1]median_raw!W54)</f>
        <v/>
      </c>
      <c r="X57" s="277" t="str">
        <f>IF([1]median_raw!X54="","",[1]median_raw!X54)</f>
        <v/>
      </c>
      <c r="Y57" s="277" t="str">
        <f>IF([1]median_raw!Y54="","",[1]median_raw!Y54)</f>
        <v/>
      </c>
      <c r="Z57" s="277" t="str">
        <f>IF([1]median_raw!Z54="","",[1]median_raw!Z54)</f>
        <v/>
      </c>
      <c r="AA57" s="277" t="str">
        <f>IF([1]median_raw!AA54="","",[1]median_raw!AA54)</f>
        <v/>
      </c>
      <c r="AB57" s="280" t="str">
        <f>IF([1]median_raw!AB54="","",[1]median_raw!AB54)</f>
        <v/>
      </c>
      <c r="AC57" s="280" t="str">
        <f>IF([1]median_raw!AC54="","",[1]median_raw!AC54)</f>
        <v/>
      </c>
      <c r="AD57" s="287" t="str">
        <f>IF([1]median_raw!AD54="","",[1]median_raw!AD54)</f>
        <v/>
      </c>
      <c r="AE57" s="280" t="str">
        <f>IF([1]median_raw!AE54="","",[1]median_raw!AE54)</f>
        <v/>
      </c>
      <c r="AF57" s="280" t="str">
        <f>IF([1]median_raw!AF54="","",[1]median_raw!AF54)</f>
        <v/>
      </c>
      <c r="AG57" s="280" t="str">
        <f>IF([1]median_raw!AG54="","",[1]median_raw!AG54)</f>
        <v/>
      </c>
      <c r="AH57" s="277" t="str">
        <f t="shared" si="3"/>
        <v/>
      </c>
      <c r="AI57" s="277" t="str">
        <f>IF(OR(AL57="",AL57=0),"",IF(C57="","",
IF(INDEX($D$1:$AL57,ROW(),MATCH("Cereal",$D$1:$AL$1,0))="",INDEX($D$1:$AL$2,2,MATCH("Cereal",$D$1:$AL$1,0)),INDEX($D$1:$AL57,ROW(),MATCH("Cereal",$D$1:$AL$1,0)))*90
+IF(INDEX($D$1:$AL57,ROW(),MATCH("Beans",$D$1:$AL$1,0))="",INDEX($D$1:$AL$2,2,MATCH("Beans",$D$1:$AL$1,0)),INDEX($D$1:$AL57,ROW(),MATCH("Beans",$D$1:$AL$1,0)))*9
+IF(INDEX($D$1:$AL57,ROW(),MATCH("Cooking.oil",$D$1:$AL$1,0))="",INDEX($D$1:$AL$2,2,MATCH("Cooking.oil",$D$1:$AL$1,0)),INDEX($D$1:$AL57,ROW(),MATCH("Cooking.oil",$D$1:$AL$1,0)))*6
+IF(INDEX($D$1:$AL57,ROW(),MATCH("Salt",$D$1:$AL$1,0))="",INDEX($D$1:$AL$2,2,MATCH("Salt",$D$1:$AL$1,0)),INDEX($D$1:$AL57,ROW(),MATCH("Salt",$D$1:$AL$1,0)))*1
))</f>
        <v/>
      </c>
      <c r="AJ57" s="277" t="str">
        <f>IF(OR(AL57="",AL57=0),"",IF(C57="","",AI57
+IF(INDEX($D$1:$AF57,ROW(),MATCH("Soap",$D$1:$AF$1,0))="",INDEX($D$1:$AF$2,2,MATCH("Soap",$D$1:$AF$1,0)),INDEX($D$1:$AF57,ROW(),MATCH("Soap",$D$1:$AF$1,0)))*6
+IF(INDEX($D$1:$AF57,ROW(),MATCH("Exercise.book",$D$1:$AF$1,0))="",INDEX($D$1:$AF$2,2,MATCH("Exercise.book",$D$1:$AF$1,0)),INDEX($D$1:$AF57,ROW(),MATCH("Exercise.book",$D$1:$AF$1,0)))*12
+IF(INDEX($D$1:$AF57,ROW(),MATCH("Charcoal",$D$1:$AF$1,0))="",INDEX($D$1:$AF$2,2,MATCH("Charcoal",$D$1:$AF$1,0)),INDEX($D$1:$AF57,ROW(),MATCH("Charcoal",$D$1:$AF$1,0)))*30
+IF(INDEX($D$1:$AF57,ROW(),MATCH("Milling.costs",$D$1:$AF$1,0))="",INDEX($D$1:$AF$2,2,MATCH("Milling.costs",$D$1:$AF$1,0)),INDEX($D$1:$AF57,ROW(),MATCH("Milling.costs",$D$1:$AF$1,0)))/3.5*30
+IF(INDEX($D$1:$AF57,ROW(),MATCH("USD",$D$1:$AF$1,0))="",INDEX($D$1:$AF$2,2,MATCH("USD",$D$1:$AF$1,0)),INDEX($D$1:$AF57,ROW(),MATCH("USD",$D$1:$AF$1,0)))*17
))</f>
        <v/>
      </c>
      <c r="AK57" s="277" t="str">
        <f t="shared" si="5"/>
        <v/>
      </c>
      <c r="AL57" s="288"/>
    </row>
    <row r="58" spans="1:41" x14ac:dyDescent="0.25">
      <c r="A58" s="281" t="str">
        <f>IF([1]median_raw!A55="","",[1]median_raw!A55)</f>
        <v/>
      </c>
      <c r="B58" s="281" t="str">
        <f>IF([1]median_raw!B55="","",[1]median_raw!B55)</f>
        <v/>
      </c>
      <c r="C58" s="281" t="str">
        <f>IF([1]median_raw!C55="","",[1]median_raw!C55)</f>
        <v/>
      </c>
      <c r="D58" s="277" t="str">
        <f>IF([1]median_raw!D55="","",[1]median_raw!D55)</f>
        <v/>
      </c>
      <c r="E58" s="277" t="str">
        <f>IF([1]median_raw!E55="","",[1]median_raw!E55)</f>
        <v/>
      </c>
      <c r="F58" s="277" t="str">
        <f>IF([1]median_raw!F55="","",[1]median_raw!F55)</f>
        <v/>
      </c>
      <c r="G58" s="277" t="str">
        <f>IF([1]median_raw!G55="","",[1]median_raw!G55)</f>
        <v/>
      </c>
      <c r="H58" s="277" t="str">
        <f>IF([1]median_raw!H55="","",[1]median_raw!H55)</f>
        <v/>
      </c>
      <c r="I58" s="277" t="str">
        <f>IF([1]median_raw!I55="","",[1]median_raw!I55)</f>
        <v/>
      </c>
      <c r="J58" s="277" t="str">
        <f>IF([1]median_raw!J55="","",[1]median_raw!J55)</f>
        <v/>
      </c>
      <c r="K58" s="277" t="str">
        <f>IF([1]median_raw!K55="","",[1]median_raw!K55)</f>
        <v/>
      </c>
      <c r="L58" s="277" t="str">
        <f>IF([1]median_raw!L55="","",[1]median_raw!L55)</f>
        <v/>
      </c>
      <c r="M58" s="277" t="str">
        <f>IF([1]median_raw!M55="","",[1]median_raw!M55)</f>
        <v/>
      </c>
      <c r="N58" s="277" t="str">
        <f>IF([1]median_raw!N55="","",[1]median_raw!N55)</f>
        <v/>
      </c>
      <c r="O58" s="277" t="str">
        <f>IF([1]median_raw!O55="","",[1]median_raw!O55)</f>
        <v/>
      </c>
      <c r="P58" s="277" t="str">
        <f>IF([1]median_raw!P55="","",[1]median_raw!P55)</f>
        <v/>
      </c>
      <c r="Q58" s="277" t="str">
        <f>IF([1]median_raw!Q55="","",[1]median_raw!Q55)</f>
        <v/>
      </c>
      <c r="R58" s="277" t="str">
        <f>IF([1]median_raw!R55="","",[1]median_raw!R55)</f>
        <v/>
      </c>
      <c r="S58" s="277" t="str">
        <f>IF([1]median_raw!S55="","",[1]median_raw!S55)</f>
        <v/>
      </c>
      <c r="T58" s="277" t="str">
        <f>IF([1]median_raw!T55="","",[1]median_raw!T55)</f>
        <v/>
      </c>
      <c r="U58" s="277" t="str">
        <f>IF([1]median_raw!U55="","",[1]median_raw!U55)</f>
        <v/>
      </c>
      <c r="V58" s="277" t="str">
        <f>IF([1]median_raw!V55="","",[1]median_raw!V55)</f>
        <v/>
      </c>
      <c r="W58" s="277" t="str">
        <f>IF([1]median_raw!W55="","",[1]median_raw!W55)</f>
        <v/>
      </c>
      <c r="X58" s="277" t="str">
        <f>IF([1]median_raw!X55="","",[1]median_raw!X55)</f>
        <v/>
      </c>
      <c r="Y58" s="277" t="str">
        <f>IF([1]median_raw!Y55="","",[1]median_raw!Y55)</f>
        <v/>
      </c>
      <c r="Z58" s="277" t="str">
        <f>IF([1]median_raw!Z55="","",[1]median_raw!Z55)</f>
        <v/>
      </c>
      <c r="AA58" s="277" t="str">
        <f>IF([1]median_raw!AA55="","",[1]median_raw!AA55)</f>
        <v/>
      </c>
      <c r="AB58" s="280" t="str">
        <f>IF([1]median_raw!AB55="","",[1]median_raw!AB55)</f>
        <v/>
      </c>
      <c r="AC58" s="280" t="str">
        <f>IF([1]median_raw!AC55="","",[1]median_raw!AC55)</f>
        <v/>
      </c>
      <c r="AD58" s="287" t="str">
        <f>IF([1]median_raw!AD55="","",[1]median_raw!AD55)</f>
        <v/>
      </c>
      <c r="AE58" s="280" t="str">
        <f>IF([1]median_raw!AE55="","",[1]median_raw!AE55)</f>
        <v/>
      </c>
      <c r="AF58" s="280" t="str">
        <f>IF([1]median_raw!AF55="","",[1]median_raw!AF55)</f>
        <v/>
      </c>
      <c r="AG58" s="280" t="str">
        <f>IF([1]median_raw!AG55="","",[1]median_raw!AG55)</f>
        <v/>
      </c>
      <c r="AH58" s="277" t="str">
        <f t="shared" si="3"/>
        <v/>
      </c>
      <c r="AI58" s="277" t="str">
        <f>IF(OR(AL58="",AL58=0),"",IF(C58="","",
IF(INDEX($D$1:$AL58,ROW(),MATCH("Cereal",$D$1:$AL$1,0))="",INDEX($D$1:$AL$2,2,MATCH("Cereal",$D$1:$AL$1,0)),INDEX($D$1:$AL58,ROW(),MATCH("Cereal",$D$1:$AL$1,0)))*90
+IF(INDEX($D$1:$AL58,ROW(),MATCH("Beans",$D$1:$AL$1,0))="",INDEX($D$1:$AL$2,2,MATCH("Beans",$D$1:$AL$1,0)),INDEX($D$1:$AL58,ROW(),MATCH("Beans",$D$1:$AL$1,0)))*9
+IF(INDEX($D$1:$AL58,ROW(),MATCH("Cooking.oil",$D$1:$AL$1,0))="",INDEX($D$1:$AL$2,2,MATCH("Cooking.oil",$D$1:$AL$1,0)),INDEX($D$1:$AL58,ROW(),MATCH("Cooking.oil",$D$1:$AL$1,0)))*6
+IF(INDEX($D$1:$AL58,ROW(),MATCH("Salt",$D$1:$AL$1,0))="",INDEX($D$1:$AL$2,2,MATCH("Salt",$D$1:$AL$1,0)),INDEX($D$1:$AL58,ROW(),MATCH("Salt",$D$1:$AL$1,0)))*1
))</f>
        <v/>
      </c>
      <c r="AJ58" s="277" t="str">
        <f>IF(OR(AL58="",AL58=0),"",IF(C58="","",AI58
+IF(INDEX($D$1:$AF58,ROW(),MATCH("Soap",$D$1:$AF$1,0))="",INDEX($D$1:$AF$2,2,MATCH("Soap",$D$1:$AF$1,0)),INDEX($D$1:$AF58,ROW(),MATCH("Soap",$D$1:$AF$1,0)))*6
+IF(INDEX($D$1:$AF58,ROW(),MATCH("Exercise.book",$D$1:$AF$1,0))="",INDEX($D$1:$AF$2,2,MATCH("Exercise.book",$D$1:$AF$1,0)),INDEX($D$1:$AF58,ROW(),MATCH("Exercise.book",$D$1:$AF$1,0)))*12
+IF(INDEX($D$1:$AF58,ROW(),MATCH("Charcoal",$D$1:$AF$1,0))="",INDEX($D$1:$AF$2,2,MATCH("Charcoal",$D$1:$AF$1,0)),INDEX($D$1:$AF58,ROW(),MATCH("Charcoal",$D$1:$AF$1,0)))*30
+IF(INDEX($D$1:$AF58,ROW(),MATCH("Milling.costs",$D$1:$AF$1,0))="",INDEX($D$1:$AF$2,2,MATCH("Milling.costs",$D$1:$AF$1,0)),INDEX($D$1:$AF58,ROW(),MATCH("Milling.costs",$D$1:$AF$1,0)))/3.5*30
+IF(INDEX($D$1:$AF58,ROW(),MATCH("USD",$D$1:$AF$1,0))="",INDEX($D$1:$AF$2,2,MATCH("USD",$D$1:$AF$1,0)),INDEX($D$1:$AF58,ROW(),MATCH("USD",$D$1:$AF$1,0)))*17
))</f>
        <v/>
      </c>
      <c r="AK58" s="277" t="str">
        <f t="shared" si="5"/>
        <v/>
      </c>
      <c r="AL58" s="288" t="str">
        <f>IF(C58="","",IF(IF(RIGHT($A58,9)="Equatoria",$E58,$D58)="",IF(RIGHT($A58,9)="Equatoria",$E$2,$D$2),IF(RIGHT($A58,9)="Equatoria",$E58,$D58)))</f>
        <v/>
      </c>
    </row>
    <row r="59" spans="1:41" x14ac:dyDescent="0.25">
      <c r="A59" s="281" t="str">
        <f>IF([1]median_raw!A56="","",[1]median_raw!A56)</f>
        <v/>
      </c>
      <c r="B59" s="281" t="str">
        <f>IF([1]median_raw!B56="","",[1]median_raw!B56)</f>
        <v/>
      </c>
      <c r="C59" s="281" t="str">
        <f>IF([1]median_raw!C56="","",[1]median_raw!C56)</f>
        <v/>
      </c>
      <c r="D59" s="277" t="str">
        <f>IF([1]median_raw!D56="","",[1]median_raw!D56)</f>
        <v/>
      </c>
      <c r="E59" s="277" t="str">
        <f>IF([1]median_raw!E56="","",[1]median_raw!E56)</f>
        <v/>
      </c>
      <c r="F59" s="277" t="str">
        <f>IF([1]median_raw!F56="","",[1]median_raw!F56)</f>
        <v/>
      </c>
      <c r="G59" s="277" t="str">
        <f>IF([1]median_raw!G56="","",[1]median_raw!G56)</f>
        <v/>
      </c>
      <c r="H59" s="277" t="str">
        <f>IF([1]median_raw!H56="","",[1]median_raw!H56)</f>
        <v/>
      </c>
      <c r="I59" s="277" t="str">
        <f>IF([1]median_raw!I56="","",[1]median_raw!I56)</f>
        <v/>
      </c>
      <c r="J59" s="277" t="str">
        <f>IF([1]median_raw!J56="","",[1]median_raw!J56)</f>
        <v/>
      </c>
      <c r="K59" s="277" t="str">
        <f>IF([1]median_raw!K56="","",[1]median_raw!K56)</f>
        <v/>
      </c>
      <c r="L59" s="277" t="str">
        <f>IF([1]median_raw!L56="","",[1]median_raw!L56)</f>
        <v/>
      </c>
      <c r="M59" s="277" t="str">
        <f>IF([1]median_raw!M56="","",[1]median_raw!M56)</f>
        <v/>
      </c>
      <c r="N59" s="277" t="str">
        <f>IF([1]median_raw!N56="","",[1]median_raw!N56)</f>
        <v/>
      </c>
      <c r="O59" s="277" t="str">
        <f>IF([1]median_raw!O56="","",[1]median_raw!O56)</f>
        <v/>
      </c>
      <c r="P59" s="277" t="str">
        <f>IF([1]median_raw!P56="","",[1]median_raw!P56)</f>
        <v/>
      </c>
      <c r="Q59" s="277" t="str">
        <f>IF([1]median_raw!Q56="","",[1]median_raw!Q56)</f>
        <v/>
      </c>
      <c r="R59" s="277" t="str">
        <f>IF([1]median_raw!R56="","",[1]median_raw!R56)</f>
        <v/>
      </c>
      <c r="S59" s="277" t="str">
        <f>IF([1]median_raw!S56="","",[1]median_raw!S56)</f>
        <v/>
      </c>
      <c r="T59" s="277" t="str">
        <f>IF([1]median_raw!T56="","",[1]median_raw!T56)</f>
        <v/>
      </c>
      <c r="U59" s="277" t="str">
        <f>IF([1]median_raw!U56="","",[1]median_raw!U56)</f>
        <v/>
      </c>
      <c r="V59" s="277" t="str">
        <f>IF([1]median_raw!V56="","",[1]median_raw!V56)</f>
        <v/>
      </c>
      <c r="W59" s="277" t="str">
        <f>IF([1]median_raw!W56="","",[1]median_raw!W56)</f>
        <v/>
      </c>
      <c r="X59" s="277" t="str">
        <f>IF([1]median_raw!X56="","",[1]median_raw!X56)</f>
        <v/>
      </c>
      <c r="Y59" s="277" t="str">
        <f>IF([1]median_raw!Y56="","",[1]median_raw!Y56)</f>
        <v/>
      </c>
      <c r="Z59" s="277" t="str">
        <f>IF([1]median_raw!Z56="","",[1]median_raw!Z56)</f>
        <v/>
      </c>
      <c r="AA59" s="277" t="str">
        <f>IF([1]median_raw!AA56="","",[1]median_raw!AA56)</f>
        <v/>
      </c>
      <c r="AB59" s="280" t="str">
        <f>IF([1]median_raw!AB56="","",[1]median_raw!AB56)</f>
        <v/>
      </c>
      <c r="AC59" s="280" t="str">
        <f>IF([1]median_raw!AC56="","",[1]median_raw!AC56)</f>
        <v/>
      </c>
      <c r="AD59" s="287" t="str">
        <f>IF([1]median_raw!AD56="","",[1]median_raw!AD56)</f>
        <v/>
      </c>
      <c r="AE59" s="280" t="str">
        <f>IF([1]median_raw!AE56="","",[1]median_raw!AE56)</f>
        <v/>
      </c>
      <c r="AF59" s="280" t="str">
        <f>IF([1]median_raw!AF56="","",[1]median_raw!AF56)</f>
        <v/>
      </c>
      <c r="AG59" s="280" t="str">
        <f>IF([1]median_raw!AG56="","",[1]median_raw!AG56)</f>
        <v/>
      </c>
      <c r="AH59" s="277" t="str">
        <f t="shared" si="3"/>
        <v/>
      </c>
      <c r="AI59" s="277" t="str">
        <f>IF(OR(AL59="",AL59=0),"",IF(C59="","",
IF(INDEX($D$1:$AL59,ROW(),MATCH("Cereal",$D$1:$AL$1,0))="",INDEX($D$1:$AL$2,2,MATCH("Cereal",$D$1:$AL$1,0)),INDEX($D$1:$AL59,ROW(),MATCH("Cereal",$D$1:$AL$1,0)))*90
+IF(INDEX($D$1:$AL59,ROW(),MATCH("Beans",$D$1:$AL$1,0))="",INDEX($D$1:$AL$2,2,MATCH("Beans",$D$1:$AL$1,0)),INDEX($D$1:$AL59,ROW(),MATCH("Beans",$D$1:$AL$1,0)))*9
+IF(INDEX($D$1:$AL59,ROW(),MATCH("Cooking.oil",$D$1:$AL$1,0))="",INDEX($D$1:$AL$2,2,MATCH("Cooking.oil",$D$1:$AL$1,0)),INDEX($D$1:$AL59,ROW(),MATCH("Cooking.oil",$D$1:$AL$1,0)))*6
+IF(INDEX($D$1:$AL59,ROW(),MATCH("Salt",$D$1:$AL$1,0))="",INDEX($D$1:$AL$2,2,MATCH("Salt",$D$1:$AL$1,0)),INDEX($D$1:$AL59,ROW(),MATCH("Salt",$D$1:$AL$1,0)))*1
))</f>
        <v/>
      </c>
      <c r="AJ59" s="277" t="str">
        <f>IF(OR(AL59="",AL59=0),"",IF(C59="","",AI59
+IF(INDEX($D$1:$AF59,ROW(),MATCH("Soap",$D$1:$AF$1,0))="",INDEX($D$1:$AF$2,2,MATCH("Soap",$D$1:$AF$1,0)),INDEX($D$1:$AF59,ROW(),MATCH("Soap",$D$1:$AF$1,0)))*6
+IF(INDEX($D$1:$AF59,ROW(),MATCH("Exercise.book",$D$1:$AF$1,0))="",INDEX($D$1:$AF$2,2,MATCH("Exercise.book",$D$1:$AF$1,0)),INDEX($D$1:$AF59,ROW(),MATCH("Exercise.book",$D$1:$AF$1,0)))*12
+IF(INDEX($D$1:$AF59,ROW(),MATCH("Charcoal",$D$1:$AF$1,0))="",INDEX($D$1:$AF$2,2,MATCH("Charcoal",$D$1:$AF$1,0)),INDEX($D$1:$AF59,ROW(),MATCH("Charcoal",$D$1:$AF$1,0)))*30
+IF(INDEX($D$1:$AF59,ROW(),MATCH("Milling.costs",$D$1:$AF$1,0))="",INDEX($D$1:$AF$2,2,MATCH("Milling.costs",$D$1:$AF$1,0)),INDEX($D$1:$AF59,ROW(),MATCH("Milling.costs",$D$1:$AF$1,0)))/3.5*30
+IF(INDEX($D$1:$AF59,ROW(),MATCH("USD",$D$1:$AF$1,0))="",INDEX($D$1:$AF$2,2,MATCH("USD",$D$1:$AF$1,0)),INDEX($D$1:$AF59,ROW(),MATCH("USD",$D$1:$AF$1,0)))*17
))</f>
        <v/>
      </c>
      <c r="AK59" s="277" t="str">
        <f t="shared" si="5"/>
        <v/>
      </c>
      <c r="AL59" s="288" t="str">
        <f>IF(C59="","",IF(IF(RIGHT($A59,9)="Equatoria",$E59,$D59)="",IF(RIGHT($A59,9)="Equatoria",$E$2,$D$2),IF(RIGHT($A59,9)="Equatoria",$E59,$D59)))</f>
        <v/>
      </c>
    </row>
    <row r="60" spans="1:41" x14ac:dyDescent="0.25">
      <c r="A60" s="281" t="str">
        <f>IF([1]median_raw!A57="","",[1]median_raw!A57)</f>
        <v/>
      </c>
      <c r="B60" s="281" t="str">
        <f>IF([1]median_raw!B57="","",[1]median_raw!B57)</f>
        <v/>
      </c>
      <c r="C60" s="281" t="str">
        <f>IF([1]median_raw!C57="","",[1]median_raw!C57)</f>
        <v/>
      </c>
      <c r="D60" s="277" t="str">
        <f>IF([1]median_raw!D57="","",[1]median_raw!D57)</f>
        <v/>
      </c>
      <c r="E60" s="277" t="str">
        <f>IF([1]median_raw!E57="","",[1]median_raw!E57)</f>
        <v/>
      </c>
      <c r="F60" s="277" t="str">
        <f>IF([1]median_raw!F57="","",[1]median_raw!F57)</f>
        <v/>
      </c>
      <c r="G60" s="277" t="str">
        <f>IF([1]median_raw!G57="","",[1]median_raw!G57)</f>
        <v/>
      </c>
      <c r="H60" s="277" t="str">
        <f>IF([1]median_raw!H57="","",[1]median_raw!H57)</f>
        <v/>
      </c>
      <c r="I60" s="277" t="str">
        <f>IF([1]median_raw!I57="","",[1]median_raw!I57)</f>
        <v/>
      </c>
      <c r="J60" s="277" t="str">
        <f>IF([1]median_raw!J57="","",[1]median_raw!J57)</f>
        <v/>
      </c>
      <c r="K60" s="277" t="str">
        <f>IF([1]median_raw!K57="","",[1]median_raw!K57)</f>
        <v/>
      </c>
      <c r="L60" s="277" t="str">
        <f>IF([1]median_raw!L57="","",[1]median_raw!L57)</f>
        <v/>
      </c>
      <c r="M60" s="277" t="str">
        <f>IF([1]median_raw!M57="","",[1]median_raw!M57)</f>
        <v/>
      </c>
      <c r="N60" s="277" t="str">
        <f>IF([1]median_raw!N57="","",[1]median_raw!N57)</f>
        <v/>
      </c>
      <c r="O60" s="277" t="str">
        <f>IF([1]median_raw!O57="","",[1]median_raw!O57)</f>
        <v/>
      </c>
      <c r="P60" s="277" t="str">
        <f>IF([1]median_raw!P57="","",[1]median_raw!P57)</f>
        <v/>
      </c>
      <c r="Q60" s="277" t="str">
        <f>IF([1]median_raw!Q57="","",[1]median_raw!Q57)</f>
        <v/>
      </c>
      <c r="R60" s="277" t="str">
        <f>IF([1]median_raw!R57="","",[1]median_raw!R57)</f>
        <v/>
      </c>
      <c r="S60" s="277" t="str">
        <f>IF([1]median_raw!S57="","",[1]median_raw!S57)</f>
        <v/>
      </c>
      <c r="T60" s="277" t="str">
        <f>IF([1]median_raw!T57="","",[1]median_raw!T57)</f>
        <v/>
      </c>
      <c r="U60" s="277" t="str">
        <f>IF([1]median_raw!U57="","",[1]median_raw!U57)</f>
        <v/>
      </c>
      <c r="V60" s="277" t="str">
        <f>IF([1]median_raw!V57="","",[1]median_raw!V57)</f>
        <v/>
      </c>
      <c r="W60" s="277" t="str">
        <f>IF([1]median_raw!W57="","",[1]median_raw!W57)</f>
        <v/>
      </c>
      <c r="X60" s="277" t="str">
        <f>IF([1]median_raw!X57="","",[1]median_raw!X57)</f>
        <v/>
      </c>
      <c r="Y60" s="277" t="str">
        <f>IF([1]median_raw!Y57="","",[1]median_raw!Y57)</f>
        <v/>
      </c>
      <c r="Z60" s="277" t="str">
        <f>IF([1]median_raw!Z57="","",[1]median_raw!Z57)</f>
        <v/>
      </c>
      <c r="AA60" s="277" t="str">
        <f>IF([1]median_raw!AA57="","",[1]median_raw!AA57)</f>
        <v/>
      </c>
      <c r="AB60" s="280" t="str">
        <f>IF([1]median_raw!AB57="","",[1]median_raw!AB57)</f>
        <v/>
      </c>
      <c r="AC60" s="280" t="str">
        <f>IF([1]median_raw!AC57="","",[1]median_raw!AC57)</f>
        <v/>
      </c>
      <c r="AD60" s="287" t="str">
        <f>IF([1]median_raw!AD57="","",[1]median_raw!AD57)</f>
        <v/>
      </c>
      <c r="AE60" s="280" t="str">
        <f>IF([1]median_raw!AE57="","",[1]median_raw!AE57)</f>
        <v/>
      </c>
      <c r="AF60" s="280" t="str">
        <f>IF([1]median_raw!AF57="","",[1]median_raw!AF57)</f>
        <v/>
      </c>
      <c r="AG60" s="280" t="str">
        <f>IF([1]median_raw!AG57="","",[1]median_raw!AG57)</f>
        <v/>
      </c>
      <c r="AH60" s="277" t="str">
        <f t="shared" si="3"/>
        <v/>
      </c>
      <c r="AI60" s="277" t="str">
        <f>IF(OR(AL60="",AL60=0),"",IF(C60="","",
IF(INDEX($D$1:$AL60,ROW(),MATCH("Cereal",$D$1:$AL$1,0))="",INDEX($D$1:$AL$2,2,MATCH("Cereal",$D$1:$AL$1,0)),INDEX($D$1:$AL60,ROW(),MATCH("Cereal",$D$1:$AL$1,0)))*90
+IF(INDEX($D$1:$AL60,ROW(),MATCH("Beans",$D$1:$AL$1,0))="",INDEX($D$1:$AL$2,2,MATCH("Beans",$D$1:$AL$1,0)),INDEX($D$1:$AL60,ROW(),MATCH("Beans",$D$1:$AL$1,0)))*9
+IF(INDEX($D$1:$AL60,ROW(),MATCH("Cooking.oil",$D$1:$AL$1,0))="",INDEX($D$1:$AL$2,2,MATCH("Cooking.oil",$D$1:$AL$1,0)),INDEX($D$1:$AL60,ROW(),MATCH("Cooking.oil",$D$1:$AL$1,0)))*6
+IF(INDEX($D$1:$AL60,ROW(),MATCH("Salt",$D$1:$AL$1,0))="",INDEX($D$1:$AL$2,2,MATCH("Salt",$D$1:$AL$1,0)),INDEX($D$1:$AL60,ROW(),MATCH("Salt",$D$1:$AL$1,0)))*1
))</f>
        <v/>
      </c>
      <c r="AJ60" s="277" t="str">
        <f>IF(OR(AL60="",AL60=0),"",IF(C60="","",AI60
+IF(INDEX($D$1:$AF60,ROW(),MATCH("Soap",$D$1:$AF$1,0))="",INDEX($D$1:$AF$2,2,MATCH("Soap",$D$1:$AF$1,0)),INDEX($D$1:$AF60,ROW(),MATCH("Soap",$D$1:$AF$1,0)))*6
+IF(INDEX($D$1:$AF60,ROW(),MATCH("Exercise.book",$D$1:$AF$1,0))="",INDEX($D$1:$AF$2,2,MATCH("Exercise.book",$D$1:$AF$1,0)),INDEX($D$1:$AF60,ROW(),MATCH("Exercise.book",$D$1:$AF$1,0)))*12
+IF(INDEX($D$1:$AF60,ROW(),MATCH("Charcoal",$D$1:$AF$1,0))="",INDEX($D$1:$AF$2,2,MATCH("Charcoal",$D$1:$AF$1,0)),INDEX($D$1:$AF60,ROW(),MATCH("Charcoal",$D$1:$AF$1,0)))*30
+IF(INDEX($D$1:$AF60,ROW(),MATCH("Milling.costs",$D$1:$AF$1,0))="",INDEX($D$1:$AF$2,2,MATCH("Milling.costs",$D$1:$AF$1,0)),INDEX($D$1:$AF60,ROW(),MATCH("Milling.costs",$D$1:$AF$1,0)))/3.5*30
+IF(INDEX($D$1:$AF60,ROW(),MATCH("USD",$D$1:$AF$1,0))="",INDEX($D$1:$AF$2,2,MATCH("USD",$D$1:$AF$1,0)),INDEX($D$1:$AF60,ROW(),MATCH("USD",$D$1:$AF$1,0)))*17
))</f>
        <v/>
      </c>
      <c r="AK60" s="277" t="str">
        <f t="shared" si="5"/>
        <v/>
      </c>
      <c r="AL60" s="288"/>
    </row>
    <row r="61" spans="1:41" ht="24" customHeight="1" x14ac:dyDescent="0.25">
      <c r="A61" s="281" t="str">
        <f>IF([1]median_raw!A58="","",[1]median_raw!A58)</f>
        <v/>
      </c>
      <c r="B61" s="281" t="str">
        <f>IF([1]median_raw!B58="","",[1]median_raw!B58)</f>
        <v/>
      </c>
      <c r="C61" s="281" t="str">
        <f>IF([1]median_raw!C58="","",[1]median_raw!C58)</f>
        <v/>
      </c>
      <c r="D61" s="277" t="str">
        <f>IF([1]median_raw!D58="","",[1]median_raw!D58)</f>
        <v/>
      </c>
      <c r="E61" s="277" t="str">
        <f>IF([1]median_raw!E58="","",[1]median_raw!E58)</f>
        <v/>
      </c>
      <c r="F61" s="277" t="str">
        <f>IF([1]median_raw!F58="","",[1]median_raw!F58)</f>
        <v/>
      </c>
      <c r="G61" s="277" t="str">
        <f>IF([1]median_raw!G58="","",[1]median_raw!G58)</f>
        <v/>
      </c>
      <c r="H61" s="277" t="str">
        <f>IF([1]median_raw!H58="","",[1]median_raw!H58)</f>
        <v/>
      </c>
      <c r="I61" s="277" t="str">
        <f>IF([1]median_raw!I58="","",[1]median_raw!I58)</f>
        <v/>
      </c>
      <c r="J61" s="277" t="str">
        <f>IF([1]median_raw!J58="","",[1]median_raw!J58)</f>
        <v/>
      </c>
      <c r="K61" s="277" t="str">
        <f>IF([1]median_raw!K58="","",[1]median_raw!K58)</f>
        <v/>
      </c>
      <c r="L61" s="277" t="str">
        <f>IF([1]median_raw!L58="","",[1]median_raw!L58)</f>
        <v/>
      </c>
      <c r="M61" s="277" t="str">
        <f>IF([1]median_raw!M58="","",[1]median_raw!M58)</f>
        <v/>
      </c>
      <c r="N61" s="277" t="str">
        <f>IF([1]median_raw!N58="","",[1]median_raw!N58)</f>
        <v/>
      </c>
      <c r="O61" s="277" t="str">
        <f>IF([1]median_raw!O58="","",[1]median_raw!O58)</f>
        <v/>
      </c>
      <c r="P61" s="277" t="str">
        <f>IF([1]median_raw!P58="","",[1]median_raw!P58)</f>
        <v/>
      </c>
      <c r="Q61" s="277" t="str">
        <f>IF([1]median_raw!Q58="","",[1]median_raw!Q58)</f>
        <v/>
      </c>
      <c r="R61" s="277" t="str">
        <f>IF([1]median_raw!R58="","",[1]median_raw!R58)</f>
        <v/>
      </c>
      <c r="S61" s="277" t="str">
        <f>IF([1]median_raw!S58="","",[1]median_raw!S58)</f>
        <v/>
      </c>
      <c r="T61" s="277" t="str">
        <f>IF([1]median_raw!T58="","",[1]median_raw!T58)</f>
        <v/>
      </c>
      <c r="U61" s="277" t="str">
        <f>IF([1]median_raw!U58="","",[1]median_raw!U58)</f>
        <v/>
      </c>
      <c r="V61" s="277" t="str">
        <f>IF([1]median_raw!V58="","",[1]median_raw!V58)</f>
        <v/>
      </c>
      <c r="W61" s="277" t="str">
        <f>IF([1]median_raw!W58="","",[1]median_raw!W58)</f>
        <v/>
      </c>
      <c r="X61" s="277" t="str">
        <f>IF([1]median_raw!X58="","",[1]median_raw!X58)</f>
        <v/>
      </c>
      <c r="Y61" s="277" t="str">
        <f>IF([1]median_raw!Y58="","",[1]median_raw!Y58)</f>
        <v/>
      </c>
      <c r="Z61" s="277" t="str">
        <f>IF([1]median_raw!Z58="","",[1]median_raw!Z58)</f>
        <v/>
      </c>
      <c r="AA61" s="277" t="str">
        <f>IF([1]median_raw!AA58="","",[1]median_raw!AA58)</f>
        <v/>
      </c>
      <c r="AB61" s="280" t="str">
        <f>IF([1]median_raw!AB58="","",[1]median_raw!AB58)</f>
        <v/>
      </c>
      <c r="AC61" s="280" t="str">
        <f>IF([1]median_raw!AC58="","",[1]median_raw!AC58)</f>
        <v/>
      </c>
      <c r="AD61" s="287" t="str">
        <f>IF([1]median_raw!AD58="","",[1]median_raw!AD58)</f>
        <v/>
      </c>
      <c r="AE61" s="280" t="str">
        <f>IF([1]median_raw!AE58="","",[1]median_raw!AE58)</f>
        <v/>
      </c>
      <c r="AF61" s="280" t="str">
        <f>IF([1]median_raw!AF58="","",[1]median_raw!AF58)</f>
        <v/>
      </c>
      <c r="AG61" s="280" t="str">
        <f>IF([1]median_raw!AG58="","",[1]median_raw!AG58)</f>
        <v/>
      </c>
      <c r="AH61" s="277" t="str">
        <f t="shared" si="3"/>
        <v/>
      </c>
      <c r="AI61" s="277" t="str">
        <f>IF(OR(AL61="",AL61=0),"",IF(C61="","",
IF(INDEX($D$1:$AL61,ROW(),MATCH("Cereal",$D$1:$AL$1,0))="",INDEX($D$1:$AL$2,2,MATCH("Cereal",$D$1:$AL$1,0)),INDEX($D$1:$AL61,ROW(),MATCH("Cereal",$D$1:$AL$1,0)))*90
+IF(INDEX($D$1:$AL61,ROW(),MATCH("Beans",$D$1:$AL$1,0))="",INDEX($D$1:$AL$2,2,MATCH("Beans",$D$1:$AL$1,0)),INDEX($D$1:$AL61,ROW(),MATCH("Beans",$D$1:$AL$1,0)))*9
+IF(INDEX($D$1:$AL61,ROW(),MATCH("Cooking.oil",$D$1:$AL$1,0))="",INDEX($D$1:$AL$2,2,MATCH("Cooking.oil",$D$1:$AL$1,0)),INDEX($D$1:$AL61,ROW(),MATCH("Cooking.oil",$D$1:$AL$1,0)))*6
+IF(INDEX($D$1:$AL61,ROW(),MATCH("Salt",$D$1:$AL$1,0))="",INDEX($D$1:$AL$2,2,MATCH("Salt",$D$1:$AL$1,0)),INDEX($D$1:$AL61,ROW(),MATCH("Salt",$D$1:$AL$1,0)))*1
))</f>
        <v/>
      </c>
      <c r="AJ61" s="277" t="str">
        <f>IF(OR(AL61="",AL61=0),"",IF(C61="","",AI61
+IF(INDEX($D$1:$AF61,ROW(),MATCH("Soap",$D$1:$AF$1,0))="",INDEX($D$1:$AF$2,2,MATCH("Soap",$D$1:$AF$1,0)),INDEX($D$1:$AF61,ROW(),MATCH("Soap",$D$1:$AF$1,0)))*6
+IF(INDEX($D$1:$AF61,ROW(),MATCH("Exercise.book",$D$1:$AF$1,0))="",INDEX($D$1:$AF$2,2,MATCH("Exercise.book",$D$1:$AF$1,0)),INDEX($D$1:$AF61,ROW(),MATCH("Exercise.book",$D$1:$AF$1,0)))*12
+IF(INDEX($D$1:$AF61,ROW(),MATCH("Charcoal",$D$1:$AF$1,0))="",INDEX($D$1:$AF$2,2,MATCH("Charcoal",$D$1:$AF$1,0)),INDEX($D$1:$AF61,ROW(),MATCH("Charcoal",$D$1:$AF$1,0)))*30
+IF(INDEX($D$1:$AF61,ROW(),MATCH("Milling.costs",$D$1:$AF$1,0))="",INDEX($D$1:$AF$2,2,MATCH("Milling.costs",$D$1:$AF$1,0)),INDEX($D$1:$AF61,ROW(),MATCH("Milling.costs",$D$1:$AF$1,0)))/3.5*30
+IF(INDEX($D$1:$AF61,ROW(),MATCH("USD",$D$1:$AF$1,0))="",INDEX($D$1:$AF$2,2,MATCH("USD",$D$1:$AF$1,0)),INDEX($D$1:$AF61,ROW(),MATCH("USD",$D$1:$AF$1,0)))*17
))</f>
        <v/>
      </c>
      <c r="AK61" s="277" t="str">
        <f t="shared" si="5"/>
        <v/>
      </c>
      <c r="AL61" s="288"/>
    </row>
    <row r="62" spans="1:41" ht="24" customHeight="1" x14ac:dyDescent="0.25">
      <c r="A62" s="281" t="str">
        <f>IF([1]median_raw!A59="","",[1]median_raw!A59)</f>
        <v/>
      </c>
      <c r="B62" s="281" t="str">
        <f>IF([1]median_raw!B59="","",[1]median_raw!B59)</f>
        <v/>
      </c>
      <c r="C62" s="281" t="str">
        <f>IF([1]median_raw!C59="","",[1]median_raw!C59)</f>
        <v/>
      </c>
      <c r="D62" s="277" t="str">
        <f>IF([1]median_raw!D59="","",[1]median_raw!D59)</f>
        <v/>
      </c>
      <c r="E62" s="277" t="str">
        <f>IF([1]median_raw!E59="","",[1]median_raw!E59)</f>
        <v/>
      </c>
      <c r="F62" s="277" t="str">
        <f>IF([1]median_raw!F59="","",[1]median_raw!F59)</f>
        <v/>
      </c>
      <c r="G62" s="277" t="str">
        <f>IF([1]median_raw!G59="","",[1]median_raw!G59)</f>
        <v/>
      </c>
      <c r="H62" s="277" t="str">
        <f>IF([1]median_raw!H59="","",[1]median_raw!H59)</f>
        <v/>
      </c>
      <c r="I62" s="277" t="str">
        <f>IF([1]median_raw!I59="","",[1]median_raw!I59)</f>
        <v/>
      </c>
      <c r="J62" s="277" t="str">
        <f>IF([1]median_raw!J59="","",[1]median_raw!J59)</f>
        <v/>
      </c>
      <c r="K62" s="277" t="str">
        <f>IF([1]median_raw!K59="","",[1]median_raw!K59)</f>
        <v/>
      </c>
      <c r="L62" s="277" t="str">
        <f>IF([1]median_raw!L59="","",[1]median_raw!L59)</f>
        <v/>
      </c>
      <c r="M62" s="277" t="str">
        <f>IF([1]median_raw!M59="","",[1]median_raw!M59)</f>
        <v/>
      </c>
      <c r="N62" s="277" t="str">
        <f>IF([1]median_raw!N59="","",[1]median_raw!N59)</f>
        <v/>
      </c>
      <c r="O62" s="277" t="str">
        <f>IF([1]median_raw!O59="","",[1]median_raw!O59)</f>
        <v/>
      </c>
      <c r="P62" s="277" t="str">
        <f>IF([1]median_raw!P59="","",[1]median_raw!P59)</f>
        <v/>
      </c>
      <c r="Q62" s="277" t="str">
        <f>IF([1]median_raw!Q59="","",[1]median_raw!Q59)</f>
        <v/>
      </c>
      <c r="R62" s="277" t="str">
        <f>IF([1]median_raw!R59="","",[1]median_raw!R59)</f>
        <v/>
      </c>
      <c r="S62" s="277" t="str">
        <f>IF([1]median_raw!S59="","",[1]median_raw!S59)</f>
        <v/>
      </c>
      <c r="T62" s="277" t="str">
        <f>IF([1]median_raw!T59="","",[1]median_raw!T59)</f>
        <v/>
      </c>
      <c r="U62" s="277" t="str">
        <f>IF([1]median_raw!U59="","",[1]median_raw!U59)</f>
        <v/>
      </c>
      <c r="V62" s="277" t="str">
        <f>IF([1]median_raw!V59="","",[1]median_raw!V59)</f>
        <v/>
      </c>
      <c r="W62" s="277" t="str">
        <f>IF([1]median_raw!W59="","",[1]median_raw!W59)</f>
        <v/>
      </c>
      <c r="X62" s="277" t="str">
        <f>IF([1]median_raw!X59="","",[1]median_raw!X59)</f>
        <v/>
      </c>
      <c r="Y62" s="277" t="str">
        <f>IF([1]median_raw!Y59="","",[1]median_raw!Y59)</f>
        <v/>
      </c>
      <c r="Z62" s="277" t="str">
        <f>IF([1]median_raw!Z59="","",[1]median_raw!Z59)</f>
        <v/>
      </c>
      <c r="AA62" s="277" t="str">
        <f>IF([1]median_raw!AA59="","",[1]median_raw!AA59)</f>
        <v/>
      </c>
      <c r="AB62" s="280" t="str">
        <f>IF([1]median_raw!AB59="","",[1]median_raw!AB59)</f>
        <v/>
      </c>
      <c r="AC62" s="280" t="str">
        <f>IF([1]median_raw!AC59="","",[1]median_raw!AC59)</f>
        <v/>
      </c>
      <c r="AD62" s="287" t="str">
        <f>IF([1]median_raw!AD59="","",[1]median_raw!AD59)</f>
        <v/>
      </c>
      <c r="AE62" s="280" t="str">
        <f>IF([1]median_raw!AE59="","",[1]median_raw!AE59)</f>
        <v/>
      </c>
      <c r="AF62" s="280" t="str">
        <f>IF([1]median_raw!AF59="","",[1]median_raw!AF59)</f>
        <v/>
      </c>
      <c r="AG62" s="280" t="str">
        <f>IF([1]median_raw!AG59="","",[1]median_raw!AG59)</f>
        <v/>
      </c>
      <c r="AH62" s="277" t="str">
        <f t="shared" si="3"/>
        <v/>
      </c>
      <c r="AI62" s="277" t="str">
        <f>IF(OR(AL62="",AL62=0),"",IF(C62="","",
IF(INDEX($D$1:$AL62,ROW(),MATCH("Cereal",$D$1:$AL$1,0))="",INDEX($D$1:$AL$2,2,MATCH("Cereal",$D$1:$AL$1,0)),INDEX($D$1:$AL62,ROW(),MATCH("Cereal",$D$1:$AL$1,0)))*90
+IF(INDEX($D$1:$AL62,ROW(),MATCH("Beans",$D$1:$AL$1,0))="",INDEX($D$1:$AL$2,2,MATCH("Beans",$D$1:$AL$1,0)),INDEX($D$1:$AL62,ROW(),MATCH("Beans",$D$1:$AL$1,0)))*9
+IF(INDEX($D$1:$AL62,ROW(),MATCH("Cooking.oil",$D$1:$AL$1,0))="",INDEX($D$1:$AL$2,2,MATCH("Cooking.oil",$D$1:$AL$1,0)),INDEX($D$1:$AL62,ROW(),MATCH("Cooking.oil",$D$1:$AL$1,0)))*6
+IF(INDEX($D$1:$AL62,ROW(),MATCH("Salt",$D$1:$AL$1,0))="",INDEX($D$1:$AL$2,2,MATCH("Salt",$D$1:$AL$1,0)),INDEX($D$1:$AL62,ROW(),MATCH("Salt",$D$1:$AL$1,0)))*1
))</f>
        <v/>
      </c>
      <c r="AJ62" s="277" t="str">
        <f>IF(OR(AL62="",AL62=0),"",IF(C62="","",AI62
+IF(INDEX($D$1:$AF62,ROW(),MATCH("Soap",$D$1:$AF$1,0))="",INDEX($D$1:$AF$2,2,MATCH("Soap",$D$1:$AF$1,0)),INDEX($D$1:$AF62,ROW(),MATCH("Soap",$D$1:$AF$1,0)))*6
+IF(INDEX($D$1:$AF62,ROW(),MATCH("Exercise.book",$D$1:$AF$1,0))="",INDEX($D$1:$AF$2,2,MATCH("Exercise.book",$D$1:$AF$1,0)),INDEX($D$1:$AF62,ROW(),MATCH("Exercise.book",$D$1:$AF$1,0)))*12
+IF(INDEX($D$1:$AF62,ROW(),MATCH("Charcoal",$D$1:$AF$1,0))="",INDEX($D$1:$AF$2,2,MATCH("Charcoal",$D$1:$AF$1,0)),INDEX($D$1:$AF62,ROW(),MATCH("Charcoal",$D$1:$AF$1,0)))*30
+IF(INDEX($D$1:$AF62,ROW(),MATCH("Milling.costs",$D$1:$AF$1,0))="",INDEX($D$1:$AF$2,2,MATCH("Milling.costs",$D$1:$AF$1,0)),INDEX($D$1:$AF62,ROW(),MATCH("Milling.costs",$D$1:$AF$1,0)))/3.5*30
+IF(INDEX($D$1:$AF62,ROW(),MATCH("USD",$D$1:$AF$1,0))="",INDEX($D$1:$AF$2,2,MATCH("USD",$D$1:$AF$1,0)),INDEX($D$1:$AF62,ROW(),MATCH("USD",$D$1:$AF$1,0)))*17
))</f>
        <v/>
      </c>
      <c r="AK62" s="277" t="str">
        <f t="shared" si="5"/>
        <v/>
      </c>
      <c r="AL62" s="288" t="str">
        <f>IF(C62="","",IF(IF(RIGHT($A62,9)="Equatoria",$E62,$D62)="",IF(RIGHT($A62,9)="Equatoria",$E$2,$D$2),IF(RIGHT($A62,9)="Equatoria",$E62,$D62)))</f>
        <v/>
      </c>
    </row>
    <row r="63" spans="1:41" x14ac:dyDescent="0.25">
      <c r="A63" s="281" t="str">
        <f>IF([1]median_raw!A60="","",[1]median_raw!A60)</f>
        <v/>
      </c>
      <c r="B63" s="281" t="str">
        <f>IF([1]median_raw!B60="","",[1]median_raw!B60)</f>
        <v/>
      </c>
      <c r="C63" s="281" t="str">
        <f>IF([1]median_raw!C60="","",[1]median_raw!C60)</f>
        <v/>
      </c>
      <c r="D63" s="277" t="str">
        <f>IF([1]median_raw!D60="","",[1]median_raw!D60)</f>
        <v/>
      </c>
      <c r="E63" s="277" t="str">
        <f>IF([1]median_raw!E60="","",[1]median_raw!E60)</f>
        <v/>
      </c>
      <c r="F63" s="277" t="str">
        <f>IF([1]median_raw!F60="","",[1]median_raw!F60)</f>
        <v/>
      </c>
      <c r="G63" s="277" t="str">
        <f>IF([1]median_raw!G60="","",[1]median_raw!G60)</f>
        <v/>
      </c>
      <c r="H63" s="277" t="str">
        <f>IF([1]median_raw!H60="","",[1]median_raw!H60)</f>
        <v/>
      </c>
      <c r="I63" s="277" t="str">
        <f>IF([1]median_raw!I60="","",[1]median_raw!I60)</f>
        <v/>
      </c>
      <c r="J63" s="277" t="str">
        <f>IF([1]median_raw!J60="","",[1]median_raw!J60)</f>
        <v/>
      </c>
      <c r="K63" s="277" t="str">
        <f>IF([1]median_raw!K60="","",[1]median_raw!K60)</f>
        <v/>
      </c>
      <c r="L63" s="277" t="str">
        <f>IF([1]median_raw!L60="","",[1]median_raw!L60)</f>
        <v/>
      </c>
      <c r="M63" s="277" t="str">
        <f>IF([1]median_raw!M60="","",[1]median_raw!M60)</f>
        <v/>
      </c>
      <c r="N63" s="277" t="str">
        <f>IF([1]median_raw!N60="","",[1]median_raw!N60)</f>
        <v/>
      </c>
      <c r="O63" s="277" t="str">
        <f>IF([1]median_raw!O60="","",[1]median_raw!O60)</f>
        <v/>
      </c>
      <c r="P63" s="277" t="str">
        <f>IF([1]median_raw!P60="","",[1]median_raw!P60)</f>
        <v/>
      </c>
      <c r="Q63" s="277" t="str">
        <f>IF([1]median_raw!Q60="","",[1]median_raw!Q60)</f>
        <v/>
      </c>
      <c r="R63" s="277" t="str">
        <f>IF([1]median_raw!R60="","",[1]median_raw!R60)</f>
        <v/>
      </c>
      <c r="S63" s="277" t="str">
        <f>IF([1]median_raw!S60="","",[1]median_raw!S60)</f>
        <v/>
      </c>
      <c r="T63" s="277" t="str">
        <f>IF([1]median_raw!T60="","",[1]median_raw!T60)</f>
        <v/>
      </c>
      <c r="U63" s="277" t="str">
        <f>IF([1]median_raw!U60="","",[1]median_raw!U60)</f>
        <v/>
      </c>
      <c r="V63" s="277" t="str">
        <f>IF([1]median_raw!V60="","",[1]median_raw!V60)</f>
        <v/>
      </c>
      <c r="W63" s="277" t="str">
        <f>IF([1]median_raw!W60="","",[1]median_raw!W60)</f>
        <v/>
      </c>
      <c r="X63" s="277" t="str">
        <f>IF([1]median_raw!X60="","",[1]median_raw!X60)</f>
        <v/>
      </c>
      <c r="Y63" s="277" t="str">
        <f>IF([1]median_raw!Y60="","",[1]median_raw!Y60)</f>
        <v/>
      </c>
      <c r="Z63" s="277" t="str">
        <f>IF([1]median_raw!Z60="","",[1]median_raw!Z60)</f>
        <v/>
      </c>
      <c r="AA63" s="277" t="str">
        <f>IF([1]median_raw!AA60="","",[1]median_raw!AA60)</f>
        <v/>
      </c>
      <c r="AB63" s="280" t="str">
        <f>IF([1]median_raw!AB60="","",[1]median_raw!AB60)</f>
        <v/>
      </c>
      <c r="AC63" s="280"/>
      <c r="AD63" s="287" t="str">
        <f>IF([1]median_raw!AD60="","",[1]median_raw!AD60)</f>
        <v/>
      </c>
      <c r="AE63" s="280" t="str">
        <f>IF([1]median_raw!AE60="","",[1]median_raw!AE60)</f>
        <v/>
      </c>
      <c r="AF63" s="280" t="str">
        <f>IF([1]median_raw!AF60="","",[1]median_raw!AF60)</f>
        <v/>
      </c>
      <c r="AG63" s="280" t="str">
        <f>IF([1]median_raw!AG60="","",[1]median_raw!AG60)</f>
        <v/>
      </c>
      <c r="AH63" s="277" t="str">
        <f t="shared" si="3"/>
        <v/>
      </c>
      <c r="AI63" s="277" t="str">
        <f>IF(OR(AL63="",AL63=0),"",IF(C63="","",
IF(INDEX($D$1:$AL63,ROW(),MATCH("Cereal",$D$1:$AL$1,0))="",INDEX($D$1:$AL$2,2,MATCH("Cereal",$D$1:$AL$1,0)),INDEX($D$1:$AL63,ROW(),MATCH("Cereal",$D$1:$AL$1,0)))*90
+IF(INDEX($D$1:$AL63,ROW(),MATCH("Beans",$D$1:$AL$1,0))="",INDEX($D$1:$AL$2,2,MATCH("Beans",$D$1:$AL$1,0)),INDEX($D$1:$AL63,ROW(),MATCH("Beans",$D$1:$AL$1,0)))*9
+IF(INDEX($D$1:$AL63,ROW(),MATCH("Cooking.oil",$D$1:$AL$1,0))="",INDEX($D$1:$AL$2,2,MATCH("Cooking.oil",$D$1:$AL$1,0)),INDEX($D$1:$AL63,ROW(),MATCH("Cooking.oil",$D$1:$AL$1,0)))*6
+IF(INDEX($D$1:$AL63,ROW(),MATCH("Salt",$D$1:$AL$1,0))="",INDEX($D$1:$AL$2,2,MATCH("Salt",$D$1:$AL$1,0)),INDEX($D$1:$AL63,ROW(),MATCH("Salt",$D$1:$AL$1,0)))*1
))</f>
        <v/>
      </c>
      <c r="AJ63" s="277" t="str">
        <f>IF(OR(AL63="",AL63=0),"",IF(C63="","",AI63
+IF(INDEX($D$1:$AF63,ROW(),MATCH("Soap",$D$1:$AF$1,0))="",INDEX($D$1:$AF$2,2,MATCH("Soap",$D$1:$AF$1,0)),INDEX($D$1:$AF63,ROW(),MATCH("Soap",$D$1:$AF$1,0)))*6
+IF(INDEX($D$1:$AF63,ROW(),MATCH("Exercise.book",$D$1:$AF$1,0))="",INDEX($D$1:$AF$2,2,MATCH("Exercise.book",$D$1:$AF$1,0)),INDEX($D$1:$AF63,ROW(),MATCH("Exercise.book",$D$1:$AF$1,0)))*12
+IF(INDEX($D$1:$AF63,ROW(),MATCH("Charcoal",$D$1:$AF$1,0))="",INDEX($D$1:$AF$2,2,MATCH("Charcoal",$D$1:$AF$1,0)),INDEX($D$1:$AF63,ROW(),MATCH("Charcoal",$D$1:$AF$1,0)))*30
+IF(INDEX($D$1:$AF63,ROW(),MATCH("Milling.costs",$D$1:$AF$1,0))="",INDEX($D$1:$AF$2,2,MATCH("Milling.costs",$D$1:$AF$1,0)),INDEX($D$1:$AF63,ROW(),MATCH("Milling.costs",$D$1:$AF$1,0)))/3.5*30
+IF(INDEX($D$1:$AF63,ROW(),MATCH("USD",$D$1:$AF$1,0))="",INDEX($D$1:$AF$2,2,MATCH("USD",$D$1:$AF$1,0)),INDEX($D$1:$AF63,ROW(),MATCH("USD",$D$1:$AF$1,0)))*17
))</f>
        <v/>
      </c>
      <c r="AK63" s="277" t="str">
        <f t="shared" si="5"/>
        <v/>
      </c>
      <c r="AL63" s="288"/>
    </row>
    <row r="64" spans="1:41" x14ac:dyDescent="0.25">
      <c r="A64" s="281" t="str">
        <f>IF([1]median_raw!A61="","",[1]median_raw!A61)</f>
        <v/>
      </c>
      <c r="B64" s="281" t="str">
        <f>IF([1]median_raw!B61="","",[1]median_raw!B61)</f>
        <v/>
      </c>
      <c r="C64" s="281" t="str">
        <f>IF([1]median_raw!C61="","",[1]median_raw!C61)</f>
        <v/>
      </c>
      <c r="D64" s="277" t="str">
        <f>IF([1]median_raw!D61="","",[1]median_raw!D61)</f>
        <v/>
      </c>
      <c r="E64" s="277" t="str">
        <f>IF([1]median_raw!E61="","",[1]median_raw!E61)</f>
        <v/>
      </c>
      <c r="F64" s="277" t="str">
        <f>IF([1]median_raw!F61="","",[1]median_raw!F61)</f>
        <v/>
      </c>
      <c r="G64" s="277" t="str">
        <f>IF([1]median_raw!G61="","",[1]median_raw!G61)</f>
        <v/>
      </c>
      <c r="H64" s="277" t="str">
        <f>IF([1]median_raw!H61="","",[1]median_raw!H61)</f>
        <v/>
      </c>
      <c r="I64" s="277" t="str">
        <f>IF([1]median_raw!I61="","",[1]median_raw!I61)</f>
        <v/>
      </c>
      <c r="J64" s="277" t="str">
        <f>IF([1]median_raw!J61="","",[1]median_raw!J61)</f>
        <v/>
      </c>
      <c r="K64" s="277" t="str">
        <f>IF([1]median_raw!K61="","",[1]median_raw!K61)</f>
        <v/>
      </c>
      <c r="L64" s="277" t="str">
        <f>IF([1]median_raw!L61="","",[1]median_raw!L61)</f>
        <v/>
      </c>
      <c r="M64" s="277" t="str">
        <f>IF([1]median_raw!M61="","",[1]median_raw!M61)</f>
        <v/>
      </c>
      <c r="N64" s="277" t="str">
        <f>IF([1]median_raw!N61="","",[1]median_raw!N61)</f>
        <v/>
      </c>
      <c r="O64" s="277" t="str">
        <f>IF([1]median_raw!O61="","",[1]median_raw!O61)</f>
        <v/>
      </c>
      <c r="P64" s="277" t="str">
        <f>IF([1]median_raw!P61="","",[1]median_raw!P61)</f>
        <v/>
      </c>
      <c r="Q64" s="277" t="str">
        <f>IF([1]median_raw!Q61="","",[1]median_raw!Q61)</f>
        <v/>
      </c>
      <c r="R64" s="277" t="str">
        <f>IF([1]median_raw!R61="","",[1]median_raw!R61)</f>
        <v/>
      </c>
      <c r="S64" s="277" t="str">
        <f>IF([1]median_raw!S61="","",[1]median_raw!S61)</f>
        <v/>
      </c>
      <c r="T64" s="277" t="str">
        <f>IF([1]median_raw!T61="","",[1]median_raw!T61)</f>
        <v/>
      </c>
      <c r="U64" s="277" t="str">
        <f>IF([1]median_raw!U61="","",[1]median_raw!U61)</f>
        <v/>
      </c>
      <c r="V64" s="277" t="str">
        <f>IF([1]median_raw!V61="","",[1]median_raw!V61)</f>
        <v/>
      </c>
      <c r="W64" s="277" t="str">
        <f>IF([1]median_raw!W61="","",[1]median_raw!W61)</f>
        <v/>
      </c>
      <c r="X64" s="277" t="str">
        <f>IF([1]median_raw!X61="","",[1]median_raw!X61)</f>
        <v/>
      </c>
      <c r="Y64" s="277" t="str">
        <f>IF([1]median_raw!Y61="","",[1]median_raw!Y61)</f>
        <v/>
      </c>
      <c r="Z64" s="277" t="str">
        <f>IF([1]median_raw!Z61="","",[1]median_raw!Z61)</f>
        <v/>
      </c>
      <c r="AA64" s="277" t="str">
        <f>IF([1]median_raw!AA61="","",[1]median_raw!AA61)</f>
        <v/>
      </c>
      <c r="AB64" s="280" t="str">
        <f>IF([1]median_raw!AB61="","",[1]median_raw!AB61)</f>
        <v/>
      </c>
      <c r="AC64" s="280" t="str">
        <f>IF([1]median_raw!AC61="","",[1]median_raw!AC61)</f>
        <v/>
      </c>
      <c r="AD64" s="287" t="str">
        <f>IF([1]median_raw!AD61="","",[1]median_raw!AD61)</f>
        <v/>
      </c>
      <c r="AE64" s="280" t="str">
        <f>IF([1]median_raw!AE61="","",[1]median_raw!AE61)</f>
        <v/>
      </c>
      <c r="AF64" s="280" t="str">
        <f>IF([1]median_raw!AF61="","",[1]median_raw!AF61)</f>
        <v/>
      </c>
      <c r="AG64" s="280" t="str">
        <f>IF([1]median_raw!AG61="","",[1]median_raw!AG61)</f>
        <v/>
      </c>
      <c r="AH64" s="277" t="str">
        <f t="shared" si="3"/>
        <v/>
      </c>
      <c r="AI64" s="277" t="str">
        <f>IF(OR(AL64="",AL64=0),"",IF(C64="","",
IF(INDEX($D$1:$AL64,ROW(),MATCH("Cereal",$D$1:$AL$1,0))="",INDEX($D$1:$AL$2,2,MATCH("Cereal",$D$1:$AL$1,0)),INDEX($D$1:$AL64,ROW(),MATCH("Cereal",$D$1:$AL$1,0)))*90
+IF(INDEX($D$1:$AL64,ROW(),MATCH("Beans",$D$1:$AL$1,0))="",INDEX($D$1:$AL$2,2,MATCH("Beans",$D$1:$AL$1,0)),INDEX($D$1:$AL64,ROW(),MATCH("Beans",$D$1:$AL$1,0)))*9
+IF(INDEX($D$1:$AL64,ROW(),MATCH("Cooking.oil",$D$1:$AL$1,0))="",INDEX($D$1:$AL$2,2,MATCH("Cooking.oil",$D$1:$AL$1,0)),INDEX($D$1:$AL64,ROW(),MATCH("Cooking.oil",$D$1:$AL$1,0)))*6
+IF(INDEX($D$1:$AL64,ROW(),MATCH("Salt",$D$1:$AL$1,0))="",INDEX($D$1:$AL$2,2,MATCH("Salt",$D$1:$AL$1,0)),INDEX($D$1:$AL64,ROW(),MATCH("Salt",$D$1:$AL$1,0)))*1
))</f>
        <v/>
      </c>
      <c r="AJ64" s="277" t="str">
        <f>IF(OR(AL64="",AL64=0),"",IF(C64="","",AI64
+IF(INDEX($D$1:$AF64,ROW(),MATCH("Soap",$D$1:$AF$1,0))="",INDEX($D$1:$AF$2,2,MATCH("Soap",$D$1:$AF$1,0)),INDEX($D$1:$AF64,ROW(),MATCH("Soap",$D$1:$AF$1,0)))*6
+IF(INDEX($D$1:$AF64,ROW(),MATCH("Exercise.book",$D$1:$AF$1,0))="",INDEX($D$1:$AF$2,2,MATCH("Exercise.book",$D$1:$AF$1,0)),INDEX($D$1:$AF64,ROW(),MATCH("Exercise.book",$D$1:$AF$1,0)))*12
+IF(INDEX($D$1:$AF64,ROW(),MATCH("Charcoal",$D$1:$AF$1,0))="",INDEX($D$1:$AF$2,2,MATCH("Charcoal",$D$1:$AF$1,0)),INDEX($D$1:$AF64,ROW(),MATCH("Charcoal",$D$1:$AF$1,0)))*30
+IF(INDEX($D$1:$AF64,ROW(),MATCH("Milling.costs",$D$1:$AF$1,0))="",INDEX($D$1:$AF$2,2,MATCH("Milling.costs",$D$1:$AF$1,0)),INDEX($D$1:$AF64,ROW(),MATCH("Milling.costs",$D$1:$AF$1,0)))/3.5*30
+IF(INDEX($D$1:$AF64,ROW(),MATCH("USD",$D$1:$AF$1,0))="",INDEX($D$1:$AF$2,2,MATCH("USD",$D$1:$AF$1,0)),INDEX($D$1:$AF64,ROW(),MATCH("USD",$D$1:$AF$1,0)))*17
))</f>
        <v/>
      </c>
      <c r="AK64" s="277" t="str">
        <f t="shared" si="5"/>
        <v/>
      </c>
      <c r="AL64" s="288"/>
    </row>
    <row r="65" spans="1:38" x14ac:dyDescent="0.25">
      <c r="A65" s="281" t="str">
        <f>IF([1]median_raw!A62="","",[1]median_raw!A62)</f>
        <v/>
      </c>
      <c r="B65" s="281" t="str">
        <f>IF([1]median_raw!B62="","",[1]median_raw!B62)</f>
        <v/>
      </c>
      <c r="C65" s="281" t="str">
        <f>IF([1]median_raw!C62="","",[1]median_raw!C62)</f>
        <v/>
      </c>
      <c r="D65" s="277" t="str">
        <f>IF([1]median_raw!D62="","",[1]median_raw!D62)</f>
        <v/>
      </c>
      <c r="E65" s="277" t="str">
        <f>IF([1]median_raw!E62="","",[1]median_raw!E62)</f>
        <v/>
      </c>
      <c r="F65" s="277" t="str">
        <f>IF([1]median_raw!F62="","",[1]median_raw!F62)</f>
        <v/>
      </c>
      <c r="G65" s="277" t="str">
        <f>IF([1]median_raw!G62="","",[1]median_raw!G62)</f>
        <v/>
      </c>
      <c r="H65" s="277" t="str">
        <f>IF([1]median_raw!H62="","",[1]median_raw!H62)</f>
        <v/>
      </c>
      <c r="I65" s="277" t="str">
        <f>IF([1]median_raw!I62="","",[1]median_raw!I62)</f>
        <v/>
      </c>
      <c r="J65" s="277" t="str">
        <f>IF([1]median_raw!J62="","",[1]median_raw!J62)</f>
        <v/>
      </c>
      <c r="K65" s="277" t="str">
        <f>IF([1]median_raw!K62="","",[1]median_raw!K62)</f>
        <v/>
      </c>
      <c r="L65" s="277" t="str">
        <f>IF([1]median_raw!L62="","",[1]median_raw!L62)</f>
        <v/>
      </c>
      <c r="M65" s="277" t="str">
        <f>IF([1]median_raw!M62="","",[1]median_raw!M62)</f>
        <v/>
      </c>
      <c r="N65" s="277" t="str">
        <f>IF([1]median_raw!N62="","",[1]median_raw!N62)</f>
        <v/>
      </c>
      <c r="O65" s="277" t="str">
        <f>IF([1]median_raw!O62="","",[1]median_raw!O62)</f>
        <v/>
      </c>
      <c r="P65" s="277" t="str">
        <f>IF([1]median_raw!P62="","",[1]median_raw!P62)</f>
        <v/>
      </c>
      <c r="Q65" s="277" t="str">
        <f>IF([1]median_raw!Q62="","",[1]median_raw!Q62)</f>
        <v/>
      </c>
      <c r="R65" s="277" t="str">
        <f>IF([1]median_raw!R62="","",[1]median_raw!R62)</f>
        <v/>
      </c>
      <c r="S65" s="277" t="str">
        <f>IF([1]median_raw!S62="","",[1]median_raw!S62)</f>
        <v/>
      </c>
      <c r="T65" s="277" t="str">
        <f>IF([1]median_raw!T62="","",[1]median_raw!T62)</f>
        <v/>
      </c>
      <c r="U65" s="277" t="str">
        <f>IF([1]median_raw!U62="","",[1]median_raw!U62)</f>
        <v/>
      </c>
      <c r="V65" s="277" t="str">
        <f>IF([1]median_raw!V62="","",[1]median_raw!V62)</f>
        <v/>
      </c>
      <c r="W65" s="277" t="str">
        <f>IF([1]median_raw!W62="","",[1]median_raw!W62)</f>
        <v/>
      </c>
      <c r="X65" s="277" t="str">
        <f>IF([1]median_raw!X62="","",[1]median_raw!X62)</f>
        <v/>
      </c>
      <c r="Y65" s="277" t="str">
        <f>IF([1]median_raw!Y62="","",[1]median_raw!Y62)</f>
        <v/>
      </c>
      <c r="Z65" s="277" t="str">
        <f>IF([1]median_raw!Z62="","",[1]median_raw!Z62)</f>
        <v/>
      </c>
      <c r="AA65" s="277" t="str">
        <f>IF([1]median_raw!AA62="","",[1]median_raw!AA62)</f>
        <v/>
      </c>
      <c r="AB65" s="280" t="str">
        <f>IF([1]median_raw!AB62="","",[1]median_raw!AB62)</f>
        <v/>
      </c>
      <c r="AC65" s="280" t="str">
        <f>IF([1]median_raw!AC62="","",[1]median_raw!AC62)</f>
        <v/>
      </c>
      <c r="AD65" s="287" t="str">
        <f>IF([1]median_raw!AD62="","",[1]median_raw!AD62)</f>
        <v/>
      </c>
      <c r="AE65" s="280" t="str">
        <f>IF([1]median_raw!AE62="","",[1]median_raw!AE62)</f>
        <v/>
      </c>
      <c r="AF65" s="280" t="str">
        <f>IF([1]median_raw!AF62="","",[1]median_raw!AF62)</f>
        <v/>
      </c>
      <c r="AG65" s="280" t="str">
        <f>IF([1]median_raw!AG62="","",[1]median_raw!AG62)</f>
        <v/>
      </c>
      <c r="AH65" s="277" t="str">
        <f t="shared" si="3"/>
        <v/>
      </c>
      <c r="AI65" s="277" t="str">
        <f>IF(OR(AL65="",AL65=0),"",IF(C65="","",
IF(INDEX($D$1:$AL65,ROW(),MATCH("Cereal",$D$1:$AL$1,0))="",INDEX($D$1:$AL$2,2,MATCH("Cereal",$D$1:$AL$1,0)),INDEX($D$1:$AL65,ROW(),MATCH("Cereal",$D$1:$AL$1,0)))*90
+IF(INDEX($D$1:$AL65,ROW(),MATCH("Beans",$D$1:$AL$1,0))="",INDEX($D$1:$AL$2,2,MATCH("Beans",$D$1:$AL$1,0)),INDEX($D$1:$AL65,ROW(),MATCH("Beans",$D$1:$AL$1,0)))*9
+IF(INDEX($D$1:$AL65,ROW(),MATCH("Cooking.oil",$D$1:$AL$1,0))="",INDEX($D$1:$AL$2,2,MATCH("Cooking.oil",$D$1:$AL$1,0)),INDEX($D$1:$AL65,ROW(),MATCH("Cooking.oil",$D$1:$AL$1,0)))*6
+IF(INDEX($D$1:$AL65,ROW(),MATCH("Salt",$D$1:$AL$1,0))="",INDEX($D$1:$AL$2,2,MATCH("Salt",$D$1:$AL$1,0)),INDEX($D$1:$AL65,ROW(),MATCH("Salt",$D$1:$AL$1,0)))*1
))</f>
        <v/>
      </c>
      <c r="AJ65" s="277" t="str">
        <f>IF(OR(AL65="",AL65=0),"",IF(C65="","",AI65
+IF(INDEX($D$1:$AF65,ROW(),MATCH("Soap",$D$1:$AF$1,0))="",INDEX($D$1:$AF$2,2,MATCH("Soap",$D$1:$AF$1,0)),INDEX($D$1:$AF65,ROW(),MATCH("Soap",$D$1:$AF$1,0)))*6
+IF(INDEX($D$1:$AF65,ROW(),MATCH("Exercise.book",$D$1:$AF$1,0))="",INDEX($D$1:$AF$2,2,MATCH("Exercise.book",$D$1:$AF$1,0)),INDEX($D$1:$AF65,ROW(),MATCH("Exercise.book",$D$1:$AF$1,0)))*12
+IF(INDEX($D$1:$AF65,ROW(),MATCH("Charcoal",$D$1:$AF$1,0))="",INDEX($D$1:$AF$2,2,MATCH("Charcoal",$D$1:$AF$1,0)),INDEX($D$1:$AF65,ROW(),MATCH("Charcoal",$D$1:$AF$1,0)))*30
+IF(INDEX($D$1:$AF65,ROW(),MATCH("Milling.costs",$D$1:$AF$1,0))="",INDEX($D$1:$AF$2,2,MATCH("Milling.costs",$D$1:$AF$1,0)),INDEX($D$1:$AF65,ROW(),MATCH("Milling.costs",$D$1:$AF$1,0)))/3.5*30
+IF(INDEX($D$1:$AF65,ROW(),MATCH("USD",$D$1:$AF$1,0))="",INDEX($D$1:$AF$2,2,MATCH("USD",$D$1:$AF$1,0)),INDEX($D$1:$AF65,ROW(),MATCH("USD",$D$1:$AF$1,0)))*17
))</f>
        <v/>
      </c>
      <c r="AK65" s="277" t="str">
        <f t="shared" si="5"/>
        <v/>
      </c>
      <c r="AL65" s="288" t="str">
        <f>IF(C65="","",IF(IF(RIGHT($A65,9)="Equatoria",$E65,$D65)="",IF(RIGHT($A65,9)="Equatoria",$E$2,$D$2),IF(RIGHT($A65,9)="Equatoria",$E65,$D65)))</f>
        <v/>
      </c>
    </row>
    <row r="66" spans="1:38" x14ac:dyDescent="0.25">
      <c r="A66" s="281" t="str">
        <f>IF([1]median_raw!A63="","",[1]median_raw!A63)</f>
        <v/>
      </c>
      <c r="B66" s="281" t="str">
        <f>IF([1]median_raw!B63="","",[1]median_raw!B63)</f>
        <v/>
      </c>
      <c r="C66" s="281" t="str">
        <f>IF([1]median_raw!C63="","",[1]median_raw!C63)</f>
        <v/>
      </c>
      <c r="D66" s="277" t="str">
        <f>IF([1]median_raw!D63="","",[1]median_raw!D63)</f>
        <v/>
      </c>
      <c r="E66" s="277" t="str">
        <f>IF([1]median_raw!E63="","",[1]median_raw!E63)</f>
        <v/>
      </c>
      <c r="F66" s="277" t="str">
        <f>IF([1]median_raw!F63="","",[1]median_raw!F63)</f>
        <v/>
      </c>
      <c r="G66" s="277" t="str">
        <f>IF([1]median_raw!G63="","",[1]median_raw!G63)</f>
        <v/>
      </c>
      <c r="H66" s="277" t="str">
        <f>IF([1]median_raw!H63="","",[1]median_raw!H63)</f>
        <v/>
      </c>
      <c r="I66" s="277" t="str">
        <f>IF([1]median_raw!I63="","",[1]median_raw!I63)</f>
        <v/>
      </c>
      <c r="J66" s="277" t="str">
        <f>IF([1]median_raw!J63="","",[1]median_raw!J63)</f>
        <v/>
      </c>
      <c r="K66" s="277" t="str">
        <f>IF([1]median_raw!K63="","",[1]median_raw!K63)</f>
        <v/>
      </c>
      <c r="L66" s="277" t="str">
        <f>IF([1]median_raw!L63="","",[1]median_raw!L63)</f>
        <v/>
      </c>
      <c r="M66" s="277" t="str">
        <f>IF([1]median_raw!M63="","",[1]median_raw!M63)</f>
        <v/>
      </c>
      <c r="N66" s="277" t="str">
        <f>IF([1]median_raw!N63="","",[1]median_raw!N63)</f>
        <v/>
      </c>
      <c r="O66" s="277" t="str">
        <f>IF([1]median_raw!O63="","",[1]median_raw!O63)</f>
        <v/>
      </c>
      <c r="P66" s="277" t="str">
        <f>IF([1]median_raw!P63="","",[1]median_raw!P63)</f>
        <v/>
      </c>
      <c r="Q66" s="277" t="str">
        <f>IF([1]median_raw!Q63="","",[1]median_raw!Q63)</f>
        <v/>
      </c>
      <c r="R66" s="277" t="str">
        <f>IF([1]median_raw!R63="","",[1]median_raw!R63)</f>
        <v/>
      </c>
      <c r="S66" s="277" t="str">
        <f>IF([1]median_raw!S63="","",[1]median_raw!S63)</f>
        <v/>
      </c>
      <c r="T66" s="277" t="str">
        <f>IF([1]median_raw!T63="","",[1]median_raw!T63)</f>
        <v/>
      </c>
      <c r="U66" s="277" t="str">
        <f>IF([1]median_raw!U63="","",[1]median_raw!U63)</f>
        <v/>
      </c>
      <c r="V66" s="277" t="str">
        <f>IF([1]median_raw!V63="","",[1]median_raw!V63)</f>
        <v/>
      </c>
      <c r="W66" s="277" t="str">
        <f>IF([1]median_raw!W63="","",[1]median_raw!W63)</f>
        <v/>
      </c>
      <c r="X66" s="277" t="str">
        <f>IF([1]median_raw!X63="","",[1]median_raw!X63)</f>
        <v/>
      </c>
      <c r="Y66" s="277" t="str">
        <f>IF([1]median_raw!Y63="","",[1]median_raw!Y63)</f>
        <v/>
      </c>
      <c r="Z66" s="277" t="str">
        <f>IF([1]median_raw!Z63="","",[1]median_raw!Z63)</f>
        <v/>
      </c>
      <c r="AA66" s="277" t="str">
        <f>IF([1]median_raw!AA63="","",[1]median_raw!AA63)</f>
        <v/>
      </c>
      <c r="AB66" s="280"/>
      <c r="AC66" s="280" t="str">
        <f>IF([1]median_raw!AC63="","",[1]median_raw!AC63)</f>
        <v/>
      </c>
      <c r="AD66" s="287" t="str">
        <f>IF([1]median_raw!AD63="","",[1]median_raw!AD63)</f>
        <v/>
      </c>
      <c r="AE66" s="280" t="str">
        <f>IF([1]median_raw!AE63="","",[1]median_raw!AE63)</f>
        <v/>
      </c>
      <c r="AF66" s="280" t="str">
        <f>IF([1]median_raw!AF63="","",[1]median_raw!AF63)</f>
        <v/>
      </c>
      <c r="AG66" s="280" t="str">
        <f>IF([1]median_raw!AG63="","",[1]median_raw!AG63)</f>
        <v/>
      </c>
      <c r="AH66" s="277" t="str">
        <f t="shared" si="3"/>
        <v/>
      </c>
      <c r="AI66" s="277" t="str">
        <f>IF(OR(AL66="",AL66=0),"",IF(C66="","",
IF(INDEX($D$1:$AL66,ROW(),MATCH("Cereal",$D$1:$AL$1,0))="",INDEX($D$1:$AL$2,2,MATCH("Cereal",$D$1:$AL$1,0)),INDEX($D$1:$AL66,ROW(),MATCH("Cereal",$D$1:$AL$1,0)))*90
+IF(INDEX($D$1:$AL66,ROW(),MATCH("Beans",$D$1:$AL$1,0))="",INDEX($D$1:$AL$2,2,MATCH("Beans",$D$1:$AL$1,0)),INDEX($D$1:$AL66,ROW(),MATCH("Beans",$D$1:$AL$1,0)))*9
+IF(INDEX($D$1:$AL66,ROW(),MATCH("Cooking.oil",$D$1:$AL$1,0))="",INDEX($D$1:$AL$2,2,MATCH("Cooking.oil",$D$1:$AL$1,0)),INDEX($D$1:$AL66,ROW(),MATCH("Cooking.oil",$D$1:$AL$1,0)))*6
+IF(INDEX($D$1:$AL66,ROW(),MATCH("Salt",$D$1:$AL$1,0))="",INDEX($D$1:$AL$2,2,MATCH("Salt",$D$1:$AL$1,0)),INDEX($D$1:$AL66,ROW(),MATCH("Salt",$D$1:$AL$1,0)))*1
))</f>
        <v/>
      </c>
      <c r="AJ66" s="277" t="str">
        <f>IF(OR(AL66="",AL66=0),"",IF(C66="","",AI66
+IF(INDEX($D$1:$AF66,ROW(),MATCH("Soap",$D$1:$AF$1,0))="",INDEX($D$1:$AF$2,2,MATCH("Soap",$D$1:$AF$1,0)),INDEX($D$1:$AF66,ROW(),MATCH("Soap",$D$1:$AF$1,0)))*6
+IF(INDEX($D$1:$AF66,ROW(),MATCH("Exercise.book",$D$1:$AF$1,0))="",INDEX($D$1:$AF$2,2,MATCH("Exercise.book",$D$1:$AF$1,0)),INDEX($D$1:$AF66,ROW(),MATCH("Exercise.book",$D$1:$AF$1,0)))*12
+IF(INDEX($D$1:$AF66,ROW(),MATCH("Charcoal",$D$1:$AF$1,0))="",INDEX($D$1:$AF$2,2,MATCH("Charcoal",$D$1:$AF$1,0)),INDEX($D$1:$AF66,ROW(),MATCH("Charcoal",$D$1:$AF$1,0)))*30
+IF(INDEX($D$1:$AF66,ROW(),MATCH("Milling.costs",$D$1:$AF$1,0))="",INDEX($D$1:$AF$2,2,MATCH("Milling.costs",$D$1:$AF$1,0)),INDEX($D$1:$AF66,ROW(),MATCH("Milling.costs",$D$1:$AF$1,0)))/3.5*30
+IF(INDEX($D$1:$AF66,ROW(),MATCH("USD",$D$1:$AF$1,0))="",INDEX($D$1:$AF$2,2,MATCH("USD",$D$1:$AF$1,0)),INDEX($D$1:$AF66,ROW(),MATCH("USD",$D$1:$AF$1,0)))*17
))</f>
        <v/>
      </c>
      <c r="AK66" s="277" t="str">
        <f t="shared" si="5"/>
        <v/>
      </c>
      <c r="AL66" s="288" t="str">
        <f>IF(C66="","",IF(IF(RIGHT($A66,9)="Equatoria",$E66,$D66)="",IF(RIGHT($A66,9)="Equatoria",$E$2,$D$2),IF(RIGHT($A66,9)="Equatoria",$E66,$D66)))</f>
        <v/>
      </c>
    </row>
    <row r="67" spans="1:38" x14ac:dyDescent="0.25">
      <c r="A67" s="281" t="str">
        <f>IF([1]median_raw!A64="","",[1]median_raw!A64)</f>
        <v/>
      </c>
      <c r="B67" s="281" t="str">
        <f>IF([1]median_raw!B64="","",[1]median_raw!B64)</f>
        <v/>
      </c>
      <c r="C67" s="281" t="str">
        <f>IF([1]median_raw!C64="","",[1]median_raw!C64)</f>
        <v/>
      </c>
      <c r="D67" s="277" t="str">
        <f>IF([1]median_raw!D64="","",[1]median_raw!D64)</f>
        <v/>
      </c>
      <c r="E67" s="277" t="str">
        <f>IF([1]median_raw!E64="","",[1]median_raw!E64)</f>
        <v/>
      </c>
      <c r="F67" s="277" t="str">
        <f>IF([1]median_raw!F64="","",[1]median_raw!F64)</f>
        <v/>
      </c>
      <c r="G67" s="277" t="str">
        <f>IF([1]median_raw!G64="","",[1]median_raw!G64)</f>
        <v/>
      </c>
      <c r="H67" s="277" t="str">
        <f>IF([1]median_raw!H64="","",[1]median_raw!H64)</f>
        <v/>
      </c>
      <c r="I67" s="277" t="str">
        <f>IF([1]median_raw!I64="","",[1]median_raw!I64)</f>
        <v/>
      </c>
      <c r="J67" s="277" t="str">
        <f>IF([1]median_raw!J64="","",[1]median_raw!J64)</f>
        <v/>
      </c>
      <c r="K67" s="277" t="str">
        <f>IF([1]median_raw!K64="","",[1]median_raw!K64)</f>
        <v/>
      </c>
      <c r="L67" s="277"/>
      <c r="M67" s="277" t="str">
        <f>IF([1]median_raw!M64="","",[1]median_raw!M64)</f>
        <v/>
      </c>
      <c r="N67" s="277" t="str">
        <f>IF([1]median_raw!N64="","",[1]median_raw!N64)</f>
        <v/>
      </c>
      <c r="O67" s="277" t="str">
        <f>IF([1]median_raw!O64="","",[1]median_raw!O64)</f>
        <v/>
      </c>
      <c r="P67" s="277" t="str">
        <f>IF([1]median_raw!P64="","",[1]median_raw!P64)</f>
        <v/>
      </c>
      <c r="Q67" s="277" t="str">
        <f>IF([1]median_raw!Q64="","",[1]median_raw!Q64)</f>
        <v/>
      </c>
      <c r="R67" s="277" t="str">
        <f>IF([1]median_raw!R64="","",[1]median_raw!R64)</f>
        <v/>
      </c>
      <c r="S67" s="277" t="str">
        <f>IF([1]median_raw!S64="","",[1]median_raw!S64)</f>
        <v/>
      </c>
      <c r="T67" s="277" t="str">
        <f>IF([1]median_raw!T64="","",[1]median_raw!T64)</f>
        <v/>
      </c>
      <c r="U67" s="277" t="str">
        <f>IF([1]median_raw!U64="","",[1]median_raw!U64)</f>
        <v/>
      </c>
      <c r="V67" s="277" t="str">
        <f>IF([1]median_raw!V64="","",[1]median_raw!V64)</f>
        <v/>
      </c>
      <c r="W67" s="277" t="str">
        <f>IF([1]median_raw!W64="","",[1]median_raw!W64)</f>
        <v/>
      </c>
      <c r="X67" s="277" t="str">
        <f>IF([1]median_raw!X64="","",[1]median_raw!X64)</f>
        <v/>
      </c>
      <c r="Y67" s="277" t="str">
        <f>IF([1]median_raw!Y64="","",[1]median_raw!Y64)</f>
        <v/>
      </c>
      <c r="Z67" s="277" t="str">
        <f>IF([1]median_raw!Z64="","",[1]median_raw!Z64)</f>
        <v/>
      </c>
      <c r="AA67" s="277" t="str">
        <f>IF([1]median_raw!AA64="","",[1]median_raw!AA64)</f>
        <v/>
      </c>
      <c r="AB67" s="280" t="str">
        <f>IF([1]median_raw!AB64="","",[1]median_raw!AB64)</f>
        <v/>
      </c>
      <c r="AC67" s="280" t="str">
        <f>IF([1]median_raw!AC64="","",[1]median_raw!AC64)</f>
        <v/>
      </c>
      <c r="AD67" s="287" t="str">
        <f>IF([1]median_raw!AD64="","",[1]median_raw!AD64)</f>
        <v/>
      </c>
      <c r="AE67" s="280" t="str">
        <f>IF([1]median_raw!AE64="","",[1]median_raw!AE64)</f>
        <v/>
      </c>
      <c r="AF67" s="280" t="str">
        <f>IF([1]median_raw!AF64="","",[1]median_raw!AF64)</f>
        <v/>
      </c>
      <c r="AG67" s="280" t="str">
        <f>IF([1]median_raw!AG64="","",[1]median_raw!AG64)</f>
        <v/>
      </c>
      <c r="AH67" s="277" t="str">
        <f t="shared" si="3"/>
        <v/>
      </c>
      <c r="AI67" s="277" t="str">
        <f>IF(OR(AL67="",AL67=0),"",IF(C67="","",
IF(INDEX($D$1:$AL67,ROW(),MATCH("Cereal",$D$1:$AL$1,0))="",INDEX($D$1:$AL$2,2,MATCH("Cereal",$D$1:$AL$1,0)),INDEX($D$1:$AL67,ROW(),MATCH("Cereal",$D$1:$AL$1,0)))*90
+IF(INDEX($D$1:$AL67,ROW(),MATCH("Beans",$D$1:$AL$1,0))="",INDEX($D$1:$AL$2,2,MATCH("Beans",$D$1:$AL$1,0)),INDEX($D$1:$AL67,ROW(),MATCH("Beans",$D$1:$AL$1,0)))*9
+IF(INDEX($D$1:$AL67,ROW(),MATCH("Cooking.oil",$D$1:$AL$1,0))="",INDEX($D$1:$AL$2,2,MATCH("Cooking.oil",$D$1:$AL$1,0)),INDEX($D$1:$AL67,ROW(),MATCH("Cooking.oil",$D$1:$AL$1,0)))*6
+IF(INDEX($D$1:$AL67,ROW(),MATCH("Salt",$D$1:$AL$1,0))="",INDEX($D$1:$AL$2,2,MATCH("Salt",$D$1:$AL$1,0)),INDEX($D$1:$AL67,ROW(),MATCH("Salt",$D$1:$AL$1,0)))*1
))</f>
        <v/>
      </c>
      <c r="AJ67" s="277" t="str">
        <f>IF(OR(AL67="",AL67=0),"",IF(C67="","",AI67
+IF(INDEX($D$1:$AF67,ROW(),MATCH("Soap",$D$1:$AF$1,0))="",INDEX($D$1:$AF$2,2,MATCH("Soap",$D$1:$AF$1,0)),INDEX($D$1:$AF67,ROW(),MATCH("Soap",$D$1:$AF$1,0)))*6
+IF(INDEX($D$1:$AF67,ROW(),MATCH("Exercise.book",$D$1:$AF$1,0))="",INDEX($D$1:$AF$2,2,MATCH("Exercise.book",$D$1:$AF$1,0)),INDEX($D$1:$AF67,ROW(),MATCH("Exercise.book",$D$1:$AF$1,0)))*12
+IF(INDEX($D$1:$AF67,ROW(),MATCH("Charcoal",$D$1:$AF$1,0))="",INDEX($D$1:$AF$2,2,MATCH("Charcoal",$D$1:$AF$1,0)),INDEX($D$1:$AF67,ROW(),MATCH("Charcoal",$D$1:$AF$1,0)))*30
+IF(INDEX($D$1:$AF67,ROW(),MATCH("Milling.costs",$D$1:$AF$1,0))="",INDEX($D$1:$AF$2,2,MATCH("Milling.costs",$D$1:$AF$1,0)),INDEX($D$1:$AF67,ROW(),MATCH("Milling.costs",$D$1:$AF$1,0)))/3.5*30
+IF(INDEX($D$1:$AF67,ROW(),MATCH("USD",$D$1:$AF$1,0))="",INDEX($D$1:$AF$2,2,MATCH("USD",$D$1:$AF$1,0)),INDEX($D$1:$AF67,ROW(),MATCH("USD",$D$1:$AF$1,0)))*17
))</f>
        <v/>
      </c>
      <c r="AK67" s="277" t="str">
        <f t="shared" si="5"/>
        <v/>
      </c>
      <c r="AL67" s="288"/>
    </row>
    <row r="68" spans="1:38" x14ac:dyDescent="0.25">
      <c r="A68" s="281" t="str">
        <f>IF([1]median_raw!A65="","",[1]median_raw!A65)</f>
        <v/>
      </c>
      <c r="B68" s="281" t="str">
        <f>IF([1]median_raw!B65="","",[1]median_raw!B65)</f>
        <v/>
      </c>
      <c r="C68" s="281" t="str">
        <f>IF([1]median_raw!C65="","",[1]median_raw!C65)</f>
        <v/>
      </c>
      <c r="D68" s="277" t="str">
        <f>IF([1]median_raw!D65="","",[1]median_raw!D65)</f>
        <v/>
      </c>
      <c r="E68" s="277" t="str">
        <f>IF([1]median_raw!E65="","",[1]median_raw!E65)</f>
        <v/>
      </c>
      <c r="F68" s="277" t="str">
        <f>IF([1]median_raw!F65="","",[1]median_raw!F65)</f>
        <v/>
      </c>
      <c r="G68" s="277" t="str">
        <f>IF([1]median_raw!G65="","",[1]median_raw!G65)</f>
        <v/>
      </c>
      <c r="H68" s="277" t="str">
        <f>IF([1]median_raw!H65="","",[1]median_raw!H65)</f>
        <v/>
      </c>
      <c r="I68" s="277" t="str">
        <f>IF([1]median_raw!I65="","",[1]median_raw!I65)</f>
        <v/>
      </c>
      <c r="J68" s="277" t="str">
        <f>IF([1]median_raw!J65="","",[1]median_raw!J65)</f>
        <v/>
      </c>
      <c r="K68" s="277" t="str">
        <f>IF([1]median_raw!K65="","",[1]median_raw!K65)</f>
        <v/>
      </c>
      <c r="L68" s="277" t="str">
        <f>IF([1]median_raw!L65="","",[1]median_raw!L65)</f>
        <v/>
      </c>
      <c r="M68" s="277" t="str">
        <f>IF([1]median_raw!M65="","",[1]median_raw!M65)</f>
        <v/>
      </c>
      <c r="N68" s="277" t="str">
        <f>IF([1]median_raw!N65="","",[1]median_raw!N65)</f>
        <v/>
      </c>
      <c r="O68" s="277" t="str">
        <f>IF([1]median_raw!O65="","",[1]median_raw!O65)</f>
        <v/>
      </c>
      <c r="P68" s="277" t="str">
        <f>IF([1]median_raw!P65="","",[1]median_raw!P65)</f>
        <v/>
      </c>
      <c r="Q68" s="277" t="str">
        <f>IF([1]median_raw!Q65="","",[1]median_raw!Q65)</f>
        <v/>
      </c>
      <c r="R68" s="277" t="str">
        <f>IF([1]median_raw!R65="","",[1]median_raw!R65)</f>
        <v/>
      </c>
      <c r="S68" s="277" t="str">
        <f>IF([1]median_raw!S65="","",[1]median_raw!S65)</f>
        <v/>
      </c>
      <c r="T68" s="277" t="str">
        <f>IF([1]median_raw!T65="","",[1]median_raw!T65)</f>
        <v/>
      </c>
      <c r="U68" s="277" t="str">
        <f>IF([1]median_raw!U65="","",[1]median_raw!U65)</f>
        <v/>
      </c>
      <c r="V68" s="277" t="str">
        <f>IF([1]median_raw!V65="","",[1]median_raw!V65)</f>
        <v/>
      </c>
      <c r="W68" s="277" t="str">
        <f>IF([1]median_raw!W65="","",[1]median_raw!W65)</f>
        <v/>
      </c>
      <c r="X68" s="277" t="str">
        <f>IF([1]median_raw!X65="","",[1]median_raw!X65)</f>
        <v/>
      </c>
      <c r="Y68" s="277" t="str">
        <f>IF([1]median_raw!Y65="","",[1]median_raw!Y65)</f>
        <v/>
      </c>
      <c r="Z68" s="277" t="str">
        <f>IF([1]median_raw!Z65="","",[1]median_raw!Z65)</f>
        <v/>
      </c>
      <c r="AA68" s="277" t="str">
        <f>IF([1]median_raw!AA65="","",[1]median_raw!AA65)</f>
        <v/>
      </c>
      <c r="AB68" s="280" t="str">
        <f>IF([1]median_raw!AB65="","",[1]median_raw!AB65)</f>
        <v/>
      </c>
      <c r="AC68" s="280" t="str">
        <f>IF([1]median_raw!AC65="","",[1]median_raw!AC65)</f>
        <v/>
      </c>
      <c r="AD68" s="287" t="str">
        <f>IF([1]median_raw!AD65="","",[1]median_raw!AD65)</f>
        <v/>
      </c>
      <c r="AE68" s="280" t="str">
        <f>IF([1]median_raw!AE65="","",[1]median_raw!AE65)</f>
        <v/>
      </c>
      <c r="AF68" s="280" t="str">
        <f>IF([1]median_raw!AF65="","",[1]median_raw!AF65)</f>
        <v/>
      </c>
      <c r="AG68" s="280" t="str">
        <f>IF([1]median_raw!AG65="","",[1]median_raw!AG65)</f>
        <v/>
      </c>
      <c r="AH68" s="277" t="str">
        <f t="shared" si="3"/>
        <v/>
      </c>
      <c r="AI68" s="277" t="str">
        <f>IF(OR(AL68="",AL68=0),"",IF(C68="","",
IF(INDEX($D$1:$AL68,ROW(),MATCH("Cereal",$D$1:$AL$1,0))="",INDEX($D$1:$AL$2,2,MATCH("Cereal",$D$1:$AL$1,0)),INDEX($D$1:$AL68,ROW(),MATCH("Cereal",$D$1:$AL$1,0)))*90
+IF(INDEX($D$1:$AL68,ROW(),MATCH("Beans",$D$1:$AL$1,0))="",INDEX($D$1:$AL$2,2,MATCH("Beans",$D$1:$AL$1,0)),INDEX($D$1:$AL68,ROW(),MATCH("Beans",$D$1:$AL$1,0)))*9
+IF(INDEX($D$1:$AL68,ROW(),MATCH("Cooking.oil",$D$1:$AL$1,0))="",INDEX($D$1:$AL$2,2,MATCH("Cooking.oil",$D$1:$AL$1,0)),INDEX($D$1:$AL68,ROW(),MATCH("Cooking.oil",$D$1:$AL$1,0)))*6
+IF(INDEX($D$1:$AL68,ROW(),MATCH("Salt",$D$1:$AL$1,0))="",INDEX($D$1:$AL$2,2,MATCH("Salt",$D$1:$AL$1,0)),INDEX($D$1:$AL68,ROW(),MATCH("Salt",$D$1:$AL$1,0)))*1
))</f>
        <v/>
      </c>
      <c r="AJ68" s="277" t="str">
        <f>IF(OR(AL68="",AL68=0),"",IF(C68="","",AI68
+IF(INDEX($D$1:$AF68,ROW(),MATCH("Soap",$D$1:$AF$1,0))="",INDEX($D$1:$AF$2,2,MATCH("Soap",$D$1:$AF$1,0)),INDEX($D$1:$AF68,ROW(),MATCH("Soap",$D$1:$AF$1,0)))*6
+IF(INDEX($D$1:$AF68,ROW(),MATCH("Exercise.book",$D$1:$AF$1,0))="",INDEX($D$1:$AF$2,2,MATCH("Exercise.book",$D$1:$AF$1,0)),INDEX($D$1:$AF68,ROW(),MATCH("Exercise.book",$D$1:$AF$1,0)))*12
+IF(INDEX($D$1:$AF68,ROW(),MATCH("Charcoal",$D$1:$AF$1,0))="",INDEX($D$1:$AF$2,2,MATCH("Charcoal",$D$1:$AF$1,0)),INDEX($D$1:$AF68,ROW(),MATCH("Charcoal",$D$1:$AF$1,0)))*30
+IF(INDEX($D$1:$AF68,ROW(),MATCH("Milling.costs",$D$1:$AF$1,0))="",INDEX($D$1:$AF$2,2,MATCH("Milling.costs",$D$1:$AF$1,0)),INDEX($D$1:$AF68,ROW(),MATCH("Milling.costs",$D$1:$AF$1,0)))/3.5*30
+IF(INDEX($D$1:$AF68,ROW(),MATCH("USD",$D$1:$AF$1,0))="",INDEX($D$1:$AF$2,2,MATCH("USD",$D$1:$AF$1,0)),INDEX($D$1:$AF68,ROW(),MATCH("USD",$D$1:$AF$1,0)))*17
))</f>
        <v/>
      </c>
      <c r="AK68" s="277" t="str">
        <f t="shared" si="5"/>
        <v/>
      </c>
      <c r="AL68" s="288" t="str">
        <f>IF(C68="","",IF(IF(RIGHT($A68,9)="Equatoria",$E68,$D68)="",IF(RIGHT($A68,9)="Equatoria",$E$2,$D$2),IF(RIGHT($A68,9)="Equatoria",$E68,$D68)))</f>
        <v/>
      </c>
    </row>
    <row r="69" spans="1:38" x14ac:dyDescent="0.25">
      <c r="A69" s="281" t="str">
        <f>IF([1]median_raw!A66="","",[1]median_raw!A66)</f>
        <v/>
      </c>
      <c r="B69" s="281" t="str">
        <f>IF([1]median_raw!B66="","",[1]median_raw!B66)</f>
        <v/>
      </c>
      <c r="C69" s="281" t="str">
        <f>IF([1]median_raw!C66="","",[1]median_raw!C66)</f>
        <v/>
      </c>
      <c r="D69" s="277" t="str">
        <f>IF([1]median_raw!D66="","",[1]median_raw!D66)</f>
        <v/>
      </c>
      <c r="E69" s="277" t="str">
        <f>IF([1]median_raw!E66="","",[1]median_raw!E66)</f>
        <v/>
      </c>
      <c r="F69" s="277" t="str">
        <f>IF([1]median_raw!F66="","",[1]median_raw!F66)</f>
        <v/>
      </c>
      <c r="G69" s="277" t="str">
        <f>IF([1]median_raw!G66="","",[1]median_raw!G66)</f>
        <v/>
      </c>
      <c r="H69" s="277" t="str">
        <f>IF([1]median_raw!H66="","",[1]median_raw!H66)</f>
        <v/>
      </c>
      <c r="I69" s="277" t="str">
        <f>IF([1]median_raw!I66="","",[1]median_raw!I66)</f>
        <v/>
      </c>
      <c r="J69" s="277" t="str">
        <f>IF([1]median_raw!J66="","",[1]median_raw!J66)</f>
        <v/>
      </c>
      <c r="K69" s="277" t="str">
        <f>IF([1]median_raw!K66="","",[1]median_raw!K66)</f>
        <v/>
      </c>
      <c r="L69" s="277" t="str">
        <f>IF([1]median_raw!L66="","",[1]median_raw!L66)</f>
        <v/>
      </c>
      <c r="M69" s="277" t="str">
        <f>IF([1]median_raw!M66="","",[1]median_raw!M66)</f>
        <v/>
      </c>
      <c r="N69" s="277" t="str">
        <f>IF([1]median_raw!N66="","",[1]median_raw!N66)</f>
        <v/>
      </c>
      <c r="O69" s="277" t="str">
        <f>IF([1]median_raw!O66="","",[1]median_raw!O66)</f>
        <v/>
      </c>
      <c r="P69" s="277" t="str">
        <f>IF([1]median_raw!P66="","",[1]median_raw!P66)</f>
        <v/>
      </c>
      <c r="Q69" s="277" t="str">
        <f>IF([1]median_raw!Q66="","",[1]median_raw!Q66)</f>
        <v/>
      </c>
      <c r="R69" s="277" t="str">
        <f>IF([1]median_raw!R66="","",[1]median_raw!R66)</f>
        <v/>
      </c>
      <c r="S69" s="277" t="str">
        <f>IF([1]median_raw!S66="","",[1]median_raw!S66)</f>
        <v/>
      </c>
      <c r="T69" s="277" t="str">
        <f>IF([1]median_raw!T66="","",[1]median_raw!T66)</f>
        <v/>
      </c>
      <c r="U69" s="277" t="str">
        <f>IF([1]median_raw!U66="","",[1]median_raw!U66)</f>
        <v/>
      </c>
      <c r="V69" s="277" t="str">
        <f>IF([1]median_raw!V66="","",[1]median_raw!V66)</f>
        <v/>
      </c>
      <c r="W69" s="277" t="str">
        <f>IF([1]median_raw!W66="","",[1]median_raw!W66)</f>
        <v/>
      </c>
      <c r="X69" s="277" t="str">
        <f>IF([1]median_raw!X66="","",[1]median_raw!X66)</f>
        <v/>
      </c>
      <c r="Y69" s="277" t="str">
        <f>IF([1]median_raw!Y66="","",[1]median_raw!Y66)</f>
        <v/>
      </c>
      <c r="Z69" s="277" t="str">
        <f>IF([1]median_raw!Z66="","",[1]median_raw!Z66)</f>
        <v/>
      </c>
      <c r="AA69" s="277" t="str">
        <f>IF([1]median_raw!AA66="","",[1]median_raw!AA66)</f>
        <v/>
      </c>
      <c r="AB69" s="280" t="str">
        <f>IF([1]median_raw!AB66="","",[1]median_raw!AB66)</f>
        <v/>
      </c>
      <c r="AC69" s="280" t="str">
        <f>IF([1]median_raw!AC66="","",[1]median_raw!AC66)</f>
        <v/>
      </c>
      <c r="AD69" s="287" t="str">
        <f>IF([1]median_raw!AD66="","",[1]median_raw!AD66)</f>
        <v/>
      </c>
      <c r="AE69" s="280" t="str">
        <f>IF([1]median_raw!AE66="","",[1]median_raw!AE66)</f>
        <v/>
      </c>
      <c r="AF69" s="280" t="str">
        <f>IF([1]median_raw!AF66="","",[1]median_raw!AF66)</f>
        <v/>
      </c>
      <c r="AG69" s="280" t="str">
        <f>IF([1]median_raw!AG66="","",[1]median_raw!AG66)</f>
        <v/>
      </c>
      <c r="AH69" s="277" t="str">
        <f t="shared" si="3"/>
        <v/>
      </c>
      <c r="AI69" s="277" t="str">
        <f>IF(OR(AL69="",AL69=0),"",IF(C69="","",
IF(INDEX($D$1:$AL69,ROW(),MATCH("Cereal",$D$1:$AL$1,0))="",INDEX($D$1:$AL$2,2,MATCH("Cereal",$D$1:$AL$1,0)),INDEX($D$1:$AL69,ROW(),MATCH("Cereal",$D$1:$AL$1,0)))*90
+IF(INDEX($D$1:$AL69,ROW(),MATCH("Beans",$D$1:$AL$1,0))="",INDEX($D$1:$AL$2,2,MATCH("Beans",$D$1:$AL$1,0)),INDEX($D$1:$AL69,ROW(),MATCH("Beans",$D$1:$AL$1,0)))*9
+IF(INDEX($D$1:$AL69,ROW(),MATCH("Cooking.oil",$D$1:$AL$1,0))="",INDEX($D$1:$AL$2,2,MATCH("Cooking.oil",$D$1:$AL$1,0)),INDEX($D$1:$AL69,ROW(),MATCH("Cooking.oil",$D$1:$AL$1,0)))*6
+IF(INDEX($D$1:$AL69,ROW(),MATCH("Salt",$D$1:$AL$1,0))="",INDEX($D$1:$AL$2,2,MATCH("Salt",$D$1:$AL$1,0)),INDEX($D$1:$AL69,ROW(),MATCH("Salt",$D$1:$AL$1,0)))*1
))</f>
        <v/>
      </c>
      <c r="AJ69" s="277" t="str">
        <f>IF(OR(AL69="",AL69=0),"",IF(C69="","",AI69
+IF(INDEX($D$1:$AF69,ROW(),MATCH("Soap",$D$1:$AF$1,0))="",INDEX($D$1:$AF$2,2,MATCH("Soap",$D$1:$AF$1,0)),INDEX($D$1:$AF69,ROW(),MATCH("Soap",$D$1:$AF$1,0)))*6
+IF(INDEX($D$1:$AF69,ROW(),MATCH("Exercise.book",$D$1:$AF$1,0))="",INDEX($D$1:$AF$2,2,MATCH("Exercise.book",$D$1:$AF$1,0)),INDEX($D$1:$AF69,ROW(),MATCH("Exercise.book",$D$1:$AF$1,0)))*12
+IF(INDEX($D$1:$AF69,ROW(),MATCH("Charcoal",$D$1:$AF$1,0))="",INDEX($D$1:$AF$2,2,MATCH("Charcoal",$D$1:$AF$1,0)),INDEX($D$1:$AF69,ROW(),MATCH("Charcoal",$D$1:$AF$1,0)))*30
+IF(INDEX($D$1:$AF69,ROW(),MATCH("Milling.costs",$D$1:$AF$1,0))="",INDEX($D$1:$AF$2,2,MATCH("Milling.costs",$D$1:$AF$1,0)),INDEX($D$1:$AF69,ROW(),MATCH("Milling.costs",$D$1:$AF$1,0)))/3.5*30
+IF(INDEX($D$1:$AF69,ROW(),MATCH("USD",$D$1:$AF$1,0))="",INDEX($D$1:$AF$2,2,MATCH("USD",$D$1:$AF$1,0)),INDEX($D$1:$AF69,ROW(),MATCH("USD",$D$1:$AF$1,0)))*17
))</f>
        <v/>
      </c>
      <c r="AK69" s="277" t="str">
        <f t="shared" si="5"/>
        <v/>
      </c>
      <c r="AL69" s="288"/>
    </row>
    <row r="70" spans="1:38" x14ac:dyDescent="0.25">
      <c r="A70" s="281" t="str">
        <f>IF([1]median_raw!A67="","",[1]median_raw!A67)</f>
        <v/>
      </c>
      <c r="B70" s="281" t="str">
        <f>IF([1]median_raw!B67="","",[1]median_raw!B67)</f>
        <v/>
      </c>
      <c r="C70" s="281" t="str">
        <f>IF([1]median_raw!C67="","",[1]median_raw!C67)</f>
        <v/>
      </c>
      <c r="D70" s="277" t="str">
        <f>IF([1]median_raw!D67="","",[1]median_raw!D67)</f>
        <v/>
      </c>
      <c r="E70" s="277" t="str">
        <f>IF([1]median_raw!E67="","",[1]median_raw!E67)</f>
        <v/>
      </c>
      <c r="F70" s="277" t="str">
        <f>IF([1]median_raw!F67="","",[1]median_raw!F67)</f>
        <v/>
      </c>
      <c r="G70" s="277" t="str">
        <f>IF([1]median_raw!G67="","",[1]median_raw!G67)</f>
        <v/>
      </c>
      <c r="H70" s="277" t="str">
        <f>IF([1]median_raw!H67="","",[1]median_raw!H67)</f>
        <v/>
      </c>
      <c r="I70" s="277" t="str">
        <f>IF([1]median_raw!I67="","",[1]median_raw!I67)</f>
        <v/>
      </c>
      <c r="J70" s="277" t="str">
        <f>IF([1]median_raw!J67="","",[1]median_raw!J67)</f>
        <v/>
      </c>
      <c r="K70" s="277" t="str">
        <f>IF([1]median_raw!K67="","",[1]median_raw!K67)</f>
        <v/>
      </c>
      <c r="L70" s="277" t="str">
        <f>IF([1]median_raw!L67="","",[1]median_raw!L67)</f>
        <v/>
      </c>
      <c r="M70" s="277" t="str">
        <f>IF([1]median_raw!M67="","",[1]median_raw!M67)</f>
        <v/>
      </c>
      <c r="N70" s="277" t="str">
        <f>IF([1]median_raw!N67="","",[1]median_raw!N67)</f>
        <v/>
      </c>
      <c r="O70" s="277" t="str">
        <f>IF([1]median_raw!O67="","",[1]median_raw!O67)</f>
        <v/>
      </c>
      <c r="P70" s="277" t="str">
        <f>IF([1]median_raw!P67="","",[1]median_raw!P67)</f>
        <v/>
      </c>
      <c r="Q70" s="277" t="str">
        <f>IF([1]median_raw!Q67="","",[1]median_raw!Q67)</f>
        <v/>
      </c>
      <c r="R70" s="277" t="str">
        <f>IF([1]median_raw!R67="","",[1]median_raw!R67)</f>
        <v/>
      </c>
      <c r="S70" s="277" t="str">
        <f>IF([1]median_raw!S67="","",[1]median_raw!S67)</f>
        <v/>
      </c>
      <c r="T70" s="277" t="str">
        <f>IF([1]median_raw!T67="","",[1]median_raw!T67)</f>
        <v/>
      </c>
      <c r="U70" s="277" t="str">
        <f>IF([1]median_raw!U67="","",[1]median_raw!U67)</f>
        <v/>
      </c>
      <c r="V70" s="277" t="str">
        <f>IF([1]median_raw!V67="","",[1]median_raw!V67)</f>
        <v/>
      </c>
      <c r="W70" s="277" t="str">
        <f>IF([1]median_raw!W67="","",[1]median_raw!W67)</f>
        <v/>
      </c>
      <c r="X70" s="277" t="str">
        <f>IF([1]median_raw!X67="","",[1]median_raw!X67)</f>
        <v/>
      </c>
      <c r="Y70" s="277" t="str">
        <f>IF([1]median_raw!Y67="","",[1]median_raw!Y67)</f>
        <v/>
      </c>
      <c r="Z70" s="277" t="str">
        <f>IF([1]median_raw!Z67="","",[1]median_raw!Z67)</f>
        <v/>
      </c>
      <c r="AA70" s="277" t="str">
        <f>IF([1]median_raw!AA67="","",[1]median_raw!AA67)</f>
        <v/>
      </c>
      <c r="AB70" s="280" t="str">
        <f>IF([1]median_raw!AB67="","",[1]median_raw!AB67)</f>
        <v/>
      </c>
      <c r="AC70" s="280" t="str">
        <f>IF([1]median_raw!AC67="","",[1]median_raw!AC67)</f>
        <v/>
      </c>
      <c r="AD70" s="287" t="str">
        <f>IF([1]median_raw!AD67="","",[1]median_raw!AD67)</f>
        <v/>
      </c>
      <c r="AE70" s="280" t="str">
        <f>IF([1]median_raw!AE67="","",[1]median_raw!AE67)</f>
        <v/>
      </c>
      <c r="AF70" s="280" t="str">
        <f>IF([1]median_raw!AF67="","",[1]median_raw!AF67)</f>
        <v/>
      </c>
      <c r="AG70" s="280" t="str">
        <f>IF([1]median_raw!AG67="","",[1]median_raw!AG67)</f>
        <v/>
      </c>
      <c r="AH70" s="277" t="str">
        <f t="shared" si="3"/>
        <v/>
      </c>
      <c r="AI70" s="277" t="str">
        <f>IF(OR(AL70="",AL70=0),"",IF(C70="","",
IF(INDEX($D$1:$AL70,ROW(),MATCH("Cereal",$D$1:$AL$1,0))="",INDEX($D$1:$AL$2,2,MATCH("Cereal",$D$1:$AL$1,0)),INDEX($D$1:$AL70,ROW(),MATCH("Cereal",$D$1:$AL$1,0)))*90
+IF(INDEX($D$1:$AL70,ROW(),MATCH("Beans",$D$1:$AL$1,0))="",INDEX($D$1:$AL$2,2,MATCH("Beans",$D$1:$AL$1,0)),INDEX($D$1:$AL70,ROW(),MATCH("Beans",$D$1:$AL$1,0)))*9
+IF(INDEX($D$1:$AL70,ROW(),MATCH("Cooking.oil",$D$1:$AL$1,0))="",INDEX($D$1:$AL$2,2,MATCH("Cooking.oil",$D$1:$AL$1,0)),INDEX($D$1:$AL70,ROW(),MATCH("Cooking.oil",$D$1:$AL$1,0)))*6
+IF(INDEX($D$1:$AL70,ROW(),MATCH("Salt",$D$1:$AL$1,0))="",INDEX($D$1:$AL$2,2,MATCH("Salt",$D$1:$AL$1,0)),INDEX($D$1:$AL70,ROW(),MATCH("Salt",$D$1:$AL$1,0)))*1
))</f>
        <v/>
      </c>
      <c r="AJ70" s="277" t="str">
        <f>IF(OR(AL70="",AL70=0),"",IF(C70="","",AI70
+IF(INDEX($D$1:$AF70,ROW(),MATCH("Soap",$D$1:$AF$1,0))="",INDEX($D$1:$AF$2,2,MATCH("Soap",$D$1:$AF$1,0)),INDEX($D$1:$AF70,ROW(),MATCH("Soap",$D$1:$AF$1,0)))*6
+IF(INDEX($D$1:$AF70,ROW(),MATCH("Exercise.book",$D$1:$AF$1,0))="",INDEX($D$1:$AF$2,2,MATCH("Exercise.book",$D$1:$AF$1,0)),INDEX($D$1:$AF70,ROW(),MATCH("Exercise.book",$D$1:$AF$1,0)))*12
+IF(INDEX($D$1:$AF70,ROW(),MATCH("Charcoal",$D$1:$AF$1,0))="",INDEX($D$1:$AF$2,2,MATCH("Charcoal",$D$1:$AF$1,0)),INDEX($D$1:$AF70,ROW(),MATCH("Charcoal",$D$1:$AF$1,0)))*30
+IF(INDEX($D$1:$AF70,ROW(),MATCH("Milling.costs",$D$1:$AF$1,0))="",INDEX($D$1:$AF$2,2,MATCH("Milling.costs",$D$1:$AF$1,0)),INDEX($D$1:$AF70,ROW(),MATCH("Milling.costs",$D$1:$AF$1,0)))/3.5*30
+IF(INDEX($D$1:$AF70,ROW(),MATCH("USD",$D$1:$AF$1,0))="",INDEX($D$1:$AF$2,2,MATCH("USD",$D$1:$AF$1,0)),INDEX($D$1:$AF70,ROW(),MATCH("USD",$D$1:$AF$1,0)))*17
))</f>
        <v/>
      </c>
      <c r="AK70" s="277" t="str">
        <f t="shared" si="5"/>
        <v/>
      </c>
      <c r="AL70" s="288" t="str">
        <f t="shared" ref="AL70:AL75" si="6">IF(C70="","",IF(IF(RIGHT($A70,9)="Equatoria",$E70,$D70)="",IF(RIGHT($A70,9)="Equatoria",$E$2,$D$2),IF(RIGHT($A70,9)="Equatoria",$E70,$D70)))</f>
        <v/>
      </c>
    </row>
    <row r="71" spans="1:38" x14ac:dyDescent="0.25">
      <c r="A71" s="281" t="str">
        <f>IF([1]median_raw!A68="","",[1]median_raw!A68)</f>
        <v/>
      </c>
      <c r="B71" s="281" t="str">
        <f>IF([1]median_raw!B68="","",[1]median_raw!B68)</f>
        <v/>
      </c>
      <c r="C71" s="281" t="str">
        <f>IF([1]median_raw!C68="","",[1]median_raw!C68)</f>
        <v/>
      </c>
      <c r="D71" s="277" t="str">
        <f>IF([1]median_raw!D68="","",[1]median_raw!D68)</f>
        <v/>
      </c>
      <c r="E71" s="277" t="str">
        <f>IF([1]median_raw!E68="","",[1]median_raw!E68)</f>
        <v/>
      </c>
      <c r="F71" s="277" t="str">
        <f>IF([1]median_raw!F68="","",[1]median_raw!F68)</f>
        <v/>
      </c>
      <c r="G71" s="277" t="str">
        <f>IF([1]median_raw!G68="","",[1]median_raw!G68)</f>
        <v/>
      </c>
      <c r="H71" s="277" t="str">
        <f>IF([1]median_raw!H68="","",[1]median_raw!H68)</f>
        <v/>
      </c>
      <c r="I71" s="277" t="str">
        <f>IF([1]median_raw!I68="","",[1]median_raw!I68)</f>
        <v/>
      </c>
      <c r="J71" s="277" t="str">
        <f>IF([1]median_raw!J68="","",[1]median_raw!J68)</f>
        <v/>
      </c>
      <c r="K71" s="277" t="str">
        <f>IF([1]median_raw!K68="","",[1]median_raw!K68)</f>
        <v/>
      </c>
      <c r="L71" s="277" t="str">
        <f>IF([1]median_raw!L68="","",[1]median_raw!L68)</f>
        <v/>
      </c>
      <c r="M71" s="277" t="str">
        <f>IF([1]median_raw!M68="","",[1]median_raw!M68)</f>
        <v/>
      </c>
      <c r="N71" s="277" t="str">
        <f>IF([1]median_raw!N68="","",[1]median_raw!N68)</f>
        <v/>
      </c>
      <c r="O71" s="277" t="str">
        <f>IF([1]median_raw!O68="","",[1]median_raw!O68)</f>
        <v/>
      </c>
      <c r="P71" s="277" t="str">
        <f>IF([1]median_raw!P68="","",[1]median_raw!P68)</f>
        <v/>
      </c>
      <c r="Q71" s="277" t="str">
        <f>IF([1]median_raw!Q68="","",[1]median_raw!Q68)</f>
        <v/>
      </c>
      <c r="R71" s="277" t="str">
        <f>IF([1]median_raw!R68="","",[1]median_raw!R68)</f>
        <v/>
      </c>
      <c r="S71" s="277" t="str">
        <f>IF([1]median_raw!S68="","",[1]median_raw!S68)</f>
        <v/>
      </c>
      <c r="T71" s="277" t="str">
        <f>IF([1]median_raw!T68="","",[1]median_raw!T68)</f>
        <v/>
      </c>
      <c r="U71" s="277" t="str">
        <f>IF([1]median_raw!U68="","",[1]median_raw!U68)</f>
        <v/>
      </c>
      <c r="V71" s="277" t="str">
        <f>IF([1]median_raw!V68="","",[1]median_raw!V68)</f>
        <v/>
      </c>
      <c r="W71" s="277" t="str">
        <f>IF([1]median_raw!W68="","",[1]median_raw!W68)</f>
        <v/>
      </c>
      <c r="X71" s="277" t="str">
        <f>IF([1]median_raw!X68="","",[1]median_raw!X68)</f>
        <v/>
      </c>
      <c r="Y71" s="277" t="str">
        <f>IF([1]median_raw!Y68="","",[1]median_raw!Y68)</f>
        <v/>
      </c>
      <c r="Z71" s="277" t="str">
        <f>IF([1]median_raw!Z68="","",[1]median_raw!Z68)</f>
        <v/>
      </c>
      <c r="AA71" s="277" t="str">
        <f>IF([1]median_raw!AA68="","",[1]median_raw!AA68)</f>
        <v/>
      </c>
      <c r="AB71" s="280" t="str">
        <f>IF([1]median_raw!AB68="","",[1]median_raw!AB68)</f>
        <v/>
      </c>
      <c r="AC71" s="280" t="str">
        <f>IF([1]median_raw!AC68="","",[1]median_raw!AC68)</f>
        <v/>
      </c>
      <c r="AD71" s="287" t="str">
        <f>IF([1]median_raw!AD68="","",[1]median_raw!AD68)</f>
        <v/>
      </c>
      <c r="AE71" s="280" t="str">
        <f>IF([1]median_raw!AE68="","",[1]median_raw!AE68)</f>
        <v/>
      </c>
      <c r="AF71" s="280" t="str">
        <f>IF([1]median_raw!AF68="","",[1]median_raw!AF68)</f>
        <v/>
      </c>
      <c r="AG71" s="280" t="str">
        <f>IF([1]median_raw!AG68="","",[1]median_raw!AG68)</f>
        <v/>
      </c>
      <c r="AH71" s="277" t="str">
        <f t="shared" ref="AH71:AH107" si="7">IF(C71="","",IF(D71="",D$2,D71)+IF(E71="",E$2,E71)+IF(F71="",F$2,F71)+IF(G71="",G$2,G71)+IF(H71="",H$2,H71)+IF(I71="",I$2,I71)+IF(J71="",J$2,J71)+IF(K71="",K$2,K71)+IF(L71="",L$2,L71))</f>
        <v/>
      </c>
      <c r="AI71" s="277" t="str">
        <f>IF(OR(AL71="",AL71=0),"",IF(C71="","",
IF(INDEX($D$1:$AL71,ROW(),MATCH("Cereal",$D$1:$AL$1,0))="",INDEX($D$1:$AL$2,2,MATCH("Cereal",$D$1:$AL$1,0)),INDEX($D$1:$AL71,ROW(),MATCH("Cereal",$D$1:$AL$1,0)))*90
+IF(INDEX($D$1:$AL71,ROW(),MATCH("Beans",$D$1:$AL$1,0))="",INDEX($D$1:$AL$2,2,MATCH("Beans",$D$1:$AL$1,0)),INDEX($D$1:$AL71,ROW(),MATCH("Beans",$D$1:$AL$1,0)))*9
+IF(INDEX($D$1:$AL71,ROW(),MATCH("Cooking.oil",$D$1:$AL$1,0))="",INDEX($D$1:$AL$2,2,MATCH("Cooking.oil",$D$1:$AL$1,0)),INDEX($D$1:$AL71,ROW(),MATCH("Cooking.oil",$D$1:$AL$1,0)))*6
+IF(INDEX($D$1:$AL71,ROW(),MATCH("Salt",$D$1:$AL$1,0))="",INDEX($D$1:$AL$2,2,MATCH("Salt",$D$1:$AL$1,0)),INDEX($D$1:$AL71,ROW(),MATCH("Salt",$D$1:$AL$1,0)))*1
))</f>
        <v/>
      </c>
      <c r="AJ71" s="277" t="str">
        <f>IF(OR(AL71="",AL71=0),"",IF(C71="","",AI71
+IF(INDEX($D$1:$AF71,ROW(),MATCH("Soap",$D$1:$AF$1,0))="",INDEX($D$1:$AF$2,2,MATCH("Soap",$D$1:$AF$1,0)),INDEX($D$1:$AF71,ROW(),MATCH("Soap",$D$1:$AF$1,0)))*6
+IF(INDEX($D$1:$AF71,ROW(),MATCH("Exercise.book",$D$1:$AF$1,0))="",INDEX($D$1:$AF$2,2,MATCH("Exercise.book",$D$1:$AF$1,0)),INDEX($D$1:$AF71,ROW(),MATCH("Exercise.book",$D$1:$AF$1,0)))*12
+IF(INDEX($D$1:$AF71,ROW(),MATCH("Charcoal",$D$1:$AF$1,0))="",INDEX($D$1:$AF$2,2,MATCH("Charcoal",$D$1:$AF$1,0)),INDEX($D$1:$AF71,ROW(),MATCH("Charcoal",$D$1:$AF$1,0)))*30
+IF(INDEX($D$1:$AF71,ROW(),MATCH("Milling.costs",$D$1:$AF$1,0))="",INDEX($D$1:$AF$2,2,MATCH("Milling.costs",$D$1:$AF$1,0)),INDEX($D$1:$AF71,ROW(),MATCH("Milling.costs",$D$1:$AF$1,0)))/3.5*30
+IF(INDEX($D$1:$AF71,ROW(),MATCH("USD",$D$1:$AF$1,0))="",INDEX($D$1:$AF$2,2,MATCH("USD",$D$1:$AF$1,0)),INDEX($D$1:$AF71,ROW(),MATCH("USD",$D$1:$AF$1,0)))*17
))</f>
        <v/>
      </c>
      <c r="AK71" s="277" t="str">
        <f t="shared" si="5"/>
        <v/>
      </c>
      <c r="AL71" s="288" t="str">
        <f t="shared" si="6"/>
        <v/>
      </c>
    </row>
    <row r="72" spans="1:38" x14ac:dyDescent="0.25">
      <c r="A72" s="281" t="str">
        <f>IF([1]median_raw!A69="","",[1]median_raw!A69)</f>
        <v/>
      </c>
      <c r="B72" s="281" t="str">
        <f>IF([1]median_raw!B69="","",[1]median_raw!B69)</f>
        <v/>
      </c>
      <c r="C72" s="281" t="str">
        <f>IF([1]median_raw!C69="","",[1]median_raw!C69)</f>
        <v/>
      </c>
      <c r="D72" s="277" t="str">
        <f>IF([1]median_raw!D69="","",[1]median_raw!D69)</f>
        <v/>
      </c>
      <c r="E72" s="277" t="str">
        <f>IF([1]median_raw!E69="","",[1]median_raw!E69)</f>
        <v/>
      </c>
      <c r="F72" s="277" t="str">
        <f>IF([1]median_raw!F69="","",[1]median_raw!F69)</f>
        <v/>
      </c>
      <c r="G72" s="277" t="str">
        <f>IF([1]median_raw!G69="","",[1]median_raw!G69)</f>
        <v/>
      </c>
      <c r="H72" s="277" t="str">
        <f>IF([1]median_raw!H69="","",[1]median_raw!H69)</f>
        <v/>
      </c>
      <c r="I72" s="277" t="str">
        <f>IF([1]median_raw!I69="","",[1]median_raw!I69)</f>
        <v/>
      </c>
      <c r="J72" s="277" t="str">
        <f>IF([1]median_raw!J69="","",[1]median_raw!J69)</f>
        <v/>
      </c>
      <c r="K72" s="277" t="str">
        <f>IF([1]median_raw!K69="","",[1]median_raw!K69)</f>
        <v/>
      </c>
      <c r="L72" s="277" t="str">
        <f>IF([1]median_raw!L69="","",[1]median_raw!L69)</f>
        <v/>
      </c>
      <c r="M72" s="277" t="str">
        <f>IF([1]median_raw!M69="","",[1]median_raw!M69)</f>
        <v/>
      </c>
      <c r="N72" s="277" t="str">
        <f>IF([1]median_raw!N69="","",[1]median_raw!N69)</f>
        <v/>
      </c>
      <c r="O72" s="277" t="str">
        <f>IF([1]median_raw!O69="","",[1]median_raw!O69)</f>
        <v/>
      </c>
      <c r="P72" s="277" t="str">
        <f>IF([1]median_raw!P69="","",[1]median_raw!P69)</f>
        <v/>
      </c>
      <c r="Q72" s="277" t="str">
        <f>IF([1]median_raw!Q69="","",[1]median_raw!Q69)</f>
        <v/>
      </c>
      <c r="R72" s="277" t="str">
        <f>IF([1]median_raw!R69="","",[1]median_raw!R69)</f>
        <v/>
      </c>
      <c r="S72" s="277" t="str">
        <f>IF([1]median_raw!S69="","",[1]median_raw!S69)</f>
        <v/>
      </c>
      <c r="T72" s="277" t="str">
        <f>IF([1]median_raw!T69="","",[1]median_raw!T69)</f>
        <v/>
      </c>
      <c r="U72" s="277" t="str">
        <f>IF([1]median_raw!U69="","",[1]median_raw!U69)</f>
        <v/>
      </c>
      <c r="V72" s="277" t="str">
        <f>IF([1]median_raw!V69="","",[1]median_raw!V69)</f>
        <v/>
      </c>
      <c r="W72" s="277" t="str">
        <f>IF([1]median_raw!W69="","",[1]median_raw!W69)</f>
        <v/>
      </c>
      <c r="X72" s="277" t="str">
        <f>IF([1]median_raw!X69="","",[1]median_raw!X69)</f>
        <v/>
      </c>
      <c r="Y72" s="277" t="str">
        <f>IF([1]median_raw!Y69="","",[1]median_raw!Y69)</f>
        <v/>
      </c>
      <c r="Z72" s="277" t="str">
        <f>IF([1]median_raw!Z69="","",[1]median_raw!Z69)</f>
        <v/>
      </c>
      <c r="AA72" s="277" t="str">
        <f>IF([1]median_raw!AA69="","",[1]median_raw!AA69)</f>
        <v/>
      </c>
      <c r="AB72" s="280" t="str">
        <f>IF([1]median_raw!AB69="","",[1]median_raw!AB69)</f>
        <v/>
      </c>
      <c r="AC72" s="280" t="str">
        <f>IF([1]median_raw!AC69="","",[1]median_raw!AC69)</f>
        <v/>
      </c>
      <c r="AD72" s="287" t="str">
        <f>IF([1]median_raw!AD69="","",[1]median_raw!AD69)</f>
        <v/>
      </c>
      <c r="AE72" s="280" t="str">
        <f>IF([1]median_raw!AE69="","",[1]median_raw!AE69)</f>
        <v/>
      </c>
      <c r="AF72" s="280" t="str">
        <f>IF([1]median_raw!AF69="","",[1]median_raw!AF69)</f>
        <v/>
      </c>
      <c r="AG72" s="280" t="str">
        <f>IF([1]median_raw!AG69="","",[1]median_raw!AG69)</f>
        <v/>
      </c>
      <c r="AH72" s="277" t="str">
        <f t="shared" si="7"/>
        <v/>
      </c>
      <c r="AI72" s="277" t="str">
        <f>IF(OR(AL72="",AL72=0),"",IF(C72="","",
IF(INDEX($D$1:$AL72,ROW(),MATCH("Cereal",$D$1:$AL$1,0))="",INDEX($D$1:$AL$2,2,MATCH("Cereal",$D$1:$AL$1,0)),INDEX($D$1:$AL72,ROW(),MATCH("Cereal",$D$1:$AL$1,0)))*90
+IF(INDEX($D$1:$AL72,ROW(),MATCH("Beans",$D$1:$AL$1,0))="",INDEX($D$1:$AL$2,2,MATCH("Beans",$D$1:$AL$1,0)),INDEX($D$1:$AL72,ROW(),MATCH("Beans",$D$1:$AL$1,0)))*9
+IF(INDEX($D$1:$AL72,ROW(),MATCH("Cooking.oil",$D$1:$AL$1,0))="",INDEX($D$1:$AL$2,2,MATCH("Cooking.oil",$D$1:$AL$1,0)),INDEX($D$1:$AL72,ROW(),MATCH("Cooking.oil",$D$1:$AL$1,0)))*6
+IF(INDEX($D$1:$AL72,ROW(),MATCH("Salt",$D$1:$AL$1,0))="",INDEX($D$1:$AL$2,2,MATCH("Salt",$D$1:$AL$1,0)),INDEX($D$1:$AL72,ROW(),MATCH("Salt",$D$1:$AL$1,0)))*1
))</f>
        <v/>
      </c>
      <c r="AJ72" s="277" t="str">
        <f>IF(OR(AL72="",AL72=0),"",IF(C72="","",AI72
+IF(INDEX($D$1:$AF72,ROW(),MATCH("Soap",$D$1:$AF$1,0))="",INDEX($D$1:$AF$2,2,MATCH("Soap",$D$1:$AF$1,0)),INDEX($D$1:$AF72,ROW(),MATCH("Soap",$D$1:$AF$1,0)))*6
+IF(INDEX($D$1:$AF72,ROW(),MATCH("Exercise.book",$D$1:$AF$1,0))="",INDEX($D$1:$AF$2,2,MATCH("Exercise.book",$D$1:$AF$1,0)),INDEX($D$1:$AF72,ROW(),MATCH("Exercise.book",$D$1:$AF$1,0)))*12
+IF(INDEX($D$1:$AF72,ROW(),MATCH("Charcoal",$D$1:$AF$1,0))="",INDEX($D$1:$AF$2,2,MATCH("Charcoal",$D$1:$AF$1,0)),INDEX($D$1:$AF72,ROW(),MATCH("Charcoal",$D$1:$AF$1,0)))*30
+IF(INDEX($D$1:$AF72,ROW(),MATCH("Milling.costs",$D$1:$AF$1,0))="",INDEX($D$1:$AF$2,2,MATCH("Milling.costs",$D$1:$AF$1,0)),INDEX($D$1:$AF72,ROW(),MATCH("Milling.costs",$D$1:$AF$1,0)))/3.5*30
+IF(INDEX($D$1:$AF72,ROW(),MATCH("USD",$D$1:$AF$1,0))="",INDEX($D$1:$AF$2,2,MATCH("USD",$D$1:$AF$1,0)),INDEX($D$1:$AF72,ROW(),MATCH("USD",$D$1:$AF$1,0)))*17
))</f>
        <v/>
      </c>
      <c r="AK72" s="277" t="str">
        <f t="shared" si="5"/>
        <v/>
      </c>
      <c r="AL72" s="288" t="str">
        <f t="shared" si="6"/>
        <v/>
      </c>
    </row>
    <row r="73" spans="1:38" x14ac:dyDescent="0.25">
      <c r="A73" s="281" t="str">
        <f>IF([1]median_raw!A70="","",[1]median_raw!A70)</f>
        <v/>
      </c>
      <c r="B73" s="281" t="str">
        <f>IF([1]median_raw!B70="","",[1]median_raw!B70)</f>
        <v/>
      </c>
      <c r="C73" s="281" t="str">
        <f>IF([1]median_raw!C70="","",[1]median_raw!C70)</f>
        <v/>
      </c>
      <c r="D73" s="277" t="str">
        <f>IF([1]median_raw!D70="","",[1]median_raw!D70)</f>
        <v/>
      </c>
      <c r="E73" s="277" t="str">
        <f>IF([1]median_raw!E70="","",[1]median_raw!E70)</f>
        <v/>
      </c>
      <c r="F73" s="277" t="str">
        <f>IF([1]median_raw!F70="","",[1]median_raw!F70)</f>
        <v/>
      </c>
      <c r="G73" s="277" t="str">
        <f>IF([1]median_raw!G70="","",[1]median_raw!G70)</f>
        <v/>
      </c>
      <c r="H73" s="277" t="str">
        <f>IF([1]median_raw!H70="","",[1]median_raw!H70)</f>
        <v/>
      </c>
      <c r="I73" s="277" t="str">
        <f>IF([1]median_raw!I70="","",[1]median_raw!I70)</f>
        <v/>
      </c>
      <c r="J73" s="277" t="str">
        <f>IF([1]median_raw!J70="","",[1]median_raw!J70)</f>
        <v/>
      </c>
      <c r="K73" s="277" t="str">
        <f>IF([1]median_raw!K70="","",[1]median_raw!K70)</f>
        <v/>
      </c>
      <c r="L73" s="277" t="str">
        <f>IF([1]median_raw!L70="","",[1]median_raw!L70)</f>
        <v/>
      </c>
      <c r="M73" s="277" t="str">
        <f>IF([1]median_raw!M70="","",[1]median_raw!M70)</f>
        <v/>
      </c>
      <c r="N73" s="277" t="str">
        <f>IF([1]median_raw!N70="","",[1]median_raw!N70)</f>
        <v/>
      </c>
      <c r="O73" s="277" t="str">
        <f>IF([1]median_raw!O70="","",[1]median_raw!O70)</f>
        <v/>
      </c>
      <c r="P73" s="277" t="str">
        <f>IF([1]median_raw!P70="","",[1]median_raw!P70)</f>
        <v/>
      </c>
      <c r="Q73" s="277" t="str">
        <f>IF([1]median_raw!Q70="","",[1]median_raw!Q70)</f>
        <v/>
      </c>
      <c r="R73" s="277" t="str">
        <f>IF([1]median_raw!R70="","",[1]median_raw!R70)</f>
        <v/>
      </c>
      <c r="S73" s="277" t="str">
        <f>IF([1]median_raw!S70="","",[1]median_raw!S70)</f>
        <v/>
      </c>
      <c r="T73" s="277" t="str">
        <f>IF([1]median_raw!T70="","",[1]median_raw!T70)</f>
        <v/>
      </c>
      <c r="U73" s="277" t="str">
        <f>IF([1]median_raw!U70="","",[1]median_raw!U70)</f>
        <v/>
      </c>
      <c r="V73" s="277" t="str">
        <f>IF([1]median_raw!V70="","",[1]median_raw!V70)</f>
        <v/>
      </c>
      <c r="W73" s="277" t="str">
        <f>IF([1]median_raw!W70="","",[1]median_raw!W70)</f>
        <v/>
      </c>
      <c r="X73" s="277" t="str">
        <f>IF([1]median_raw!X70="","",[1]median_raw!X70)</f>
        <v/>
      </c>
      <c r="Y73" s="277" t="str">
        <f>IF([1]median_raw!Y70="","",[1]median_raw!Y70)</f>
        <v/>
      </c>
      <c r="Z73" s="277" t="str">
        <f>IF([1]median_raw!Z70="","",[1]median_raw!Z70)</f>
        <v/>
      </c>
      <c r="AA73" s="277" t="str">
        <f>IF([1]median_raw!AA70="","",[1]median_raw!AA70)</f>
        <v/>
      </c>
      <c r="AB73" s="280" t="str">
        <f>IF([1]median_raw!AB70="","",[1]median_raw!AB70)</f>
        <v/>
      </c>
      <c r="AC73" s="280" t="str">
        <f>IF([1]median_raw!AC70="","",[1]median_raw!AC70)</f>
        <v/>
      </c>
      <c r="AD73" s="287" t="str">
        <f>IF([1]median_raw!AD70="","",[1]median_raw!AD70)</f>
        <v/>
      </c>
      <c r="AE73" s="280" t="str">
        <f>IF([1]median_raw!AE70="","",[1]median_raw!AE70)</f>
        <v/>
      </c>
      <c r="AF73" s="280" t="str">
        <f>IF([1]median_raw!AF70="","",[1]median_raw!AF70)</f>
        <v/>
      </c>
      <c r="AG73" s="280" t="str">
        <f>IF([1]median_raw!AG70="","",[1]median_raw!AG70)</f>
        <v/>
      </c>
      <c r="AH73" s="277" t="str">
        <f t="shared" si="7"/>
        <v/>
      </c>
      <c r="AI73" s="277" t="str">
        <f>IF(OR(AL73="",AL73=0),"",IF(C73="","",
IF(INDEX($D$1:$AL73,ROW(),MATCH("Cereal",$D$1:$AL$1,0))="",INDEX($D$1:$AL$2,2,MATCH("Cereal",$D$1:$AL$1,0)),INDEX($D$1:$AL73,ROW(),MATCH("Cereal",$D$1:$AL$1,0)))*90
+IF(INDEX($D$1:$AL73,ROW(),MATCH("Beans",$D$1:$AL$1,0))="",INDEX($D$1:$AL$2,2,MATCH("Beans",$D$1:$AL$1,0)),INDEX($D$1:$AL73,ROW(),MATCH("Beans",$D$1:$AL$1,0)))*9
+IF(INDEX($D$1:$AL73,ROW(),MATCH("Cooking.oil",$D$1:$AL$1,0))="",INDEX($D$1:$AL$2,2,MATCH("Cooking.oil",$D$1:$AL$1,0)),INDEX($D$1:$AL73,ROW(),MATCH("Cooking.oil",$D$1:$AL$1,0)))*6
+IF(INDEX($D$1:$AL73,ROW(),MATCH("Salt",$D$1:$AL$1,0))="",INDEX($D$1:$AL$2,2,MATCH("Salt",$D$1:$AL$1,0)),INDEX($D$1:$AL73,ROW(),MATCH("Salt",$D$1:$AL$1,0)))*1
))</f>
        <v/>
      </c>
      <c r="AJ73" s="277" t="str">
        <f>IF(OR(AL73="",AL73=0),"",IF(C73="","",AI73
+IF(INDEX($D$1:$AF73,ROW(),MATCH("Soap",$D$1:$AF$1,0))="",INDEX($D$1:$AF$2,2,MATCH("Soap",$D$1:$AF$1,0)),INDEX($D$1:$AF73,ROW(),MATCH("Soap",$D$1:$AF$1,0)))*6
+IF(INDEX($D$1:$AF73,ROW(),MATCH("Exercise.book",$D$1:$AF$1,0))="",INDEX($D$1:$AF$2,2,MATCH("Exercise.book",$D$1:$AF$1,0)),INDEX($D$1:$AF73,ROW(),MATCH("Exercise.book",$D$1:$AF$1,0)))*12
+IF(INDEX($D$1:$AF73,ROW(),MATCH("Charcoal",$D$1:$AF$1,0))="",INDEX($D$1:$AF$2,2,MATCH("Charcoal",$D$1:$AF$1,0)),INDEX($D$1:$AF73,ROW(),MATCH("Charcoal",$D$1:$AF$1,0)))*30
+IF(INDEX($D$1:$AF73,ROW(),MATCH("Milling.costs",$D$1:$AF$1,0))="",INDEX($D$1:$AF$2,2,MATCH("Milling.costs",$D$1:$AF$1,0)),INDEX($D$1:$AF73,ROW(),MATCH("Milling.costs",$D$1:$AF$1,0)))/3.5*30
+IF(INDEX($D$1:$AF73,ROW(),MATCH("USD",$D$1:$AF$1,0))="",INDEX($D$1:$AF$2,2,MATCH("USD",$D$1:$AF$1,0)),INDEX($D$1:$AF73,ROW(),MATCH("USD",$D$1:$AF$1,0)))*17
))</f>
        <v/>
      </c>
      <c r="AK73" s="277" t="str">
        <f t="shared" si="5"/>
        <v/>
      </c>
      <c r="AL73" s="288" t="str">
        <f t="shared" si="6"/>
        <v/>
      </c>
    </row>
    <row r="74" spans="1:38" x14ac:dyDescent="0.25">
      <c r="A74" s="281" t="str">
        <f>IF([1]median_raw!A71="","",[1]median_raw!A71)</f>
        <v/>
      </c>
      <c r="B74" s="281" t="str">
        <f>IF([1]median_raw!B71="","",[1]median_raw!B71)</f>
        <v/>
      </c>
      <c r="C74" s="281" t="str">
        <f>IF([1]median_raw!C71="","",[1]median_raw!C71)</f>
        <v/>
      </c>
      <c r="D74" s="277" t="str">
        <f>IF([1]median_raw!D71="","",[1]median_raw!D71)</f>
        <v/>
      </c>
      <c r="E74" s="277" t="str">
        <f>IF([1]median_raw!E71="","",[1]median_raw!E71)</f>
        <v/>
      </c>
      <c r="F74" s="277" t="str">
        <f>IF([1]median_raw!F71="","",[1]median_raw!F71)</f>
        <v/>
      </c>
      <c r="G74" s="277" t="str">
        <f>IF([1]median_raw!G71="","",[1]median_raw!G71)</f>
        <v/>
      </c>
      <c r="H74" s="277" t="str">
        <f>IF([1]median_raw!H71="","",[1]median_raw!H71)</f>
        <v/>
      </c>
      <c r="I74" s="277" t="str">
        <f>IF([1]median_raw!I71="","",[1]median_raw!I71)</f>
        <v/>
      </c>
      <c r="J74" s="277" t="str">
        <f>IF([1]median_raw!J71="","",[1]median_raw!J71)</f>
        <v/>
      </c>
      <c r="K74" s="277" t="str">
        <f>IF([1]median_raw!K71="","",[1]median_raw!K71)</f>
        <v/>
      </c>
      <c r="L74" s="277" t="str">
        <f>IF([1]median_raw!L71="","",[1]median_raw!L71)</f>
        <v/>
      </c>
      <c r="M74" s="277" t="str">
        <f>IF([1]median_raw!M71="","",[1]median_raw!M71)</f>
        <v/>
      </c>
      <c r="N74" s="277" t="str">
        <f>IF([1]median_raw!N71="","",[1]median_raw!N71)</f>
        <v/>
      </c>
      <c r="O74" s="277" t="str">
        <f>IF([1]median_raw!O71="","",[1]median_raw!O71)</f>
        <v/>
      </c>
      <c r="P74" s="277" t="str">
        <f>IF([1]median_raw!P71="","",[1]median_raw!P71)</f>
        <v/>
      </c>
      <c r="Q74" s="277" t="str">
        <f>IF([1]median_raw!Q71="","",[1]median_raw!Q71)</f>
        <v/>
      </c>
      <c r="R74" s="277" t="str">
        <f>IF([1]median_raw!R71="","",[1]median_raw!R71)</f>
        <v/>
      </c>
      <c r="S74" s="277" t="str">
        <f>IF([1]median_raw!S71="","",[1]median_raw!S71)</f>
        <v/>
      </c>
      <c r="T74" s="277" t="str">
        <f>IF([1]median_raw!T71="","",[1]median_raw!T71)</f>
        <v/>
      </c>
      <c r="U74" s="277" t="str">
        <f>IF([1]median_raw!U71="","",[1]median_raw!U71)</f>
        <v/>
      </c>
      <c r="V74" s="277" t="str">
        <f>IF([1]median_raw!V71="","",[1]median_raw!V71)</f>
        <v/>
      </c>
      <c r="W74" s="277" t="str">
        <f>IF([1]median_raw!W71="","",[1]median_raw!W71)</f>
        <v/>
      </c>
      <c r="X74" s="277" t="str">
        <f>IF([1]median_raw!X71="","",[1]median_raw!X71)</f>
        <v/>
      </c>
      <c r="Y74" s="277" t="str">
        <f>IF([1]median_raw!Y71="","",[1]median_raw!Y71)</f>
        <v/>
      </c>
      <c r="Z74" s="277" t="str">
        <f>IF([1]median_raw!Z71="","",[1]median_raw!Z71)</f>
        <v/>
      </c>
      <c r="AA74" s="277" t="str">
        <f>IF([1]median_raw!AA71="","",[1]median_raw!AA71)</f>
        <v/>
      </c>
      <c r="AB74" s="280" t="str">
        <f>IF([1]median_raw!AB71="","",[1]median_raw!AB71)</f>
        <v/>
      </c>
      <c r="AC74" s="280" t="str">
        <f>IF([1]median_raw!AC71="","",[1]median_raw!AC71)</f>
        <v/>
      </c>
      <c r="AD74" s="287" t="str">
        <f>IF([1]median_raw!AD71="","",[1]median_raw!AD71)</f>
        <v/>
      </c>
      <c r="AE74" s="280" t="str">
        <f>IF([1]median_raw!AE71="","",[1]median_raw!AE71)</f>
        <v/>
      </c>
      <c r="AF74" s="280" t="str">
        <f>IF([1]median_raw!AF71="","",[1]median_raw!AF71)</f>
        <v/>
      </c>
      <c r="AG74" s="280" t="str">
        <f>IF([1]median_raw!AG71="","",[1]median_raw!AG71)</f>
        <v/>
      </c>
      <c r="AH74" s="277" t="str">
        <f t="shared" si="7"/>
        <v/>
      </c>
      <c r="AI74" s="277" t="str">
        <f>IF(OR(AL74="",AL74=0),"",IF(C74="","",
IF(INDEX($D$1:$AL74,ROW(),MATCH("Cereal",$D$1:$AL$1,0))="",INDEX($D$1:$AL$2,2,MATCH("Cereal",$D$1:$AL$1,0)),INDEX($D$1:$AL74,ROW(),MATCH("Cereal",$D$1:$AL$1,0)))*90
+IF(INDEX($D$1:$AL74,ROW(),MATCH("Beans",$D$1:$AL$1,0))="",INDEX($D$1:$AL$2,2,MATCH("Beans",$D$1:$AL$1,0)),INDEX($D$1:$AL74,ROW(),MATCH("Beans",$D$1:$AL$1,0)))*9
+IF(INDEX($D$1:$AL74,ROW(),MATCH("Cooking.oil",$D$1:$AL$1,0))="",INDEX($D$1:$AL$2,2,MATCH("Cooking.oil",$D$1:$AL$1,0)),INDEX($D$1:$AL74,ROW(),MATCH("Cooking.oil",$D$1:$AL$1,0)))*6
+IF(INDEX($D$1:$AL74,ROW(),MATCH("Salt",$D$1:$AL$1,0))="",INDEX($D$1:$AL$2,2,MATCH("Salt",$D$1:$AL$1,0)),INDEX($D$1:$AL74,ROW(),MATCH("Salt",$D$1:$AL$1,0)))*1
))</f>
        <v/>
      </c>
      <c r="AJ74" s="277" t="str">
        <f>IF(OR(AL74="",AL74=0),"",IF(C74="","",AI74
+IF(INDEX($D$1:$AF74,ROW(),MATCH("Soap",$D$1:$AF$1,0))="",INDEX($D$1:$AF$2,2,MATCH("Soap",$D$1:$AF$1,0)),INDEX($D$1:$AF74,ROW(),MATCH("Soap",$D$1:$AF$1,0)))*6
+IF(INDEX($D$1:$AF74,ROW(),MATCH("Exercise.book",$D$1:$AF$1,0))="",INDEX($D$1:$AF$2,2,MATCH("Exercise.book",$D$1:$AF$1,0)),INDEX($D$1:$AF74,ROW(),MATCH("Exercise.book",$D$1:$AF$1,0)))*12
+IF(INDEX($D$1:$AF74,ROW(),MATCH("Charcoal",$D$1:$AF$1,0))="",INDEX($D$1:$AF$2,2,MATCH("Charcoal",$D$1:$AF$1,0)),INDEX($D$1:$AF74,ROW(),MATCH("Charcoal",$D$1:$AF$1,0)))*30
+IF(INDEX($D$1:$AF74,ROW(),MATCH("Milling.costs",$D$1:$AF$1,0))="",INDEX($D$1:$AF$2,2,MATCH("Milling.costs",$D$1:$AF$1,0)),INDEX($D$1:$AF74,ROW(),MATCH("Milling.costs",$D$1:$AF$1,0)))/3.5*30
+IF(INDEX($D$1:$AF74,ROW(),MATCH("USD",$D$1:$AF$1,0))="",INDEX($D$1:$AF$2,2,MATCH("USD",$D$1:$AF$1,0)),INDEX($D$1:$AF74,ROW(),MATCH("USD",$D$1:$AF$1,0)))*17
))</f>
        <v/>
      </c>
      <c r="AK74" s="277" t="str">
        <f t="shared" si="5"/>
        <v/>
      </c>
      <c r="AL74" s="288" t="str">
        <f t="shared" si="6"/>
        <v/>
      </c>
    </row>
    <row r="75" spans="1:38" x14ac:dyDescent="0.25">
      <c r="A75" s="281" t="str">
        <f>IF([1]median_raw!A72="","",[1]median_raw!A72)</f>
        <v/>
      </c>
      <c r="B75" s="281" t="str">
        <f>IF([1]median_raw!B72="","",[1]median_raw!B72)</f>
        <v/>
      </c>
      <c r="C75" s="281" t="str">
        <f>IF([1]median_raw!C72="","",[1]median_raw!C72)</f>
        <v/>
      </c>
      <c r="D75" s="277" t="str">
        <f>IF([1]median_raw!D72="","",[1]median_raw!D72)</f>
        <v/>
      </c>
      <c r="E75" s="277" t="str">
        <f>IF([1]median_raw!E72="","",[1]median_raw!E72)</f>
        <v/>
      </c>
      <c r="F75" s="277" t="str">
        <f>IF([1]median_raw!F72="","",[1]median_raw!F72)</f>
        <v/>
      </c>
      <c r="G75" s="277" t="str">
        <f>IF([1]median_raw!G72="","",[1]median_raw!G72)</f>
        <v/>
      </c>
      <c r="H75" s="277" t="str">
        <f>IF([1]median_raw!H72="","",[1]median_raw!H72)</f>
        <v/>
      </c>
      <c r="I75" s="277" t="str">
        <f>IF([1]median_raw!I72="","",[1]median_raw!I72)</f>
        <v/>
      </c>
      <c r="J75" s="277" t="str">
        <f>IF([1]median_raw!J72="","",[1]median_raw!J72)</f>
        <v/>
      </c>
      <c r="K75" s="277" t="str">
        <f>IF([1]median_raw!K72="","",[1]median_raw!K72)</f>
        <v/>
      </c>
      <c r="L75" s="277" t="str">
        <f>IF([1]median_raw!L72="","",[1]median_raw!L72)</f>
        <v/>
      </c>
      <c r="M75" s="277" t="str">
        <f>IF([1]median_raw!M72="","",[1]median_raw!M72)</f>
        <v/>
      </c>
      <c r="N75" s="277" t="str">
        <f>IF([1]median_raw!N72="","",[1]median_raw!N72)</f>
        <v/>
      </c>
      <c r="O75" s="277" t="str">
        <f>IF([1]median_raw!O72="","",[1]median_raw!O72)</f>
        <v/>
      </c>
      <c r="P75" s="277" t="str">
        <f>IF([1]median_raw!P72="","",[1]median_raw!P72)</f>
        <v/>
      </c>
      <c r="Q75" s="277" t="str">
        <f>IF([1]median_raw!Q72="","",[1]median_raw!Q72)</f>
        <v/>
      </c>
      <c r="R75" s="277" t="str">
        <f>IF([1]median_raw!R72="","",[1]median_raw!R72)</f>
        <v/>
      </c>
      <c r="S75" s="277" t="str">
        <f>IF([1]median_raw!S72="","",[1]median_raw!S72)</f>
        <v/>
      </c>
      <c r="T75" s="277" t="str">
        <f>IF([1]median_raw!T72="","",[1]median_raw!T72)</f>
        <v/>
      </c>
      <c r="U75" s="277" t="str">
        <f>IF([1]median_raw!U72="","",[1]median_raw!U72)</f>
        <v/>
      </c>
      <c r="V75" s="277" t="str">
        <f>IF([1]median_raw!V72="","",[1]median_raw!V72)</f>
        <v/>
      </c>
      <c r="W75" s="277" t="str">
        <f>IF([1]median_raw!W72="","",[1]median_raw!W72)</f>
        <v/>
      </c>
      <c r="X75" s="277" t="str">
        <f>IF([1]median_raw!X72="","",[1]median_raw!X72)</f>
        <v/>
      </c>
      <c r="Y75" s="277" t="str">
        <f>IF([1]median_raw!Y72="","",[1]median_raw!Y72)</f>
        <v/>
      </c>
      <c r="Z75" s="277" t="str">
        <f>IF([1]median_raw!Z72="","",[1]median_raw!Z72)</f>
        <v/>
      </c>
      <c r="AA75" s="277" t="str">
        <f>IF([1]median_raw!AA72="","",[1]median_raw!AA72)</f>
        <v/>
      </c>
      <c r="AB75" s="280" t="str">
        <f>IF([1]median_raw!AB72="","",[1]median_raw!AB72)</f>
        <v/>
      </c>
      <c r="AC75" s="280" t="str">
        <f>IF([1]median_raw!AC72="","",[1]median_raw!AC72)</f>
        <v/>
      </c>
      <c r="AD75" s="287" t="str">
        <f>IF([1]median_raw!AD72="","",[1]median_raw!AD72)</f>
        <v/>
      </c>
      <c r="AE75" s="280" t="str">
        <f>IF([1]median_raw!AE72="","",[1]median_raw!AE72)</f>
        <v/>
      </c>
      <c r="AF75" s="280" t="str">
        <f>IF([1]median_raw!AF72="","",[1]median_raw!AF72)</f>
        <v/>
      </c>
      <c r="AG75" s="280" t="str">
        <f>IF([1]median_raw!AG72="","",[1]median_raw!AG72)</f>
        <v/>
      </c>
      <c r="AH75" s="277" t="str">
        <f t="shared" si="7"/>
        <v/>
      </c>
      <c r="AI75" s="277" t="str">
        <f>IF(OR(AL75="",AL75=0),"",IF(C75="","",
IF(INDEX($D$1:$AL75,ROW(),MATCH("Cereal",$D$1:$AL$1,0))="",INDEX($D$1:$AL$2,2,MATCH("Cereal",$D$1:$AL$1,0)),INDEX($D$1:$AL75,ROW(),MATCH("Cereal",$D$1:$AL$1,0)))*90
+IF(INDEX($D$1:$AL75,ROW(),MATCH("Beans",$D$1:$AL$1,0))="",INDEX($D$1:$AL$2,2,MATCH("Beans",$D$1:$AL$1,0)),INDEX($D$1:$AL75,ROW(),MATCH("Beans",$D$1:$AL$1,0)))*9
+IF(INDEX($D$1:$AL75,ROW(),MATCH("Cooking.oil",$D$1:$AL$1,0))="",INDEX($D$1:$AL$2,2,MATCH("Cooking.oil",$D$1:$AL$1,0)),INDEX($D$1:$AL75,ROW(),MATCH("Cooking.oil",$D$1:$AL$1,0)))*6
+IF(INDEX($D$1:$AL75,ROW(),MATCH("Salt",$D$1:$AL$1,0))="",INDEX($D$1:$AL$2,2,MATCH("Salt",$D$1:$AL$1,0)),INDEX($D$1:$AL75,ROW(),MATCH("Salt",$D$1:$AL$1,0)))*1
))</f>
        <v/>
      </c>
      <c r="AJ75" s="277" t="str">
        <f>IF(OR(AL75="",AL75=0),"",IF(C75="","",AI75
+IF(INDEX($D$1:$AF75,ROW(),MATCH("Soap",$D$1:$AF$1,0))="",INDEX($D$1:$AF$2,2,MATCH("Soap",$D$1:$AF$1,0)),INDEX($D$1:$AF75,ROW(),MATCH("Soap",$D$1:$AF$1,0)))*6
+IF(INDEX($D$1:$AF75,ROW(),MATCH("Exercise.book",$D$1:$AF$1,0))="",INDEX($D$1:$AF$2,2,MATCH("Exercise.book",$D$1:$AF$1,0)),INDEX($D$1:$AF75,ROW(),MATCH("Exercise.book",$D$1:$AF$1,0)))*12
+IF(INDEX($D$1:$AF75,ROW(),MATCH("Charcoal",$D$1:$AF$1,0))="",INDEX($D$1:$AF$2,2,MATCH("Charcoal",$D$1:$AF$1,0)),INDEX($D$1:$AF75,ROW(),MATCH("Charcoal",$D$1:$AF$1,0)))*30
+IF(INDEX($D$1:$AF75,ROW(),MATCH("Milling.costs",$D$1:$AF$1,0))="",INDEX($D$1:$AF$2,2,MATCH("Milling.costs",$D$1:$AF$1,0)),INDEX($D$1:$AF75,ROW(),MATCH("Milling.costs",$D$1:$AF$1,0)))/3.5*30
+IF(INDEX($D$1:$AF75,ROW(),MATCH("USD",$D$1:$AF$1,0))="",INDEX($D$1:$AF$2,2,MATCH("USD",$D$1:$AF$1,0)),INDEX($D$1:$AF75,ROW(),MATCH("USD",$D$1:$AF$1,0)))*17
))</f>
        <v/>
      </c>
      <c r="AK75" s="277" t="str">
        <f t="shared" si="5"/>
        <v/>
      </c>
      <c r="AL75" s="288" t="str">
        <f t="shared" si="6"/>
        <v/>
      </c>
    </row>
    <row r="76" spans="1:38" x14ac:dyDescent="0.25">
      <c r="A76" s="281" t="str">
        <f>IF([1]median_raw!A73="","",[1]median_raw!A73)</f>
        <v/>
      </c>
      <c r="B76" s="281" t="str">
        <f>IF([1]median_raw!B73="","",[1]median_raw!B73)</f>
        <v/>
      </c>
      <c r="C76" s="281" t="str">
        <f>IF([1]median_raw!C73="","",[1]median_raw!C73)</f>
        <v/>
      </c>
      <c r="D76" s="277" t="str">
        <f>IF([1]median_raw!D73="","",[1]median_raw!D73)</f>
        <v/>
      </c>
      <c r="E76" s="277" t="str">
        <f>IF([1]median_raw!E73="","",[1]median_raw!E73)</f>
        <v/>
      </c>
      <c r="F76" s="277" t="str">
        <f>IF([1]median_raw!F73="","",[1]median_raw!F73)</f>
        <v/>
      </c>
      <c r="G76" s="277" t="str">
        <f>IF([1]median_raw!G73="","",[1]median_raw!G73)</f>
        <v/>
      </c>
      <c r="H76" s="277" t="str">
        <f>IF([1]median_raw!H73="","",[1]median_raw!H73)</f>
        <v/>
      </c>
      <c r="I76" s="277" t="str">
        <f>IF([1]median_raw!I73="","",[1]median_raw!I73)</f>
        <v/>
      </c>
      <c r="J76" s="277" t="str">
        <f>IF([1]median_raw!J73="","",[1]median_raw!J73)</f>
        <v/>
      </c>
      <c r="K76" s="277" t="str">
        <f>IF([1]median_raw!K73="","",[1]median_raw!K73)</f>
        <v/>
      </c>
      <c r="L76" s="277" t="str">
        <f>IF([1]median_raw!L73="","",[1]median_raw!L73)</f>
        <v/>
      </c>
      <c r="M76" s="277" t="str">
        <f>IF([1]median_raw!M73="","",[1]median_raw!M73)</f>
        <v/>
      </c>
      <c r="N76" s="277" t="str">
        <f>IF([1]median_raw!N73="","",[1]median_raw!N73)</f>
        <v/>
      </c>
      <c r="O76" s="277" t="str">
        <f>IF([1]median_raw!O73="","",[1]median_raw!O73)</f>
        <v/>
      </c>
      <c r="P76" s="277" t="str">
        <f>IF([1]median_raw!P73="","",[1]median_raw!P73)</f>
        <v/>
      </c>
      <c r="Q76" s="277" t="str">
        <f>IF([1]median_raw!Q73="","",[1]median_raw!Q73)</f>
        <v/>
      </c>
      <c r="R76" s="277" t="str">
        <f>IF([1]median_raw!R73="","",[1]median_raw!R73)</f>
        <v/>
      </c>
      <c r="S76" s="277" t="str">
        <f>IF([1]median_raw!S73="","",[1]median_raw!S73)</f>
        <v/>
      </c>
      <c r="T76" s="277" t="str">
        <f>IF([1]median_raw!T73="","",[1]median_raw!T73)</f>
        <v/>
      </c>
      <c r="U76" s="277" t="str">
        <f>IF([1]median_raw!U73="","",[1]median_raw!U73)</f>
        <v/>
      </c>
      <c r="V76" s="277" t="str">
        <f>IF([1]median_raw!V73="","",[1]median_raw!V73)</f>
        <v/>
      </c>
      <c r="W76" s="277" t="str">
        <f>IF([1]median_raw!W73="","",[1]median_raw!W73)</f>
        <v/>
      </c>
      <c r="X76" s="277" t="str">
        <f>IF([1]median_raw!X73="","",[1]median_raw!X73)</f>
        <v/>
      </c>
      <c r="Y76" s="277" t="str">
        <f>IF([1]median_raw!Y73="","",[1]median_raw!Y73)</f>
        <v/>
      </c>
      <c r="Z76" s="277" t="str">
        <f>IF([1]median_raw!Z73="","",[1]median_raw!Z73)</f>
        <v/>
      </c>
      <c r="AA76" s="277" t="str">
        <f>IF([1]median_raw!AA73="","",[1]median_raw!AA73)</f>
        <v/>
      </c>
      <c r="AB76" s="280" t="str">
        <f>IF([1]median_raw!AB73="","",[1]median_raw!AB73)</f>
        <v/>
      </c>
      <c r="AC76" s="280" t="str">
        <f>IF([1]median_raw!AC73="","",[1]median_raw!AC73)</f>
        <v/>
      </c>
      <c r="AD76" s="287" t="str">
        <f>IF([1]median_raw!AD73="","",[1]median_raw!AD73)</f>
        <v/>
      </c>
      <c r="AE76" s="280" t="str">
        <f>IF([1]median_raw!AE73="","",[1]median_raw!AE73)</f>
        <v/>
      </c>
      <c r="AF76" s="280" t="str">
        <f>IF([1]median_raw!AF73="","",[1]median_raw!AF73)</f>
        <v/>
      </c>
      <c r="AG76" s="280" t="str">
        <f>IF([1]median_raw!AG73="","",[1]median_raw!AG73)</f>
        <v/>
      </c>
      <c r="AH76" s="277" t="str">
        <f t="shared" si="7"/>
        <v/>
      </c>
      <c r="AI76" s="277" t="str">
        <f>IF(OR(AL76="",AL76=0),"",IF(C76="","",
IF(INDEX($D$1:$AL76,ROW(),MATCH("Cereal",$D$1:$AL$1,0))="",INDEX($D$1:$AL$2,2,MATCH("Cereal",$D$1:$AL$1,0)),INDEX($D$1:$AL76,ROW(),MATCH("Cereal",$D$1:$AL$1,0)))*90
+IF(INDEX($D$1:$AL76,ROW(),MATCH("Beans",$D$1:$AL$1,0))="",INDEX($D$1:$AL$2,2,MATCH("Beans",$D$1:$AL$1,0)),INDEX($D$1:$AL76,ROW(),MATCH("Beans",$D$1:$AL$1,0)))*9
+IF(INDEX($D$1:$AL76,ROW(),MATCH("Cooking.oil",$D$1:$AL$1,0))="",INDEX($D$1:$AL$2,2,MATCH("Cooking.oil",$D$1:$AL$1,0)),INDEX($D$1:$AL76,ROW(),MATCH("Cooking.oil",$D$1:$AL$1,0)))*6
+IF(INDEX($D$1:$AL76,ROW(),MATCH("Salt",$D$1:$AL$1,0))="",INDEX($D$1:$AL$2,2,MATCH("Salt",$D$1:$AL$1,0)),INDEX($D$1:$AL76,ROW(),MATCH("Salt",$D$1:$AL$1,0)))*1
))</f>
        <v/>
      </c>
      <c r="AJ76" s="277" t="str">
        <f>IF(OR(AL76="",AL76=0),"",IF(C76="","",AI76
+IF(INDEX($D$1:$AF76,ROW(),MATCH("Soap",$D$1:$AF$1,0))="",INDEX($D$1:$AF$2,2,MATCH("Soap",$D$1:$AF$1,0)),INDEX($D$1:$AF76,ROW(),MATCH("Soap",$D$1:$AF$1,0)))*6
+IF(INDEX($D$1:$AF76,ROW(),MATCH("Exercise.book",$D$1:$AF$1,0))="",INDEX($D$1:$AF$2,2,MATCH("Exercise.book",$D$1:$AF$1,0)),INDEX($D$1:$AF76,ROW(),MATCH("Exercise.book",$D$1:$AF$1,0)))*12
+IF(INDEX($D$1:$AF76,ROW(),MATCH("Charcoal",$D$1:$AF$1,0))="",INDEX($D$1:$AF$2,2,MATCH("Charcoal",$D$1:$AF$1,0)),INDEX($D$1:$AF76,ROW(),MATCH("Charcoal",$D$1:$AF$1,0)))*30
+IF(INDEX($D$1:$AF76,ROW(),MATCH("Milling.costs",$D$1:$AF$1,0))="",INDEX($D$1:$AF$2,2,MATCH("Milling.costs",$D$1:$AF$1,0)),INDEX($D$1:$AF76,ROW(),MATCH("Milling.costs",$D$1:$AF$1,0)))/3.5*30
+IF(INDEX($D$1:$AF76,ROW(),MATCH("USD",$D$1:$AF$1,0))="",INDEX($D$1:$AF$2,2,MATCH("USD",$D$1:$AF$1,0)),INDEX($D$1:$AF76,ROW(),MATCH("USD",$D$1:$AF$1,0)))*17
))</f>
        <v/>
      </c>
      <c r="AK76" s="277" t="str">
        <f t="shared" si="5"/>
        <v/>
      </c>
      <c r="AL76" s="288"/>
    </row>
    <row r="77" spans="1:38" x14ac:dyDescent="0.25">
      <c r="A77" s="281" t="str">
        <f>IF([1]median_raw!A74="","",[1]median_raw!A74)</f>
        <v/>
      </c>
      <c r="B77" s="281" t="str">
        <f>IF([1]median_raw!B74="","",[1]median_raw!B74)</f>
        <v/>
      </c>
      <c r="C77" s="281" t="str">
        <f>IF([1]median_raw!C74="","",[1]median_raw!C74)</f>
        <v/>
      </c>
      <c r="D77" s="277" t="str">
        <f>IF([1]median_raw!D74="","",[1]median_raw!D74)</f>
        <v/>
      </c>
      <c r="E77" s="277" t="str">
        <f>IF([1]median_raw!E74="","",[1]median_raw!E74)</f>
        <v/>
      </c>
      <c r="F77" s="277" t="str">
        <f>IF([1]median_raw!F74="","",[1]median_raw!F74)</f>
        <v/>
      </c>
      <c r="G77" s="277" t="str">
        <f>IF([1]median_raw!G74="","",[1]median_raw!G74)</f>
        <v/>
      </c>
      <c r="H77" s="277" t="str">
        <f>IF([1]median_raw!H74="","",[1]median_raw!H74)</f>
        <v/>
      </c>
      <c r="I77" s="277" t="str">
        <f>IF([1]median_raw!I74="","",[1]median_raw!I74)</f>
        <v/>
      </c>
      <c r="J77" s="277" t="str">
        <f>IF([1]median_raw!J74="","",[1]median_raw!J74)</f>
        <v/>
      </c>
      <c r="K77" s="277" t="str">
        <f>IF([1]median_raw!K74="","",[1]median_raw!K74)</f>
        <v/>
      </c>
      <c r="L77" s="277" t="str">
        <f>IF([1]median_raw!L74="","",[1]median_raw!L74)</f>
        <v/>
      </c>
      <c r="M77" s="277" t="str">
        <f>IF([1]median_raw!M74="","",[1]median_raw!M74)</f>
        <v/>
      </c>
      <c r="N77" s="277" t="str">
        <f>IF([1]median_raw!N74="","",[1]median_raw!N74)</f>
        <v/>
      </c>
      <c r="O77" s="277" t="str">
        <f>IF([1]median_raw!O74="","",[1]median_raw!O74)</f>
        <v/>
      </c>
      <c r="P77" s="277" t="str">
        <f>IF([1]median_raw!P74="","",[1]median_raw!P74)</f>
        <v/>
      </c>
      <c r="Q77" s="277" t="str">
        <f>IF([1]median_raw!Q74="","",[1]median_raw!Q74)</f>
        <v/>
      </c>
      <c r="R77" s="277" t="str">
        <f>IF([1]median_raw!R74="","",[1]median_raw!R74)</f>
        <v/>
      </c>
      <c r="S77" s="277" t="str">
        <f>IF([1]median_raw!S74="","",[1]median_raw!S74)</f>
        <v/>
      </c>
      <c r="T77" s="277" t="str">
        <f>IF([1]median_raw!T74="","",[1]median_raw!T74)</f>
        <v/>
      </c>
      <c r="U77" s="277" t="str">
        <f>IF([1]median_raw!U74="","",[1]median_raw!U74)</f>
        <v/>
      </c>
      <c r="V77" s="277" t="str">
        <f>IF([1]median_raw!V74="","",[1]median_raw!V74)</f>
        <v/>
      </c>
      <c r="W77" s="277" t="str">
        <f>IF([1]median_raw!W74="","",[1]median_raw!W74)</f>
        <v/>
      </c>
      <c r="X77" s="277" t="str">
        <f>IF([1]median_raw!X74="","",[1]median_raw!X74)</f>
        <v/>
      </c>
      <c r="Y77" s="277" t="str">
        <f>IF([1]median_raw!Y74="","",[1]median_raw!Y74)</f>
        <v/>
      </c>
      <c r="Z77" s="277" t="str">
        <f>IF([1]median_raw!Z74="","",[1]median_raw!Z74)</f>
        <v/>
      </c>
      <c r="AA77" s="277" t="str">
        <f>IF([1]median_raw!AA74="","",[1]median_raw!AA74)</f>
        <v/>
      </c>
      <c r="AB77" s="280" t="str">
        <f>IF([1]median_raw!AB74="","",[1]median_raw!AB74)</f>
        <v/>
      </c>
      <c r="AC77" s="280" t="str">
        <f>IF([1]median_raw!AC74="","",[1]median_raw!AC74)</f>
        <v/>
      </c>
      <c r="AD77" s="287" t="str">
        <f>IF([1]median_raw!AD74="","",[1]median_raw!AD74)</f>
        <v/>
      </c>
      <c r="AE77" s="280" t="str">
        <f>IF([1]median_raw!AE74="","",[1]median_raw!AE74)</f>
        <v/>
      </c>
      <c r="AF77" s="280" t="str">
        <f>IF([1]median_raw!AF74="","",[1]median_raw!AF74)</f>
        <v/>
      </c>
      <c r="AG77" s="280" t="str">
        <f>IF([1]median_raw!AG74="","",[1]median_raw!AG74)</f>
        <v/>
      </c>
      <c r="AH77" s="277" t="str">
        <f t="shared" si="7"/>
        <v/>
      </c>
      <c r="AI77" s="277" t="str">
        <f>IF(OR(AL77="",AL77=0),"",IF(C77="","",
IF(INDEX($D$1:$AL77,ROW(),MATCH("Cereal",$D$1:$AL$1,0))="",INDEX($D$1:$AL$2,2,MATCH("Cereal",$D$1:$AL$1,0)),INDEX($D$1:$AL77,ROW(),MATCH("Cereal",$D$1:$AL$1,0)))*90
+IF(INDEX($D$1:$AL77,ROW(),MATCH("Beans",$D$1:$AL$1,0))="",INDEX($D$1:$AL$2,2,MATCH("Beans",$D$1:$AL$1,0)),INDEX($D$1:$AL77,ROW(),MATCH("Beans",$D$1:$AL$1,0)))*9
+IF(INDEX($D$1:$AL77,ROW(),MATCH("Cooking.oil",$D$1:$AL$1,0))="",INDEX($D$1:$AL$2,2,MATCH("Cooking.oil",$D$1:$AL$1,0)),INDEX($D$1:$AL77,ROW(),MATCH("Cooking.oil",$D$1:$AL$1,0)))*6
+IF(INDEX($D$1:$AL77,ROW(),MATCH("Salt",$D$1:$AL$1,0))="",INDEX($D$1:$AL$2,2,MATCH("Salt",$D$1:$AL$1,0)),INDEX($D$1:$AL77,ROW(),MATCH("Salt",$D$1:$AL$1,0)))*1
))</f>
        <v/>
      </c>
      <c r="AJ77" s="277" t="str">
        <f>IF(OR(AL77="",AL77=0),"",IF(C77="","",AI77
+IF(INDEX($D$1:$AF77,ROW(),MATCH("Soap",$D$1:$AF$1,0))="",INDEX($D$1:$AF$2,2,MATCH("Soap",$D$1:$AF$1,0)),INDEX($D$1:$AF77,ROW(),MATCH("Soap",$D$1:$AF$1,0)))*6
+IF(INDEX($D$1:$AF77,ROW(),MATCH("Exercise.book",$D$1:$AF$1,0))="",INDEX($D$1:$AF$2,2,MATCH("Exercise.book",$D$1:$AF$1,0)),INDEX($D$1:$AF77,ROW(),MATCH("Exercise.book",$D$1:$AF$1,0)))*12
+IF(INDEX($D$1:$AF77,ROW(),MATCH("Charcoal",$D$1:$AF$1,0))="",INDEX($D$1:$AF$2,2,MATCH("Charcoal",$D$1:$AF$1,0)),INDEX($D$1:$AF77,ROW(),MATCH("Charcoal",$D$1:$AF$1,0)))*30
+IF(INDEX($D$1:$AF77,ROW(),MATCH("Milling.costs",$D$1:$AF$1,0))="",INDEX($D$1:$AF$2,2,MATCH("Milling.costs",$D$1:$AF$1,0)),INDEX($D$1:$AF77,ROW(),MATCH("Milling.costs",$D$1:$AF$1,0)))/3.5*30
+IF(INDEX($D$1:$AF77,ROW(),MATCH("USD",$D$1:$AF$1,0))="",INDEX($D$1:$AF$2,2,MATCH("USD",$D$1:$AF$1,0)),INDEX($D$1:$AF77,ROW(),MATCH("USD",$D$1:$AF$1,0)))*17
))</f>
        <v/>
      </c>
      <c r="AK77" s="277" t="str">
        <f t="shared" si="5"/>
        <v/>
      </c>
      <c r="AL77" s="288"/>
    </row>
    <row r="78" spans="1:38" x14ac:dyDescent="0.25">
      <c r="A78" s="281" t="str">
        <f>IF([1]median_raw!A75="","",[1]median_raw!A75)</f>
        <v/>
      </c>
      <c r="B78" s="281" t="str">
        <f>IF([1]median_raw!B75="","",[1]median_raw!B75)</f>
        <v/>
      </c>
      <c r="C78" s="281" t="str">
        <f>IF([1]median_raw!C75="","",[1]median_raw!C75)</f>
        <v/>
      </c>
      <c r="D78" s="277" t="str">
        <f>IF([1]median_raw!D75="","",[1]median_raw!D75)</f>
        <v/>
      </c>
      <c r="E78" s="277" t="str">
        <f>IF([1]median_raw!E75="","",[1]median_raw!E75)</f>
        <v/>
      </c>
      <c r="F78" s="277" t="str">
        <f>IF([1]median_raw!F75="","",[1]median_raw!F75)</f>
        <v/>
      </c>
      <c r="G78" s="277" t="str">
        <f>IF([1]median_raw!G75="","",[1]median_raw!G75)</f>
        <v/>
      </c>
      <c r="H78" s="277" t="str">
        <f>IF([1]median_raw!H75="","",[1]median_raw!H75)</f>
        <v/>
      </c>
      <c r="I78" s="277" t="str">
        <f>IF([1]median_raw!I75="","",[1]median_raw!I75)</f>
        <v/>
      </c>
      <c r="J78" s="277" t="str">
        <f>IF([1]median_raw!J75="","",[1]median_raw!J75)</f>
        <v/>
      </c>
      <c r="K78" s="277" t="str">
        <f>IF([1]median_raw!K75="","",[1]median_raw!K75)</f>
        <v/>
      </c>
      <c r="L78" s="277" t="str">
        <f>IF([1]median_raw!L75="","",[1]median_raw!L75)</f>
        <v/>
      </c>
      <c r="M78" s="277" t="str">
        <f>IF([1]median_raw!M75="","",[1]median_raw!M75)</f>
        <v/>
      </c>
      <c r="N78" s="277" t="str">
        <f>IF([1]median_raw!N75="","",[1]median_raw!N75)</f>
        <v/>
      </c>
      <c r="O78" s="277" t="str">
        <f>IF([1]median_raw!O75="","",[1]median_raw!O75)</f>
        <v/>
      </c>
      <c r="P78" s="277" t="str">
        <f>IF([1]median_raw!P75="","",[1]median_raw!P75)</f>
        <v/>
      </c>
      <c r="Q78" s="277" t="str">
        <f>IF([1]median_raw!Q75="","",[1]median_raw!Q75)</f>
        <v/>
      </c>
      <c r="R78" s="277" t="str">
        <f>IF([1]median_raw!R75="","",[1]median_raw!R75)</f>
        <v/>
      </c>
      <c r="S78" s="277" t="str">
        <f>IF([1]median_raw!S75="","",[1]median_raw!S75)</f>
        <v/>
      </c>
      <c r="T78" s="277" t="str">
        <f>IF([1]median_raw!T75="","",[1]median_raw!T75)</f>
        <v/>
      </c>
      <c r="U78" s="277" t="str">
        <f>IF([1]median_raw!U75="","",[1]median_raw!U75)</f>
        <v/>
      </c>
      <c r="V78" s="277" t="str">
        <f>IF([1]median_raw!V75="","",[1]median_raw!V75)</f>
        <v/>
      </c>
      <c r="W78" s="277" t="str">
        <f>IF([1]median_raw!W75="","",[1]median_raw!W75)</f>
        <v/>
      </c>
      <c r="X78" s="277" t="str">
        <f>IF([1]median_raw!X75="","",[1]median_raw!X75)</f>
        <v/>
      </c>
      <c r="Y78" s="277" t="str">
        <f>IF([1]median_raw!Y75="","",[1]median_raw!Y75)</f>
        <v/>
      </c>
      <c r="Z78" s="277" t="str">
        <f>IF([1]median_raw!Z75="","",[1]median_raw!Z75)</f>
        <v/>
      </c>
      <c r="AA78" s="277" t="str">
        <f>IF([1]median_raw!AA75="","",[1]median_raw!AA75)</f>
        <v/>
      </c>
      <c r="AB78" s="280" t="str">
        <f>IF([1]median_raw!AB75="","",[1]median_raw!AB75)</f>
        <v/>
      </c>
      <c r="AC78" s="280" t="str">
        <f>IF([1]median_raw!AC75="","",[1]median_raw!AC75)</f>
        <v/>
      </c>
      <c r="AD78" s="287" t="str">
        <f>IF([1]median_raw!AD75="","",[1]median_raw!AD75)</f>
        <v/>
      </c>
      <c r="AE78" s="280" t="str">
        <f>IF([1]median_raw!AE75="","",[1]median_raw!AE75)</f>
        <v/>
      </c>
      <c r="AF78" s="280" t="str">
        <f>IF([1]median_raw!AF75="","",[1]median_raw!AF75)</f>
        <v/>
      </c>
      <c r="AG78" s="280" t="str">
        <f>IF([1]median_raw!AG75="","",[1]median_raw!AG75)</f>
        <v/>
      </c>
      <c r="AH78" s="277" t="str">
        <f t="shared" si="7"/>
        <v/>
      </c>
      <c r="AI78" s="277" t="str">
        <f>IF(OR(AL78="",AL78=0),"",IF(C78="","",
IF(INDEX($D$1:$AL78,ROW(),MATCH("Cereal",$D$1:$AL$1,0))="",INDEX($D$1:$AL$2,2,MATCH("Cereal",$D$1:$AL$1,0)),INDEX($D$1:$AL78,ROW(),MATCH("Cereal",$D$1:$AL$1,0)))*90
+IF(INDEX($D$1:$AL78,ROW(),MATCH("Beans",$D$1:$AL$1,0))="",INDEX($D$1:$AL$2,2,MATCH("Beans",$D$1:$AL$1,0)),INDEX($D$1:$AL78,ROW(),MATCH("Beans",$D$1:$AL$1,0)))*9
+IF(INDEX($D$1:$AL78,ROW(),MATCH("Cooking.oil",$D$1:$AL$1,0))="",INDEX($D$1:$AL$2,2,MATCH("Cooking.oil",$D$1:$AL$1,0)),INDEX($D$1:$AL78,ROW(),MATCH("Cooking.oil",$D$1:$AL$1,0)))*6
+IF(INDEX($D$1:$AL78,ROW(),MATCH("Salt",$D$1:$AL$1,0))="",INDEX($D$1:$AL$2,2,MATCH("Salt",$D$1:$AL$1,0)),INDEX($D$1:$AL78,ROW(),MATCH("Salt",$D$1:$AL$1,0)))*1
))</f>
        <v/>
      </c>
      <c r="AJ78" s="277" t="str">
        <f>IF(OR(AL78="",AL78=0),"",IF(C78="","",AI78
+IF(INDEX($D$1:$AF78,ROW(),MATCH("Soap",$D$1:$AF$1,0))="",INDEX($D$1:$AF$2,2,MATCH("Soap",$D$1:$AF$1,0)),INDEX($D$1:$AF78,ROW(),MATCH("Soap",$D$1:$AF$1,0)))*6
+IF(INDEX($D$1:$AF78,ROW(),MATCH("Exercise.book",$D$1:$AF$1,0))="",INDEX($D$1:$AF$2,2,MATCH("Exercise.book",$D$1:$AF$1,0)),INDEX($D$1:$AF78,ROW(),MATCH("Exercise.book",$D$1:$AF$1,0)))*12
+IF(INDEX($D$1:$AF78,ROW(),MATCH("Charcoal",$D$1:$AF$1,0))="",INDEX($D$1:$AF$2,2,MATCH("Charcoal",$D$1:$AF$1,0)),INDEX($D$1:$AF78,ROW(),MATCH("Charcoal",$D$1:$AF$1,0)))*30
+IF(INDEX($D$1:$AF78,ROW(),MATCH("Milling.costs",$D$1:$AF$1,0))="",INDEX($D$1:$AF$2,2,MATCH("Milling.costs",$D$1:$AF$1,0)),INDEX($D$1:$AF78,ROW(),MATCH("Milling.costs",$D$1:$AF$1,0)))/3.5*30
+IF(INDEX($D$1:$AF78,ROW(),MATCH("USD",$D$1:$AF$1,0))="",INDEX($D$1:$AF$2,2,MATCH("USD",$D$1:$AF$1,0)),INDEX($D$1:$AF78,ROW(),MATCH("USD",$D$1:$AF$1,0)))*17
))</f>
        <v/>
      </c>
      <c r="AK78" s="277" t="str">
        <f t="shared" si="5"/>
        <v/>
      </c>
      <c r="AL78" s="288" t="str">
        <f>IF(C78="","",IF(IF(RIGHT($A78,9)="Equatoria",$E78,$D78)="",IF(RIGHT($A78,9)="Equatoria",$E$2,$D$2),IF(RIGHT($A78,9)="Equatoria",$E78,$D78)))</f>
        <v/>
      </c>
    </row>
    <row r="79" spans="1:38" x14ac:dyDescent="0.25">
      <c r="A79" s="281" t="str">
        <f>IF([1]median_raw!A76="","",[1]median_raw!A76)</f>
        <v/>
      </c>
      <c r="B79" s="281" t="str">
        <f>IF([1]median_raw!B76="","",[1]median_raw!B76)</f>
        <v/>
      </c>
      <c r="C79" s="281" t="str">
        <f>IF([1]median_raw!C76="","",[1]median_raw!C76)</f>
        <v/>
      </c>
      <c r="D79" s="277" t="str">
        <f>IF([1]median_raw!D76="","",[1]median_raw!D76)</f>
        <v/>
      </c>
      <c r="E79" s="277" t="str">
        <f>IF([1]median_raw!E76="","",[1]median_raw!E76)</f>
        <v/>
      </c>
      <c r="F79" s="277" t="str">
        <f>IF([1]median_raw!F76="","",[1]median_raw!F76)</f>
        <v/>
      </c>
      <c r="G79" s="277" t="str">
        <f>IF([1]median_raw!G76="","",[1]median_raw!G76)</f>
        <v/>
      </c>
      <c r="H79" s="277" t="str">
        <f>IF([1]median_raw!H76="","",[1]median_raw!H76)</f>
        <v/>
      </c>
      <c r="I79" s="277" t="str">
        <f>IF([1]median_raw!I76="","",[1]median_raw!I76)</f>
        <v/>
      </c>
      <c r="J79" s="277" t="str">
        <f>IF([1]median_raw!J76="","",[1]median_raw!J76)</f>
        <v/>
      </c>
      <c r="K79" s="277" t="str">
        <f>IF([1]median_raw!K76="","",[1]median_raw!K76)</f>
        <v/>
      </c>
      <c r="L79" s="277" t="str">
        <f>IF([1]median_raw!L76="","",[1]median_raw!L76)</f>
        <v/>
      </c>
      <c r="M79" s="277" t="str">
        <f>IF([1]median_raw!M76="","",[1]median_raw!M76)</f>
        <v/>
      </c>
      <c r="N79" s="277" t="str">
        <f>IF([1]median_raw!N76="","",[1]median_raw!N76)</f>
        <v/>
      </c>
      <c r="O79" s="277" t="str">
        <f>IF([1]median_raw!O76="","",[1]median_raw!O76)</f>
        <v/>
      </c>
      <c r="P79" s="277" t="str">
        <f>IF([1]median_raw!P76="","",[1]median_raw!P76)</f>
        <v/>
      </c>
      <c r="Q79" s="277" t="str">
        <f>IF([1]median_raw!Q76="","",[1]median_raw!Q76)</f>
        <v/>
      </c>
      <c r="R79" s="277" t="str">
        <f>IF([1]median_raw!R76="","",[1]median_raw!R76)</f>
        <v/>
      </c>
      <c r="S79" s="277" t="str">
        <f>IF([1]median_raw!S76="","",[1]median_raw!S76)</f>
        <v/>
      </c>
      <c r="T79" s="277" t="str">
        <f>IF([1]median_raw!T76="","",[1]median_raw!T76)</f>
        <v/>
      </c>
      <c r="U79" s="277" t="str">
        <f>IF([1]median_raw!U76="","",[1]median_raw!U76)</f>
        <v/>
      </c>
      <c r="V79" s="277" t="str">
        <f>IF([1]median_raw!V76="","",[1]median_raw!V76)</f>
        <v/>
      </c>
      <c r="W79" s="277" t="str">
        <f>IF([1]median_raw!W76="","",[1]median_raw!W76)</f>
        <v/>
      </c>
      <c r="X79" s="277" t="str">
        <f>IF([1]median_raw!X76="","",[1]median_raw!X76)</f>
        <v/>
      </c>
      <c r="Y79" s="277" t="str">
        <f>IF([1]median_raw!Y76="","",[1]median_raw!Y76)</f>
        <v/>
      </c>
      <c r="Z79" s="277" t="str">
        <f>IF([1]median_raw!Z76="","",[1]median_raw!Z76)</f>
        <v/>
      </c>
      <c r="AA79" s="277" t="str">
        <f>IF([1]median_raw!AA76="","",[1]median_raw!AA76)</f>
        <v/>
      </c>
      <c r="AB79" s="277" t="str">
        <f>IF([1]median_raw!AB76="","",[1]median_raw!AB76)</f>
        <v/>
      </c>
      <c r="AC79" s="277" t="str">
        <f>IF([1]median_raw!AC76="","",[1]median_raw!AC76)</f>
        <v/>
      </c>
      <c r="AD79" s="277" t="str">
        <f>IF([1]median_raw!AD76="","",[1]median_raw!AD76)</f>
        <v/>
      </c>
      <c r="AE79" s="277" t="str">
        <f>IF([1]median_raw!AE76="","",[1]median_raw!AE76)</f>
        <v/>
      </c>
      <c r="AF79" s="277" t="str">
        <f>IF([1]median_raw!AF76="","",[1]median_raw!AF76)</f>
        <v/>
      </c>
      <c r="AG79" s="280" t="str">
        <f>IF([1]median_raw!AG76="","",[1]median_raw!AG76)</f>
        <v/>
      </c>
      <c r="AH79" s="277" t="str">
        <f t="shared" si="7"/>
        <v/>
      </c>
      <c r="AI79" s="277" t="str">
        <f>IF(OR(AL79="",AL79=0),"",IF(C79="","",
IF(INDEX($D$1:$AL79,ROW(),MATCH("Cereal",$D$1:$AL$1,0))="",INDEX($D$1:$AL$2,2,MATCH("Cereal",$D$1:$AL$1,0)),INDEX($D$1:$AL79,ROW(),MATCH("Cereal",$D$1:$AL$1,0)))*90
+IF(INDEX($D$1:$AL79,ROW(),MATCH("Beans",$D$1:$AL$1,0))="",INDEX($D$1:$AL$2,2,MATCH("Beans",$D$1:$AL$1,0)),INDEX($D$1:$AL79,ROW(),MATCH("Beans",$D$1:$AL$1,0)))*9
+IF(INDEX($D$1:$AL79,ROW(),MATCH("Cooking.oil",$D$1:$AL$1,0))="",INDEX($D$1:$AL$2,2,MATCH("Cooking.oil",$D$1:$AL$1,0)),INDEX($D$1:$AL79,ROW(),MATCH("Cooking.oil",$D$1:$AL$1,0)))*6
+IF(INDEX($D$1:$AL79,ROW(),MATCH("Salt",$D$1:$AL$1,0))="",INDEX($D$1:$AL$2,2,MATCH("Salt",$D$1:$AL$1,0)),INDEX($D$1:$AL79,ROW(),MATCH("Salt",$D$1:$AL$1,0)))*1
))</f>
        <v/>
      </c>
      <c r="AJ79" s="277" t="str">
        <f>IF(OR(AL79="",AL79=0),"",IF(C79="","",AI79
+IF(INDEX($D$1:$AF79,ROW(),MATCH("Soap",$D$1:$AF$1,0))="",INDEX($D$1:$AF$2,2,MATCH("Soap",$D$1:$AF$1,0)),INDEX($D$1:$AF79,ROW(),MATCH("Soap",$D$1:$AF$1,0)))*6
+IF(INDEX($D$1:$AF79,ROW(),MATCH("Exercise.book",$D$1:$AF$1,0))="",INDEX($D$1:$AF$2,2,MATCH("Exercise.book",$D$1:$AF$1,0)),INDEX($D$1:$AF79,ROW(),MATCH("Exercise.book",$D$1:$AF$1,0)))*12
+IF(INDEX($D$1:$AF79,ROW(),MATCH("Charcoal",$D$1:$AF$1,0))="",INDEX($D$1:$AF$2,2,MATCH("Charcoal",$D$1:$AF$1,0)),INDEX($D$1:$AF79,ROW(),MATCH("Charcoal",$D$1:$AF$1,0)))*30
+IF(INDEX($D$1:$AF79,ROW(),MATCH("Milling.costs",$D$1:$AF$1,0))="",INDEX($D$1:$AF$2,2,MATCH("Milling.costs",$D$1:$AF$1,0)),INDEX($D$1:$AF79,ROW(),MATCH("Milling.costs",$D$1:$AF$1,0)))/3.5*30
+IF(INDEX($D$1:$AF79,ROW(),MATCH("USD",$D$1:$AF$1,0))="",INDEX($D$1:$AF$2,2,MATCH("USD",$D$1:$AF$1,0)),INDEX($D$1:$AF79,ROW(),MATCH("USD",$D$1:$AF$1,0)))*17
))</f>
        <v/>
      </c>
      <c r="AK79" s="277" t="str">
        <f t="shared" si="5"/>
        <v/>
      </c>
      <c r="AL79" s="288" t="str">
        <f>IF(C79="","",IF(IF(RIGHT($A79,9)="Equatoria",$E79,$D79)="",IF(RIGHT($A79,9)="Equatoria",$E$2,$D$2),IF(RIGHT($A79,9)="Equatoria",$E79,$D79)))</f>
        <v/>
      </c>
    </row>
    <row r="80" spans="1:38" x14ac:dyDescent="0.25">
      <c r="A80" s="281" t="str">
        <f>IF([1]median_raw!A77="","",[1]median_raw!A77)</f>
        <v/>
      </c>
      <c r="B80" s="281" t="str">
        <f>IF([1]median_raw!B77="","",[1]median_raw!B77)</f>
        <v/>
      </c>
      <c r="C80" s="281" t="str">
        <f>IF([1]median_raw!C77="","",[1]median_raw!C77)</f>
        <v/>
      </c>
      <c r="D80" s="277" t="str">
        <f>IF([1]median_raw!D77="","",[1]median_raw!D77)</f>
        <v/>
      </c>
      <c r="E80" s="277" t="str">
        <f>IF([1]median_raw!E77="","",[1]median_raw!E77)</f>
        <v/>
      </c>
      <c r="F80" s="277" t="str">
        <f>IF([1]median_raw!F77="","",[1]median_raw!F77)</f>
        <v/>
      </c>
      <c r="G80" s="277" t="str">
        <f>IF([1]median_raw!G77="","",[1]median_raw!G77)</f>
        <v/>
      </c>
      <c r="H80" s="277" t="str">
        <f>IF([1]median_raw!H77="","",[1]median_raw!H77)</f>
        <v/>
      </c>
      <c r="I80" s="277" t="str">
        <f>IF([1]median_raw!I77="","",[1]median_raw!I77)</f>
        <v/>
      </c>
      <c r="J80" s="277" t="str">
        <f>IF([1]median_raw!J77="","",[1]median_raw!J77)</f>
        <v/>
      </c>
      <c r="K80" s="277" t="str">
        <f>IF([1]median_raw!K77="","",[1]median_raw!K77)</f>
        <v/>
      </c>
      <c r="L80" s="277" t="str">
        <f>IF([1]median_raw!L77="","",[1]median_raw!L77)</f>
        <v/>
      </c>
      <c r="M80" s="277" t="str">
        <f>IF([1]median_raw!M77="","",[1]median_raw!M77)</f>
        <v/>
      </c>
      <c r="N80" s="277" t="str">
        <f>IF([1]median_raw!N77="","",[1]median_raw!N77)</f>
        <v/>
      </c>
      <c r="O80" s="277" t="str">
        <f>IF([1]median_raw!O77="","",[1]median_raw!O77)</f>
        <v/>
      </c>
      <c r="P80" s="277" t="str">
        <f>IF([1]median_raw!P77="","",[1]median_raw!P77)</f>
        <v/>
      </c>
      <c r="Q80" s="277" t="str">
        <f>IF([1]median_raw!Q77="","",[1]median_raw!Q77)</f>
        <v/>
      </c>
      <c r="R80" s="277" t="str">
        <f>IF([1]median_raw!R77="","",[1]median_raw!R77)</f>
        <v/>
      </c>
      <c r="S80" s="277" t="str">
        <f>IF([1]median_raw!S77="","",[1]median_raw!S77)</f>
        <v/>
      </c>
      <c r="T80" s="277" t="str">
        <f>IF([1]median_raw!T77="","",[1]median_raw!T77)</f>
        <v/>
      </c>
      <c r="U80" s="277" t="str">
        <f>IF([1]median_raw!U77="","",[1]median_raw!U77)</f>
        <v/>
      </c>
      <c r="V80" s="277" t="str">
        <f>IF([1]median_raw!V77="","",[1]median_raw!V77)</f>
        <v/>
      </c>
      <c r="W80" s="277" t="str">
        <f>IF([1]median_raw!W77="","",[1]median_raw!W77)</f>
        <v/>
      </c>
      <c r="X80" s="277" t="str">
        <f>IF([1]median_raw!X77="","",[1]median_raw!X77)</f>
        <v/>
      </c>
      <c r="Y80" s="277" t="str">
        <f>IF([1]median_raw!Y77="","",[1]median_raw!Y77)</f>
        <v/>
      </c>
      <c r="Z80" s="277" t="str">
        <f>IF([1]median_raw!Z77="","",[1]median_raw!Z77)</f>
        <v/>
      </c>
      <c r="AA80" s="277"/>
      <c r="AB80" s="280" t="str">
        <f>IF([1]median_raw!AB77="","",[1]median_raw!AB77)</f>
        <v/>
      </c>
      <c r="AC80" s="280" t="str">
        <f>IF([1]median_raw!AC77="","",[1]median_raw!AC77)</f>
        <v/>
      </c>
      <c r="AD80" s="287" t="str">
        <f>IF([1]median_raw!AD77="","",[1]median_raw!AD77)</f>
        <v/>
      </c>
      <c r="AE80" s="280" t="str">
        <f>IF([1]median_raw!AE77="","",[1]median_raw!AE77)</f>
        <v/>
      </c>
      <c r="AF80" s="280" t="str">
        <f>IF([1]median_raw!AF77="","",[1]median_raw!AF77)</f>
        <v/>
      </c>
      <c r="AG80" s="280" t="str">
        <f>IF([1]median_raw!AG77="","",[1]median_raw!AG77)</f>
        <v/>
      </c>
      <c r="AH80" s="277" t="str">
        <f t="shared" si="7"/>
        <v/>
      </c>
      <c r="AI80" s="277" t="str">
        <f>IF(OR(AL80="",AL80=0),"",IF(C80="","",
IF(INDEX($D$1:$AL80,ROW(),MATCH("Cereal",$D$1:$AL$1,0))="",INDEX($D$1:$AL$2,2,MATCH("Cereal",$D$1:$AL$1,0)),INDEX($D$1:$AL80,ROW(),MATCH("Cereal",$D$1:$AL$1,0)))*90
+IF(INDEX($D$1:$AL80,ROW(),MATCH("Beans",$D$1:$AL$1,0))="",INDEX($D$1:$AL$2,2,MATCH("Beans",$D$1:$AL$1,0)),INDEX($D$1:$AL80,ROW(),MATCH("Beans",$D$1:$AL$1,0)))*9
+IF(INDEX($D$1:$AL80,ROW(),MATCH("Cooking.oil",$D$1:$AL$1,0))="",INDEX($D$1:$AL$2,2,MATCH("Cooking.oil",$D$1:$AL$1,0)),INDEX($D$1:$AL80,ROW(),MATCH("Cooking.oil",$D$1:$AL$1,0)))*6
+IF(INDEX($D$1:$AL80,ROW(),MATCH("Salt",$D$1:$AL$1,0))="",INDEX($D$1:$AL$2,2,MATCH("Salt",$D$1:$AL$1,0)),INDEX($D$1:$AL80,ROW(),MATCH("Salt",$D$1:$AL$1,0)))*1
))</f>
        <v/>
      </c>
      <c r="AJ80" s="277" t="str">
        <f>IF(OR(AL80="",AL80=0),"",IF(C80="","",AI80
+IF(INDEX($D$1:$AF80,ROW(),MATCH("Soap",$D$1:$AF$1,0))="",INDEX($D$1:$AF$2,2,MATCH("Soap",$D$1:$AF$1,0)),INDEX($D$1:$AF80,ROW(),MATCH("Soap",$D$1:$AF$1,0)))*6
+IF(INDEX($D$1:$AF80,ROW(),MATCH("Exercise.book",$D$1:$AF$1,0))="",INDEX($D$1:$AF$2,2,MATCH("Exercise.book",$D$1:$AF$1,0)),INDEX($D$1:$AF80,ROW(),MATCH("Exercise.book",$D$1:$AF$1,0)))*12
+IF(INDEX($D$1:$AF80,ROW(),MATCH("Charcoal",$D$1:$AF$1,0))="",INDEX($D$1:$AF$2,2,MATCH("Charcoal",$D$1:$AF$1,0)),INDEX($D$1:$AF80,ROW(),MATCH("Charcoal",$D$1:$AF$1,0)))*30
+IF(INDEX($D$1:$AF80,ROW(),MATCH("Milling.costs",$D$1:$AF$1,0))="",INDEX($D$1:$AF$2,2,MATCH("Milling.costs",$D$1:$AF$1,0)),INDEX($D$1:$AF80,ROW(),MATCH("Milling.costs",$D$1:$AF$1,0)))/3.5*30
+IF(INDEX($D$1:$AF80,ROW(),MATCH("USD",$D$1:$AF$1,0))="",INDEX($D$1:$AF$2,2,MATCH("USD",$D$1:$AF$1,0)),INDEX($D$1:$AF80,ROW(),MATCH("USD",$D$1:$AF$1,0)))*17
))</f>
        <v/>
      </c>
      <c r="AK80" s="277" t="str">
        <f t="shared" si="5"/>
        <v/>
      </c>
      <c r="AL80" s="288" t="str">
        <f>IF(C80="","",IF(IF(RIGHT($A80,9)="Equatoria",$E80,$D80)="",IF(RIGHT($A80,9)="Equatoria",$E$2,$D$2),IF(RIGHT($A80,9)="Equatoria",$E80,$D80)))</f>
        <v/>
      </c>
    </row>
    <row r="81" spans="1:38" x14ac:dyDescent="0.25">
      <c r="A81" s="281" t="str">
        <f>IF([1]median_raw!A78="","",[1]median_raw!A78)</f>
        <v/>
      </c>
      <c r="B81" s="281" t="str">
        <f>IF([1]median_raw!B78="","",[1]median_raw!B78)</f>
        <v/>
      </c>
      <c r="C81" s="281" t="str">
        <f>IF([1]median_raw!C78="","",[1]median_raw!C78)</f>
        <v/>
      </c>
      <c r="D81" s="277" t="str">
        <f>IF([1]median_raw!D78="","",[1]median_raw!D78)</f>
        <v/>
      </c>
      <c r="E81" s="277" t="str">
        <f>IF([1]median_raw!E78="","",[1]median_raw!E78)</f>
        <v/>
      </c>
      <c r="F81" s="277" t="str">
        <f>IF([1]median_raw!F78="","",[1]median_raw!F78)</f>
        <v/>
      </c>
      <c r="G81" s="277" t="str">
        <f>IF([1]median_raw!G78="","",[1]median_raw!G78)</f>
        <v/>
      </c>
      <c r="H81" s="277" t="str">
        <f>IF([1]median_raw!H78="","",[1]median_raw!H78)</f>
        <v/>
      </c>
      <c r="I81" s="277" t="str">
        <f>IF([1]median_raw!I78="","",[1]median_raw!I78)</f>
        <v/>
      </c>
      <c r="J81" s="277" t="str">
        <f>IF([1]median_raw!J78="","",[1]median_raw!J78)</f>
        <v/>
      </c>
      <c r="K81" s="277" t="str">
        <f>IF([1]median_raw!K78="","",[1]median_raw!K78)</f>
        <v/>
      </c>
      <c r="L81" s="277" t="str">
        <f>IF([1]median_raw!L78="","",[1]median_raw!L78)</f>
        <v/>
      </c>
      <c r="M81" s="277" t="str">
        <f>IF([1]median_raw!M78="","",[1]median_raw!M78)</f>
        <v/>
      </c>
      <c r="N81" s="277" t="str">
        <f>IF([1]median_raw!N78="","",[1]median_raw!N78)</f>
        <v/>
      </c>
      <c r="O81" s="277" t="str">
        <f>IF([1]median_raw!O78="","",[1]median_raw!O78)</f>
        <v/>
      </c>
      <c r="P81" s="277" t="str">
        <f>IF([1]median_raw!P78="","",[1]median_raw!P78)</f>
        <v/>
      </c>
      <c r="Q81" s="277" t="str">
        <f>IF([1]median_raw!Q78="","",[1]median_raw!Q78)</f>
        <v/>
      </c>
      <c r="R81" s="277" t="str">
        <f>IF([1]median_raw!R78="","",[1]median_raw!R78)</f>
        <v/>
      </c>
      <c r="S81" s="277" t="str">
        <f>IF([1]median_raw!S78="","",[1]median_raw!S78)</f>
        <v/>
      </c>
      <c r="T81" s="277" t="str">
        <f>IF([1]median_raw!T78="","",[1]median_raw!T78)</f>
        <v/>
      </c>
      <c r="U81" s="277" t="str">
        <f>IF([1]median_raw!U78="","",[1]median_raw!U78)</f>
        <v/>
      </c>
      <c r="V81" s="277" t="str">
        <f>IF([1]median_raw!V78="","",[1]median_raw!V78)</f>
        <v/>
      </c>
      <c r="W81" s="277" t="str">
        <f>IF([1]median_raw!W78="","",[1]median_raw!W78)</f>
        <v/>
      </c>
      <c r="X81" s="277" t="str">
        <f>IF([1]median_raw!X78="","",[1]median_raw!X78)</f>
        <v/>
      </c>
      <c r="Y81" s="277" t="str">
        <f>IF([1]median_raw!Y78="","",[1]median_raw!Y78)</f>
        <v/>
      </c>
      <c r="Z81" s="277" t="str">
        <f>IF([1]median_raw!Z78="","",[1]median_raw!Z78)</f>
        <v/>
      </c>
      <c r="AA81" s="277" t="str">
        <f>IF([1]median_raw!AA78="","",[1]median_raw!AA78)</f>
        <v/>
      </c>
      <c r="AB81" s="280" t="str">
        <f>IF([1]median_raw!AB78="","",[1]median_raw!AB78)</f>
        <v/>
      </c>
      <c r="AC81" s="280" t="str">
        <f>IF([1]median_raw!AC78="","",[1]median_raw!AC78)</f>
        <v/>
      </c>
      <c r="AD81" s="287" t="str">
        <f>IF([1]median_raw!AD78="","",[1]median_raw!AD78)</f>
        <v/>
      </c>
      <c r="AE81" s="280" t="str">
        <f>IF([1]median_raw!AE78="","",[1]median_raw!AE78)</f>
        <v/>
      </c>
      <c r="AF81" s="280" t="str">
        <f>IF([1]median_raw!AF78="","",[1]median_raw!AF78)</f>
        <v/>
      </c>
      <c r="AG81" s="280" t="str">
        <f>IF([1]median_raw!AG78="","",[1]median_raw!AG78)</f>
        <v/>
      </c>
      <c r="AH81" s="277" t="str">
        <f t="shared" si="7"/>
        <v/>
      </c>
      <c r="AI81" s="277" t="str">
        <f>IF(OR(AL81="",AL81=0),"",IF(C81="","",
IF(INDEX($D$1:$AL81,ROW(),MATCH("Cereal",$D$1:$AL$1,0))="",INDEX($D$1:$AL$2,2,MATCH("Cereal",$D$1:$AL$1,0)),INDEX($D$1:$AL81,ROW(),MATCH("Cereal",$D$1:$AL$1,0)))*90
+IF(INDEX($D$1:$AL81,ROW(),MATCH("Beans",$D$1:$AL$1,0))="",INDEX($D$1:$AL$2,2,MATCH("Beans",$D$1:$AL$1,0)),INDEX($D$1:$AL81,ROW(),MATCH("Beans",$D$1:$AL$1,0)))*9
+IF(INDEX($D$1:$AL81,ROW(),MATCH("Cooking.oil",$D$1:$AL$1,0))="",INDEX($D$1:$AL$2,2,MATCH("Cooking.oil",$D$1:$AL$1,0)),INDEX($D$1:$AL81,ROW(),MATCH("Cooking.oil",$D$1:$AL$1,0)))*6
+IF(INDEX($D$1:$AL81,ROW(),MATCH("Salt",$D$1:$AL$1,0))="",INDEX($D$1:$AL$2,2,MATCH("Salt",$D$1:$AL$1,0)),INDEX($D$1:$AL81,ROW(),MATCH("Salt",$D$1:$AL$1,0)))*1
))</f>
        <v/>
      </c>
      <c r="AJ81" s="277" t="str">
        <f>IF(OR(AL81="",AL81=0),"",IF(C81="","",AI81
+IF(INDEX($D$1:$AF81,ROW(),MATCH("Soap",$D$1:$AF$1,0))="",INDEX($D$1:$AF$2,2,MATCH("Soap",$D$1:$AF$1,0)),INDEX($D$1:$AF81,ROW(),MATCH("Soap",$D$1:$AF$1,0)))*6
+IF(INDEX($D$1:$AF81,ROW(),MATCH("Exercise.book",$D$1:$AF$1,0))="",INDEX($D$1:$AF$2,2,MATCH("Exercise.book",$D$1:$AF$1,0)),INDEX($D$1:$AF81,ROW(),MATCH("Exercise.book",$D$1:$AF$1,0)))*12
+IF(INDEX($D$1:$AF81,ROW(),MATCH("Charcoal",$D$1:$AF$1,0))="",INDEX($D$1:$AF$2,2,MATCH("Charcoal",$D$1:$AF$1,0)),INDEX($D$1:$AF81,ROW(),MATCH("Charcoal",$D$1:$AF$1,0)))*30
+IF(INDEX($D$1:$AF81,ROW(),MATCH("Milling.costs",$D$1:$AF$1,0))="",INDEX($D$1:$AF$2,2,MATCH("Milling.costs",$D$1:$AF$1,0)),INDEX($D$1:$AF81,ROW(),MATCH("Milling.costs",$D$1:$AF$1,0)))/3.5*30
+IF(INDEX($D$1:$AF81,ROW(),MATCH("USD",$D$1:$AF$1,0))="",INDEX($D$1:$AF$2,2,MATCH("USD",$D$1:$AF$1,0)),INDEX($D$1:$AF81,ROW(),MATCH("USD",$D$1:$AF$1,0)))*17
))</f>
        <v/>
      </c>
      <c r="AK81" s="277" t="str">
        <f t="shared" si="5"/>
        <v/>
      </c>
      <c r="AL81" s="288" t="str">
        <f>IF(C81="","",IF(IF(RIGHT($A81,9)="Equatoria",$E81,$D81)="",IF(RIGHT($A81,9)="Equatoria",$E$2,$D$2),IF(RIGHT($A81,9)="Equatoria",$E81,$D81)))</f>
        <v/>
      </c>
    </row>
    <row r="82" spans="1:38" x14ac:dyDescent="0.25">
      <c r="A82" s="281" t="str">
        <f>IF([1]median_raw!A79="","",[1]median_raw!A79)</f>
        <v/>
      </c>
      <c r="B82" s="281" t="str">
        <f>IF([1]median_raw!B79="","",[1]median_raw!B79)</f>
        <v/>
      </c>
      <c r="C82" s="281" t="str">
        <f>IF([1]median_raw!C79="","",[1]median_raw!C79)</f>
        <v/>
      </c>
      <c r="D82" s="277" t="str">
        <f>IF([1]median_raw!D79="","",[1]median_raw!D79)</f>
        <v/>
      </c>
      <c r="E82" s="277" t="str">
        <f>IF([1]median_raw!E79="","",[1]median_raw!E79)</f>
        <v/>
      </c>
      <c r="F82" s="277" t="str">
        <f>IF([1]median_raw!F79="","",[1]median_raw!F79)</f>
        <v/>
      </c>
      <c r="G82" s="277" t="str">
        <f>IF([1]median_raw!G79="","",[1]median_raw!G79)</f>
        <v/>
      </c>
      <c r="H82" s="277" t="str">
        <f>IF([1]median_raw!H79="","",[1]median_raw!H79)</f>
        <v/>
      </c>
      <c r="I82" s="277" t="str">
        <f>IF([1]median_raw!I79="","",[1]median_raw!I79)</f>
        <v/>
      </c>
      <c r="J82" s="277" t="str">
        <f>IF([1]median_raw!J79="","",[1]median_raw!J79)</f>
        <v/>
      </c>
      <c r="K82" s="277" t="str">
        <f>IF([1]median_raw!K79="","",[1]median_raw!K79)</f>
        <v/>
      </c>
      <c r="L82" s="277" t="str">
        <f>IF([1]median_raw!L79="","",[1]median_raw!L79)</f>
        <v/>
      </c>
      <c r="M82" s="277" t="str">
        <f>IF([1]median_raw!M79="","",[1]median_raw!M79)</f>
        <v/>
      </c>
      <c r="N82" s="277" t="str">
        <f>IF([1]median_raw!N79="","",[1]median_raw!N79)</f>
        <v/>
      </c>
      <c r="O82" s="277" t="str">
        <f>IF([1]median_raw!O79="","",[1]median_raw!O79)</f>
        <v/>
      </c>
      <c r="P82" s="277" t="str">
        <f>IF([1]median_raw!P79="","",[1]median_raw!P79)</f>
        <v/>
      </c>
      <c r="Q82" s="277" t="str">
        <f>IF([1]median_raw!Q79="","",[1]median_raw!Q79)</f>
        <v/>
      </c>
      <c r="R82" s="277" t="str">
        <f>IF([1]median_raw!R79="","",[1]median_raw!R79)</f>
        <v/>
      </c>
      <c r="S82" s="277" t="str">
        <f>IF([1]median_raw!S79="","",[1]median_raw!S79)</f>
        <v/>
      </c>
      <c r="T82" s="277" t="str">
        <f>IF([1]median_raw!T79="","",[1]median_raw!T79)</f>
        <v/>
      </c>
      <c r="U82" s="277" t="str">
        <f>IF([1]median_raw!U79="","",[1]median_raw!U79)</f>
        <v/>
      </c>
      <c r="V82" s="277" t="str">
        <f>IF([1]median_raw!V79="","",[1]median_raw!V79)</f>
        <v/>
      </c>
      <c r="W82" s="277" t="str">
        <f>IF([1]median_raw!W79="","",[1]median_raw!W79)</f>
        <v/>
      </c>
      <c r="X82" s="277" t="str">
        <f>IF([1]median_raw!X79="","",[1]median_raw!X79)</f>
        <v/>
      </c>
      <c r="Y82" s="277" t="str">
        <f>IF([1]median_raw!Y79="","",[1]median_raw!Y79)</f>
        <v/>
      </c>
      <c r="Z82" s="277" t="str">
        <f>IF([1]median_raw!Z79="","",[1]median_raw!Z79)</f>
        <v/>
      </c>
      <c r="AA82" s="277"/>
      <c r="AB82" s="280"/>
      <c r="AC82" s="280" t="str">
        <f>IF([1]median_raw!AC79="","",[1]median_raw!AC79)</f>
        <v/>
      </c>
      <c r="AD82" s="287" t="str">
        <f>IF([1]median_raw!AD79="","",[1]median_raw!AD79)</f>
        <v/>
      </c>
      <c r="AE82" s="280" t="str">
        <f>IF([1]median_raw!AE79="","",[1]median_raw!AE79)</f>
        <v/>
      </c>
      <c r="AF82" s="280" t="str">
        <f>IF([1]median_raw!AF79="","",[1]median_raw!AF79)</f>
        <v/>
      </c>
      <c r="AG82" s="280" t="str">
        <f>IF([1]median_raw!AG79="","",[1]median_raw!AG79)</f>
        <v/>
      </c>
      <c r="AH82" s="277" t="str">
        <f t="shared" si="7"/>
        <v/>
      </c>
      <c r="AI82" s="277" t="str">
        <f>IF(OR(AL82="",AL82=0),"",IF(C82="","",
IF(INDEX($D$1:$AL82,ROW(),MATCH("Cereal",$D$1:$AL$1,0))="",INDEX($D$1:$AL$2,2,MATCH("Cereal",$D$1:$AL$1,0)),INDEX($D$1:$AL82,ROW(),MATCH("Cereal",$D$1:$AL$1,0)))*90
+IF(INDEX($D$1:$AL82,ROW(),MATCH("Beans",$D$1:$AL$1,0))="",INDEX($D$1:$AL$2,2,MATCH("Beans",$D$1:$AL$1,0)),INDEX($D$1:$AL82,ROW(),MATCH("Beans",$D$1:$AL$1,0)))*9
+IF(INDEX($D$1:$AL82,ROW(),MATCH("Cooking.oil",$D$1:$AL$1,0))="",INDEX($D$1:$AL$2,2,MATCH("Cooking.oil",$D$1:$AL$1,0)),INDEX($D$1:$AL82,ROW(),MATCH("Cooking.oil",$D$1:$AL$1,0)))*6
+IF(INDEX($D$1:$AL82,ROW(),MATCH("Salt",$D$1:$AL$1,0))="",INDEX($D$1:$AL$2,2,MATCH("Salt",$D$1:$AL$1,0)),INDEX($D$1:$AL82,ROW(),MATCH("Salt",$D$1:$AL$1,0)))*1
))</f>
        <v/>
      </c>
      <c r="AJ82" s="277" t="str">
        <f>IF(OR(AL82="",AL82=0),"",IF(C82="","",AI82
+IF(INDEX($D$1:$AF82,ROW(),MATCH("Soap",$D$1:$AF$1,0))="",INDEX($D$1:$AF$2,2,MATCH("Soap",$D$1:$AF$1,0)),INDEX($D$1:$AF82,ROW(),MATCH("Soap",$D$1:$AF$1,0)))*6
+IF(INDEX($D$1:$AF82,ROW(),MATCH("Exercise.book",$D$1:$AF$1,0))="",INDEX($D$1:$AF$2,2,MATCH("Exercise.book",$D$1:$AF$1,0)),INDEX($D$1:$AF82,ROW(),MATCH("Exercise.book",$D$1:$AF$1,0)))*12
+IF(INDEX($D$1:$AF82,ROW(),MATCH("Charcoal",$D$1:$AF$1,0))="",INDEX($D$1:$AF$2,2,MATCH("Charcoal",$D$1:$AF$1,0)),INDEX($D$1:$AF82,ROW(),MATCH("Charcoal",$D$1:$AF$1,0)))*30
+IF(INDEX($D$1:$AF82,ROW(),MATCH("Milling.costs",$D$1:$AF$1,0))="",INDEX($D$1:$AF$2,2,MATCH("Milling.costs",$D$1:$AF$1,0)),INDEX($D$1:$AF82,ROW(),MATCH("Milling.costs",$D$1:$AF$1,0)))/3.5*30
+IF(INDEX($D$1:$AF82,ROW(),MATCH("USD",$D$1:$AF$1,0))="",INDEX($D$1:$AF$2,2,MATCH("USD",$D$1:$AF$1,0)),INDEX($D$1:$AF82,ROW(),MATCH("USD",$D$1:$AF$1,0)))*17
))</f>
        <v/>
      </c>
      <c r="AK82" s="277" t="str">
        <f t="shared" si="5"/>
        <v/>
      </c>
      <c r="AL82" s="288"/>
    </row>
    <row r="83" spans="1:38" x14ac:dyDescent="0.25">
      <c r="A83" s="281" t="str">
        <f>IF([1]median_raw!A80="","",[1]median_raw!A80)</f>
        <v/>
      </c>
      <c r="B83" s="281" t="str">
        <f>IF([1]median_raw!B80="","",[1]median_raw!B80)</f>
        <v/>
      </c>
      <c r="C83" s="281" t="str">
        <f>IF([1]median_raw!C80="","",[1]median_raw!C80)</f>
        <v/>
      </c>
      <c r="D83" s="277" t="str">
        <f>IF([1]median_raw!D80="","",[1]median_raw!D80)</f>
        <v/>
      </c>
      <c r="E83" s="277" t="str">
        <f>IF([1]median_raw!E80="","",[1]median_raw!E80)</f>
        <v/>
      </c>
      <c r="F83" s="277" t="str">
        <f>IF([1]median_raw!F80="","",[1]median_raw!F80)</f>
        <v/>
      </c>
      <c r="G83" s="277" t="str">
        <f>IF([1]median_raw!G80="","",[1]median_raw!G80)</f>
        <v/>
      </c>
      <c r="H83" s="277" t="str">
        <f>IF([1]median_raw!H80="","",[1]median_raw!H80)</f>
        <v/>
      </c>
      <c r="I83" s="277" t="str">
        <f>IF([1]median_raw!I80="","",[1]median_raw!I80)</f>
        <v/>
      </c>
      <c r="J83" s="277" t="str">
        <f>IF([1]median_raw!J80="","",[1]median_raw!J80)</f>
        <v/>
      </c>
      <c r="K83" s="277" t="str">
        <f>IF([1]median_raw!K80="","",[1]median_raw!K80)</f>
        <v/>
      </c>
      <c r="L83" s="277" t="str">
        <f>IF([1]median_raw!L80="","",[1]median_raw!L80)</f>
        <v/>
      </c>
      <c r="M83" s="277" t="str">
        <f>IF([1]median_raw!M80="","",[1]median_raw!M80)</f>
        <v/>
      </c>
      <c r="N83" s="277" t="str">
        <f>IF([1]median_raw!N80="","",[1]median_raw!N80)</f>
        <v/>
      </c>
      <c r="O83" s="277" t="str">
        <f>IF([1]median_raw!O80="","",[1]median_raw!O80)</f>
        <v/>
      </c>
      <c r="P83" s="277" t="str">
        <f>IF([1]median_raw!P80="","",[1]median_raw!P80)</f>
        <v/>
      </c>
      <c r="Q83" s="277" t="str">
        <f>IF([1]median_raw!Q80="","",[1]median_raw!Q80)</f>
        <v/>
      </c>
      <c r="R83" s="277" t="str">
        <f>IF([1]median_raw!R80="","",[1]median_raw!R80)</f>
        <v/>
      </c>
      <c r="S83" s="277" t="str">
        <f>IF([1]median_raw!S80="","",[1]median_raw!S80)</f>
        <v/>
      </c>
      <c r="T83" s="277" t="str">
        <f>IF([1]median_raw!T80="","",[1]median_raw!T80)</f>
        <v/>
      </c>
      <c r="U83" s="277" t="str">
        <f>IF([1]median_raw!U80="","",[1]median_raw!U80)</f>
        <v/>
      </c>
      <c r="V83" s="277" t="str">
        <f>IF([1]median_raw!V80="","",[1]median_raw!V80)</f>
        <v/>
      </c>
      <c r="W83" s="277" t="str">
        <f>IF([1]median_raw!W80="","",[1]median_raw!W80)</f>
        <v/>
      </c>
      <c r="X83" s="277" t="str">
        <f>IF([1]median_raw!X80="","",[1]median_raw!X80)</f>
        <v/>
      </c>
      <c r="Y83" s="277" t="str">
        <f>IF([1]median_raw!Y80="","",[1]median_raw!Y80)</f>
        <v/>
      </c>
      <c r="Z83" s="277" t="str">
        <f>IF([1]median_raw!Z80="","",[1]median_raw!Z80)</f>
        <v/>
      </c>
      <c r="AA83" s="277"/>
      <c r="AB83" s="280"/>
      <c r="AC83" s="280"/>
      <c r="AD83" s="287" t="str">
        <f>IF([1]median_raw!AD80="","",[1]median_raw!AD80)</f>
        <v/>
      </c>
      <c r="AE83" s="280" t="str">
        <f>IF([1]median_raw!AE80="","",[1]median_raw!AE80)</f>
        <v/>
      </c>
      <c r="AF83" s="280" t="str">
        <f>IF([1]median_raw!AF80="","",[1]median_raw!AF80)</f>
        <v/>
      </c>
      <c r="AG83" s="280" t="str">
        <f>IF([1]median_raw!AG80="","",[1]median_raw!AG80)</f>
        <v/>
      </c>
      <c r="AH83" s="277" t="str">
        <f t="shared" si="7"/>
        <v/>
      </c>
      <c r="AI83" s="277" t="str">
        <f>IF(OR(AL83="",AL83=0),"",IF(C83="","",
IF(INDEX($D$1:$AL83,ROW(),MATCH("Cereal",$D$1:$AL$1,0))="",INDEX($D$1:$AL$2,2,MATCH("Cereal",$D$1:$AL$1,0)),INDEX($D$1:$AL83,ROW(),MATCH("Cereal",$D$1:$AL$1,0)))*90
+IF(INDEX($D$1:$AL83,ROW(),MATCH("Beans",$D$1:$AL$1,0))="",INDEX($D$1:$AL$2,2,MATCH("Beans",$D$1:$AL$1,0)),INDEX($D$1:$AL83,ROW(),MATCH("Beans",$D$1:$AL$1,0)))*9
+IF(INDEX($D$1:$AL83,ROW(),MATCH("Cooking.oil",$D$1:$AL$1,0))="",INDEX($D$1:$AL$2,2,MATCH("Cooking.oil",$D$1:$AL$1,0)),INDEX($D$1:$AL83,ROW(),MATCH("Cooking.oil",$D$1:$AL$1,0)))*6
+IF(INDEX($D$1:$AL83,ROW(),MATCH("Salt",$D$1:$AL$1,0))="",INDEX($D$1:$AL$2,2,MATCH("Salt",$D$1:$AL$1,0)),INDEX($D$1:$AL83,ROW(),MATCH("Salt",$D$1:$AL$1,0)))*1
))</f>
        <v/>
      </c>
      <c r="AJ83" s="277" t="str">
        <f>IF(OR(AL83="",AL83=0),"",IF(C83="","",AI83
+IF(INDEX($D$1:$AF83,ROW(),MATCH("Soap",$D$1:$AF$1,0))="",INDEX($D$1:$AF$2,2,MATCH("Soap",$D$1:$AF$1,0)),INDEX($D$1:$AF83,ROW(),MATCH("Soap",$D$1:$AF$1,0)))*6
+IF(INDEX($D$1:$AF83,ROW(),MATCH("Exercise.book",$D$1:$AF$1,0))="",INDEX($D$1:$AF$2,2,MATCH("Exercise.book",$D$1:$AF$1,0)),INDEX($D$1:$AF83,ROW(),MATCH("Exercise.book",$D$1:$AF$1,0)))*12
+IF(INDEX($D$1:$AF83,ROW(),MATCH("Charcoal",$D$1:$AF$1,0))="",INDEX($D$1:$AF$2,2,MATCH("Charcoal",$D$1:$AF$1,0)),INDEX($D$1:$AF83,ROW(),MATCH("Charcoal",$D$1:$AF$1,0)))*30
+IF(INDEX($D$1:$AF83,ROW(),MATCH("Milling.costs",$D$1:$AF$1,0))="",INDEX($D$1:$AF$2,2,MATCH("Milling.costs",$D$1:$AF$1,0)),INDEX($D$1:$AF83,ROW(),MATCH("Milling.costs",$D$1:$AF$1,0)))/3.5*30
+IF(INDEX($D$1:$AF83,ROW(),MATCH("USD",$D$1:$AF$1,0))="",INDEX($D$1:$AF$2,2,MATCH("USD",$D$1:$AF$1,0)),INDEX($D$1:$AF83,ROW(),MATCH("USD",$D$1:$AF$1,0)))*17
))</f>
        <v/>
      </c>
      <c r="AK83" s="277" t="str">
        <f t="shared" si="5"/>
        <v/>
      </c>
      <c r="AL83" s="288"/>
    </row>
    <row r="84" spans="1:38" x14ac:dyDescent="0.25">
      <c r="A84" s="281" t="str">
        <f>IF([1]median_raw!A81="","",[1]median_raw!A81)</f>
        <v/>
      </c>
      <c r="B84" s="281" t="str">
        <f>IF([1]median_raw!B81="","",[1]median_raw!B81)</f>
        <v/>
      </c>
      <c r="C84" s="281" t="str">
        <f>IF([1]median_raw!C81="","",[1]median_raw!C81)</f>
        <v/>
      </c>
      <c r="D84" s="277" t="str">
        <f>IF([1]median_raw!D81="","",[1]median_raw!D81)</f>
        <v/>
      </c>
      <c r="E84" s="277" t="str">
        <f>IF([1]median_raw!E81="","",[1]median_raw!E81)</f>
        <v/>
      </c>
      <c r="F84" s="277" t="str">
        <f>IF([1]median_raw!F81="","",[1]median_raw!F81)</f>
        <v/>
      </c>
      <c r="G84" s="277" t="str">
        <f>IF([1]median_raw!G81="","",[1]median_raw!G81)</f>
        <v/>
      </c>
      <c r="H84" s="277" t="str">
        <f>IF([1]median_raw!H81="","",[1]median_raw!H81)</f>
        <v/>
      </c>
      <c r="I84" s="277" t="str">
        <f>IF([1]median_raw!I81="","",[1]median_raw!I81)</f>
        <v/>
      </c>
      <c r="J84" s="277" t="str">
        <f>IF([1]median_raw!J81="","",[1]median_raw!J81)</f>
        <v/>
      </c>
      <c r="K84" s="277" t="str">
        <f>IF([1]median_raw!K81="","",[1]median_raw!K81)</f>
        <v/>
      </c>
      <c r="L84" s="277" t="str">
        <f>IF([1]median_raw!L81="","",[1]median_raw!L81)</f>
        <v/>
      </c>
      <c r="M84" s="277" t="str">
        <f>IF([1]median_raw!M81="","",[1]median_raw!M81)</f>
        <v/>
      </c>
      <c r="N84" s="277" t="str">
        <f>IF([1]median_raw!N81="","",[1]median_raw!N81)</f>
        <v/>
      </c>
      <c r="O84" s="277" t="str">
        <f>IF([1]median_raw!O81="","",[1]median_raw!O81)</f>
        <v/>
      </c>
      <c r="P84" s="277" t="str">
        <f>IF([1]median_raw!P81="","",[1]median_raw!P81)</f>
        <v/>
      </c>
      <c r="Q84" s="277" t="str">
        <f>IF([1]median_raw!Q81="","",[1]median_raw!Q81)</f>
        <v/>
      </c>
      <c r="R84" s="277" t="str">
        <f>IF([1]median_raw!R81="","",[1]median_raw!R81)</f>
        <v/>
      </c>
      <c r="S84" s="277" t="str">
        <f>IF([1]median_raw!S81="","",[1]median_raw!S81)</f>
        <v/>
      </c>
      <c r="T84" s="277" t="str">
        <f>IF([1]median_raw!T81="","",[1]median_raw!T81)</f>
        <v/>
      </c>
      <c r="U84" s="277" t="str">
        <f>IF([1]median_raw!U81="","",[1]median_raw!U81)</f>
        <v/>
      </c>
      <c r="V84" s="277" t="str">
        <f>IF([1]median_raw!V81="","",[1]median_raw!V81)</f>
        <v/>
      </c>
      <c r="W84" s="277" t="str">
        <f>IF([1]median_raw!W81="","",[1]median_raw!W81)</f>
        <v/>
      </c>
      <c r="X84" s="277" t="str">
        <f>IF([1]median_raw!X81="","",[1]median_raw!X81)</f>
        <v/>
      </c>
      <c r="Y84" s="277" t="str">
        <f>IF([1]median_raw!Y81="","",[1]median_raw!Y81)</f>
        <v/>
      </c>
      <c r="Z84" s="277" t="str">
        <f>IF([1]median_raw!Z81="","",[1]median_raw!Z81)</f>
        <v/>
      </c>
      <c r="AA84" s="277" t="str">
        <f>IF([1]median_raw!AA81="","",[1]median_raw!AA81)</f>
        <v/>
      </c>
      <c r="AB84" s="280" t="str">
        <f>IF([1]median_raw!AB81="","",[1]median_raw!AB81)</f>
        <v/>
      </c>
      <c r="AC84" s="280" t="str">
        <f>IF([1]median_raw!AC81="","",[1]median_raw!AC81)</f>
        <v/>
      </c>
      <c r="AD84" s="287" t="str">
        <f>IF([1]median_raw!AD81="","",[1]median_raw!AD81)</f>
        <v/>
      </c>
      <c r="AE84" s="280" t="str">
        <f>IF([1]median_raw!AE81="","",[1]median_raw!AE81)</f>
        <v/>
      </c>
      <c r="AF84" s="280" t="str">
        <f>IF([1]median_raw!AF81="","",[1]median_raw!AF81)</f>
        <v/>
      </c>
      <c r="AG84" s="280" t="str">
        <f>IF([1]median_raw!AG81="","",[1]median_raw!AG81)</f>
        <v/>
      </c>
      <c r="AH84" s="277" t="str">
        <f t="shared" si="7"/>
        <v/>
      </c>
      <c r="AI84" s="277" t="str">
        <f>IF(OR(AL84="",AL84=0),"",IF(C84="","",
IF(INDEX($D$1:$AL84,ROW(),MATCH("Cereal",$D$1:$AL$1,0))="",INDEX($D$1:$AL$2,2,MATCH("Cereal",$D$1:$AL$1,0)),INDEX($D$1:$AL84,ROW(),MATCH("Cereal",$D$1:$AL$1,0)))*90
+IF(INDEX($D$1:$AL84,ROW(),MATCH("Beans",$D$1:$AL$1,0))="",INDEX($D$1:$AL$2,2,MATCH("Beans",$D$1:$AL$1,0)),INDEX($D$1:$AL84,ROW(),MATCH("Beans",$D$1:$AL$1,0)))*9
+IF(INDEX($D$1:$AL84,ROW(),MATCH("Cooking.oil",$D$1:$AL$1,0))="",INDEX($D$1:$AL$2,2,MATCH("Cooking.oil",$D$1:$AL$1,0)),INDEX($D$1:$AL84,ROW(),MATCH("Cooking.oil",$D$1:$AL$1,0)))*6
+IF(INDEX($D$1:$AL84,ROW(),MATCH("Salt",$D$1:$AL$1,0))="",INDEX($D$1:$AL$2,2,MATCH("Salt",$D$1:$AL$1,0)),INDEX($D$1:$AL84,ROW(),MATCH("Salt",$D$1:$AL$1,0)))*1
))</f>
        <v/>
      </c>
      <c r="AJ84" s="277" t="str">
        <f>IF(OR(AL84="",AL84=0),"",IF(C84="","",AI84
+IF(INDEX($D$1:$AF84,ROW(),MATCH("Soap",$D$1:$AF$1,0))="",INDEX($D$1:$AF$2,2,MATCH("Soap",$D$1:$AF$1,0)),INDEX($D$1:$AF84,ROW(),MATCH("Soap",$D$1:$AF$1,0)))*6
+IF(INDEX($D$1:$AF84,ROW(),MATCH("Exercise.book",$D$1:$AF$1,0))="",INDEX($D$1:$AF$2,2,MATCH("Exercise.book",$D$1:$AF$1,0)),INDEX($D$1:$AF84,ROW(),MATCH("Exercise.book",$D$1:$AF$1,0)))*12
+IF(INDEX($D$1:$AF84,ROW(),MATCH("Charcoal",$D$1:$AF$1,0))="",INDEX($D$1:$AF$2,2,MATCH("Charcoal",$D$1:$AF$1,0)),INDEX($D$1:$AF84,ROW(),MATCH("Charcoal",$D$1:$AF$1,0)))*30
+IF(INDEX($D$1:$AF84,ROW(),MATCH("Milling.costs",$D$1:$AF$1,0))="",INDEX($D$1:$AF$2,2,MATCH("Milling.costs",$D$1:$AF$1,0)),INDEX($D$1:$AF84,ROW(),MATCH("Milling.costs",$D$1:$AF$1,0)))/3.5*30
+IF(INDEX($D$1:$AF84,ROW(),MATCH("USD",$D$1:$AF$1,0))="",INDEX($D$1:$AF$2,2,MATCH("USD",$D$1:$AF$1,0)),INDEX($D$1:$AF84,ROW(),MATCH("USD",$D$1:$AF$1,0)))*17
))</f>
        <v/>
      </c>
      <c r="AK84" s="277" t="str">
        <f t="shared" si="5"/>
        <v/>
      </c>
      <c r="AL84" s="288" t="str">
        <f t="shared" ref="AL84:AL98" si="8">IF(C84="","",IF(IF(RIGHT($A84,9)="Equatoria",$E84,$D84)="",IF(RIGHT($A84,9)="Equatoria",$E$2,$D$2),IF(RIGHT($A84,9)="Equatoria",$E84,$D84)))</f>
        <v/>
      </c>
    </row>
    <row r="85" spans="1:38" x14ac:dyDescent="0.25">
      <c r="A85" s="281" t="str">
        <f>IF([1]median_raw!A82="","",[1]median_raw!A82)</f>
        <v/>
      </c>
      <c r="B85" s="281" t="str">
        <f>IF([1]median_raw!B82="","",[1]median_raw!B82)</f>
        <v/>
      </c>
      <c r="C85" s="281" t="str">
        <f>IF([1]median_raw!C82="","",[1]median_raw!C82)</f>
        <v/>
      </c>
      <c r="D85" s="277" t="str">
        <f>IF([1]median_raw!D82="","",[1]median_raw!D82)</f>
        <v/>
      </c>
      <c r="E85" s="277" t="str">
        <f>IF([1]median_raw!E82="","",[1]median_raw!E82)</f>
        <v/>
      </c>
      <c r="F85" s="277" t="str">
        <f>IF([1]median_raw!F82="","",[1]median_raw!F82)</f>
        <v/>
      </c>
      <c r="G85" s="277" t="str">
        <f>IF([1]median_raw!G82="","",[1]median_raw!G82)</f>
        <v/>
      </c>
      <c r="H85" s="277" t="str">
        <f>IF([1]median_raw!H82="","",[1]median_raw!H82)</f>
        <v/>
      </c>
      <c r="I85" s="277" t="str">
        <f>IF([1]median_raw!I82="","",[1]median_raw!I82)</f>
        <v/>
      </c>
      <c r="J85" s="277"/>
      <c r="K85" s="277" t="str">
        <f>IF([1]median_raw!K82="","",[1]median_raw!K82)</f>
        <v/>
      </c>
      <c r="L85" s="277"/>
      <c r="M85" s="277" t="str">
        <f>IF([1]median_raw!M82="","",[1]median_raw!M82)</f>
        <v/>
      </c>
      <c r="N85" s="277" t="str">
        <f>IF([1]median_raw!N82="","",[1]median_raw!N82)</f>
        <v/>
      </c>
      <c r="O85" s="277" t="str">
        <f>IF([1]median_raw!O82="","",[1]median_raw!O82)</f>
        <v/>
      </c>
      <c r="P85" s="277" t="str">
        <f>IF([1]median_raw!P82="","",[1]median_raw!P82)</f>
        <v/>
      </c>
      <c r="Q85" s="277" t="str">
        <f>IF([1]median_raw!Q82="","",[1]median_raw!Q82)</f>
        <v/>
      </c>
      <c r="R85" s="277" t="str">
        <f>IF([1]median_raw!R82="","",[1]median_raw!R82)</f>
        <v/>
      </c>
      <c r="S85" s="277" t="str">
        <f>IF([1]median_raw!S82="","",[1]median_raw!S82)</f>
        <v/>
      </c>
      <c r="T85" s="277" t="str">
        <f>IF([1]median_raw!T82="","",[1]median_raw!T82)</f>
        <v/>
      </c>
      <c r="U85" s="277" t="str">
        <f>IF([1]median_raw!U82="","",[1]median_raw!U82)</f>
        <v/>
      </c>
      <c r="V85" s="277" t="str">
        <f>IF([1]median_raw!V82="","",[1]median_raw!V82)</f>
        <v/>
      </c>
      <c r="W85" s="277" t="str">
        <f>IF([1]median_raw!W82="","",[1]median_raw!W82)</f>
        <v/>
      </c>
      <c r="X85" s="277" t="str">
        <f>IF([1]median_raw!X82="","",[1]median_raw!X82)</f>
        <v/>
      </c>
      <c r="Y85" s="277" t="str">
        <f>IF([1]median_raw!Y82="","",[1]median_raw!Y82)</f>
        <v/>
      </c>
      <c r="Z85" s="277" t="str">
        <f>IF([1]median_raw!Z82="","",[1]median_raw!Z82)</f>
        <v/>
      </c>
      <c r="AA85" s="277" t="str">
        <f>IF([1]median_raw!AA82="","",[1]median_raw!AA82)</f>
        <v/>
      </c>
      <c r="AB85" s="280" t="str">
        <f>IF([1]median_raw!AB82="","",[1]median_raw!AB82)</f>
        <v/>
      </c>
      <c r="AC85" s="280" t="str">
        <f>IF([1]median_raw!AC82="","",[1]median_raw!AC82)</f>
        <v/>
      </c>
      <c r="AD85" s="287" t="str">
        <f>IF([1]median_raw!AD82="","",[1]median_raw!AD82)</f>
        <v/>
      </c>
      <c r="AE85" s="280" t="str">
        <f>IF([1]median_raw!AE82="","",[1]median_raw!AE82)</f>
        <v/>
      </c>
      <c r="AF85" s="280" t="str">
        <f>IF([1]median_raw!AF82="","",[1]median_raw!AF82)</f>
        <v/>
      </c>
      <c r="AG85" s="280" t="str">
        <f>IF([1]median_raw!AG82="","",[1]median_raw!AG82)</f>
        <v/>
      </c>
      <c r="AH85" s="277" t="str">
        <f t="shared" si="7"/>
        <v/>
      </c>
      <c r="AI85" s="277" t="str">
        <f>IF(OR(AL85="",AL85=0),"",IF(C85="","",
IF(INDEX($D$1:$AL85,ROW(),MATCH("Cereal",$D$1:$AL$1,0))="",INDEX($D$1:$AL$2,2,MATCH("Cereal",$D$1:$AL$1,0)),INDEX($D$1:$AL85,ROW(),MATCH("Cereal",$D$1:$AL$1,0)))*90
+IF(INDEX($D$1:$AL85,ROW(),MATCH("Beans",$D$1:$AL$1,0))="",INDEX($D$1:$AL$2,2,MATCH("Beans",$D$1:$AL$1,0)),INDEX($D$1:$AL85,ROW(),MATCH("Beans",$D$1:$AL$1,0)))*9
+IF(INDEX($D$1:$AL85,ROW(),MATCH("Cooking.oil",$D$1:$AL$1,0))="",INDEX($D$1:$AL$2,2,MATCH("Cooking.oil",$D$1:$AL$1,0)),INDEX($D$1:$AL85,ROW(),MATCH("Cooking.oil",$D$1:$AL$1,0)))*6
+IF(INDEX($D$1:$AL85,ROW(),MATCH("Salt",$D$1:$AL$1,0))="",INDEX($D$1:$AL$2,2,MATCH("Salt",$D$1:$AL$1,0)),INDEX($D$1:$AL85,ROW(),MATCH("Salt",$D$1:$AL$1,0)))*1
))</f>
        <v/>
      </c>
      <c r="AJ85" s="277" t="str">
        <f>IF(OR(AL85="",AL85=0),"",IF(C85="","",AI85
+IF(INDEX($D$1:$AF85,ROW(),MATCH("Soap",$D$1:$AF$1,0))="",INDEX($D$1:$AF$2,2,MATCH("Soap",$D$1:$AF$1,0)),INDEX($D$1:$AF85,ROW(),MATCH("Soap",$D$1:$AF$1,0)))*6
+IF(INDEX($D$1:$AF85,ROW(),MATCH("Exercise.book",$D$1:$AF$1,0))="",INDEX($D$1:$AF$2,2,MATCH("Exercise.book",$D$1:$AF$1,0)),INDEX($D$1:$AF85,ROW(),MATCH("Exercise.book",$D$1:$AF$1,0)))*12
+IF(INDEX($D$1:$AF85,ROW(),MATCH("Charcoal",$D$1:$AF$1,0))="",INDEX($D$1:$AF$2,2,MATCH("Charcoal",$D$1:$AF$1,0)),INDEX($D$1:$AF85,ROW(),MATCH("Charcoal",$D$1:$AF$1,0)))*30
+IF(INDEX($D$1:$AF85,ROW(),MATCH("Milling.costs",$D$1:$AF$1,0))="",INDEX($D$1:$AF$2,2,MATCH("Milling.costs",$D$1:$AF$1,0)),INDEX($D$1:$AF85,ROW(),MATCH("Milling.costs",$D$1:$AF$1,0)))/3.5*30
+IF(INDEX($D$1:$AF85,ROW(),MATCH("USD",$D$1:$AF$1,0))="",INDEX($D$1:$AF$2,2,MATCH("USD",$D$1:$AF$1,0)),INDEX($D$1:$AF85,ROW(),MATCH("USD",$D$1:$AF$1,0)))*17
))</f>
        <v/>
      </c>
      <c r="AK85" s="277" t="str">
        <f t="shared" si="5"/>
        <v/>
      </c>
      <c r="AL85" s="288" t="str">
        <f t="shared" si="8"/>
        <v/>
      </c>
    </row>
    <row r="86" spans="1:38" x14ac:dyDescent="0.25">
      <c r="A86" s="281" t="str">
        <f>IF([1]median_raw!A83="","",[1]median_raw!A83)</f>
        <v/>
      </c>
      <c r="B86" s="281" t="str">
        <f>IF([1]median_raw!B83="","",[1]median_raw!B83)</f>
        <v/>
      </c>
      <c r="C86" s="281" t="str">
        <f>IF([1]median_raw!C83="","",[1]median_raw!C83)</f>
        <v/>
      </c>
      <c r="D86" s="277" t="str">
        <f>IF([1]median_raw!D83="","",[1]median_raw!D83)</f>
        <v/>
      </c>
      <c r="E86" s="277" t="str">
        <f>IF([1]median_raw!E83="","",[1]median_raw!E83)</f>
        <v/>
      </c>
      <c r="F86" s="277" t="str">
        <f>IF([1]median_raw!F83="","",[1]median_raw!F83)</f>
        <v/>
      </c>
      <c r="G86" s="277" t="str">
        <f>IF([1]median_raw!G83="","",[1]median_raw!G83)</f>
        <v/>
      </c>
      <c r="H86" s="277" t="str">
        <f>IF([1]median_raw!H83="","",[1]median_raw!H83)</f>
        <v/>
      </c>
      <c r="I86" s="277"/>
      <c r="J86" s="277" t="str">
        <f>IF([1]median_raw!J83="","",[1]median_raw!J83)</f>
        <v/>
      </c>
      <c r="K86" s="277" t="str">
        <f>IF([1]median_raw!K83="","",[1]median_raw!K83)</f>
        <v/>
      </c>
      <c r="L86" s="277"/>
      <c r="M86" s="277" t="str">
        <f>IF([1]median_raw!M83="","",[1]median_raw!M83)</f>
        <v/>
      </c>
      <c r="N86" s="277" t="str">
        <f>IF([1]median_raw!N83="","",[1]median_raw!N83)</f>
        <v/>
      </c>
      <c r="O86" s="277" t="str">
        <f>IF([1]median_raw!O83="","",[1]median_raw!O83)</f>
        <v/>
      </c>
      <c r="P86" s="277" t="str">
        <f>IF([1]median_raw!P83="","",[1]median_raw!P83)</f>
        <v/>
      </c>
      <c r="Q86" s="277" t="str">
        <f>IF([1]median_raw!Q83="","",[1]median_raw!Q83)</f>
        <v/>
      </c>
      <c r="R86" s="277" t="str">
        <f>IF([1]median_raw!R83="","",[1]median_raw!R83)</f>
        <v/>
      </c>
      <c r="S86" s="277"/>
      <c r="T86" s="277" t="str">
        <f>IF([1]median_raw!T83="","",[1]median_raw!T83)</f>
        <v/>
      </c>
      <c r="U86" s="277" t="str">
        <f>IF([1]median_raw!U83="","",[1]median_raw!U83)</f>
        <v/>
      </c>
      <c r="V86" s="277" t="str">
        <f>IF([1]median_raw!V83="","",[1]median_raw!V83)</f>
        <v/>
      </c>
      <c r="W86" s="277" t="str">
        <f>IF([1]median_raw!W83="","",[1]median_raw!W83)</f>
        <v/>
      </c>
      <c r="X86" s="277" t="str">
        <f>IF([1]median_raw!X83="","",[1]median_raw!X83)</f>
        <v/>
      </c>
      <c r="Y86" s="277" t="str">
        <f>IF([1]median_raw!Y83="","",[1]median_raw!Y83)</f>
        <v/>
      </c>
      <c r="Z86" s="277" t="str">
        <f>IF([1]median_raw!Z83="","",[1]median_raw!Z83)</f>
        <v/>
      </c>
      <c r="AA86" s="277" t="str">
        <f>IF([1]median_raw!AA83="","",[1]median_raw!AA83)</f>
        <v/>
      </c>
      <c r="AB86" s="280" t="str">
        <f>IF([1]median_raw!AB83="","",[1]median_raw!AB83)</f>
        <v/>
      </c>
      <c r="AC86" s="280" t="str">
        <f>IF([1]median_raw!AC83="","",[1]median_raw!AC83)</f>
        <v/>
      </c>
      <c r="AD86" s="287" t="str">
        <f>IF([1]median_raw!AD83="","",[1]median_raw!AD83)</f>
        <v/>
      </c>
      <c r="AE86" s="280" t="str">
        <f>IF([1]median_raw!AE83="","",[1]median_raw!AE83)</f>
        <v/>
      </c>
      <c r="AF86" s="280" t="str">
        <f>IF([1]median_raw!AF83="","",[1]median_raw!AF83)</f>
        <v/>
      </c>
      <c r="AG86" s="280" t="str">
        <f>IF([1]median_raw!AG83="","",[1]median_raw!AG83)</f>
        <v/>
      </c>
      <c r="AH86" s="277" t="str">
        <f t="shared" si="7"/>
        <v/>
      </c>
      <c r="AI86" s="277" t="str">
        <f>IF(OR(AL86="",AL86=0),"",IF(C86="","",
IF(INDEX($D$1:$AL86,ROW(),MATCH("Cereal",$D$1:$AL$1,0))="",INDEX($D$1:$AL$2,2,MATCH("Cereal",$D$1:$AL$1,0)),INDEX($D$1:$AL86,ROW(),MATCH("Cereal",$D$1:$AL$1,0)))*90
+IF(INDEX($D$1:$AL86,ROW(),MATCH("Beans",$D$1:$AL$1,0))="",INDEX($D$1:$AL$2,2,MATCH("Beans",$D$1:$AL$1,0)),INDEX($D$1:$AL86,ROW(),MATCH("Beans",$D$1:$AL$1,0)))*9
+IF(INDEX($D$1:$AL86,ROW(),MATCH("Cooking.oil",$D$1:$AL$1,0))="",INDEX($D$1:$AL$2,2,MATCH("Cooking.oil",$D$1:$AL$1,0)),INDEX($D$1:$AL86,ROW(),MATCH("Cooking.oil",$D$1:$AL$1,0)))*6
+IF(INDEX($D$1:$AL86,ROW(),MATCH("Salt",$D$1:$AL$1,0))="",INDEX($D$1:$AL$2,2,MATCH("Salt",$D$1:$AL$1,0)),INDEX($D$1:$AL86,ROW(),MATCH("Salt",$D$1:$AL$1,0)))*1
))</f>
        <v/>
      </c>
      <c r="AJ86" s="277" t="str">
        <f>IF(OR(AL86="",AL86=0),"",IF(C86="","",AI86
+IF(INDEX($D$1:$AF86,ROW(),MATCH("Soap",$D$1:$AF$1,0))="",INDEX($D$1:$AF$2,2,MATCH("Soap",$D$1:$AF$1,0)),INDEX($D$1:$AF86,ROW(),MATCH("Soap",$D$1:$AF$1,0)))*6
+IF(INDEX($D$1:$AF86,ROW(),MATCH("Exercise.book",$D$1:$AF$1,0))="",INDEX($D$1:$AF$2,2,MATCH("Exercise.book",$D$1:$AF$1,0)),INDEX($D$1:$AF86,ROW(),MATCH("Exercise.book",$D$1:$AF$1,0)))*12
+IF(INDEX($D$1:$AF86,ROW(),MATCH("Charcoal",$D$1:$AF$1,0))="",INDEX($D$1:$AF$2,2,MATCH("Charcoal",$D$1:$AF$1,0)),INDEX($D$1:$AF86,ROW(),MATCH("Charcoal",$D$1:$AF$1,0)))*30
+IF(INDEX($D$1:$AF86,ROW(),MATCH("Milling.costs",$D$1:$AF$1,0))="",INDEX($D$1:$AF$2,2,MATCH("Milling.costs",$D$1:$AF$1,0)),INDEX($D$1:$AF86,ROW(),MATCH("Milling.costs",$D$1:$AF$1,0)))/3.5*30
+IF(INDEX($D$1:$AF86,ROW(),MATCH("USD",$D$1:$AF$1,0))="",INDEX($D$1:$AF$2,2,MATCH("USD",$D$1:$AF$1,0)),INDEX($D$1:$AF86,ROW(),MATCH("USD",$D$1:$AF$1,0)))*17
))</f>
        <v/>
      </c>
      <c r="AK86" s="277" t="str">
        <f t="shared" si="5"/>
        <v/>
      </c>
      <c r="AL86" s="288" t="str">
        <f t="shared" si="8"/>
        <v/>
      </c>
    </row>
    <row r="87" spans="1:38" ht="18" customHeight="1" x14ac:dyDescent="0.25">
      <c r="A87" s="281" t="str">
        <f>IF([1]median_raw!A84="","",[1]median_raw!A84)</f>
        <v/>
      </c>
      <c r="B87" s="281" t="str">
        <f>IF([1]median_raw!B84="","",[1]median_raw!B84)</f>
        <v/>
      </c>
      <c r="C87" s="281" t="str">
        <f>IF([1]median_raw!C84="","",[1]median_raw!C84)</f>
        <v/>
      </c>
      <c r="D87" s="277" t="str">
        <f>IF([1]median_raw!D84="","",[1]median_raw!D84)</f>
        <v/>
      </c>
      <c r="E87" s="277" t="str">
        <f>IF([1]median_raw!E84="","",[1]median_raw!E84)</f>
        <v/>
      </c>
      <c r="F87" s="277" t="str">
        <f>IF([1]median_raw!F84="","",[1]median_raw!F84)</f>
        <v/>
      </c>
      <c r="G87" s="277" t="str">
        <f>IF([1]median_raw!G84="","",[1]median_raw!G84)</f>
        <v/>
      </c>
      <c r="H87" s="277" t="str">
        <f>IF([1]median_raw!H84="","",[1]median_raw!H84)</f>
        <v/>
      </c>
      <c r="I87" s="277"/>
      <c r="J87" s="277" t="str">
        <f>IF([1]median_raw!J84="","",[1]median_raw!J84)</f>
        <v/>
      </c>
      <c r="K87" s="277" t="str">
        <f>IF([1]median_raw!K84="","",[1]median_raw!K84)</f>
        <v/>
      </c>
      <c r="L87" s="277"/>
      <c r="M87" s="277" t="str">
        <f>IF([1]median_raw!M84="","",[1]median_raw!M84)</f>
        <v/>
      </c>
      <c r="N87" s="277" t="str">
        <f>IF([1]median_raw!N84="","",[1]median_raw!N84)</f>
        <v/>
      </c>
      <c r="O87" s="277" t="str">
        <f>IF([1]median_raw!O84="","",[1]median_raw!O84)</f>
        <v/>
      </c>
      <c r="P87" s="277" t="str">
        <f>IF([1]median_raw!P84="","",[1]median_raw!P84)</f>
        <v/>
      </c>
      <c r="Q87" s="277" t="str">
        <f>IF([1]median_raw!Q84="","",[1]median_raw!Q84)</f>
        <v/>
      </c>
      <c r="R87" s="277" t="str">
        <f>IF([1]median_raw!R84="","",[1]median_raw!R84)</f>
        <v/>
      </c>
      <c r="S87" s="277" t="str">
        <f>IF([1]median_raw!S84="","",[1]median_raw!S84)</f>
        <v/>
      </c>
      <c r="T87" s="277" t="str">
        <f>IF([1]median_raw!T84="","",[1]median_raw!T84)</f>
        <v/>
      </c>
      <c r="U87" s="277" t="str">
        <f>IF([1]median_raw!U84="","",[1]median_raw!U84)</f>
        <v/>
      </c>
      <c r="V87" s="277" t="str">
        <f>IF([1]median_raw!V84="","",[1]median_raw!V84)</f>
        <v/>
      </c>
      <c r="W87" s="277" t="str">
        <f>IF([1]median_raw!W84="","",[1]median_raw!W84)</f>
        <v/>
      </c>
      <c r="X87" s="277" t="str">
        <f>IF([1]median_raw!X84="","",[1]median_raw!X84)</f>
        <v/>
      </c>
      <c r="Y87" s="277" t="str">
        <f>IF([1]median_raw!Y84="","",[1]median_raw!Y84)</f>
        <v/>
      </c>
      <c r="Z87" s="277" t="str">
        <f>IF([1]median_raw!Z84="","",[1]median_raw!Z84)</f>
        <v/>
      </c>
      <c r="AA87" s="277" t="str">
        <f>IF([1]median_raw!AA84="","",[1]median_raw!AA84)</f>
        <v/>
      </c>
      <c r="AB87" s="280" t="str">
        <f>IF([1]median_raw!AB84="","",[1]median_raw!AB84)</f>
        <v/>
      </c>
      <c r="AC87" s="280" t="str">
        <f>IF([1]median_raw!AC84="","",[1]median_raw!AC84)</f>
        <v/>
      </c>
      <c r="AD87" s="287" t="str">
        <f>IF([1]median_raw!AD84="","",[1]median_raw!AD84)</f>
        <v/>
      </c>
      <c r="AE87" s="280" t="str">
        <f>IF([1]median_raw!AE84="","",[1]median_raw!AE84)</f>
        <v/>
      </c>
      <c r="AF87" s="280" t="str">
        <f>IF([1]median_raw!AF84="","",[1]median_raw!AF84)</f>
        <v/>
      </c>
      <c r="AG87" s="280" t="str">
        <f>IF([1]median_raw!AG84="","",[1]median_raw!AG84)</f>
        <v/>
      </c>
      <c r="AH87" s="277" t="str">
        <f t="shared" si="7"/>
        <v/>
      </c>
      <c r="AI87" s="277" t="str">
        <f>IF(OR(AL87="",AL87=0),"",IF(C87="","",
IF(INDEX($D$1:$AL87,ROW(),MATCH("Cereal",$D$1:$AL$1,0))="",INDEX($D$1:$AL$2,2,MATCH("Cereal",$D$1:$AL$1,0)),INDEX($D$1:$AL87,ROW(),MATCH("Cereal",$D$1:$AL$1,0)))*90
+IF(INDEX($D$1:$AL87,ROW(),MATCH("Beans",$D$1:$AL$1,0))="",INDEX($D$1:$AL$2,2,MATCH("Beans",$D$1:$AL$1,0)),INDEX($D$1:$AL87,ROW(),MATCH("Beans",$D$1:$AL$1,0)))*9
+IF(INDEX($D$1:$AL87,ROW(),MATCH("Cooking.oil",$D$1:$AL$1,0))="",INDEX($D$1:$AL$2,2,MATCH("Cooking.oil",$D$1:$AL$1,0)),INDEX($D$1:$AL87,ROW(),MATCH("Cooking.oil",$D$1:$AL$1,0)))*6
+IF(INDEX($D$1:$AL87,ROW(),MATCH("Salt",$D$1:$AL$1,0))="",INDEX($D$1:$AL$2,2,MATCH("Salt",$D$1:$AL$1,0)),INDEX($D$1:$AL87,ROW(),MATCH("Salt",$D$1:$AL$1,0)))*1
))</f>
        <v/>
      </c>
      <c r="AJ87" s="277" t="str">
        <f>IF(OR(AL87="",AL87=0),"",IF(C87="","",AI87
+IF(INDEX($D$1:$AF87,ROW(),MATCH("Soap",$D$1:$AF$1,0))="",INDEX($D$1:$AF$2,2,MATCH("Soap",$D$1:$AF$1,0)),INDEX($D$1:$AF87,ROW(),MATCH("Soap",$D$1:$AF$1,0)))*6
+IF(INDEX($D$1:$AF87,ROW(),MATCH("Exercise.book",$D$1:$AF$1,0))="",INDEX($D$1:$AF$2,2,MATCH("Exercise.book",$D$1:$AF$1,0)),INDEX($D$1:$AF87,ROW(),MATCH("Exercise.book",$D$1:$AF$1,0)))*12
+IF(INDEX($D$1:$AF87,ROW(),MATCH("Charcoal",$D$1:$AF$1,0))="",INDEX($D$1:$AF$2,2,MATCH("Charcoal",$D$1:$AF$1,0)),INDEX($D$1:$AF87,ROW(),MATCH("Charcoal",$D$1:$AF$1,0)))*30
+IF(INDEX($D$1:$AF87,ROW(),MATCH("Milling.costs",$D$1:$AF$1,0))="",INDEX($D$1:$AF$2,2,MATCH("Milling.costs",$D$1:$AF$1,0)),INDEX($D$1:$AF87,ROW(),MATCH("Milling.costs",$D$1:$AF$1,0)))/3.5*30
+IF(INDEX($D$1:$AF87,ROW(),MATCH("USD",$D$1:$AF$1,0))="",INDEX($D$1:$AF$2,2,MATCH("USD",$D$1:$AF$1,0)),INDEX($D$1:$AF87,ROW(),MATCH("USD",$D$1:$AF$1,0)))*17
))</f>
        <v/>
      </c>
      <c r="AK87" s="277" t="str">
        <f t="shared" si="5"/>
        <v/>
      </c>
      <c r="AL87" s="288" t="str">
        <f t="shared" si="8"/>
        <v/>
      </c>
    </row>
    <row r="88" spans="1:38" ht="18" customHeight="1" x14ac:dyDescent="0.25">
      <c r="A88" s="281" t="str">
        <f>IF([1]median_raw!A85="","",[1]median_raw!A85)</f>
        <v/>
      </c>
      <c r="B88" s="281" t="str">
        <f>IF([1]median_raw!B85="","",[1]median_raw!B85)</f>
        <v/>
      </c>
      <c r="C88" s="281" t="str">
        <f>IF([1]median_raw!C85="","",[1]median_raw!C85)</f>
        <v/>
      </c>
      <c r="D88" s="277" t="str">
        <f>IF([1]median_raw!D85="","",[1]median_raw!D85)</f>
        <v/>
      </c>
      <c r="E88" s="277" t="str">
        <f>IF([1]median_raw!E85="","",[1]median_raw!E85)</f>
        <v/>
      </c>
      <c r="F88" s="277" t="str">
        <f>IF([1]median_raw!F85="","",[1]median_raw!F85)</f>
        <v/>
      </c>
      <c r="G88" s="277" t="str">
        <f>IF([1]median_raw!G85="","",[1]median_raw!G85)</f>
        <v/>
      </c>
      <c r="H88" s="277" t="str">
        <f>IF([1]median_raw!H85="","",[1]median_raw!H85)</f>
        <v/>
      </c>
      <c r="I88" s="277" t="str">
        <f>IF([1]median_raw!I85="","",[1]median_raw!I85)</f>
        <v/>
      </c>
      <c r="J88" s="277" t="str">
        <f>IF([1]median_raw!J85="","",[1]median_raw!J85)</f>
        <v/>
      </c>
      <c r="K88" s="277" t="str">
        <f>IF([1]median_raw!K85="","",[1]median_raw!K85)</f>
        <v/>
      </c>
      <c r="L88" s="277" t="str">
        <f>IF([1]median_raw!L85="","",[1]median_raw!L85)</f>
        <v/>
      </c>
      <c r="M88" s="277" t="str">
        <f>IF([1]median_raw!M85="","",[1]median_raw!M85)</f>
        <v/>
      </c>
      <c r="N88" s="277" t="str">
        <f>IF([1]median_raw!N85="","",[1]median_raw!N85)</f>
        <v/>
      </c>
      <c r="O88" s="277" t="str">
        <f>IF([1]median_raw!O85="","",[1]median_raw!O85)</f>
        <v/>
      </c>
      <c r="P88" s="277" t="str">
        <f>IF([1]median_raw!P85="","",[1]median_raw!P85)</f>
        <v/>
      </c>
      <c r="Q88" s="277" t="str">
        <f>IF([1]median_raw!Q85="","",[1]median_raw!Q85)</f>
        <v/>
      </c>
      <c r="R88" s="277" t="str">
        <f>IF([1]median_raw!R85="","",[1]median_raw!R85)</f>
        <v/>
      </c>
      <c r="S88" s="277" t="str">
        <f>IF([1]median_raw!S85="","",[1]median_raw!S85)</f>
        <v/>
      </c>
      <c r="T88" s="277" t="str">
        <f>IF([1]median_raw!T85="","",[1]median_raw!T85)</f>
        <v/>
      </c>
      <c r="U88" s="277" t="str">
        <f>IF([1]median_raw!U85="","",[1]median_raw!U85)</f>
        <v/>
      </c>
      <c r="V88" s="277" t="str">
        <f>IF([1]median_raw!V85="","",[1]median_raw!V85)</f>
        <v/>
      </c>
      <c r="W88" s="277" t="str">
        <f>IF([1]median_raw!W85="","",[1]median_raw!W85)</f>
        <v/>
      </c>
      <c r="X88" s="277" t="str">
        <f>IF([1]median_raw!X85="","",[1]median_raw!X85)</f>
        <v/>
      </c>
      <c r="Y88" s="277" t="str">
        <f>IF([1]median_raw!Y85="","",[1]median_raw!Y85)</f>
        <v/>
      </c>
      <c r="Z88" s="277" t="str">
        <f>IF([1]median_raw!Z85="","",[1]median_raw!Z85)</f>
        <v/>
      </c>
      <c r="AA88" s="277" t="str">
        <f>IF([1]median_raw!AA85="","",[1]median_raw!AA85)</f>
        <v/>
      </c>
      <c r="AB88" s="280" t="str">
        <f>IF([1]median_raw!AB85="","",[1]median_raw!AB85)</f>
        <v/>
      </c>
      <c r="AC88" s="280" t="str">
        <f>IF([1]median_raw!AC85="","",[1]median_raw!AC85)</f>
        <v/>
      </c>
      <c r="AD88" s="287" t="str">
        <f>IF([1]median_raw!AD85="","",[1]median_raw!AD85)</f>
        <v/>
      </c>
      <c r="AE88" s="280" t="str">
        <f>IF([1]median_raw!AE85="","",[1]median_raw!AE85)</f>
        <v/>
      </c>
      <c r="AF88" s="280" t="str">
        <f>IF([1]median_raw!AF85="","",[1]median_raw!AF85)</f>
        <v/>
      </c>
      <c r="AG88" s="280" t="str">
        <f>IF([1]median_raw!AG85="","",[1]median_raw!AG85)</f>
        <v/>
      </c>
      <c r="AH88" s="277" t="str">
        <f t="shared" si="7"/>
        <v/>
      </c>
      <c r="AI88" s="277" t="str">
        <f>IF(OR(AL88="",AL88=0),"",IF(C88="","",
IF(INDEX($D$1:$AL88,ROW(),MATCH("Cereal",$D$1:$AL$1,0))="",INDEX($D$1:$AL$2,2,MATCH("Cereal",$D$1:$AL$1,0)),INDEX($D$1:$AL88,ROW(),MATCH("Cereal",$D$1:$AL$1,0)))*90
+IF(INDEX($D$1:$AL88,ROW(),MATCH("Beans",$D$1:$AL$1,0))="",INDEX($D$1:$AL$2,2,MATCH("Beans",$D$1:$AL$1,0)),INDEX($D$1:$AL88,ROW(),MATCH("Beans",$D$1:$AL$1,0)))*9
+IF(INDEX($D$1:$AL88,ROW(),MATCH("Cooking.oil",$D$1:$AL$1,0))="",INDEX($D$1:$AL$2,2,MATCH("Cooking.oil",$D$1:$AL$1,0)),INDEX($D$1:$AL88,ROW(),MATCH("Cooking.oil",$D$1:$AL$1,0)))*6
+IF(INDEX($D$1:$AL88,ROW(),MATCH("Salt",$D$1:$AL$1,0))="",INDEX($D$1:$AL$2,2,MATCH("Salt",$D$1:$AL$1,0)),INDEX($D$1:$AL88,ROW(),MATCH("Salt",$D$1:$AL$1,0)))*1
))</f>
        <v/>
      </c>
      <c r="AJ88" s="277" t="str">
        <f>IF(OR(AL88="",AL88=0),"",IF(C88="","",AI88
+IF(INDEX($D$1:$AF88,ROW(),MATCH("Soap",$D$1:$AF$1,0))="",INDEX($D$1:$AF$2,2,MATCH("Soap",$D$1:$AF$1,0)),INDEX($D$1:$AF88,ROW(),MATCH("Soap",$D$1:$AF$1,0)))*6
+IF(INDEX($D$1:$AF88,ROW(),MATCH("Exercise.book",$D$1:$AF$1,0))="",INDEX($D$1:$AF$2,2,MATCH("Exercise.book",$D$1:$AF$1,0)),INDEX($D$1:$AF88,ROW(),MATCH("Exercise.book",$D$1:$AF$1,0)))*12
+IF(INDEX($D$1:$AF88,ROW(),MATCH("Charcoal",$D$1:$AF$1,0))="",INDEX($D$1:$AF$2,2,MATCH("Charcoal",$D$1:$AF$1,0)),INDEX($D$1:$AF88,ROW(),MATCH("Charcoal",$D$1:$AF$1,0)))*30
+IF(INDEX($D$1:$AF88,ROW(),MATCH("Milling.costs",$D$1:$AF$1,0))="",INDEX($D$1:$AF$2,2,MATCH("Milling.costs",$D$1:$AF$1,0)),INDEX($D$1:$AF88,ROW(),MATCH("Milling.costs",$D$1:$AF$1,0)))/3.5*30
+IF(INDEX($D$1:$AF88,ROW(),MATCH("USD",$D$1:$AF$1,0))="",INDEX($D$1:$AF$2,2,MATCH("USD",$D$1:$AF$1,0)),INDEX($D$1:$AF88,ROW(),MATCH("USD",$D$1:$AF$1,0)))*17
))</f>
        <v/>
      </c>
      <c r="AK88" s="277" t="str">
        <f t="shared" si="5"/>
        <v/>
      </c>
      <c r="AL88" s="288" t="str">
        <f t="shared" si="8"/>
        <v/>
      </c>
    </row>
    <row r="89" spans="1:38" ht="18" customHeight="1" x14ac:dyDescent="0.25">
      <c r="A89" s="281" t="str">
        <f>IF([1]median_raw!A86="","",[1]median_raw!A86)</f>
        <v/>
      </c>
      <c r="B89" s="281" t="str">
        <f>IF([1]median_raw!B86="","",[1]median_raw!B86)</f>
        <v/>
      </c>
      <c r="C89" s="281" t="str">
        <f>IF([1]median_raw!C86="","",[1]median_raw!C86)</f>
        <v/>
      </c>
      <c r="D89" s="277" t="str">
        <f>IF([1]median_raw!D86="","",[1]median_raw!D86)</f>
        <v/>
      </c>
      <c r="E89" s="277" t="str">
        <f>IF([1]median_raw!E86="","",[1]median_raw!E86)</f>
        <v/>
      </c>
      <c r="F89" s="277" t="str">
        <f>IF([1]median_raw!F86="","",[1]median_raw!F86)</f>
        <v/>
      </c>
      <c r="G89" s="277" t="str">
        <f>IF([1]median_raw!G86="","",[1]median_raw!G86)</f>
        <v/>
      </c>
      <c r="H89" s="277" t="str">
        <f>IF([1]median_raw!H86="","",[1]median_raw!H86)</f>
        <v/>
      </c>
      <c r="I89" s="277" t="str">
        <f>IF([1]median_raw!I86="","",[1]median_raw!I86)</f>
        <v/>
      </c>
      <c r="J89" s="277" t="str">
        <f>IF([1]median_raw!J86="","",[1]median_raw!J86)</f>
        <v/>
      </c>
      <c r="K89" s="277" t="str">
        <f>IF([1]median_raw!K86="","",[1]median_raw!K86)</f>
        <v/>
      </c>
      <c r="L89" s="277" t="str">
        <f>IF([1]median_raw!L86="","",[1]median_raw!L86)</f>
        <v/>
      </c>
      <c r="M89" s="277" t="str">
        <f>IF([1]median_raw!M86="","",[1]median_raw!M86)</f>
        <v/>
      </c>
      <c r="N89" s="277" t="str">
        <f>IF([1]median_raw!N86="","",[1]median_raw!N86)</f>
        <v/>
      </c>
      <c r="O89" s="277" t="str">
        <f>IF([1]median_raw!O86="","",[1]median_raw!O86)</f>
        <v/>
      </c>
      <c r="P89" s="277" t="str">
        <f>IF([1]median_raw!P86="","",[1]median_raw!P86)</f>
        <v/>
      </c>
      <c r="Q89" s="277" t="str">
        <f>IF([1]median_raw!Q86="","",[1]median_raw!Q86)</f>
        <v/>
      </c>
      <c r="R89" s="277" t="str">
        <f>IF([1]median_raw!R86="","",[1]median_raw!R86)</f>
        <v/>
      </c>
      <c r="S89" s="277" t="str">
        <f>IF([1]median_raw!S86="","",[1]median_raw!S86)</f>
        <v/>
      </c>
      <c r="T89" s="277" t="str">
        <f>IF([1]median_raw!T86="","",[1]median_raw!T86)</f>
        <v/>
      </c>
      <c r="U89" s="277" t="str">
        <f>IF([1]median_raw!U86="","",[1]median_raw!U86)</f>
        <v/>
      </c>
      <c r="V89" s="277" t="str">
        <f>IF([1]median_raw!V86="","",[1]median_raw!V86)</f>
        <v/>
      </c>
      <c r="W89" s="277" t="str">
        <f>IF([1]median_raw!W86="","",[1]median_raw!W86)</f>
        <v/>
      </c>
      <c r="X89" s="277" t="str">
        <f>IF([1]median_raw!X86="","",[1]median_raw!X86)</f>
        <v/>
      </c>
      <c r="Y89" s="277" t="str">
        <f>IF([1]median_raw!Y86="","",[1]median_raw!Y86)</f>
        <v/>
      </c>
      <c r="Z89" s="277" t="str">
        <f>IF([1]median_raw!Z86="","",[1]median_raw!Z86)</f>
        <v/>
      </c>
      <c r="AA89" s="277" t="str">
        <f>IF([1]median_raw!AA86="","",[1]median_raw!AA86)</f>
        <v/>
      </c>
      <c r="AB89" s="280" t="str">
        <f>IF([1]median_raw!AB86="","",[1]median_raw!AB86)</f>
        <v/>
      </c>
      <c r="AC89" s="280" t="str">
        <f>IF([1]median_raw!AC86="","",[1]median_raw!AC86)</f>
        <v/>
      </c>
      <c r="AD89" s="287" t="str">
        <f>IF([1]median_raw!AD86="","",[1]median_raw!AD86)</f>
        <v/>
      </c>
      <c r="AE89" s="280" t="str">
        <f>IF([1]median_raw!AE86="","",[1]median_raw!AE86)</f>
        <v/>
      </c>
      <c r="AF89" s="280" t="str">
        <f>IF([1]median_raw!AF86="","",[1]median_raw!AF86)</f>
        <v/>
      </c>
      <c r="AG89" s="280" t="str">
        <f>IF([1]median_raw!AG86="","",[1]median_raw!AG86)</f>
        <v/>
      </c>
      <c r="AH89" s="277" t="str">
        <f t="shared" si="7"/>
        <v/>
      </c>
      <c r="AI89" s="277" t="str">
        <f>IF(OR(AL89="",AL89=0),"",IF(C89="","",
IF(INDEX($D$1:$AL89,ROW(),MATCH("Cereal",$D$1:$AL$1,0))="",INDEX($D$1:$AL$2,2,MATCH("Cereal",$D$1:$AL$1,0)),INDEX($D$1:$AL89,ROW(),MATCH("Cereal",$D$1:$AL$1,0)))*90
+IF(INDEX($D$1:$AL89,ROW(),MATCH("Beans",$D$1:$AL$1,0))="",INDEX($D$1:$AL$2,2,MATCH("Beans",$D$1:$AL$1,0)),INDEX($D$1:$AL89,ROW(),MATCH("Beans",$D$1:$AL$1,0)))*9
+IF(INDEX($D$1:$AL89,ROW(),MATCH("Cooking.oil",$D$1:$AL$1,0))="",INDEX($D$1:$AL$2,2,MATCH("Cooking.oil",$D$1:$AL$1,0)),INDEX($D$1:$AL89,ROW(),MATCH("Cooking.oil",$D$1:$AL$1,0)))*6
+IF(INDEX($D$1:$AL89,ROW(),MATCH("Salt",$D$1:$AL$1,0))="",INDEX($D$1:$AL$2,2,MATCH("Salt",$D$1:$AL$1,0)),INDEX($D$1:$AL89,ROW(),MATCH("Salt",$D$1:$AL$1,0)))*1
))</f>
        <v/>
      </c>
      <c r="AJ89" s="277" t="str">
        <f>IF(OR(AL89="",AL89=0),"",IF(C89="","",AI89
+IF(INDEX($D$1:$AF89,ROW(),MATCH("Soap",$D$1:$AF$1,0))="",INDEX($D$1:$AF$2,2,MATCH("Soap",$D$1:$AF$1,0)),INDEX($D$1:$AF89,ROW(),MATCH("Soap",$D$1:$AF$1,0)))*6
+IF(INDEX($D$1:$AF89,ROW(),MATCH("Exercise.book",$D$1:$AF$1,0))="",INDEX($D$1:$AF$2,2,MATCH("Exercise.book",$D$1:$AF$1,0)),INDEX($D$1:$AF89,ROW(),MATCH("Exercise.book",$D$1:$AF$1,0)))*12
+IF(INDEX($D$1:$AF89,ROW(),MATCH("Charcoal",$D$1:$AF$1,0))="",INDEX($D$1:$AF$2,2,MATCH("Charcoal",$D$1:$AF$1,0)),INDEX($D$1:$AF89,ROW(),MATCH("Charcoal",$D$1:$AF$1,0)))*30
+IF(INDEX($D$1:$AF89,ROW(),MATCH("Milling.costs",$D$1:$AF$1,0))="",INDEX($D$1:$AF$2,2,MATCH("Milling.costs",$D$1:$AF$1,0)),INDEX($D$1:$AF89,ROW(),MATCH("Milling.costs",$D$1:$AF$1,0)))/3.5*30
+IF(INDEX($D$1:$AF89,ROW(),MATCH("USD",$D$1:$AF$1,0))="",INDEX($D$1:$AF$2,2,MATCH("USD",$D$1:$AF$1,0)),INDEX($D$1:$AF89,ROW(),MATCH("USD",$D$1:$AF$1,0)))*17
))</f>
        <v/>
      </c>
      <c r="AK89" s="277" t="str">
        <f t="shared" si="5"/>
        <v/>
      </c>
      <c r="AL89" s="288" t="str">
        <f t="shared" si="8"/>
        <v/>
      </c>
    </row>
    <row r="90" spans="1:38" ht="18" customHeight="1" x14ac:dyDescent="0.25">
      <c r="A90" s="281" t="str">
        <f>IF([1]median_raw!A87="","",[1]median_raw!A87)</f>
        <v/>
      </c>
      <c r="B90" s="281" t="str">
        <f>IF([1]median_raw!B87="","",[1]median_raw!B87)</f>
        <v/>
      </c>
      <c r="C90" s="281" t="str">
        <f>IF([1]median_raw!C87="","",[1]median_raw!C87)</f>
        <v/>
      </c>
      <c r="D90" s="277" t="str">
        <f>IF([1]median_raw!D87="","",[1]median_raw!D87)</f>
        <v/>
      </c>
      <c r="E90" s="277" t="str">
        <f>IF([1]median_raw!E87="","",[1]median_raw!E87)</f>
        <v/>
      </c>
      <c r="F90" s="277" t="str">
        <f>IF([1]median_raw!F87="","",[1]median_raw!F87)</f>
        <v/>
      </c>
      <c r="G90" s="277" t="str">
        <f>IF([1]median_raw!G87="","",[1]median_raw!G87)</f>
        <v/>
      </c>
      <c r="H90" s="277" t="str">
        <f>IF([1]median_raw!H87="","",[1]median_raw!H87)</f>
        <v/>
      </c>
      <c r="I90" s="277" t="str">
        <f>IF([1]median_raw!I87="","",[1]median_raw!I87)</f>
        <v/>
      </c>
      <c r="J90" s="277" t="str">
        <f>IF([1]median_raw!J87="","",[1]median_raw!J87)</f>
        <v/>
      </c>
      <c r="K90" s="277" t="str">
        <f>IF([1]median_raw!K87="","",[1]median_raw!K87)</f>
        <v/>
      </c>
      <c r="L90" s="277" t="str">
        <f>IF([1]median_raw!L87="","",[1]median_raw!L87)</f>
        <v/>
      </c>
      <c r="M90" s="277" t="str">
        <f>IF([1]median_raw!M87="","",[1]median_raw!M87)</f>
        <v/>
      </c>
      <c r="N90" s="277" t="str">
        <f>IF([1]median_raw!N87="","",[1]median_raw!N87)</f>
        <v/>
      </c>
      <c r="O90" s="277" t="str">
        <f>IF([1]median_raw!O87="","",[1]median_raw!O87)</f>
        <v/>
      </c>
      <c r="P90" s="277" t="str">
        <f>IF([1]median_raw!P87="","",[1]median_raw!P87)</f>
        <v/>
      </c>
      <c r="Q90" s="277" t="str">
        <f>IF([1]median_raw!Q87="","",[1]median_raw!Q87)</f>
        <v/>
      </c>
      <c r="R90" s="277" t="str">
        <f>IF([1]median_raw!R87="","",[1]median_raw!R87)</f>
        <v/>
      </c>
      <c r="S90" s="277" t="str">
        <f>IF([1]median_raw!S87="","",[1]median_raw!S87)</f>
        <v/>
      </c>
      <c r="T90" s="277" t="str">
        <f>IF([1]median_raw!T87="","",[1]median_raw!T87)</f>
        <v/>
      </c>
      <c r="U90" s="277" t="str">
        <f>IF([1]median_raw!U87="","",[1]median_raw!U87)</f>
        <v/>
      </c>
      <c r="V90" s="277" t="str">
        <f>IF([1]median_raw!V87="","",[1]median_raw!V87)</f>
        <v/>
      </c>
      <c r="W90" s="277" t="str">
        <f>IF([1]median_raw!W87="","",[1]median_raw!W87)</f>
        <v/>
      </c>
      <c r="X90" s="277" t="str">
        <f>IF([1]median_raw!X87="","",[1]median_raw!X87)</f>
        <v/>
      </c>
      <c r="Y90" s="277" t="str">
        <f>IF([1]median_raw!Y87="","",[1]median_raw!Y87)</f>
        <v/>
      </c>
      <c r="Z90" s="277" t="str">
        <f>IF([1]median_raw!Z87="","",[1]median_raw!Z87)</f>
        <v/>
      </c>
      <c r="AA90" s="277" t="str">
        <f>IF([1]median_raw!AA87="","",[1]median_raw!AA87)</f>
        <v/>
      </c>
      <c r="AB90" s="280" t="str">
        <f>IF([1]median_raw!AB87="","",[1]median_raw!AB87)</f>
        <v/>
      </c>
      <c r="AC90" s="280" t="str">
        <f>IF([1]median_raw!AC87="","",[1]median_raw!AC87)</f>
        <v/>
      </c>
      <c r="AD90" s="287" t="str">
        <f>IF([1]median_raw!AD87="","",[1]median_raw!AD87)</f>
        <v/>
      </c>
      <c r="AE90" s="280" t="str">
        <f>IF([1]median_raw!AE87="","",[1]median_raw!AE87)</f>
        <v/>
      </c>
      <c r="AF90" s="280" t="str">
        <f>IF([1]median_raw!AF87="","",[1]median_raw!AF87)</f>
        <v/>
      </c>
      <c r="AG90" s="280" t="str">
        <f>IF([1]median_raw!AG87="","",[1]median_raw!AG87)</f>
        <v/>
      </c>
      <c r="AH90" s="277" t="str">
        <f t="shared" si="7"/>
        <v/>
      </c>
      <c r="AI90" s="277" t="str">
        <f>IF(OR(AL90="",AL90=0),"",IF(C90="","",
IF(INDEX($D$1:$AL90,ROW(),MATCH("Cereal",$D$1:$AL$1,0))="",INDEX($D$1:$AL$2,2,MATCH("Cereal",$D$1:$AL$1,0)),INDEX($D$1:$AL90,ROW(),MATCH("Cereal",$D$1:$AL$1,0)))*90
+IF(INDEX($D$1:$AL90,ROW(),MATCH("Beans",$D$1:$AL$1,0))="",INDEX($D$1:$AL$2,2,MATCH("Beans",$D$1:$AL$1,0)),INDEX($D$1:$AL90,ROW(),MATCH("Beans",$D$1:$AL$1,0)))*9
+IF(INDEX($D$1:$AL90,ROW(),MATCH("Cooking.oil",$D$1:$AL$1,0))="",INDEX($D$1:$AL$2,2,MATCH("Cooking.oil",$D$1:$AL$1,0)),INDEX($D$1:$AL90,ROW(),MATCH("Cooking.oil",$D$1:$AL$1,0)))*6
+IF(INDEX($D$1:$AL90,ROW(),MATCH("Salt",$D$1:$AL$1,0))="",INDEX($D$1:$AL$2,2,MATCH("Salt",$D$1:$AL$1,0)),INDEX($D$1:$AL90,ROW(),MATCH("Salt",$D$1:$AL$1,0)))*1
))</f>
        <v/>
      </c>
      <c r="AJ90" s="277" t="str">
        <f>IF(OR(AL90="",AL90=0),"",IF(C90="","",AI90
+IF(INDEX($D$1:$AF90,ROW(),MATCH("Soap",$D$1:$AF$1,0))="",INDEX($D$1:$AF$2,2,MATCH("Soap",$D$1:$AF$1,0)),INDEX($D$1:$AF90,ROW(),MATCH("Soap",$D$1:$AF$1,0)))*6
+IF(INDEX($D$1:$AF90,ROW(),MATCH("Exercise.book",$D$1:$AF$1,0))="",INDEX($D$1:$AF$2,2,MATCH("Exercise.book",$D$1:$AF$1,0)),INDEX($D$1:$AF90,ROW(),MATCH("Exercise.book",$D$1:$AF$1,0)))*12
+IF(INDEX($D$1:$AF90,ROW(),MATCH("Charcoal",$D$1:$AF$1,0))="",INDEX($D$1:$AF$2,2,MATCH("Charcoal",$D$1:$AF$1,0)),INDEX($D$1:$AF90,ROW(),MATCH("Charcoal",$D$1:$AF$1,0)))*30
+IF(INDEX($D$1:$AF90,ROW(),MATCH("Milling.costs",$D$1:$AF$1,0))="",INDEX($D$1:$AF$2,2,MATCH("Milling.costs",$D$1:$AF$1,0)),INDEX($D$1:$AF90,ROW(),MATCH("Milling.costs",$D$1:$AF$1,0)))/3.5*30
+IF(INDEX($D$1:$AF90,ROW(),MATCH("USD",$D$1:$AF$1,0))="",INDEX($D$1:$AF$2,2,MATCH("USD",$D$1:$AF$1,0)),INDEX($D$1:$AF90,ROW(),MATCH("USD",$D$1:$AF$1,0)))*17
))</f>
        <v/>
      </c>
      <c r="AK90" s="277" t="str">
        <f t="shared" si="5"/>
        <v/>
      </c>
      <c r="AL90" s="288" t="str">
        <f t="shared" si="8"/>
        <v/>
      </c>
    </row>
    <row r="91" spans="1:38" ht="18" customHeight="1" x14ac:dyDescent="0.25">
      <c r="A91" s="281" t="str">
        <f>IF([1]median_raw!A88="","",[1]median_raw!A88)</f>
        <v/>
      </c>
      <c r="B91" s="281" t="str">
        <f>IF([1]median_raw!B88="","",[1]median_raw!B88)</f>
        <v/>
      </c>
      <c r="C91" s="281" t="str">
        <f>IF([1]median_raw!C88="","",[1]median_raw!C88)</f>
        <v/>
      </c>
      <c r="D91" s="277" t="str">
        <f>IF([1]median_raw!D88="","",[1]median_raw!D88)</f>
        <v/>
      </c>
      <c r="E91" s="277" t="str">
        <f>IF([1]median_raw!E88="","",[1]median_raw!E88)</f>
        <v/>
      </c>
      <c r="F91" s="277" t="str">
        <f>IF([1]median_raw!F88="","",[1]median_raw!F88)</f>
        <v/>
      </c>
      <c r="G91" s="277" t="str">
        <f>IF([1]median_raw!G88="","",[1]median_raw!G88)</f>
        <v/>
      </c>
      <c r="H91" s="277" t="str">
        <f>IF([1]median_raw!H88="","",[1]median_raw!H88)</f>
        <v/>
      </c>
      <c r="I91" s="277" t="str">
        <f>IF([1]median_raw!I88="","",[1]median_raw!I88)</f>
        <v/>
      </c>
      <c r="J91" s="277" t="str">
        <f>IF([1]median_raw!J88="","",[1]median_raw!J88)</f>
        <v/>
      </c>
      <c r="K91" s="277" t="str">
        <f>IF([1]median_raw!K88="","",[1]median_raw!K88)</f>
        <v/>
      </c>
      <c r="L91" s="277" t="str">
        <f>IF([1]median_raw!L88="","",[1]median_raw!L88)</f>
        <v/>
      </c>
      <c r="M91" s="277" t="str">
        <f>IF([1]median_raw!M88="","",[1]median_raw!M88)</f>
        <v/>
      </c>
      <c r="N91" s="277" t="str">
        <f>IF([1]median_raw!N88="","",[1]median_raw!N88)</f>
        <v/>
      </c>
      <c r="O91" s="277" t="str">
        <f>IF([1]median_raw!O88="","",[1]median_raw!O88)</f>
        <v/>
      </c>
      <c r="P91" s="277" t="str">
        <f>IF([1]median_raw!P88="","",[1]median_raw!P88)</f>
        <v/>
      </c>
      <c r="Q91" s="277" t="str">
        <f>IF([1]median_raw!Q88="","",[1]median_raw!Q88)</f>
        <v/>
      </c>
      <c r="R91" s="277" t="str">
        <f>IF([1]median_raw!R88="","",[1]median_raw!R88)</f>
        <v/>
      </c>
      <c r="S91" s="277" t="str">
        <f>IF([1]median_raw!S88="","",[1]median_raw!S88)</f>
        <v/>
      </c>
      <c r="T91" s="277" t="str">
        <f>IF([1]median_raw!T88="","",[1]median_raw!T88)</f>
        <v/>
      </c>
      <c r="U91" s="277" t="str">
        <f>IF([1]median_raw!U88="","",[1]median_raw!U88)</f>
        <v/>
      </c>
      <c r="V91" s="277" t="str">
        <f>IF([1]median_raw!V88="","",[1]median_raw!V88)</f>
        <v/>
      </c>
      <c r="W91" s="277" t="str">
        <f>IF([1]median_raw!W88="","",[1]median_raw!W88)</f>
        <v/>
      </c>
      <c r="X91" s="277" t="str">
        <f>IF([1]median_raw!X88="","",[1]median_raw!X88)</f>
        <v/>
      </c>
      <c r="Y91" s="277" t="str">
        <f>IF([1]median_raw!Y88="","",[1]median_raw!Y88)</f>
        <v/>
      </c>
      <c r="Z91" s="277" t="str">
        <f>IF([1]median_raw!Z88="","",[1]median_raw!Z88)</f>
        <v/>
      </c>
      <c r="AA91" s="277" t="str">
        <f>IF([1]median_raw!AA88="","",[1]median_raw!AA88)</f>
        <v/>
      </c>
      <c r="AB91" s="280" t="str">
        <f>IF([1]median_raw!AB88="","",[1]median_raw!AB88)</f>
        <v/>
      </c>
      <c r="AC91" s="280" t="str">
        <f>IF([1]median_raw!AC88="","",[1]median_raw!AC88)</f>
        <v/>
      </c>
      <c r="AD91" s="287" t="str">
        <f>IF([1]median_raw!AD88="","",[1]median_raw!AD88)</f>
        <v/>
      </c>
      <c r="AE91" s="280" t="str">
        <f>IF([1]median_raw!AE88="","",[1]median_raw!AE88)</f>
        <v/>
      </c>
      <c r="AF91" s="280" t="str">
        <f>IF([1]median_raw!AF88="","",[1]median_raw!AF88)</f>
        <v/>
      </c>
      <c r="AG91" s="280" t="str">
        <f>IF([1]median_raw!AG88="","",[1]median_raw!AG88)</f>
        <v/>
      </c>
      <c r="AH91" s="277" t="str">
        <f t="shared" si="7"/>
        <v/>
      </c>
      <c r="AI91" s="277" t="str">
        <f>IF(OR(AL91="",AL91=0),"",IF(C91="","",
IF(INDEX($D$1:$AL91,ROW(),MATCH("Cereal",$D$1:$AL$1,0))="",INDEX($D$1:$AL$2,2,MATCH("Cereal",$D$1:$AL$1,0)),INDEX($D$1:$AL91,ROW(),MATCH("Cereal",$D$1:$AL$1,0)))*90
+IF(INDEX($D$1:$AL91,ROW(),MATCH("Beans",$D$1:$AL$1,0))="",INDEX($D$1:$AL$2,2,MATCH("Beans",$D$1:$AL$1,0)),INDEX($D$1:$AL91,ROW(),MATCH("Beans",$D$1:$AL$1,0)))*9
+IF(INDEX($D$1:$AL91,ROW(),MATCH("Cooking.oil",$D$1:$AL$1,0))="",INDEX($D$1:$AL$2,2,MATCH("Cooking.oil",$D$1:$AL$1,0)),INDEX($D$1:$AL91,ROW(),MATCH("Cooking.oil",$D$1:$AL$1,0)))*6
+IF(INDEX($D$1:$AL91,ROW(),MATCH("Salt",$D$1:$AL$1,0))="",INDEX($D$1:$AL$2,2,MATCH("Salt",$D$1:$AL$1,0)),INDEX($D$1:$AL91,ROW(),MATCH("Salt",$D$1:$AL$1,0)))*1
))</f>
        <v/>
      </c>
      <c r="AJ91" s="277" t="str">
        <f>IF(OR(AL91="",AL91=0),"",IF(C91="","",AI91
+IF(INDEX($D$1:$AF91,ROW(),MATCH("Soap",$D$1:$AF$1,0))="",INDEX($D$1:$AF$2,2,MATCH("Soap",$D$1:$AF$1,0)),INDEX($D$1:$AF91,ROW(),MATCH("Soap",$D$1:$AF$1,0)))*6
+IF(INDEX($D$1:$AF91,ROW(),MATCH("Exercise.book",$D$1:$AF$1,0))="",INDEX($D$1:$AF$2,2,MATCH("Exercise.book",$D$1:$AF$1,0)),INDEX($D$1:$AF91,ROW(),MATCH("Exercise.book",$D$1:$AF$1,0)))*12
+IF(INDEX($D$1:$AF91,ROW(),MATCH("Charcoal",$D$1:$AF$1,0))="",INDEX($D$1:$AF$2,2,MATCH("Charcoal",$D$1:$AF$1,0)),INDEX($D$1:$AF91,ROW(),MATCH("Charcoal",$D$1:$AF$1,0)))*30
+IF(INDEX($D$1:$AF91,ROW(),MATCH("Milling.costs",$D$1:$AF$1,0))="",INDEX($D$1:$AF$2,2,MATCH("Milling.costs",$D$1:$AF$1,0)),INDEX($D$1:$AF91,ROW(),MATCH("Milling.costs",$D$1:$AF$1,0)))/3.5*30
+IF(INDEX($D$1:$AF91,ROW(),MATCH("USD",$D$1:$AF$1,0))="",INDEX($D$1:$AF$2,2,MATCH("USD",$D$1:$AF$1,0)),INDEX($D$1:$AF91,ROW(),MATCH("USD",$D$1:$AF$1,0)))*17
))</f>
        <v/>
      </c>
      <c r="AK91" s="277" t="str">
        <f t="shared" si="5"/>
        <v/>
      </c>
      <c r="AL91" s="288" t="str">
        <f t="shared" si="8"/>
        <v/>
      </c>
    </row>
    <row r="92" spans="1:38" ht="18" customHeight="1" x14ac:dyDescent="0.25">
      <c r="A92" s="281" t="str">
        <f>IF([1]median_raw!A89="","",[1]median_raw!A89)</f>
        <v/>
      </c>
      <c r="B92" s="281" t="str">
        <f>IF([1]median_raw!B89="","",[1]median_raw!B89)</f>
        <v/>
      </c>
      <c r="C92" s="281" t="str">
        <f>IF([1]median_raw!C89="","",[1]median_raw!C89)</f>
        <v/>
      </c>
      <c r="D92" s="277" t="str">
        <f>IF([1]median_raw!D89="","",[1]median_raw!D89)</f>
        <v/>
      </c>
      <c r="E92" s="277" t="str">
        <f>IF([1]median_raw!E89="","",[1]median_raw!E89)</f>
        <v/>
      </c>
      <c r="F92" s="277" t="str">
        <f>IF([1]median_raw!F89="","",[1]median_raw!F89)</f>
        <v/>
      </c>
      <c r="G92" s="277" t="str">
        <f>IF([1]median_raw!G89="","",[1]median_raw!G89)</f>
        <v/>
      </c>
      <c r="H92" s="277" t="str">
        <f>IF([1]median_raw!H89="","",[1]median_raw!H89)</f>
        <v/>
      </c>
      <c r="I92" s="277" t="str">
        <f>IF([1]median_raw!I89="","",[1]median_raw!I89)</f>
        <v/>
      </c>
      <c r="J92" s="277"/>
      <c r="K92" s="277" t="str">
        <f>IF([1]median_raw!K89="","",[1]median_raw!K89)</f>
        <v/>
      </c>
      <c r="L92" s="277" t="str">
        <f>IF([1]median_raw!L89="","",[1]median_raw!L89)</f>
        <v/>
      </c>
      <c r="M92" s="277" t="str">
        <f>IF([1]median_raw!M89="","",[1]median_raw!M89)</f>
        <v/>
      </c>
      <c r="N92" s="277" t="str">
        <f>IF([1]median_raw!N89="","",[1]median_raw!N89)</f>
        <v/>
      </c>
      <c r="O92" s="277" t="str">
        <f>IF([1]median_raw!O89="","",[1]median_raw!O89)</f>
        <v/>
      </c>
      <c r="P92" s="277" t="str">
        <f>IF([1]median_raw!P89="","",[1]median_raw!P89)</f>
        <v/>
      </c>
      <c r="Q92" s="277" t="str">
        <f>IF([1]median_raw!Q89="","",[1]median_raw!Q89)</f>
        <v/>
      </c>
      <c r="R92" s="277" t="str">
        <f>IF([1]median_raw!R89="","",[1]median_raw!R89)</f>
        <v/>
      </c>
      <c r="S92" s="277" t="str">
        <f>IF([1]median_raw!S89="","",[1]median_raw!S89)</f>
        <v/>
      </c>
      <c r="T92" s="277" t="str">
        <f>IF([1]median_raw!T89="","",[1]median_raw!T89)</f>
        <v/>
      </c>
      <c r="U92" s="277" t="str">
        <f>IF([1]median_raw!U89="","",[1]median_raw!U89)</f>
        <v/>
      </c>
      <c r="V92" s="277" t="str">
        <f>IF([1]median_raw!V89="","",[1]median_raw!V89)</f>
        <v/>
      </c>
      <c r="W92" s="277" t="str">
        <f>IF([1]median_raw!W89="","",[1]median_raw!W89)</f>
        <v/>
      </c>
      <c r="X92" s="277" t="str">
        <f>IF([1]median_raw!X89="","",[1]median_raw!X89)</f>
        <v/>
      </c>
      <c r="Y92" s="277" t="str">
        <f>IF([1]median_raw!Y89="","",[1]median_raw!Y89)</f>
        <v/>
      </c>
      <c r="Z92" s="277" t="str">
        <f>IF([1]median_raw!Z89="","",[1]median_raw!Z89)</f>
        <v/>
      </c>
      <c r="AA92" s="277" t="str">
        <f>IF([1]median_raw!AA89="","",[1]median_raw!AA89)</f>
        <v/>
      </c>
      <c r="AB92" s="280" t="str">
        <f>IF([1]median_raw!AB89="","",[1]median_raw!AB89)</f>
        <v/>
      </c>
      <c r="AC92" s="280" t="str">
        <f>IF([1]median_raw!AC89="","",[1]median_raw!AC89)</f>
        <v/>
      </c>
      <c r="AD92" s="287" t="str">
        <f>IF([1]median_raw!AD89="","",[1]median_raw!AD89)</f>
        <v/>
      </c>
      <c r="AE92" s="280" t="str">
        <f>IF([1]median_raw!AE89="","",[1]median_raw!AE89)</f>
        <v/>
      </c>
      <c r="AF92" s="280" t="str">
        <f>IF([1]median_raw!AF89="","",[1]median_raw!AF89)</f>
        <v/>
      </c>
      <c r="AG92" s="280" t="str">
        <f>IF([1]median_raw!AG89="","",[1]median_raw!AG89)</f>
        <v/>
      </c>
      <c r="AH92" s="277" t="str">
        <f t="shared" si="7"/>
        <v/>
      </c>
      <c r="AI92" s="277" t="str">
        <f>IF(OR(AL92="",AL92=0),"",IF(C92="","",
IF(INDEX($D$1:$AL92,ROW(),MATCH("Cereal",$D$1:$AL$1,0))="",INDEX($D$1:$AL$2,2,MATCH("Cereal",$D$1:$AL$1,0)),INDEX($D$1:$AL92,ROW(),MATCH("Cereal",$D$1:$AL$1,0)))*90
+IF(INDEX($D$1:$AL92,ROW(),MATCH("Beans",$D$1:$AL$1,0))="",INDEX($D$1:$AL$2,2,MATCH("Beans",$D$1:$AL$1,0)),INDEX($D$1:$AL92,ROW(),MATCH("Beans",$D$1:$AL$1,0)))*9
+IF(INDEX($D$1:$AL92,ROW(),MATCH("Cooking.oil",$D$1:$AL$1,0))="",INDEX($D$1:$AL$2,2,MATCH("Cooking.oil",$D$1:$AL$1,0)),INDEX($D$1:$AL92,ROW(),MATCH("Cooking.oil",$D$1:$AL$1,0)))*6
+IF(INDEX($D$1:$AL92,ROW(),MATCH("Salt",$D$1:$AL$1,0))="",INDEX($D$1:$AL$2,2,MATCH("Salt",$D$1:$AL$1,0)),INDEX($D$1:$AL92,ROW(),MATCH("Salt",$D$1:$AL$1,0)))*1
))</f>
        <v/>
      </c>
      <c r="AJ92" s="277" t="str">
        <f>IF(OR(AL92="",AL92=0),"",IF(C92="","",AI92
+IF(INDEX($D$1:$AF92,ROW(),MATCH("Soap",$D$1:$AF$1,0))="",INDEX($D$1:$AF$2,2,MATCH("Soap",$D$1:$AF$1,0)),INDEX($D$1:$AF92,ROW(),MATCH("Soap",$D$1:$AF$1,0)))*6
+IF(INDEX($D$1:$AF92,ROW(),MATCH("Exercise.book",$D$1:$AF$1,0))="",INDEX($D$1:$AF$2,2,MATCH("Exercise.book",$D$1:$AF$1,0)),INDEX($D$1:$AF92,ROW(),MATCH("Exercise.book",$D$1:$AF$1,0)))*12
+IF(INDEX($D$1:$AF92,ROW(),MATCH("Charcoal",$D$1:$AF$1,0))="",INDEX($D$1:$AF$2,2,MATCH("Charcoal",$D$1:$AF$1,0)),INDEX($D$1:$AF92,ROW(),MATCH("Charcoal",$D$1:$AF$1,0)))*30
+IF(INDEX($D$1:$AF92,ROW(),MATCH("Milling.costs",$D$1:$AF$1,0))="",INDEX($D$1:$AF$2,2,MATCH("Milling.costs",$D$1:$AF$1,0)),INDEX($D$1:$AF92,ROW(),MATCH("Milling.costs",$D$1:$AF$1,0)))/3.5*30
+IF(INDEX($D$1:$AF92,ROW(),MATCH("USD",$D$1:$AF$1,0))="",INDEX($D$1:$AF$2,2,MATCH("USD",$D$1:$AF$1,0)),INDEX($D$1:$AF92,ROW(),MATCH("USD",$D$1:$AF$1,0)))*17
))</f>
        <v/>
      </c>
      <c r="AK92" s="277" t="str">
        <f t="shared" si="5"/>
        <v/>
      </c>
      <c r="AL92" s="288" t="str">
        <f t="shared" si="8"/>
        <v/>
      </c>
    </row>
    <row r="93" spans="1:38" ht="18" customHeight="1" x14ac:dyDescent="0.25">
      <c r="A93" s="281" t="str">
        <f>IF([1]median_raw!A90="","",[1]median_raw!A90)</f>
        <v/>
      </c>
      <c r="B93" s="281" t="str">
        <f>IF([1]median_raw!B90="","",[1]median_raw!B90)</f>
        <v/>
      </c>
      <c r="C93" s="281" t="str">
        <f>IF([1]median_raw!C90="","",[1]median_raw!C90)</f>
        <v/>
      </c>
      <c r="D93" s="277" t="str">
        <f>IF([1]median_raw!D90="","",[1]median_raw!D90)</f>
        <v/>
      </c>
      <c r="E93" s="277" t="str">
        <f>IF([1]median_raw!E90="","",[1]median_raw!E90)</f>
        <v/>
      </c>
      <c r="F93" s="277" t="str">
        <f>IF([1]median_raw!F90="","",[1]median_raw!F90)</f>
        <v/>
      </c>
      <c r="G93" s="277" t="str">
        <f>IF([1]median_raw!G90="","",[1]median_raw!G90)</f>
        <v/>
      </c>
      <c r="H93" s="277" t="str">
        <f>IF([1]median_raw!H90="","",[1]median_raw!H90)</f>
        <v/>
      </c>
      <c r="I93" s="277" t="str">
        <f>IF([1]median_raw!I90="","",[1]median_raw!I90)</f>
        <v/>
      </c>
      <c r="J93" s="277"/>
      <c r="K93" s="277" t="str">
        <f>IF([1]median_raw!K90="","",[1]median_raw!K90)</f>
        <v/>
      </c>
      <c r="L93" s="277" t="str">
        <f>IF([1]median_raw!L90="","",[1]median_raw!L90)</f>
        <v/>
      </c>
      <c r="M93" s="277" t="str">
        <f>IF([1]median_raw!M90="","",[1]median_raw!M90)</f>
        <v/>
      </c>
      <c r="N93" s="277" t="str">
        <f>IF([1]median_raw!N90="","",[1]median_raw!N90)</f>
        <v/>
      </c>
      <c r="O93" s="277" t="str">
        <f>IF([1]median_raw!O90="","",[1]median_raw!O90)</f>
        <v/>
      </c>
      <c r="P93" s="277" t="str">
        <f>IF([1]median_raw!P90="","",[1]median_raw!P90)</f>
        <v/>
      </c>
      <c r="Q93" s="277" t="str">
        <f>IF([1]median_raw!Q90="","",[1]median_raw!Q90)</f>
        <v/>
      </c>
      <c r="R93" s="277" t="str">
        <f>IF([1]median_raw!R90="","",[1]median_raw!R90)</f>
        <v/>
      </c>
      <c r="S93" s="277" t="str">
        <f>IF([1]median_raw!S90="","",[1]median_raw!S90)</f>
        <v/>
      </c>
      <c r="T93" s="277" t="str">
        <f>IF([1]median_raw!T90="","",[1]median_raw!T90)</f>
        <v/>
      </c>
      <c r="U93" s="277" t="str">
        <f>IF([1]median_raw!U90="","",[1]median_raw!U90)</f>
        <v/>
      </c>
      <c r="V93" s="277" t="str">
        <f>IF([1]median_raw!V90="","",[1]median_raw!V90)</f>
        <v/>
      </c>
      <c r="W93" s="277" t="str">
        <f>IF([1]median_raw!W90="","",[1]median_raw!W90)</f>
        <v/>
      </c>
      <c r="X93" s="277" t="str">
        <f>IF([1]median_raw!X90="","",[1]median_raw!X90)</f>
        <v/>
      </c>
      <c r="Y93" s="277" t="str">
        <f>IF([1]median_raw!Y90="","",[1]median_raw!Y90)</f>
        <v/>
      </c>
      <c r="Z93" s="277" t="str">
        <f>IF([1]median_raw!Z90="","",[1]median_raw!Z90)</f>
        <v/>
      </c>
      <c r="AA93" s="277" t="str">
        <f>IF([1]median_raw!AA90="","",[1]median_raw!AA90)</f>
        <v/>
      </c>
      <c r="AB93" s="280" t="str">
        <f>IF([1]median_raw!AB90="","",[1]median_raw!AB90)</f>
        <v/>
      </c>
      <c r="AC93" s="280" t="str">
        <f>IF([1]median_raw!AC90="","",[1]median_raw!AC90)</f>
        <v/>
      </c>
      <c r="AD93" s="287" t="str">
        <f>IF([1]median_raw!AD90="","",[1]median_raw!AD90)</f>
        <v/>
      </c>
      <c r="AE93" s="280" t="str">
        <f>IF([1]median_raw!AE90="","",[1]median_raw!AE90)</f>
        <v/>
      </c>
      <c r="AF93" s="280" t="str">
        <f>IF([1]median_raw!AF90="","",[1]median_raw!AF90)</f>
        <v/>
      </c>
      <c r="AG93" s="277" t="str">
        <f>IF([1]median_raw!AG90="","",[1]median_raw!AG90)</f>
        <v/>
      </c>
      <c r="AH93" s="277" t="str">
        <f t="shared" si="7"/>
        <v/>
      </c>
      <c r="AI93" s="277" t="str">
        <f>IF(OR(AL93="",AL93=0),"",IF(C93="","",
IF(INDEX($D$1:$AL93,ROW(),MATCH("Cereal",$D$1:$AL$1,0))="",INDEX($D$1:$AL$2,2,MATCH("Cereal",$D$1:$AL$1,0)),INDEX($D$1:$AL93,ROW(),MATCH("Cereal",$D$1:$AL$1,0)))*90
+IF(INDEX($D$1:$AL93,ROW(),MATCH("Beans",$D$1:$AL$1,0))="",INDEX($D$1:$AL$2,2,MATCH("Beans",$D$1:$AL$1,0)),INDEX($D$1:$AL93,ROW(),MATCH("Beans",$D$1:$AL$1,0)))*9
+IF(INDEX($D$1:$AL93,ROW(),MATCH("Cooking.oil",$D$1:$AL$1,0))="",INDEX($D$1:$AL$2,2,MATCH("Cooking.oil",$D$1:$AL$1,0)),INDEX($D$1:$AL93,ROW(),MATCH("Cooking.oil",$D$1:$AL$1,0)))*6
+IF(INDEX($D$1:$AL93,ROW(),MATCH("Salt",$D$1:$AL$1,0))="",INDEX($D$1:$AL$2,2,MATCH("Salt",$D$1:$AL$1,0)),INDEX($D$1:$AL93,ROW(),MATCH("Salt",$D$1:$AL$1,0)))*1
))</f>
        <v/>
      </c>
      <c r="AJ93" s="277" t="str">
        <f>IF(OR(AL93="",AL93=0),"",IF(C93="","",AI93
+IF(INDEX($D$1:$AF93,ROW(),MATCH("Soap",$D$1:$AF$1,0))="",INDEX($D$1:$AF$2,2,MATCH("Soap",$D$1:$AF$1,0)),INDEX($D$1:$AF93,ROW(),MATCH("Soap",$D$1:$AF$1,0)))*6
+IF(INDEX($D$1:$AF93,ROW(),MATCH("Exercise.book",$D$1:$AF$1,0))="",INDEX($D$1:$AF$2,2,MATCH("Exercise.book",$D$1:$AF$1,0)),INDEX($D$1:$AF93,ROW(),MATCH("Exercise.book",$D$1:$AF$1,0)))*12
+IF(INDEX($D$1:$AF93,ROW(),MATCH("Charcoal",$D$1:$AF$1,0))="",INDEX($D$1:$AF$2,2,MATCH("Charcoal",$D$1:$AF$1,0)),INDEX($D$1:$AF93,ROW(),MATCH("Charcoal",$D$1:$AF$1,0)))*30
+IF(INDEX($D$1:$AF93,ROW(),MATCH("Milling.costs",$D$1:$AF$1,0))="",INDEX($D$1:$AF$2,2,MATCH("Milling.costs",$D$1:$AF$1,0)),INDEX($D$1:$AF93,ROW(),MATCH("Milling.costs",$D$1:$AF$1,0)))/3.5*30
+IF(INDEX($D$1:$AF93,ROW(),MATCH("USD",$D$1:$AF$1,0))="",INDEX($D$1:$AF$2,2,MATCH("USD",$D$1:$AF$1,0)),INDEX($D$1:$AF93,ROW(),MATCH("USD",$D$1:$AF$1,0)))*17
))</f>
        <v/>
      </c>
      <c r="AK93" s="277" t="str">
        <f t="shared" si="5"/>
        <v/>
      </c>
      <c r="AL93" s="288" t="str">
        <f t="shared" si="8"/>
        <v/>
      </c>
    </row>
    <row r="94" spans="1:38" ht="18" customHeight="1" x14ac:dyDescent="0.25">
      <c r="A94" s="281" t="str">
        <f>IF([1]median_raw!A91="","",[1]median_raw!A91)</f>
        <v/>
      </c>
      <c r="B94" s="281" t="str">
        <f>IF([1]median_raw!B91="","",[1]median_raw!B91)</f>
        <v/>
      </c>
      <c r="C94" s="281" t="str">
        <f>IF([1]median_raw!C91="","",[1]median_raw!C91)</f>
        <v/>
      </c>
      <c r="D94" s="277" t="str">
        <f>IF([1]median_raw!D91="","",[1]median_raw!D91)</f>
        <v/>
      </c>
      <c r="E94" s="277" t="str">
        <f>IF([1]median_raw!E91="","",[1]median_raw!E91)</f>
        <v/>
      </c>
      <c r="F94" s="277" t="str">
        <f>IF([1]median_raw!F91="","",[1]median_raw!F91)</f>
        <v/>
      </c>
      <c r="G94" s="277" t="str">
        <f>IF([1]median_raw!G91="","",[1]median_raw!G91)</f>
        <v/>
      </c>
      <c r="H94" s="277" t="str">
        <f>IF([1]median_raw!H91="","",[1]median_raw!H91)</f>
        <v/>
      </c>
      <c r="I94" s="277" t="str">
        <f>IF([1]median_raw!I91="","",[1]median_raw!I91)</f>
        <v/>
      </c>
      <c r="J94" s="277" t="str">
        <f>IF([1]median_raw!J91="","",[1]median_raw!J91)</f>
        <v/>
      </c>
      <c r="K94" s="277" t="str">
        <f>IF([1]median_raw!K91="","",[1]median_raw!K91)</f>
        <v/>
      </c>
      <c r="L94" s="277" t="str">
        <f>IF([1]median_raw!L91="","",[1]median_raw!L91)</f>
        <v/>
      </c>
      <c r="M94" s="277" t="str">
        <f>IF([1]median_raw!M91="","",[1]median_raw!M91)</f>
        <v/>
      </c>
      <c r="N94" s="277" t="str">
        <f>IF([1]median_raw!N91="","",[1]median_raw!N91)</f>
        <v/>
      </c>
      <c r="O94" s="277" t="str">
        <f>IF([1]median_raw!O91="","",[1]median_raw!O91)</f>
        <v/>
      </c>
      <c r="P94" s="277" t="str">
        <f>IF([1]median_raw!P91="","",[1]median_raw!P91)</f>
        <v/>
      </c>
      <c r="Q94" s="277" t="str">
        <f>IF([1]median_raw!Q91="","",[1]median_raw!Q91)</f>
        <v/>
      </c>
      <c r="R94" s="277" t="str">
        <f>IF([1]median_raw!R91="","",[1]median_raw!R91)</f>
        <v/>
      </c>
      <c r="S94" s="277" t="str">
        <f>IF([1]median_raw!S91="","",[1]median_raw!S91)</f>
        <v/>
      </c>
      <c r="T94" s="277" t="str">
        <f>IF([1]median_raw!T91="","",[1]median_raw!T91)</f>
        <v/>
      </c>
      <c r="U94" s="277" t="str">
        <f>IF([1]median_raw!U91="","",[1]median_raw!U91)</f>
        <v/>
      </c>
      <c r="V94" s="277" t="str">
        <f>IF([1]median_raw!V91="","",[1]median_raw!V91)</f>
        <v/>
      </c>
      <c r="W94" s="277" t="str">
        <f>IF([1]median_raw!W91="","",[1]median_raw!W91)</f>
        <v/>
      </c>
      <c r="X94" s="277" t="str">
        <f>IF([1]median_raw!X91="","",[1]median_raw!X91)</f>
        <v/>
      </c>
      <c r="Y94" s="277" t="str">
        <f>IF([1]median_raw!Y91="","",[1]median_raw!Y91)</f>
        <v/>
      </c>
      <c r="Z94" s="277" t="str">
        <f>IF([1]median_raw!Z91="","",[1]median_raw!Z91)</f>
        <v/>
      </c>
      <c r="AA94" s="277" t="str">
        <f>IF([1]median_raw!AA91="","",[1]median_raw!AA91)</f>
        <v/>
      </c>
      <c r="AB94" s="280" t="str">
        <f>IF([1]median_raw!AB91="","",[1]median_raw!AB91)</f>
        <v/>
      </c>
      <c r="AC94" s="280" t="str">
        <f>IF([1]median_raw!AC91="","",[1]median_raw!AC91)</f>
        <v/>
      </c>
      <c r="AD94" s="287" t="str">
        <f>IF([1]median_raw!AD91="","",[1]median_raw!AD91)</f>
        <v/>
      </c>
      <c r="AE94" s="280" t="str">
        <f>IF([1]median_raw!AE91="","",[1]median_raw!AE91)</f>
        <v/>
      </c>
      <c r="AF94" s="280" t="str">
        <f>IF([1]median_raw!AF91="","",[1]median_raw!AF91)</f>
        <v/>
      </c>
      <c r="AG94" s="280" t="str">
        <f>IF([1]median_raw!AG91="","",[1]median_raw!AG91)</f>
        <v/>
      </c>
      <c r="AH94" s="277" t="str">
        <f t="shared" si="7"/>
        <v/>
      </c>
      <c r="AI94" s="277" t="str">
        <f>IF(OR(AL94="",AL94=0),"",IF(C94="","",
IF(INDEX($D$1:$AL94,ROW(),MATCH("Cereal",$D$1:$AL$1,0))="",INDEX($D$1:$AL$2,2,MATCH("Cereal",$D$1:$AL$1,0)),INDEX($D$1:$AL94,ROW(),MATCH("Cereal",$D$1:$AL$1,0)))*90
+IF(INDEX($D$1:$AL94,ROW(),MATCH("Beans",$D$1:$AL$1,0))="",INDEX($D$1:$AL$2,2,MATCH("Beans",$D$1:$AL$1,0)),INDEX($D$1:$AL94,ROW(),MATCH("Beans",$D$1:$AL$1,0)))*9
+IF(INDEX($D$1:$AL94,ROW(),MATCH("Cooking.oil",$D$1:$AL$1,0))="",INDEX($D$1:$AL$2,2,MATCH("Cooking.oil",$D$1:$AL$1,0)),INDEX($D$1:$AL94,ROW(),MATCH("Cooking.oil",$D$1:$AL$1,0)))*6
+IF(INDEX($D$1:$AL94,ROW(),MATCH("Salt",$D$1:$AL$1,0))="",INDEX($D$1:$AL$2,2,MATCH("Salt",$D$1:$AL$1,0)),INDEX($D$1:$AL94,ROW(),MATCH("Salt",$D$1:$AL$1,0)))*1
))</f>
        <v/>
      </c>
      <c r="AJ94" s="277" t="str">
        <f>IF(OR(AL94="",AL94=0),"",IF(C94="","",AI94
+IF(INDEX($D$1:$AF94,ROW(),MATCH("Soap",$D$1:$AF$1,0))="",INDEX($D$1:$AF$2,2,MATCH("Soap",$D$1:$AF$1,0)),INDEX($D$1:$AF94,ROW(),MATCH("Soap",$D$1:$AF$1,0)))*6
+IF(INDEX($D$1:$AF94,ROW(),MATCH("Exercise.book",$D$1:$AF$1,0))="",INDEX($D$1:$AF$2,2,MATCH("Exercise.book",$D$1:$AF$1,0)),INDEX($D$1:$AF94,ROW(),MATCH("Exercise.book",$D$1:$AF$1,0)))*12
+IF(INDEX($D$1:$AF94,ROW(),MATCH("Charcoal",$D$1:$AF$1,0))="",INDEX($D$1:$AF$2,2,MATCH("Charcoal",$D$1:$AF$1,0)),INDEX($D$1:$AF94,ROW(),MATCH("Charcoal",$D$1:$AF$1,0)))*30
+IF(INDEX($D$1:$AF94,ROW(),MATCH("Milling.costs",$D$1:$AF$1,0))="",INDEX($D$1:$AF$2,2,MATCH("Milling.costs",$D$1:$AF$1,0)),INDEX($D$1:$AF94,ROW(),MATCH("Milling.costs",$D$1:$AF$1,0)))/3.5*30
+IF(INDEX($D$1:$AF94,ROW(),MATCH("USD",$D$1:$AF$1,0))="",INDEX($D$1:$AF$2,2,MATCH("USD",$D$1:$AF$1,0)),INDEX($D$1:$AF94,ROW(),MATCH("USD",$D$1:$AF$1,0)))*17
))</f>
        <v/>
      </c>
      <c r="AK94" s="277" t="str">
        <f t="shared" si="5"/>
        <v/>
      </c>
      <c r="AL94" s="288" t="str">
        <f t="shared" si="8"/>
        <v/>
      </c>
    </row>
    <row r="95" spans="1:38" ht="18" customHeight="1" x14ac:dyDescent="0.25">
      <c r="A95" s="281" t="str">
        <f>IF([1]median_raw!A92="","",[1]median_raw!A92)</f>
        <v/>
      </c>
      <c r="B95" s="281" t="str">
        <f>IF([1]median_raw!B92="","",[1]median_raw!B92)</f>
        <v/>
      </c>
      <c r="C95" s="281" t="str">
        <f>IF([1]median_raw!C92="","",[1]median_raw!C92)</f>
        <v/>
      </c>
      <c r="D95" s="277" t="str">
        <f>IF([1]median_raw!D92="","",[1]median_raw!D92)</f>
        <v/>
      </c>
      <c r="E95" s="277" t="str">
        <f>IF([1]median_raw!E92="","",[1]median_raw!E92)</f>
        <v/>
      </c>
      <c r="F95" s="277" t="str">
        <f>IF([1]median_raw!F92="","",[1]median_raw!F92)</f>
        <v/>
      </c>
      <c r="G95" s="277" t="str">
        <f>IF([1]median_raw!G92="","",[1]median_raw!G92)</f>
        <v/>
      </c>
      <c r="H95" s="277" t="str">
        <f>IF([1]median_raw!H92="","",[1]median_raw!H92)</f>
        <v/>
      </c>
      <c r="I95" s="277" t="str">
        <f>IF([1]median_raw!I92="","",[1]median_raw!I92)</f>
        <v/>
      </c>
      <c r="J95" s="277" t="str">
        <f>IF([1]median_raw!J92="","",[1]median_raw!J92)</f>
        <v/>
      </c>
      <c r="K95" s="277" t="str">
        <f>IF([1]median_raw!K92="","",[1]median_raw!K92)</f>
        <v/>
      </c>
      <c r="L95" s="277" t="str">
        <f>IF([1]median_raw!L92="","",[1]median_raw!L92)</f>
        <v/>
      </c>
      <c r="M95" s="277" t="str">
        <f>IF([1]median_raw!M92="","",[1]median_raw!M92)</f>
        <v/>
      </c>
      <c r="N95" s="277" t="str">
        <f>IF([1]median_raw!N92="","",[1]median_raw!N92)</f>
        <v/>
      </c>
      <c r="O95" s="277" t="str">
        <f>IF([1]median_raw!O92="","",[1]median_raw!O92)</f>
        <v/>
      </c>
      <c r="P95" s="277" t="str">
        <f>IF([1]median_raw!P92="","",[1]median_raw!P92)</f>
        <v/>
      </c>
      <c r="Q95" s="277" t="str">
        <f>IF([1]median_raw!Q92="","",[1]median_raw!Q92)</f>
        <v/>
      </c>
      <c r="R95" s="277" t="str">
        <f>IF([1]median_raw!R92="","",[1]median_raw!R92)</f>
        <v/>
      </c>
      <c r="S95" s="277" t="str">
        <f>IF([1]median_raw!S92="","",[1]median_raw!S92)</f>
        <v/>
      </c>
      <c r="T95" s="277" t="str">
        <f>IF([1]median_raw!T92="","",[1]median_raw!T92)</f>
        <v/>
      </c>
      <c r="U95" s="277" t="str">
        <f>IF([1]median_raw!U92="","",[1]median_raw!U92)</f>
        <v/>
      </c>
      <c r="V95" s="277" t="str">
        <f>IF([1]median_raw!V92="","",[1]median_raw!V92)</f>
        <v/>
      </c>
      <c r="W95" s="277" t="str">
        <f>IF([1]median_raw!W92="","",[1]median_raw!W92)</f>
        <v/>
      </c>
      <c r="X95" s="277" t="str">
        <f>IF([1]median_raw!X92="","",[1]median_raw!X92)</f>
        <v/>
      </c>
      <c r="Y95" s="277" t="str">
        <f>IF([1]median_raw!Y92="","",[1]median_raw!Y92)</f>
        <v/>
      </c>
      <c r="Z95" s="277" t="str">
        <f>IF([1]median_raw!Z92="","",[1]median_raw!Z92)</f>
        <v/>
      </c>
      <c r="AA95" s="277" t="str">
        <f>IF([1]median_raw!AA92="","",[1]median_raw!AA92)</f>
        <v/>
      </c>
      <c r="AB95" s="280" t="str">
        <f>IF([1]median_raw!AB92="","",[1]median_raw!AB92)</f>
        <v/>
      </c>
      <c r="AC95" s="280" t="str">
        <f>IF([1]median_raw!AC92="","",[1]median_raw!AC92)</f>
        <v/>
      </c>
      <c r="AD95" s="287" t="str">
        <f>IF([1]median_raw!AD92="","",[1]median_raw!AD92)</f>
        <v/>
      </c>
      <c r="AE95" s="280" t="str">
        <f>IF([1]median_raw!AE92="","",[1]median_raw!AE92)</f>
        <v/>
      </c>
      <c r="AF95" s="280" t="str">
        <f>IF([1]median_raw!AF92="","",[1]median_raw!AF92)</f>
        <v/>
      </c>
      <c r="AG95" s="280" t="str">
        <f>IF([1]median_raw!AG92="","",[1]median_raw!AG92)</f>
        <v/>
      </c>
      <c r="AH95" s="277" t="str">
        <f t="shared" si="7"/>
        <v/>
      </c>
      <c r="AI95" s="277" t="str">
        <f>IF(OR(AL95="",AL95=0),"",IF(C95="","",
IF(INDEX($D$1:$AL95,ROW(),MATCH("Cereal",$D$1:$AL$1,0))="",INDEX($D$1:$AL$2,2,MATCH("Cereal",$D$1:$AL$1,0)),INDEX($D$1:$AL95,ROW(),MATCH("Cereal",$D$1:$AL$1,0)))*90
+IF(INDEX($D$1:$AL95,ROW(),MATCH("Beans",$D$1:$AL$1,0))="",INDEX($D$1:$AL$2,2,MATCH("Beans",$D$1:$AL$1,0)),INDEX($D$1:$AL95,ROW(),MATCH("Beans",$D$1:$AL$1,0)))*9
+IF(INDEX($D$1:$AL95,ROW(),MATCH("Cooking.oil",$D$1:$AL$1,0))="",INDEX($D$1:$AL$2,2,MATCH("Cooking.oil",$D$1:$AL$1,0)),INDEX($D$1:$AL95,ROW(),MATCH("Cooking.oil",$D$1:$AL$1,0)))*6
+IF(INDEX($D$1:$AL95,ROW(),MATCH("Salt",$D$1:$AL$1,0))="",INDEX($D$1:$AL$2,2,MATCH("Salt",$D$1:$AL$1,0)),INDEX($D$1:$AL95,ROW(),MATCH("Salt",$D$1:$AL$1,0)))*1
))</f>
        <v/>
      </c>
      <c r="AJ95" s="277" t="str">
        <f>IF(OR(AL95="",AL95=0),"",IF(C95="","",AI95
+IF(INDEX($D$1:$AF95,ROW(),MATCH("Soap",$D$1:$AF$1,0))="",INDEX($D$1:$AF$2,2,MATCH("Soap",$D$1:$AF$1,0)),INDEX($D$1:$AF95,ROW(),MATCH("Soap",$D$1:$AF$1,0)))*6
+IF(INDEX($D$1:$AF95,ROW(),MATCH("Exercise.book",$D$1:$AF$1,0))="",INDEX($D$1:$AF$2,2,MATCH("Exercise.book",$D$1:$AF$1,0)),INDEX($D$1:$AF95,ROW(),MATCH("Exercise.book",$D$1:$AF$1,0)))*12
+IF(INDEX($D$1:$AF95,ROW(),MATCH("Charcoal",$D$1:$AF$1,0))="",INDEX($D$1:$AF$2,2,MATCH("Charcoal",$D$1:$AF$1,0)),INDEX($D$1:$AF95,ROW(),MATCH("Charcoal",$D$1:$AF$1,0)))*30
+IF(INDEX($D$1:$AF95,ROW(),MATCH("Milling.costs",$D$1:$AF$1,0))="",INDEX($D$1:$AF$2,2,MATCH("Milling.costs",$D$1:$AF$1,0)),INDEX($D$1:$AF95,ROW(),MATCH("Milling.costs",$D$1:$AF$1,0)))/3.5*30
+IF(INDEX($D$1:$AF95,ROW(),MATCH("USD",$D$1:$AF$1,0))="",INDEX($D$1:$AF$2,2,MATCH("USD",$D$1:$AF$1,0)),INDEX($D$1:$AF95,ROW(),MATCH("USD",$D$1:$AF$1,0)))*17
))</f>
        <v/>
      </c>
      <c r="AK95" s="277" t="str">
        <f t="shared" si="5"/>
        <v/>
      </c>
      <c r="AL95" s="288" t="str">
        <f t="shared" si="8"/>
        <v/>
      </c>
    </row>
    <row r="96" spans="1:38" ht="18" customHeight="1" x14ac:dyDescent="0.25">
      <c r="A96" s="281" t="str">
        <f>IF([1]median_raw!A93="","",[1]median_raw!A93)</f>
        <v/>
      </c>
      <c r="B96" s="281" t="str">
        <f>IF([1]median_raw!B93="","",[1]median_raw!B93)</f>
        <v/>
      </c>
      <c r="C96" s="281" t="str">
        <f>IF([1]median_raw!C93="","",[1]median_raw!C93)</f>
        <v/>
      </c>
      <c r="D96" s="277" t="str">
        <f>IF([1]median_raw!D93="","",[1]median_raw!D93)</f>
        <v/>
      </c>
      <c r="E96" s="277" t="str">
        <f>IF([1]median_raw!E93="","",[1]median_raw!E93)</f>
        <v/>
      </c>
      <c r="F96" s="277" t="str">
        <f>IF([1]median_raw!F93="","",[1]median_raw!F93)</f>
        <v/>
      </c>
      <c r="G96" s="277" t="str">
        <f>IF([1]median_raw!G93="","",[1]median_raw!G93)</f>
        <v/>
      </c>
      <c r="H96" s="277" t="str">
        <f>IF([1]median_raw!H93="","",[1]median_raw!H93)</f>
        <v/>
      </c>
      <c r="I96" s="277" t="str">
        <f>IF([1]median_raw!I93="","",[1]median_raw!I93)</f>
        <v/>
      </c>
      <c r="J96" s="277" t="str">
        <f>IF([1]median_raw!J93="","",[1]median_raw!J93)</f>
        <v/>
      </c>
      <c r="K96" s="277" t="str">
        <f>IF([1]median_raw!K93="","",[1]median_raw!K93)</f>
        <v/>
      </c>
      <c r="L96" s="277" t="str">
        <f>IF([1]median_raw!L93="","",[1]median_raw!L93)</f>
        <v/>
      </c>
      <c r="M96" s="277" t="str">
        <f>IF([1]median_raw!M93="","",[1]median_raw!M93)</f>
        <v/>
      </c>
      <c r="N96" s="277" t="str">
        <f>IF([1]median_raw!N93="","",[1]median_raw!N93)</f>
        <v/>
      </c>
      <c r="O96" s="277" t="str">
        <f>IF([1]median_raw!O93="","",[1]median_raw!O93)</f>
        <v/>
      </c>
      <c r="P96" s="277" t="str">
        <f>IF([1]median_raw!P93="","",[1]median_raw!P93)</f>
        <v/>
      </c>
      <c r="Q96" s="277" t="str">
        <f>IF([1]median_raw!Q93="","",[1]median_raw!Q93)</f>
        <v/>
      </c>
      <c r="R96" s="277" t="str">
        <f>IF([1]median_raw!R93="","",[1]median_raw!R93)</f>
        <v/>
      </c>
      <c r="S96" s="277" t="str">
        <f>IF([1]median_raw!S93="","",[1]median_raw!S93)</f>
        <v/>
      </c>
      <c r="T96" s="277" t="str">
        <f>IF([1]median_raw!T93="","",[1]median_raw!T93)</f>
        <v/>
      </c>
      <c r="U96" s="277" t="str">
        <f>IF([1]median_raw!U93="","",[1]median_raw!U93)</f>
        <v/>
      </c>
      <c r="V96" s="277" t="str">
        <f>IF([1]median_raw!V93="","",[1]median_raw!V93)</f>
        <v/>
      </c>
      <c r="W96" s="277" t="str">
        <f>IF([1]median_raw!W93="","",[1]median_raw!W93)</f>
        <v/>
      </c>
      <c r="X96" s="277" t="str">
        <f>IF([1]median_raw!X93="","",[1]median_raw!X93)</f>
        <v/>
      </c>
      <c r="Y96" s="277" t="str">
        <f>IF([1]median_raw!Y93="","",[1]median_raw!Y93)</f>
        <v/>
      </c>
      <c r="Z96" s="277" t="str">
        <f>IF([1]median_raw!Z93="","",[1]median_raw!Z93)</f>
        <v/>
      </c>
      <c r="AA96" s="277" t="str">
        <f>IF([1]median_raw!AA93="","",[1]median_raw!AA93)</f>
        <v/>
      </c>
      <c r="AB96" s="280" t="str">
        <f>IF([1]median_raw!AB93="","",[1]median_raw!AB93)</f>
        <v/>
      </c>
      <c r="AC96" s="280" t="str">
        <f>IF([1]median_raw!AC93="","",[1]median_raw!AC93)</f>
        <v/>
      </c>
      <c r="AD96" s="287" t="str">
        <f>IF([1]median_raw!AD93="","",[1]median_raw!AD93)</f>
        <v/>
      </c>
      <c r="AE96" s="280" t="str">
        <f>IF([1]median_raw!AE93="","",[1]median_raw!AE93)</f>
        <v/>
      </c>
      <c r="AF96" s="280" t="str">
        <f>IF([1]median_raw!AF93="","",[1]median_raw!AF93)</f>
        <v/>
      </c>
      <c r="AG96" s="280" t="str">
        <f>IF([1]median_raw!AG93="","",[1]median_raw!AG93)</f>
        <v/>
      </c>
      <c r="AH96" s="277" t="str">
        <f t="shared" si="7"/>
        <v/>
      </c>
      <c r="AI96" s="277" t="str">
        <f>IF(OR(AL96="",AL96=0),"",IF(C96="","",
IF(INDEX($D$1:$AL96,ROW(),MATCH("Cereal",$D$1:$AL$1,0))="",INDEX($D$1:$AL$2,2,MATCH("Cereal",$D$1:$AL$1,0)),INDEX($D$1:$AL96,ROW(),MATCH("Cereal",$D$1:$AL$1,0)))*90
+IF(INDEX($D$1:$AL96,ROW(),MATCH("Beans",$D$1:$AL$1,0))="",INDEX($D$1:$AL$2,2,MATCH("Beans",$D$1:$AL$1,0)),INDEX($D$1:$AL96,ROW(),MATCH("Beans",$D$1:$AL$1,0)))*9
+IF(INDEX($D$1:$AL96,ROW(),MATCH("Cooking.oil",$D$1:$AL$1,0))="",INDEX($D$1:$AL$2,2,MATCH("Cooking.oil",$D$1:$AL$1,0)),INDEX($D$1:$AL96,ROW(),MATCH("Cooking.oil",$D$1:$AL$1,0)))*6
+IF(INDEX($D$1:$AL96,ROW(),MATCH("Salt",$D$1:$AL$1,0))="",INDEX($D$1:$AL$2,2,MATCH("Salt",$D$1:$AL$1,0)),INDEX($D$1:$AL96,ROW(),MATCH("Salt",$D$1:$AL$1,0)))*1
))</f>
        <v/>
      </c>
      <c r="AJ96" s="277" t="str">
        <f>IF(OR(AL96="",AL96=0),"",IF(C96="","",AI96
+IF(INDEX($D$1:$AF96,ROW(),MATCH("Soap",$D$1:$AF$1,0))="",INDEX($D$1:$AF$2,2,MATCH("Soap",$D$1:$AF$1,0)),INDEX($D$1:$AF96,ROW(),MATCH("Soap",$D$1:$AF$1,0)))*6
+IF(INDEX($D$1:$AF96,ROW(),MATCH("Exercise.book",$D$1:$AF$1,0))="",INDEX($D$1:$AF$2,2,MATCH("Exercise.book",$D$1:$AF$1,0)),INDEX($D$1:$AF96,ROW(),MATCH("Exercise.book",$D$1:$AF$1,0)))*12
+IF(INDEX($D$1:$AF96,ROW(),MATCH("Charcoal",$D$1:$AF$1,0))="",INDEX($D$1:$AF$2,2,MATCH("Charcoal",$D$1:$AF$1,0)),INDEX($D$1:$AF96,ROW(),MATCH("Charcoal",$D$1:$AF$1,0)))*30
+IF(INDEX($D$1:$AF96,ROW(),MATCH("Milling.costs",$D$1:$AF$1,0))="",INDEX($D$1:$AF$2,2,MATCH("Milling.costs",$D$1:$AF$1,0)),INDEX($D$1:$AF96,ROW(),MATCH("Milling.costs",$D$1:$AF$1,0)))/3.5*30
+IF(INDEX($D$1:$AF96,ROW(),MATCH("USD",$D$1:$AF$1,0))="",INDEX($D$1:$AF$2,2,MATCH("USD",$D$1:$AF$1,0)),INDEX($D$1:$AF96,ROW(),MATCH("USD",$D$1:$AF$1,0)))*17
))</f>
        <v/>
      </c>
      <c r="AK96" s="277" t="str">
        <f t="shared" si="5"/>
        <v/>
      </c>
      <c r="AL96" s="288" t="str">
        <f t="shared" si="8"/>
        <v/>
      </c>
    </row>
    <row r="97" spans="1:38" ht="18" customHeight="1" x14ac:dyDescent="0.25">
      <c r="A97" s="281" t="str">
        <f>IF([1]median_raw!A94="","",[1]median_raw!A94)</f>
        <v/>
      </c>
      <c r="B97" s="281" t="str">
        <f>IF([1]median_raw!B94="","",[1]median_raw!B94)</f>
        <v/>
      </c>
      <c r="C97" s="281" t="str">
        <f>IF([1]median_raw!C94="","",[1]median_raw!C94)</f>
        <v/>
      </c>
      <c r="D97" s="277" t="str">
        <f>IF([1]median_raw!D94="","",[1]median_raw!D94)</f>
        <v/>
      </c>
      <c r="E97" s="277" t="str">
        <f>IF([1]median_raw!E94="","",[1]median_raw!E94)</f>
        <v/>
      </c>
      <c r="F97" s="277" t="str">
        <f>IF([1]median_raw!F94="","",[1]median_raw!F94)</f>
        <v/>
      </c>
      <c r="G97" s="277" t="str">
        <f>IF([1]median_raw!G94="","",[1]median_raw!G94)</f>
        <v/>
      </c>
      <c r="H97" s="277" t="str">
        <f>IF([1]median_raw!H94="","",[1]median_raw!H94)</f>
        <v/>
      </c>
      <c r="I97" s="277" t="str">
        <f>IF([1]median_raw!I94="","",[1]median_raw!I94)</f>
        <v/>
      </c>
      <c r="J97" s="277" t="str">
        <f>IF([1]median_raw!J94="","",[1]median_raw!J94)</f>
        <v/>
      </c>
      <c r="K97" s="277" t="str">
        <f>IF([1]median_raw!K94="","",[1]median_raw!K94)</f>
        <v/>
      </c>
      <c r="L97" s="277" t="str">
        <f>IF([1]median_raw!L94="","",[1]median_raw!L94)</f>
        <v/>
      </c>
      <c r="M97" s="277" t="str">
        <f>IF([1]median_raw!M94="","",[1]median_raw!M94)</f>
        <v/>
      </c>
      <c r="N97" s="277" t="str">
        <f>IF([1]median_raw!N94="","",[1]median_raw!N94)</f>
        <v/>
      </c>
      <c r="O97" s="277" t="str">
        <f>IF([1]median_raw!O94="","",[1]median_raw!O94)</f>
        <v/>
      </c>
      <c r="P97" s="277" t="str">
        <f>IF([1]median_raw!P94="","",[1]median_raw!P94)</f>
        <v/>
      </c>
      <c r="Q97" s="277" t="str">
        <f>IF([1]median_raw!Q94="","",[1]median_raw!Q94)</f>
        <v/>
      </c>
      <c r="R97" s="277" t="str">
        <f>IF([1]median_raw!R94="","",[1]median_raw!R94)</f>
        <v/>
      </c>
      <c r="S97" s="277" t="str">
        <f>IF([1]median_raw!S94="","",[1]median_raw!S94)</f>
        <v/>
      </c>
      <c r="T97" s="277" t="str">
        <f>IF([1]median_raw!T94="","",[1]median_raw!T94)</f>
        <v/>
      </c>
      <c r="U97" s="277" t="str">
        <f>IF([1]median_raw!U94="","",[1]median_raw!U94)</f>
        <v/>
      </c>
      <c r="V97" s="277" t="str">
        <f>IF([1]median_raw!V94="","",[1]median_raw!V94)</f>
        <v/>
      </c>
      <c r="W97" s="277" t="str">
        <f>IF([1]median_raw!W94="","",[1]median_raw!W94)</f>
        <v/>
      </c>
      <c r="X97" s="277" t="str">
        <f>IF([1]median_raw!X94="","",[1]median_raw!X94)</f>
        <v/>
      </c>
      <c r="Y97" s="277" t="str">
        <f>IF([1]median_raw!Y94="","",[1]median_raw!Y94)</f>
        <v/>
      </c>
      <c r="Z97" s="277" t="str">
        <f>IF([1]median_raw!Z94="","",[1]median_raw!Z94)</f>
        <v/>
      </c>
      <c r="AA97" s="277" t="str">
        <f>IF([1]median_raw!AA94="","",[1]median_raw!AA94)</f>
        <v/>
      </c>
      <c r="AB97" s="280" t="str">
        <f>IF([1]median_raw!AB94="","",[1]median_raw!AB94)</f>
        <v/>
      </c>
      <c r="AC97" s="280" t="str">
        <f>IF([1]median_raw!AC94="","",[1]median_raw!AC94)</f>
        <v/>
      </c>
      <c r="AD97" s="287" t="str">
        <f>IF([1]median_raw!AD94="","",[1]median_raw!AD94)</f>
        <v/>
      </c>
      <c r="AE97" s="280" t="str">
        <f>IF([1]median_raw!AE94="","",[1]median_raw!AE94)</f>
        <v/>
      </c>
      <c r="AF97" s="280" t="str">
        <f>IF([1]median_raw!AF94="","",[1]median_raw!AF94)</f>
        <v/>
      </c>
      <c r="AG97" s="280" t="str">
        <f>IF([1]median_raw!AG94="","",[1]median_raw!AG94)</f>
        <v/>
      </c>
      <c r="AH97" s="277" t="str">
        <f t="shared" si="7"/>
        <v/>
      </c>
      <c r="AI97" s="277" t="str">
        <f>IF(OR(AL97="",AL97=0),"",IF(C97="","",
IF(INDEX($D$1:$AL97,ROW(),MATCH("Cereal",$D$1:$AL$1,0))="",INDEX($D$1:$AL$2,2,MATCH("Cereal",$D$1:$AL$1,0)),INDEX($D$1:$AL97,ROW(),MATCH("Cereal",$D$1:$AL$1,0)))*90
+IF(INDEX($D$1:$AL97,ROW(),MATCH("Beans",$D$1:$AL$1,0))="",INDEX($D$1:$AL$2,2,MATCH("Beans",$D$1:$AL$1,0)),INDEX($D$1:$AL97,ROW(),MATCH("Beans",$D$1:$AL$1,0)))*9
+IF(INDEX($D$1:$AL97,ROW(),MATCH("Cooking.oil",$D$1:$AL$1,0))="",INDEX($D$1:$AL$2,2,MATCH("Cooking.oil",$D$1:$AL$1,0)),INDEX($D$1:$AL97,ROW(),MATCH("Cooking.oil",$D$1:$AL$1,0)))*6
+IF(INDEX($D$1:$AL97,ROW(),MATCH("Salt",$D$1:$AL$1,0))="",INDEX($D$1:$AL$2,2,MATCH("Salt",$D$1:$AL$1,0)),INDEX($D$1:$AL97,ROW(),MATCH("Salt",$D$1:$AL$1,0)))*1
))</f>
        <v/>
      </c>
      <c r="AJ97" s="277" t="str">
        <f>IF(OR(AL97="",AL97=0),"",IF(C97="","",AI97
+IF(INDEX($D$1:$AF97,ROW(),MATCH("Soap",$D$1:$AF$1,0))="",INDEX($D$1:$AF$2,2,MATCH("Soap",$D$1:$AF$1,0)),INDEX($D$1:$AF97,ROW(),MATCH("Soap",$D$1:$AF$1,0)))*6
+IF(INDEX($D$1:$AF97,ROW(),MATCH("Exercise.book",$D$1:$AF$1,0))="",INDEX($D$1:$AF$2,2,MATCH("Exercise.book",$D$1:$AF$1,0)),INDEX($D$1:$AF97,ROW(),MATCH("Exercise.book",$D$1:$AF$1,0)))*12
+IF(INDEX($D$1:$AF97,ROW(),MATCH("Charcoal",$D$1:$AF$1,0))="",INDEX($D$1:$AF$2,2,MATCH("Charcoal",$D$1:$AF$1,0)),INDEX($D$1:$AF97,ROW(),MATCH("Charcoal",$D$1:$AF$1,0)))*30
+IF(INDEX($D$1:$AF97,ROW(),MATCH("Milling.costs",$D$1:$AF$1,0))="",INDEX($D$1:$AF$2,2,MATCH("Milling.costs",$D$1:$AF$1,0)),INDEX($D$1:$AF97,ROW(),MATCH("Milling.costs",$D$1:$AF$1,0)))/3.5*30
+IF(INDEX($D$1:$AF97,ROW(),MATCH("USD",$D$1:$AF$1,0))="",INDEX($D$1:$AF$2,2,MATCH("USD",$D$1:$AF$1,0)),INDEX($D$1:$AF97,ROW(),MATCH("USD",$D$1:$AF$1,0)))*17
))</f>
        <v/>
      </c>
      <c r="AK97" s="277" t="str">
        <f t="shared" si="5"/>
        <v/>
      </c>
      <c r="AL97" s="288" t="str">
        <f t="shared" si="8"/>
        <v/>
      </c>
    </row>
    <row r="98" spans="1:38" ht="18" customHeight="1" x14ac:dyDescent="0.25">
      <c r="A98" s="281" t="str">
        <f>IF([1]median_raw!A95="","",[1]median_raw!A95)</f>
        <v/>
      </c>
      <c r="B98" s="281" t="str">
        <f>IF([1]median_raw!B95="","",[1]median_raw!B95)</f>
        <v/>
      </c>
      <c r="C98" s="281" t="str">
        <f>IF([1]median_raw!C95="","",[1]median_raw!C95)</f>
        <v/>
      </c>
      <c r="D98" s="277" t="str">
        <f>IF([1]median_raw!D95="","",[1]median_raw!D95)</f>
        <v/>
      </c>
      <c r="E98" s="277" t="str">
        <f>IF([1]median_raw!E95="","",[1]median_raw!E95)</f>
        <v/>
      </c>
      <c r="F98" s="277" t="str">
        <f>IF([1]median_raw!F95="","",[1]median_raw!F95)</f>
        <v/>
      </c>
      <c r="G98" s="277" t="str">
        <f>IF([1]median_raw!G95="","",[1]median_raw!G95)</f>
        <v/>
      </c>
      <c r="H98" s="277" t="str">
        <f>IF([1]median_raw!H95="","",[1]median_raw!H95)</f>
        <v/>
      </c>
      <c r="I98" s="277" t="str">
        <f>IF([1]median_raw!I95="","",[1]median_raw!I95)</f>
        <v/>
      </c>
      <c r="J98" s="277" t="str">
        <f>IF([1]median_raw!J95="","",[1]median_raw!J95)</f>
        <v/>
      </c>
      <c r="K98" s="277" t="str">
        <f>IF([1]median_raw!K95="","",[1]median_raw!K95)</f>
        <v/>
      </c>
      <c r="L98" s="277" t="str">
        <f>IF([1]median_raw!L95="","",[1]median_raw!L95)</f>
        <v/>
      </c>
      <c r="M98" s="277" t="str">
        <f>IF([1]median_raw!M95="","",[1]median_raw!M95)</f>
        <v/>
      </c>
      <c r="N98" s="277" t="str">
        <f>IF([1]median_raw!N95="","",[1]median_raw!N95)</f>
        <v/>
      </c>
      <c r="O98" s="277" t="str">
        <f>IF([1]median_raw!O95="","",[1]median_raw!O95)</f>
        <v/>
      </c>
      <c r="P98" s="277" t="str">
        <f>IF([1]median_raw!P95="","",[1]median_raw!P95)</f>
        <v/>
      </c>
      <c r="Q98" s="277" t="str">
        <f>IF([1]median_raw!Q95="","",[1]median_raw!Q95)</f>
        <v/>
      </c>
      <c r="R98" s="277" t="str">
        <f>IF([1]median_raw!R95="","",[1]median_raw!R95)</f>
        <v/>
      </c>
      <c r="S98" s="277" t="str">
        <f>IF([1]median_raw!S95="","",[1]median_raw!S95)</f>
        <v/>
      </c>
      <c r="T98" s="277" t="str">
        <f>IF([1]median_raw!T95="","",[1]median_raw!T95)</f>
        <v/>
      </c>
      <c r="U98" s="277" t="str">
        <f>IF([1]median_raw!U95="","",[1]median_raw!U95)</f>
        <v/>
      </c>
      <c r="V98" s="277" t="str">
        <f>IF([1]median_raw!V95="","",[1]median_raw!V95)</f>
        <v/>
      </c>
      <c r="W98" s="277" t="str">
        <f>IF([1]median_raw!W95="","",[1]median_raw!W95)</f>
        <v/>
      </c>
      <c r="X98" s="277" t="str">
        <f>IF([1]median_raw!X95="","",[1]median_raw!X95)</f>
        <v/>
      </c>
      <c r="Y98" s="277" t="str">
        <f>IF([1]median_raw!Y95="","",[1]median_raw!Y95)</f>
        <v/>
      </c>
      <c r="Z98" s="277" t="str">
        <f>IF([1]median_raw!Z95="","",[1]median_raw!Z95)</f>
        <v/>
      </c>
      <c r="AA98" s="277" t="str">
        <f>IF([1]median_raw!AA95="","",[1]median_raw!AA95)</f>
        <v/>
      </c>
      <c r="AB98" s="280" t="str">
        <f>IF([1]median_raw!AB95="","",[1]median_raw!AB95)</f>
        <v/>
      </c>
      <c r="AC98" s="280" t="str">
        <f>IF([1]median_raw!AC95="","",[1]median_raw!AC95)</f>
        <v/>
      </c>
      <c r="AD98" s="287" t="str">
        <f>IF([1]median_raw!AD95="","",[1]median_raw!AD95)</f>
        <v/>
      </c>
      <c r="AE98" s="280" t="str">
        <f>IF([1]median_raw!AE95="","",[1]median_raw!AE95)</f>
        <v/>
      </c>
      <c r="AF98" s="280" t="str">
        <f>IF([1]median_raw!AF95="","",[1]median_raw!AF95)</f>
        <v/>
      </c>
      <c r="AG98" s="280" t="str">
        <f>IF([1]median_raw!AG95="","",[1]median_raw!AG95)</f>
        <v/>
      </c>
      <c r="AH98" s="277" t="str">
        <f t="shared" si="7"/>
        <v/>
      </c>
      <c r="AI98" s="277" t="str">
        <f>IF(OR(AL98="",AL98=0),"",IF(C98="","",
IF(INDEX($D$1:$AL98,ROW(),MATCH("Cereal",$D$1:$AL$1,0))="",INDEX($D$1:$AL$2,2,MATCH("Cereal",$D$1:$AL$1,0)),INDEX($D$1:$AL98,ROW(),MATCH("Cereal",$D$1:$AL$1,0)))*90
+IF(INDEX($D$1:$AL98,ROW(),MATCH("Beans",$D$1:$AL$1,0))="",INDEX($D$1:$AL$2,2,MATCH("Beans",$D$1:$AL$1,0)),INDEX($D$1:$AL98,ROW(),MATCH("Beans",$D$1:$AL$1,0)))*9
+IF(INDEX($D$1:$AL98,ROW(),MATCH("Cooking.oil",$D$1:$AL$1,0))="",INDEX($D$1:$AL$2,2,MATCH("Cooking.oil",$D$1:$AL$1,0)),INDEX($D$1:$AL98,ROW(),MATCH("Cooking.oil",$D$1:$AL$1,0)))*6
+IF(INDEX($D$1:$AL98,ROW(),MATCH("Salt",$D$1:$AL$1,0))="",INDEX($D$1:$AL$2,2,MATCH("Salt",$D$1:$AL$1,0)),INDEX($D$1:$AL98,ROW(),MATCH("Salt",$D$1:$AL$1,0)))*1
))</f>
        <v/>
      </c>
      <c r="AJ98" s="277" t="str">
        <f>IF(OR(AL98="",AL98=0),"",IF(C98="","",AI98
+IF(INDEX($D$1:$AF98,ROW(),MATCH("Soap",$D$1:$AF$1,0))="",INDEX($D$1:$AF$2,2,MATCH("Soap",$D$1:$AF$1,0)),INDEX($D$1:$AF98,ROW(),MATCH("Soap",$D$1:$AF$1,0)))*6
+IF(INDEX($D$1:$AF98,ROW(),MATCH("Exercise.book",$D$1:$AF$1,0))="",INDEX($D$1:$AF$2,2,MATCH("Exercise.book",$D$1:$AF$1,0)),INDEX($D$1:$AF98,ROW(),MATCH("Exercise.book",$D$1:$AF$1,0)))*12
+IF(INDEX($D$1:$AF98,ROW(),MATCH("Charcoal",$D$1:$AF$1,0))="",INDEX($D$1:$AF$2,2,MATCH("Charcoal",$D$1:$AF$1,0)),INDEX($D$1:$AF98,ROW(),MATCH("Charcoal",$D$1:$AF$1,0)))*30
+IF(INDEX($D$1:$AF98,ROW(),MATCH("Milling.costs",$D$1:$AF$1,0))="",INDEX($D$1:$AF$2,2,MATCH("Milling.costs",$D$1:$AF$1,0)),INDEX($D$1:$AF98,ROW(),MATCH("Milling.costs",$D$1:$AF$1,0)))/3.5*30
+IF(INDEX($D$1:$AF98,ROW(),MATCH("USD",$D$1:$AF$1,0))="",INDEX($D$1:$AF$2,2,MATCH("USD",$D$1:$AF$1,0)),INDEX($D$1:$AF98,ROW(),MATCH("USD",$D$1:$AF$1,0)))*17
))</f>
        <v/>
      </c>
      <c r="AK98" s="277" t="str">
        <f t="shared" si="5"/>
        <v/>
      </c>
      <c r="AL98" s="288" t="str">
        <f t="shared" si="8"/>
        <v/>
      </c>
    </row>
    <row r="99" spans="1:38" ht="18" customHeight="1" x14ac:dyDescent="0.25">
      <c r="A99" s="281" t="str">
        <f>IF([1]median_raw!A96="","",[1]median_raw!A96)</f>
        <v/>
      </c>
      <c r="B99" s="281" t="str">
        <f>IF([1]median_raw!B96="","",[1]median_raw!B96)</f>
        <v/>
      </c>
      <c r="C99" s="281" t="str">
        <f>IF([1]median_raw!C96="","",[1]median_raw!C96)</f>
        <v/>
      </c>
      <c r="D99" s="277" t="str">
        <f>IF([1]median_raw!D96="","",[1]median_raw!D96)</f>
        <v/>
      </c>
      <c r="E99" s="277" t="str">
        <f>IF([1]median_raw!E96="","",[1]median_raw!E96)</f>
        <v/>
      </c>
      <c r="F99" s="277" t="str">
        <f>IF([1]median_raw!F96="","",[1]median_raw!F96)</f>
        <v/>
      </c>
      <c r="G99" s="277" t="str">
        <f>IF([1]median_raw!G96="","",[1]median_raw!G96)</f>
        <v/>
      </c>
      <c r="H99" s="277" t="str">
        <f>IF([1]median_raw!H96="","",[1]median_raw!H96)</f>
        <v/>
      </c>
      <c r="I99" s="277" t="str">
        <f>IF([1]median_raw!I96="","",[1]median_raw!I96)</f>
        <v/>
      </c>
      <c r="J99" s="277"/>
      <c r="K99" s="277" t="str">
        <f>IF([1]median_raw!K96="","",[1]median_raw!K96)</f>
        <v/>
      </c>
      <c r="L99" s="277" t="str">
        <f>IF([1]median_raw!L96="","",[1]median_raw!L96)</f>
        <v/>
      </c>
      <c r="M99" s="277" t="str">
        <f>IF([1]median_raw!M96="","",[1]median_raw!M96)</f>
        <v/>
      </c>
      <c r="N99" s="277" t="str">
        <f>IF([1]median_raw!N96="","",[1]median_raw!N96)</f>
        <v/>
      </c>
      <c r="O99" s="277" t="str">
        <f>IF([1]median_raw!O96="","",[1]median_raw!O96)</f>
        <v/>
      </c>
      <c r="P99" s="277" t="str">
        <f>IF([1]median_raw!P96="","",[1]median_raw!P96)</f>
        <v/>
      </c>
      <c r="Q99" s="277" t="str">
        <f>IF([1]median_raw!Q96="","",[1]median_raw!Q96)</f>
        <v/>
      </c>
      <c r="R99" s="277" t="str">
        <f>IF([1]median_raw!R96="","",[1]median_raw!R96)</f>
        <v/>
      </c>
      <c r="S99" s="277" t="str">
        <f>IF([1]median_raw!S96="","",[1]median_raw!S96)</f>
        <v/>
      </c>
      <c r="T99" s="277" t="str">
        <f>IF([1]median_raw!T96="","",[1]median_raw!T96)</f>
        <v/>
      </c>
      <c r="U99" s="277" t="str">
        <f>IF([1]median_raw!U96="","",[1]median_raw!U96)</f>
        <v/>
      </c>
      <c r="V99" s="277" t="str">
        <f>IF([1]median_raw!V96="","",[1]median_raw!V96)</f>
        <v/>
      </c>
      <c r="W99" s="277" t="str">
        <f>IF([1]median_raw!W96="","",[1]median_raw!W96)</f>
        <v/>
      </c>
      <c r="X99" s="277" t="str">
        <f>IF([1]median_raw!X96="","",[1]median_raw!X96)</f>
        <v/>
      </c>
      <c r="Y99" s="277" t="str">
        <f>IF([1]median_raw!Y96="","",[1]median_raw!Y96)</f>
        <v/>
      </c>
      <c r="Z99" s="277" t="str">
        <f>IF([1]median_raw!Z96="","",[1]median_raw!Z96)</f>
        <v/>
      </c>
      <c r="AA99" s="277" t="str">
        <f>IF([1]median_raw!AA96="","",[1]median_raw!AA96)</f>
        <v/>
      </c>
      <c r="AB99" s="280" t="str">
        <f>IF([1]median_raw!AB96="","",[1]median_raw!AB96)</f>
        <v/>
      </c>
      <c r="AC99" s="280" t="str">
        <f>IF([1]median_raw!AC96="","",[1]median_raw!AC96)</f>
        <v/>
      </c>
      <c r="AD99" s="287" t="str">
        <f>IF([1]median_raw!AD96="","",[1]median_raw!AD96)</f>
        <v/>
      </c>
      <c r="AE99" s="280" t="str">
        <f>IF([1]median_raw!AE96="","",[1]median_raw!AE96)</f>
        <v/>
      </c>
      <c r="AF99" s="280" t="str">
        <f>IF([1]median_raw!AF96="","",[1]median_raw!AF96)</f>
        <v/>
      </c>
      <c r="AG99" s="277" t="str">
        <f>IF([1]median_raw!AG96="","",[1]median_raw!AG96)</f>
        <v/>
      </c>
      <c r="AH99" s="277" t="str">
        <f t="shared" si="7"/>
        <v/>
      </c>
      <c r="AI99" s="277" t="str">
        <f>IF(OR(AL99="",AL99=0),"",IF(C99="","",
IF(INDEX($D$1:$AL99,ROW(),MATCH("Cereal",$D$1:$AL$1,0))="",INDEX($D$1:$AL$2,2,MATCH("Cereal",$D$1:$AL$1,0)),INDEX($D$1:$AL99,ROW(),MATCH("Cereal",$D$1:$AL$1,0)))*90
+IF(INDEX($D$1:$AL99,ROW(),MATCH("Beans",$D$1:$AL$1,0))="",INDEX($D$1:$AL$2,2,MATCH("Beans",$D$1:$AL$1,0)),INDEX($D$1:$AL99,ROW(),MATCH("Beans",$D$1:$AL$1,0)))*9
+IF(INDEX($D$1:$AL99,ROW(),MATCH("Cooking.oil",$D$1:$AL$1,0))="",INDEX($D$1:$AL$2,2,MATCH("Cooking.oil",$D$1:$AL$1,0)),INDEX($D$1:$AL99,ROW(),MATCH("Cooking.oil",$D$1:$AL$1,0)))*6
+IF(INDEX($D$1:$AL99,ROW(),MATCH("Salt",$D$1:$AL$1,0))="",INDEX($D$1:$AL$2,2,MATCH("Salt",$D$1:$AL$1,0)),INDEX($D$1:$AL99,ROW(),MATCH("Salt",$D$1:$AL$1,0)))*1
))</f>
        <v/>
      </c>
      <c r="AJ99" s="277" t="str">
        <f>IF(OR(AL99="",AL99=0),"",IF(C99="","",AI99
+IF(INDEX($D$1:$AF99,ROW(),MATCH("Soap",$D$1:$AF$1,0))="",INDEX($D$1:$AF$2,2,MATCH("Soap",$D$1:$AF$1,0)),INDEX($D$1:$AF99,ROW(),MATCH("Soap",$D$1:$AF$1,0)))*6
+IF(INDEX($D$1:$AF99,ROW(),MATCH("Exercise.book",$D$1:$AF$1,0))="",INDEX($D$1:$AF$2,2,MATCH("Exercise.book",$D$1:$AF$1,0)),INDEX($D$1:$AF99,ROW(),MATCH("Exercise.book",$D$1:$AF$1,0)))*12
+IF(INDEX($D$1:$AF99,ROW(),MATCH("Charcoal",$D$1:$AF$1,0))="",INDEX($D$1:$AF$2,2,MATCH("Charcoal",$D$1:$AF$1,0)),INDEX($D$1:$AF99,ROW(),MATCH("Charcoal",$D$1:$AF$1,0)))*30
+IF(INDEX($D$1:$AF99,ROW(),MATCH("Milling.costs",$D$1:$AF$1,0))="",INDEX($D$1:$AF$2,2,MATCH("Milling.costs",$D$1:$AF$1,0)),INDEX($D$1:$AF99,ROW(),MATCH("Milling.costs",$D$1:$AF$1,0)))/3.5*30
+IF(INDEX($D$1:$AF99,ROW(),MATCH("USD",$D$1:$AF$1,0))="",INDEX($D$1:$AF$2,2,MATCH("USD",$D$1:$AF$1,0)),INDEX($D$1:$AF99,ROW(),MATCH("USD",$D$1:$AF$1,0)))*17
))</f>
        <v/>
      </c>
      <c r="AK99" s="277" t="str">
        <f t="shared" si="5"/>
        <v/>
      </c>
      <c r="AL99" s="288"/>
    </row>
    <row r="100" spans="1:38" ht="18" customHeight="1" x14ac:dyDescent="0.25">
      <c r="A100" s="281" t="str">
        <f>IF([1]median_raw!A97="","",[1]median_raw!A97)</f>
        <v/>
      </c>
      <c r="B100" s="281" t="str">
        <f>IF([1]median_raw!B97="","",[1]median_raw!B97)</f>
        <v/>
      </c>
      <c r="C100" s="281" t="str">
        <f>IF([1]median_raw!C97="","",[1]median_raw!C97)</f>
        <v/>
      </c>
      <c r="D100" s="277" t="str">
        <f>IF([1]median_raw!D97="","",[1]median_raw!D97)</f>
        <v/>
      </c>
      <c r="E100" s="277" t="str">
        <f>IF([1]median_raw!E97="","",[1]median_raw!E97)</f>
        <v/>
      </c>
      <c r="F100" s="277" t="str">
        <f>IF([1]median_raw!F97="","",[1]median_raw!F97)</f>
        <v/>
      </c>
      <c r="G100" s="277" t="str">
        <f>IF([1]median_raw!G97="","",[1]median_raw!G97)</f>
        <v/>
      </c>
      <c r="H100" s="277" t="str">
        <f>IF([1]median_raw!H97="","",[1]median_raw!H97)</f>
        <v/>
      </c>
      <c r="I100" s="277" t="str">
        <f>IF([1]median_raw!I97="","",[1]median_raw!I97)</f>
        <v/>
      </c>
      <c r="J100" s="277" t="str">
        <f>IF([1]median_raw!J97="","",[1]median_raw!J97)</f>
        <v/>
      </c>
      <c r="K100" s="277" t="str">
        <f>IF([1]median_raw!K97="","",[1]median_raw!K97)</f>
        <v/>
      </c>
      <c r="L100" s="277" t="str">
        <f>IF([1]median_raw!L97="","",[1]median_raw!L97)</f>
        <v/>
      </c>
      <c r="M100" s="277" t="str">
        <f>IF([1]median_raw!M97="","",[1]median_raw!M97)</f>
        <v/>
      </c>
      <c r="N100" s="277" t="str">
        <f>IF([1]median_raw!N97="","",[1]median_raw!N97)</f>
        <v/>
      </c>
      <c r="O100" s="277" t="str">
        <f>IF([1]median_raw!O97="","",[1]median_raw!O97)</f>
        <v/>
      </c>
      <c r="P100" s="277" t="str">
        <f>IF([1]median_raw!P97="","",[1]median_raw!P97)</f>
        <v/>
      </c>
      <c r="Q100" s="277" t="str">
        <f>IF([1]median_raw!Q97="","",[1]median_raw!Q97)</f>
        <v/>
      </c>
      <c r="R100" s="277" t="str">
        <f>IF([1]median_raw!R97="","",[1]median_raw!R97)</f>
        <v/>
      </c>
      <c r="S100" s="277" t="str">
        <f>IF([1]median_raw!S97="","",[1]median_raw!S97)</f>
        <v/>
      </c>
      <c r="T100" s="277" t="str">
        <f>IF([1]median_raw!T97="","",[1]median_raw!T97)</f>
        <v/>
      </c>
      <c r="U100" s="277" t="str">
        <f>IF([1]median_raw!U97="","",[1]median_raw!U97)</f>
        <v/>
      </c>
      <c r="V100" s="277" t="str">
        <f>IF([1]median_raw!V97="","",[1]median_raw!V97)</f>
        <v/>
      </c>
      <c r="W100" s="277" t="str">
        <f>IF([1]median_raw!W97="","",[1]median_raw!W97)</f>
        <v/>
      </c>
      <c r="X100" s="277" t="str">
        <f>IF([1]median_raw!X97="","",[1]median_raw!X97)</f>
        <v/>
      </c>
      <c r="Y100" s="277" t="str">
        <f>IF([1]median_raw!Y97="","",[1]median_raw!Y97)</f>
        <v/>
      </c>
      <c r="Z100" s="277" t="str">
        <f>IF([1]median_raw!Z97="","",[1]median_raw!Z97)</f>
        <v/>
      </c>
      <c r="AA100" s="277" t="str">
        <f>IF([1]median_raw!AA97="","",[1]median_raw!AA97)</f>
        <v/>
      </c>
      <c r="AB100" s="280" t="str">
        <f>IF([1]median_raw!AB97="","",[1]median_raw!AB97)</f>
        <v/>
      </c>
      <c r="AC100" s="280" t="str">
        <f>IF([1]median_raw!AC97="","",[1]median_raw!AC97)</f>
        <v/>
      </c>
      <c r="AD100" s="287" t="str">
        <f>IF([1]median_raw!AD97="","",[1]median_raw!AD97)</f>
        <v/>
      </c>
      <c r="AE100" s="280" t="str">
        <f>IF([1]median_raw!AE97="","",[1]median_raw!AE97)</f>
        <v/>
      </c>
      <c r="AF100" s="280" t="str">
        <f>IF([1]median_raw!AF97="","",[1]median_raw!AF97)</f>
        <v/>
      </c>
      <c r="AG100" s="280" t="str">
        <f>IF([1]median_raw!AG97="","",[1]median_raw!AG97)</f>
        <v/>
      </c>
      <c r="AH100" s="277" t="str">
        <f t="shared" si="7"/>
        <v/>
      </c>
      <c r="AI100" s="277" t="str">
        <f>IF(OR(AL100="",AL100=0),"",IF(C100="","",
IF(INDEX($D$1:$AL100,ROW(),MATCH("Cereal",$D$1:$AL$1,0))="",INDEX($D$1:$AL$2,2,MATCH("Cereal",$D$1:$AL$1,0)),INDEX($D$1:$AL100,ROW(),MATCH("Cereal",$D$1:$AL$1,0)))*90
+IF(INDEX($D$1:$AL100,ROW(),MATCH("Beans",$D$1:$AL$1,0))="",INDEX($D$1:$AL$2,2,MATCH("Beans",$D$1:$AL$1,0)),INDEX($D$1:$AL100,ROW(),MATCH("Beans",$D$1:$AL$1,0)))*9
+IF(INDEX($D$1:$AL100,ROW(),MATCH("Cooking.oil",$D$1:$AL$1,0))="",INDEX($D$1:$AL$2,2,MATCH("Cooking.oil",$D$1:$AL$1,0)),INDEX($D$1:$AL100,ROW(),MATCH("Cooking.oil",$D$1:$AL$1,0)))*6
+IF(INDEX($D$1:$AL100,ROW(),MATCH("Salt",$D$1:$AL$1,0))="",INDEX($D$1:$AL$2,2,MATCH("Salt",$D$1:$AL$1,0)),INDEX($D$1:$AL100,ROW(),MATCH("Salt",$D$1:$AL$1,0)))*1
))</f>
        <v/>
      </c>
      <c r="AJ100" s="277" t="str">
        <f>IF(OR(AL100="",AL100=0),"",IF(C100="","",AI100
+IF(INDEX($D$1:$AF100,ROW(),MATCH("Soap",$D$1:$AF$1,0))="",INDEX($D$1:$AF$2,2,MATCH("Soap",$D$1:$AF$1,0)),INDEX($D$1:$AF100,ROW(),MATCH("Soap",$D$1:$AF$1,0)))*6
+IF(INDEX($D$1:$AF100,ROW(),MATCH("Exercise.book",$D$1:$AF$1,0))="",INDEX($D$1:$AF$2,2,MATCH("Exercise.book",$D$1:$AF$1,0)),INDEX($D$1:$AF100,ROW(),MATCH("Exercise.book",$D$1:$AF$1,0)))*12
+IF(INDEX($D$1:$AF100,ROW(),MATCH("Charcoal",$D$1:$AF$1,0))="",INDEX($D$1:$AF$2,2,MATCH("Charcoal",$D$1:$AF$1,0)),INDEX($D$1:$AF100,ROW(),MATCH("Charcoal",$D$1:$AF$1,0)))*30
+IF(INDEX($D$1:$AF100,ROW(),MATCH("Milling.costs",$D$1:$AF$1,0))="",INDEX($D$1:$AF$2,2,MATCH("Milling.costs",$D$1:$AF$1,0)),INDEX($D$1:$AF100,ROW(),MATCH("Milling.costs",$D$1:$AF$1,0)))/3.5*30
+IF(INDEX($D$1:$AF100,ROW(),MATCH("USD",$D$1:$AF$1,0))="",INDEX($D$1:$AF$2,2,MATCH("USD",$D$1:$AF$1,0)),INDEX($D$1:$AF100,ROW(),MATCH("USD",$D$1:$AF$1,0)))*17
))</f>
        <v/>
      </c>
      <c r="AK100" s="277" t="str">
        <f t="shared" si="5"/>
        <v/>
      </c>
      <c r="AL100" s="288" t="str">
        <f>IF(C100="","",IF(IF(RIGHT($A100,9)="Equatoria",$E100,$D100)="",IF(RIGHT($A100,9)="Equatoria",$E$2,$D$2),IF(RIGHT($A100,9)="Equatoria",$E100,$D100)))</f>
        <v/>
      </c>
    </row>
    <row r="101" spans="1:38" ht="18" customHeight="1" x14ac:dyDescent="0.25">
      <c r="A101" s="281" t="str">
        <f>IF([1]median_raw!A98="","",[1]median_raw!A98)</f>
        <v/>
      </c>
      <c r="B101" s="281" t="str">
        <f>IF([1]median_raw!B98="","",[1]median_raw!B98)</f>
        <v/>
      </c>
      <c r="C101" s="281" t="str">
        <f>IF([1]median_raw!C98="","",[1]median_raw!C98)</f>
        <v/>
      </c>
      <c r="D101" s="277" t="str">
        <f>IF([1]median_raw!D98="","",[1]median_raw!D98)</f>
        <v/>
      </c>
      <c r="E101" s="277" t="str">
        <f>IF([1]median_raw!E98="","",[1]median_raw!E98)</f>
        <v/>
      </c>
      <c r="F101" s="277" t="str">
        <f>IF([1]median_raw!F98="","",[1]median_raw!F98)</f>
        <v/>
      </c>
      <c r="G101" s="277" t="str">
        <f>IF([1]median_raw!G98="","",[1]median_raw!G98)</f>
        <v/>
      </c>
      <c r="H101" s="277" t="str">
        <f>IF([1]median_raw!H98="","",[1]median_raw!H98)</f>
        <v/>
      </c>
      <c r="I101" s="277" t="str">
        <f>IF([1]median_raw!I98="","",[1]median_raw!I98)</f>
        <v/>
      </c>
      <c r="J101" s="277" t="str">
        <f>IF([1]median_raw!J98="","",[1]median_raw!J98)</f>
        <v/>
      </c>
      <c r="K101" s="277" t="str">
        <f>IF([1]median_raw!K98="","",[1]median_raw!K98)</f>
        <v/>
      </c>
      <c r="L101" s="277" t="str">
        <f>IF([1]median_raw!L98="","",[1]median_raw!L98)</f>
        <v/>
      </c>
      <c r="M101" s="277" t="str">
        <f>IF([1]median_raw!M98="","",[1]median_raw!M98)</f>
        <v/>
      </c>
      <c r="N101" s="277" t="str">
        <f>IF([1]median_raw!N98="","",[1]median_raw!N98)</f>
        <v/>
      </c>
      <c r="O101" s="277" t="str">
        <f>IF([1]median_raw!O98="","",[1]median_raw!O98)</f>
        <v/>
      </c>
      <c r="P101" s="277" t="str">
        <f>IF([1]median_raw!P98="","",[1]median_raw!P98)</f>
        <v/>
      </c>
      <c r="Q101" s="277" t="str">
        <f>IF([1]median_raw!Q98="","",[1]median_raw!Q98)</f>
        <v/>
      </c>
      <c r="R101" s="277" t="str">
        <f>IF([1]median_raw!R98="","",[1]median_raw!R98)</f>
        <v/>
      </c>
      <c r="S101" s="277" t="str">
        <f>IF([1]median_raw!S98="","",[1]median_raw!S98)</f>
        <v/>
      </c>
      <c r="T101" s="277" t="str">
        <f>IF([1]median_raw!T98="","",[1]median_raw!T98)</f>
        <v/>
      </c>
      <c r="U101" s="277" t="str">
        <f>IF([1]median_raw!U98="","",[1]median_raw!U98)</f>
        <v/>
      </c>
      <c r="V101" s="277" t="str">
        <f>IF([1]median_raw!V98="","",[1]median_raw!V98)</f>
        <v/>
      </c>
      <c r="W101" s="277" t="str">
        <f>IF([1]median_raw!W98="","",[1]median_raw!W98)</f>
        <v/>
      </c>
      <c r="X101" s="277" t="str">
        <f>IF([1]median_raw!X98="","",[1]median_raw!X98)</f>
        <v/>
      </c>
      <c r="Y101" s="277" t="str">
        <f>IF([1]median_raw!Y98="","",[1]median_raw!Y98)</f>
        <v/>
      </c>
      <c r="Z101" s="277" t="str">
        <f>IF([1]median_raw!Z98="","",[1]median_raw!Z98)</f>
        <v/>
      </c>
      <c r="AA101" s="277" t="str">
        <f>IF([1]median_raw!AA98="","",[1]median_raw!AA98)</f>
        <v/>
      </c>
      <c r="AB101" s="280" t="str">
        <f>IF([1]median_raw!AB98="","",[1]median_raw!AB98)</f>
        <v/>
      </c>
      <c r="AC101" s="280" t="str">
        <f>IF([1]median_raw!AC98="","",[1]median_raw!AC98)</f>
        <v/>
      </c>
      <c r="AD101" s="287" t="str">
        <f>IF([1]median_raw!AD98="","",[1]median_raw!AD98)</f>
        <v/>
      </c>
      <c r="AE101" s="280" t="str">
        <f>IF([1]median_raw!AE98="","",[1]median_raw!AE98)</f>
        <v/>
      </c>
      <c r="AF101" s="280" t="str">
        <f>IF([1]median_raw!AF98="","",[1]median_raw!AF98)</f>
        <v/>
      </c>
      <c r="AG101" s="280" t="str">
        <f>IF([1]median_raw!AG98="","",[1]median_raw!AG98)</f>
        <v/>
      </c>
      <c r="AH101" s="277" t="str">
        <f t="shared" si="7"/>
        <v/>
      </c>
      <c r="AI101" s="277" t="str">
        <f>IF(OR(AL101="",AL101=0),"",IF(C101="","",
IF(INDEX($D$1:$AL101,ROW(),MATCH("Cereal",$D$1:$AL$1,0))="",INDEX($D$1:$AL$2,2,MATCH("Cereal",$D$1:$AL$1,0)),INDEX($D$1:$AL101,ROW(),MATCH("Cereal",$D$1:$AL$1,0)))*90
+IF(INDEX($D$1:$AL101,ROW(),MATCH("Beans",$D$1:$AL$1,0))="",INDEX($D$1:$AL$2,2,MATCH("Beans",$D$1:$AL$1,0)),INDEX($D$1:$AL101,ROW(),MATCH("Beans",$D$1:$AL$1,0)))*9
+IF(INDEX($D$1:$AL101,ROW(),MATCH("Cooking.oil",$D$1:$AL$1,0))="",INDEX($D$1:$AL$2,2,MATCH("Cooking.oil",$D$1:$AL$1,0)),INDEX($D$1:$AL101,ROW(),MATCH("Cooking.oil",$D$1:$AL$1,0)))*6
+IF(INDEX($D$1:$AL101,ROW(),MATCH("Salt",$D$1:$AL$1,0))="",INDEX($D$1:$AL$2,2,MATCH("Salt",$D$1:$AL$1,0)),INDEX($D$1:$AL101,ROW(),MATCH("Salt",$D$1:$AL$1,0)))*1
))</f>
        <v/>
      </c>
      <c r="AJ101" s="277" t="str">
        <f>IF(OR(AL101="",AL101=0),"",IF(C101="","",AI101
+IF(INDEX($D$1:$AF101,ROW(),MATCH("Soap",$D$1:$AF$1,0))="",INDEX($D$1:$AF$2,2,MATCH("Soap",$D$1:$AF$1,0)),INDEX($D$1:$AF101,ROW(),MATCH("Soap",$D$1:$AF$1,0)))*6
+IF(INDEX($D$1:$AF101,ROW(),MATCH("Exercise.book",$D$1:$AF$1,0))="",INDEX($D$1:$AF$2,2,MATCH("Exercise.book",$D$1:$AF$1,0)),INDEX($D$1:$AF101,ROW(),MATCH("Exercise.book",$D$1:$AF$1,0)))*12
+IF(INDEX($D$1:$AF101,ROW(),MATCH("Charcoal",$D$1:$AF$1,0))="",INDEX($D$1:$AF$2,2,MATCH("Charcoal",$D$1:$AF$1,0)),INDEX($D$1:$AF101,ROW(),MATCH("Charcoal",$D$1:$AF$1,0)))*30
+IF(INDEX($D$1:$AF101,ROW(),MATCH("Milling.costs",$D$1:$AF$1,0))="",INDEX($D$1:$AF$2,2,MATCH("Milling.costs",$D$1:$AF$1,0)),INDEX($D$1:$AF101,ROW(),MATCH("Milling.costs",$D$1:$AF$1,0)))/3.5*30
+IF(INDEX($D$1:$AF101,ROW(),MATCH("USD",$D$1:$AF$1,0))="",INDEX($D$1:$AF$2,2,MATCH("USD",$D$1:$AF$1,0)),INDEX($D$1:$AF101,ROW(),MATCH("USD",$D$1:$AF$1,0)))*17
))</f>
        <v/>
      </c>
      <c r="AK101" s="277" t="str">
        <f t="shared" si="5"/>
        <v/>
      </c>
      <c r="AL101" s="288" t="str">
        <f>IF(C101="","",IF(IF(RIGHT($A101,9)="Equatoria",$E101,$D101)="",IF(RIGHT($A101,9)="Equatoria",$E$2,$D$2),IF(RIGHT($A101,9)="Equatoria",$E101,$D101)))</f>
        <v/>
      </c>
    </row>
    <row r="102" spans="1:38" ht="18" customHeight="1" x14ac:dyDescent="0.25">
      <c r="A102" s="281" t="str">
        <f>IF([1]median_raw!A99="","",[1]median_raw!A99)</f>
        <v/>
      </c>
      <c r="B102" s="281" t="str">
        <f>IF([1]median_raw!B99="","",[1]median_raw!B99)</f>
        <v/>
      </c>
      <c r="C102" s="281" t="str">
        <f>IF([1]median_raw!C99="","",[1]median_raw!C99)</f>
        <v/>
      </c>
      <c r="D102" s="277" t="str">
        <f>IF([1]median_raw!D99="","",[1]median_raw!D99)</f>
        <v/>
      </c>
      <c r="E102" s="277" t="str">
        <f>IF([1]median_raw!E99="","",[1]median_raw!E99)</f>
        <v/>
      </c>
      <c r="F102" s="277" t="str">
        <f>IF([1]median_raw!F99="","",[1]median_raw!F99)</f>
        <v/>
      </c>
      <c r="G102" s="277" t="str">
        <f>IF([1]median_raw!G99="","",[1]median_raw!G99)</f>
        <v/>
      </c>
      <c r="H102" s="277" t="str">
        <f>IF([1]median_raw!H99="","",[1]median_raw!H99)</f>
        <v/>
      </c>
      <c r="I102" s="277" t="str">
        <f>IF([1]median_raw!I99="","",[1]median_raw!I99)</f>
        <v/>
      </c>
      <c r="J102" s="277" t="str">
        <f>IF([1]median_raw!J99="","",[1]median_raw!J99)</f>
        <v/>
      </c>
      <c r="K102" s="277" t="str">
        <f>IF([1]median_raw!K99="","",[1]median_raw!K99)</f>
        <v/>
      </c>
      <c r="L102" s="277" t="str">
        <f>IF([1]median_raw!L99="","",[1]median_raw!L99)</f>
        <v/>
      </c>
      <c r="M102" s="277" t="str">
        <f>IF([1]median_raw!M99="","",[1]median_raw!M99)</f>
        <v/>
      </c>
      <c r="N102" s="277" t="str">
        <f>IF([1]median_raw!N99="","",[1]median_raw!N99)</f>
        <v/>
      </c>
      <c r="O102" s="277" t="str">
        <f>IF([1]median_raw!O99="","",[1]median_raw!O99)</f>
        <v/>
      </c>
      <c r="P102" s="277" t="str">
        <f>IF([1]median_raw!P99="","",[1]median_raw!P99)</f>
        <v/>
      </c>
      <c r="Q102" s="277" t="str">
        <f>IF([1]median_raw!Q99="","",[1]median_raw!Q99)</f>
        <v/>
      </c>
      <c r="R102" s="277" t="str">
        <f>IF([1]median_raw!R99="","",[1]median_raw!R99)</f>
        <v/>
      </c>
      <c r="S102" s="277" t="str">
        <f>IF([1]median_raw!S99="","",[1]median_raw!S99)</f>
        <v/>
      </c>
      <c r="T102" s="277" t="str">
        <f>IF([1]median_raw!T99="","",[1]median_raw!T99)</f>
        <v/>
      </c>
      <c r="U102" s="277" t="str">
        <f>IF([1]median_raw!U99="","",[1]median_raw!U99)</f>
        <v/>
      </c>
      <c r="V102" s="277" t="str">
        <f>IF([1]median_raw!V99="","",[1]median_raw!V99)</f>
        <v/>
      </c>
      <c r="W102" s="277" t="str">
        <f>IF([1]median_raw!W99="","",[1]median_raw!W99)</f>
        <v/>
      </c>
      <c r="X102" s="277" t="str">
        <f>IF([1]median_raw!X99="","",[1]median_raw!X99)</f>
        <v/>
      </c>
      <c r="Y102" s="277" t="str">
        <f>IF([1]median_raw!Y99="","",[1]median_raw!Y99)</f>
        <v/>
      </c>
      <c r="Z102" s="277" t="str">
        <f>IF([1]median_raw!Z99="","",[1]median_raw!Z99)</f>
        <v/>
      </c>
      <c r="AA102" s="277" t="str">
        <f>IF([1]median_raw!AA99="","",[1]median_raw!AA99)</f>
        <v/>
      </c>
      <c r="AB102" s="280" t="str">
        <f>IF([1]median_raw!AB99="","",[1]median_raw!AB99)</f>
        <v/>
      </c>
      <c r="AC102" s="280" t="str">
        <f>IF([1]median_raw!AC99="","",[1]median_raw!AC99)</f>
        <v/>
      </c>
      <c r="AD102" s="287" t="str">
        <f>IF([1]median_raw!AD99="","",[1]median_raw!AD99)</f>
        <v/>
      </c>
      <c r="AE102" s="280" t="str">
        <f>IF([1]median_raw!AE99="","",[1]median_raw!AE99)</f>
        <v/>
      </c>
      <c r="AF102" s="280" t="str">
        <f>IF([1]median_raw!AF99="","",[1]median_raw!AF99)</f>
        <v/>
      </c>
      <c r="AG102" s="280" t="str">
        <f>IF([1]median_raw!AG99="","",[1]median_raw!AG99)</f>
        <v/>
      </c>
      <c r="AH102" s="277" t="str">
        <f t="shared" si="7"/>
        <v/>
      </c>
      <c r="AI102" s="277" t="str">
        <f>IF(OR(AL102="",AL102=0),"",IF(C102="","",
IF(INDEX($D$1:$AL102,ROW(),MATCH("Cereal",$D$1:$AL$1,0))="",INDEX($D$1:$AL$2,2,MATCH("Cereal",$D$1:$AL$1,0)),INDEX($D$1:$AL102,ROW(),MATCH("Cereal",$D$1:$AL$1,0)))*90
+IF(INDEX($D$1:$AL102,ROW(),MATCH("Beans",$D$1:$AL$1,0))="",INDEX($D$1:$AL$2,2,MATCH("Beans",$D$1:$AL$1,0)),INDEX($D$1:$AL102,ROW(),MATCH("Beans",$D$1:$AL$1,0)))*9
+IF(INDEX($D$1:$AL102,ROW(),MATCH("Cooking.oil",$D$1:$AL$1,0))="",INDEX($D$1:$AL$2,2,MATCH("Cooking.oil",$D$1:$AL$1,0)),INDEX($D$1:$AL102,ROW(),MATCH("Cooking.oil",$D$1:$AL$1,0)))*6
+IF(INDEX($D$1:$AL102,ROW(),MATCH("Salt",$D$1:$AL$1,0))="",INDEX($D$1:$AL$2,2,MATCH("Salt",$D$1:$AL$1,0)),INDEX($D$1:$AL102,ROW(),MATCH("Salt",$D$1:$AL$1,0)))*1
))</f>
        <v/>
      </c>
      <c r="AJ102" s="277" t="str">
        <f>IF(OR(AL102="",AL102=0),"",IF(C102="","",AI102
+IF(INDEX($D$1:$AF102,ROW(),MATCH("Soap",$D$1:$AF$1,0))="",INDEX($D$1:$AF$2,2,MATCH("Soap",$D$1:$AF$1,0)),INDEX($D$1:$AF102,ROW(),MATCH("Soap",$D$1:$AF$1,0)))*6
+IF(INDEX($D$1:$AF102,ROW(),MATCH("Exercise.book",$D$1:$AF$1,0))="",INDEX($D$1:$AF$2,2,MATCH("Exercise.book",$D$1:$AF$1,0)),INDEX($D$1:$AF102,ROW(),MATCH("Exercise.book",$D$1:$AF$1,0)))*12
+IF(INDEX($D$1:$AF102,ROW(),MATCH("Charcoal",$D$1:$AF$1,0))="",INDEX($D$1:$AF$2,2,MATCH("Charcoal",$D$1:$AF$1,0)),INDEX($D$1:$AF102,ROW(),MATCH("Charcoal",$D$1:$AF$1,0)))*30
+IF(INDEX($D$1:$AF102,ROW(),MATCH("Milling.costs",$D$1:$AF$1,0))="",INDEX($D$1:$AF$2,2,MATCH("Milling.costs",$D$1:$AF$1,0)),INDEX($D$1:$AF102,ROW(),MATCH("Milling.costs",$D$1:$AF$1,0)))/3.5*30
+IF(INDEX($D$1:$AF102,ROW(),MATCH("USD",$D$1:$AF$1,0))="",INDEX($D$1:$AF$2,2,MATCH("USD",$D$1:$AF$1,0)),INDEX($D$1:$AF102,ROW(),MATCH("USD",$D$1:$AF$1,0)))*17
))</f>
        <v/>
      </c>
      <c r="AK102" s="277" t="str">
        <f t="shared" si="5"/>
        <v/>
      </c>
      <c r="AL102" s="288" t="str">
        <f>IF(C102="","",IF(IF(RIGHT($A102,9)="Equatoria",$E102,$D102)="",IF(RIGHT($A102,9)="Equatoria",$E$2,$D$2),IF(RIGHT($A102,9)="Equatoria",$E102,$D102)))</f>
        <v/>
      </c>
    </row>
    <row r="103" spans="1:38" ht="18" customHeight="1" x14ac:dyDescent="0.25">
      <c r="A103" s="281" t="str">
        <f>IF([1]median_raw!A100="","",[1]median_raw!A100)</f>
        <v/>
      </c>
      <c r="B103" s="281" t="str">
        <f>IF([1]median_raw!B100="","",[1]median_raw!B100)</f>
        <v/>
      </c>
      <c r="C103" s="281" t="str">
        <f>IF([1]median_raw!C100="","",[1]median_raw!C100)</f>
        <v/>
      </c>
      <c r="D103" s="277" t="str">
        <f>IF([1]median_raw!D100="","",[1]median_raw!D100)</f>
        <v/>
      </c>
      <c r="E103" s="277" t="str">
        <f>IF([1]median_raw!E100="","",[1]median_raw!E100)</f>
        <v/>
      </c>
      <c r="F103" s="277" t="str">
        <f>IF([1]median_raw!F100="","",[1]median_raw!F100)</f>
        <v/>
      </c>
      <c r="G103" s="277" t="str">
        <f>IF([1]median_raw!G100="","",[1]median_raw!G100)</f>
        <v/>
      </c>
      <c r="H103" s="277" t="str">
        <f>IF([1]median_raw!H100="","",[1]median_raw!H100)</f>
        <v/>
      </c>
      <c r="I103" s="277" t="str">
        <f>IF([1]median_raw!I100="","",[1]median_raw!I100)</f>
        <v/>
      </c>
      <c r="J103" s="277" t="str">
        <f>IF([1]median_raw!J100="","",[1]median_raw!J100)</f>
        <v/>
      </c>
      <c r="K103" s="277" t="str">
        <f>IF([1]median_raw!K100="","",[1]median_raw!K100)</f>
        <v/>
      </c>
      <c r="L103" s="277" t="str">
        <f>IF([1]median_raw!L100="","",[1]median_raw!L100)</f>
        <v/>
      </c>
      <c r="M103" s="277" t="str">
        <f>IF([1]median_raw!M100="","",[1]median_raw!M100)</f>
        <v/>
      </c>
      <c r="N103" s="277" t="str">
        <f>IF([1]median_raw!N100="","",[1]median_raw!N100)</f>
        <v/>
      </c>
      <c r="O103" s="277" t="str">
        <f>IF([1]median_raw!O100="","",[1]median_raw!O100)</f>
        <v/>
      </c>
      <c r="P103" s="277" t="str">
        <f>IF([1]median_raw!P100="","",[1]median_raw!P100)</f>
        <v/>
      </c>
      <c r="Q103" s="277" t="str">
        <f>IF([1]median_raw!Q100="","",[1]median_raw!Q100)</f>
        <v/>
      </c>
      <c r="R103" s="277" t="str">
        <f>IF([1]median_raw!R100="","",[1]median_raw!R100)</f>
        <v/>
      </c>
      <c r="S103" s="277" t="str">
        <f>IF([1]median_raw!S100="","",[1]median_raw!S100)</f>
        <v/>
      </c>
      <c r="T103" s="277" t="str">
        <f>IF([1]median_raw!T100="","",[1]median_raw!T100)</f>
        <v/>
      </c>
      <c r="U103" s="277" t="str">
        <f>IF([1]median_raw!U100="","",[1]median_raw!U100)</f>
        <v/>
      </c>
      <c r="V103" s="277" t="str">
        <f>IF([1]median_raw!V100="","",[1]median_raw!V100)</f>
        <v/>
      </c>
      <c r="W103" s="277" t="str">
        <f>IF([1]median_raw!W100="","",[1]median_raw!W100)</f>
        <v/>
      </c>
      <c r="X103" s="277" t="str">
        <f>IF([1]median_raw!X100="","",[1]median_raw!X100)</f>
        <v/>
      </c>
      <c r="Y103" s="277" t="str">
        <f>IF([1]median_raw!Y100="","",[1]median_raw!Y100)</f>
        <v/>
      </c>
      <c r="Z103" s="277" t="str">
        <f>IF([1]median_raw!Z100="","",[1]median_raw!Z100)</f>
        <v/>
      </c>
      <c r="AA103" s="277" t="str">
        <f>IF([1]median_raw!AA100="","",[1]median_raw!AA100)</f>
        <v/>
      </c>
      <c r="AB103" s="280" t="str">
        <f>IF([1]median_raw!AB100="","",[1]median_raw!AB100)</f>
        <v/>
      </c>
      <c r="AC103" s="280" t="str">
        <f>IF([1]median_raw!AC100="","",[1]median_raw!AC100)</f>
        <v/>
      </c>
      <c r="AD103" s="287" t="str">
        <f>IF([1]median_raw!AD100="","",[1]median_raw!AD100)</f>
        <v/>
      </c>
      <c r="AE103" s="280" t="str">
        <f>IF([1]median_raw!AE100="","",[1]median_raw!AE100)</f>
        <v/>
      </c>
      <c r="AF103" s="280" t="str">
        <f>IF([1]median_raw!AF100="","",[1]median_raw!AF100)</f>
        <v/>
      </c>
      <c r="AG103" s="280" t="str">
        <f>IF([1]median_raw!AG100="","",[1]median_raw!AG100)</f>
        <v/>
      </c>
      <c r="AH103" s="277" t="str">
        <f t="shared" si="7"/>
        <v/>
      </c>
      <c r="AI103" s="277" t="str">
        <f>IF(OR(AL103="",AL103=0),"",IF(C103="","",
IF(INDEX($D$1:$AL103,ROW(),MATCH("Cereal",$D$1:$AL$1,0))="",INDEX($D$1:$AL$2,2,MATCH("Cereal",$D$1:$AL$1,0)),INDEX($D$1:$AL103,ROW(),MATCH("Cereal",$D$1:$AL$1,0)))*90
+IF(INDEX($D$1:$AL103,ROW(),MATCH("Beans",$D$1:$AL$1,0))="",INDEX($D$1:$AL$2,2,MATCH("Beans",$D$1:$AL$1,0)),INDEX($D$1:$AL103,ROW(),MATCH("Beans",$D$1:$AL$1,0)))*9
+IF(INDEX($D$1:$AL103,ROW(),MATCH("Cooking.oil",$D$1:$AL$1,0))="",INDEX($D$1:$AL$2,2,MATCH("Cooking.oil",$D$1:$AL$1,0)),INDEX($D$1:$AL103,ROW(),MATCH("Cooking.oil",$D$1:$AL$1,0)))*6
+IF(INDEX($D$1:$AL103,ROW(),MATCH("Salt",$D$1:$AL$1,0))="",INDEX($D$1:$AL$2,2,MATCH("Salt",$D$1:$AL$1,0)),INDEX($D$1:$AL103,ROW(),MATCH("Salt",$D$1:$AL$1,0)))*1
))</f>
        <v/>
      </c>
      <c r="AJ103" s="277" t="str">
        <f>IF(OR(AL103="",AL103=0),"",IF(C103="","",AI103
+IF(INDEX($D$1:$AF103,ROW(),MATCH("Soap",$D$1:$AF$1,0))="",INDEX($D$1:$AF$2,2,MATCH("Soap",$D$1:$AF$1,0)),INDEX($D$1:$AF103,ROW(),MATCH("Soap",$D$1:$AF$1,0)))*6
+IF(INDEX($D$1:$AF103,ROW(),MATCH("Exercise.book",$D$1:$AF$1,0))="",INDEX($D$1:$AF$2,2,MATCH("Exercise.book",$D$1:$AF$1,0)),INDEX($D$1:$AF103,ROW(),MATCH("Exercise.book",$D$1:$AF$1,0)))*12
+IF(INDEX($D$1:$AF103,ROW(),MATCH("Charcoal",$D$1:$AF$1,0))="",INDEX($D$1:$AF$2,2,MATCH("Charcoal",$D$1:$AF$1,0)),INDEX($D$1:$AF103,ROW(),MATCH("Charcoal",$D$1:$AF$1,0)))*30
+IF(INDEX($D$1:$AF103,ROW(),MATCH("Milling.costs",$D$1:$AF$1,0))="",INDEX($D$1:$AF$2,2,MATCH("Milling.costs",$D$1:$AF$1,0)),INDEX($D$1:$AF103,ROW(),MATCH("Milling.costs",$D$1:$AF$1,0)))/3.5*30
+IF(INDEX($D$1:$AF103,ROW(),MATCH("USD",$D$1:$AF$1,0))="",INDEX($D$1:$AF$2,2,MATCH("USD",$D$1:$AF$1,0)),INDEX($D$1:$AF103,ROW(),MATCH("USD",$D$1:$AF$1,0)))*17
))</f>
        <v/>
      </c>
      <c r="AK103" s="277" t="str">
        <f t="shared" si="5"/>
        <v/>
      </c>
      <c r="AL103" s="288" t="str">
        <f>IF(C103="","",IF(IF(RIGHT($A103,9)="Equatoria",$E103,$D103)="",IF(RIGHT($A103,9)="Equatoria",$E$2,$D$2),IF(RIGHT($A103,9)="Equatoria",$E103,$D103)))</f>
        <v/>
      </c>
    </row>
    <row r="104" spans="1:38" ht="18" customHeight="1" x14ac:dyDescent="0.25">
      <c r="A104" s="281" t="str">
        <f>IF([1]median_raw!A101="","",[1]median_raw!A101)</f>
        <v/>
      </c>
      <c r="B104" s="281" t="str">
        <f>IF([1]median_raw!B101="","",[1]median_raw!B101)</f>
        <v/>
      </c>
      <c r="C104" s="281" t="str">
        <f>IF([1]median_raw!C101="","",[1]median_raw!C101)</f>
        <v/>
      </c>
      <c r="D104" s="277" t="str">
        <f>IF([1]median_raw!D101="","",[1]median_raw!D101)</f>
        <v/>
      </c>
      <c r="E104" s="277" t="str">
        <f>IF([1]median_raw!E101="","",[1]median_raw!E101)</f>
        <v/>
      </c>
      <c r="F104" s="277" t="str">
        <f>IF([1]median_raw!F101="","",[1]median_raw!F101)</f>
        <v/>
      </c>
      <c r="G104" s="277" t="str">
        <f>IF([1]median_raw!G101="","",[1]median_raw!G101)</f>
        <v/>
      </c>
      <c r="H104" s="277" t="str">
        <f>IF([1]median_raw!H101="","",[1]median_raw!H101)</f>
        <v/>
      </c>
      <c r="I104" s="277" t="str">
        <f>IF([1]median_raw!I101="","",[1]median_raw!I101)</f>
        <v/>
      </c>
      <c r="J104" s="277" t="str">
        <f>IF([1]median_raw!J101="","",[1]median_raw!J101)</f>
        <v/>
      </c>
      <c r="K104" s="277" t="str">
        <f>IF([1]median_raw!K101="","",[1]median_raw!K101)</f>
        <v/>
      </c>
      <c r="L104" s="277" t="str">
        <f>IF([1]median_raw!L101="","",[1]median_raw!L101)</f>
        <v/>
      </c>
      <c r="M104" s="277" t="str">
        <f>IF([1]median_raw!M101="","",[1]median_raw!M101)</f>
        <v/>
      </c>
      <c r="N104" s="277" t="str">
        <f>IF([1]median_raw!N101="","",[1]median_raw!N101)</f>
        <v/>
      </c>
      <c r="O104" s="277" t="str">
        <f>IF([1]median_raw!O101="","",[1]median_raw!O101)</f>
        <v/>
      </c>
      <c r="P104" s="277" t="str">
        <f>IF([1]median_raw!P101="","",[1]median_raw!P101)</f>
        <v/>
      </c>
      <c r="Q104" s="277" t="str">
        <f>IF([1]median_raw!Q101="","",[1]median_raw!Q101)</f>
        <v/>
      </c>
      <c r="R104" s="277" t="str">
        <f>IF([1]median_raw!R101="","",[1]median_raw!R101)</f>
        <v/>
      </c>
      <c r="S104" s="277" t="str">
        <f>IF([1]median_raw!S101="","",[1]median_raw!S101)</f>
        <v/>
      </c>
      <c r="T104" s="277" t="str">
        <f>IF([1]median_raw!T101="","",[1]median_raw!T101)</f>
        <v/>
      </c>
      <c r="U104" s="277" t="str">
        <f>IF([1]median_raw!U101="","",[1]median_raw!U101)</f>
        <v/>
      </c>
      <c r="V104" s="277" t="str">
        <f>IF([1]median_raw!V101="","",[1]median_raw!V101)</f>
        <v/>
      </c>
      <c r="W104" s="277" t="str">
        <f>IF([1]median_raw!W101="","",[1]median_raw!W101)</f>
        <v/>
      </c>
      <c r="X104" s="277" t="str">
        <f>IF([1]median_raw!X101="","",[1]median_raw!X101)</f>
        <v/>
      </c>
      <c r="Y104" s="277" t="str">
        <f>IF([1]median_raw!Y101="","",[1]median_raw!Y101)</f>
        <v/>
      </c>
      <c r="Z104" s="277" t="str">
        <f>IF([1]median_raw!Z101="","",[1]median_raw!Z101)</f>
        <v/>
      </c>
      <c r="AA104" s="277" t="str">
        <f>IF([1]median_raw!AA101="","",[1]median_raw!AA101)</f>
        <v/>
      </c>
      <c r="AB104" s="280" t="str">
        <f>IF([1]median_raw!AB101="","",[1]median_raw!AB101)</f>
        <v/>
      </c>
      <c r="AC104" s="280" t="str">
        <f>IF([1]median_raw!AC101="","",[1]median_raw!AC101)</f>
        <v/>
      </c>
      <c r="AD104" s="287" t="str">
        <f>IF([1]median_raw!AD101="","",[1]median_raw!AD101)</f>
        <v/>
      </c>
      <c r="AE104" s="280" t="str">
        <f>IF([1]median_raw!AE101="","",[1]median_raw!AE101)</f>
        <v/>
      </c>
      <c r="AF104" s="280" t="str">
        <f>IF([1]median_raw!AF101="","",[1]median_raw!AF101)</f>
        <v/>
      </c>
      <c r="AG104" s="280" t="str">
        <f>IF([1]median_raw!AG101="","",[1]median_raw!AG101)</f>
        <v/>
      </c>
      <c r="AH104" s="277" t="str">
        <f t="shared" si="7"/>
        <v/>
      </c>
      <c r="AI104" s="277" t="str">
        <f>IF(OR(AL104="",AL104=0),"",IF(C104="","",
IF(INDEX($D$1:$AL104,ROW(),MATCH("Cereal",$D$1:$AL$1,0))="",INDEX($D$1:$AL$2,2,MATCH("Cereal",$D$1:$AL$1,0)),INDEX($D$1:$AL104,ROW(),MATCH("Cereal",$D$1:$AL$1,0)))*90
+IF(INDEX($D$1:$AL104,ROW(),MATCH("Beans",$D$1:$AL$1,0))="",INDEX($D$1:$AL$2,2,MATCH("Beans",$D$1:$AL$1,0)),INDEX($D$1:$AL104,ROW(),MATCH("Beans",$D$1:$AL$1,0)))*9
+IF(INDEX($D$1:$AL104,ROW(),MATCH("Cooking.oil",$D$1:$AL$1,0))="",INDEX($D$1:$AL$2,2,MATCH("Cooking.oil",$D$1:$AL$1,0)),INDEX($D$1:$AL104,ROW(),MATCH("Cooking.oil",$D$1:$AL$1,0)))*6
+IF(INDEX($D$1:$AL104,ROW(),MATCH("Salt",$D$1:$AL$1,0))="",INDEX($D$1:$AL$2,2,MATCH("Salt",$D$1:$AL$1,0)),INDEX($D$1:$AL104,ROW(),MATCH("Salt",$D$1:$AL$1,0)))*1
))</f>
        <v/>
      </c>
      <c r="AJ104" s="277" t="str">
        <f>IF(OR(AL104="",AL104=0),"",IF(C104="","",AI104
+IF(INDEX($D$1:$AF104,ROW(),MATCH("Soap",$D$1:$AF$1,0))="",INDEX($D$1:$AF$2,2,MATCH("Soap",$D$1:$AF$1,0)),INDEX($D$1:$AF104,ROW(),MATCH("Soap",$D$1:$AF$1,0)))*6
+IF(INDEX($D$1:$AF104,ROW(),MATCH("Exercise.book",$D$1:$AF$1,0))="",INDEX($D$1:$AF$2,2,MATCH("Exercise.book",$D$1:$AF$1,0)),INDEX($D$1:$AF104,ROW(),MATCH("Exercise.book",$D$1:$AF$1,0)))*12
+IF(INDEX($D$1:$AF104,ROW(),MATCH("Charcoal",$D$1:$AF$1,0))="",INDEX($D$1:$AF$2,2,MATCH("Charcoal",$D$1:$AF$1,0)),INDEX($D$1:$AF104,ROW(),MATCH("Charcoal",$D$1:$AF$1,0)))*30
+IF(INDEX($D$1:$AF104,ROW(),MATCH("Milling.costs",$D$1:$AF$1,0))="",INDEX($D$1:$AF$2,2,MATCH("Milling.costs",$D$1:$AF$1,0)),INDEX($D$1:$AF104,ROW(),MATCH("Milling.costs",$D$1:$AF$1,0)))/3.5*30
+IF(INDEX($D$1:$AF104,ROW(),MATCH("USD",$D$1:$AF$1,0))="",INDEX($D$1:$AF$2,2,MATCH("USD",$D$1:$AF$1,0)),INDEX($D$1:$AF104,ROW(),MATCH("USD",$D$1:$AF$1,0)))*17
))</f>
        <v/>
      </c>
      <c r="AK104" s="277" t="str">
        <f t="shared" si="5"/>
        <v/>
      </c>
      <c r="AL104" s="288"/>
    </row>
    <row r="105" spans="1:38" ht="18" customHeight="1" x14ac:dyDescent="0.25">
      <c r="A105" s="281" t="str">
        <f>IF([1]median_raw!A102="","",[1]median_raw!A102)</f>
        <v/>
      </c>
      <c r="B105" s="281" t="str">
        <f>IF([1]median_raw!B102="","",[1]median_raw!B102)</f>
        <v/>
      </c>
      <c r="C105" s="281" t="str">
        <f>IF([1]median_raw!C102="","",[1]median_raw!C102)</f>
        <v/>
      </c>
      <c r="D105" s="277" t="str">
        <f>IF([1]median_raw!D102="","",[1]median_raw!D102)</f>
        <v/>
      </c>
      <c r="E105" s="277" t="str">
        <f>IF([1]median_raw!E102="","",[1]median_raw!E102)</f>
        <v/>
      </c>
      <c r="F105" s="277" t="str">
        <f>IF([1]median_raw!F102="","",[1]median_raw!F102)</f>
        <v/>
      </c>
      <c r="G105" s="277" t="str">
        <f>IF([1]median_raw!G102="","",[1]median_raw!G102)</f>
        <v/>
      </c>
      <c r="H105" s="277" t="str">
        <f>IF([1]median_raw!H102="","",[1]median_raw!H102)</f>
        <v/>
      </c>
      <c r="I105" s="277" t="str">
        <f>IF([1]median_raw!I102="","",[1]median_raw!I102)</f>
        <v/>
      </c>
      <c r="J105" s="277" t="str">
        <f>IF([1]median_raw!J102="","",[1]median_raw!J102)</f>
        <v/>
      </c>
      <c r="K105" s="277" t="str">
        <f>IF([1]median_raw!K102="","",[1]median_raw!K102)</f>
        <v/>
      </c>
      <c r="L105" s="277" t="str">
        <f>IF([1]median_raw!L102="","",[1]median_raw!L102)</f>
        <v/>
      </c>
      <c r="M105" s="277" t="str">
        <f>IF([1]median_raw!M102="","",[1]median_raw!M102)</f>
        <v/>
      </c>
      <c r="N105" s="277" t="str">
        <f>IF([1]median_raw!N102="","",[1]median_raw!N102)</f>
        <v/>
      </c>
      <c r="O105" s="277" t="str">
        <f>IF([1]median_raw!O102="","",[1]median_raw!O102)</f>
        <v/>
      </c>
      <c r="P105" s="277" t="str">
        <f>IF([1]median_raw!P102="","",[1]median_raw!P102)</f>
        <v/>
      </c>
      <c r="Q105" s="277" t="str">
        <f>IF([1]median_raw!Q102="","",[1]median_raw!Q102)</f>
        <v/>
      </c>
      <c r="R105" s="277" t="str">
        <f>IF([1]median_raw!R102="","",[1]median_raw!R102)</f>
        <v/>
      </c>
      <c r="S105" s="277" t="str">
        <f>IF([1]median_raw!S102="","",[1]median_raw!S102)</f>
        <v/>
      </c>
      <c r="T105" s="277" t="str">
        <f>IF([1]median_raw!T102="","",[1]median_raw!T102)</f>
        <v/>
      </c>
      <c r="U105" s="277" t="str">
        <f>IF([1]median_raw!U102="","",[1]median_raw!U102)</f>
        <v/>
      </c>
      <c r="V105" s="277" t="str">
        <f>IF([1]median_raw!V102="","",[1]median_raw!V102)</f>
        <v/>
      </c>
      <c r="W105" s="277" t="str">
        <f>IF([1]median_raw!W102="","",[1]median_raw!W102)</f>
        <v/>
      </c>
      <c r="X105" s="277" t="str">
        <f>IF([1]median_raw!X102="","",[1]median_raw!X102)</f>
        <v/>
      </c>
      <c r="Y105" s="277" t="str">
        <f>IF([1]median_raw!Y102="","",[1]median_raw!Y102)</f>
        <v/>
      </c>
      <c r="Z105" s="277" t="str">
        <f>IF([1]median_raw!Z102="","",[1]median_raw!Z102)</f>
        <v/>
      </c>
      <c r="AA105" s="277" t="str">
        <f>IF([1]median_raw!AA102="","",[1]median_raw!AA102)</f>
        <v/>
      </c>
      <c r="AB105" s="280" t="str">
        <f>IF([1]median_raw!AB102="","",[1]median_raw!AB102)</f>
        <v/>
      </c>
      <c r="AC105" s="280" t="str">
        <f>IF([1]median_raw!AC102="","",[1]median_raw!AC102)</f>
        <v/>
      </c>
      <c r="AD105" s="287" t="str">
        <f>IF([1]median_raw!AD102="","",[1]median_raw!AD102)</f>
        <v/>
      </c>
      <c r="AE105" s="280" t="str">
        <f>IF([1]median_raw!AE102="","",[1]median_raw!AE102)</f>
        <v/>
      </c>
      <c r="AF105" s="280" t="str">
        <f>IF([1]median_raw!AF102="","",[1]median_raw!AF102)</f>
        <v/>
      </c>
      <c r="AG105" s="280" t="str">
        <f>IF([1]median_raw!AG102="","",[1]median_raw!AG102)</f>
        <v/>
      </c>
      <c r="AH105" s="277" t="str">
        <f t="shared" si="7"/>
        <v/>
      </c>
      <c r="AI105" s="277" t="str">
        <f>IF(OR(AL105="",AL105=0),"",IF(C105="","",
IF(INDEX($D$1:$AL105,ROW(),MATCH("Cereal",$D$1:$AL$1,0))="",INDEX($D$1:$AL$2,2,MATCH("Cereal",$D$1:$AL$1,0)),INDEX($D$1:$AL105,ROW(),MATCH("Cereal",$D$1:$AL$1,0)))*90
+IF(INDEX($D$1:$AL105,ROW(),MATCH("Beans",$D$1:$AL$1,0))="",INDEX($D$1:$AL$2,2,MATCH("Beans",$D$1:$AL$1,0)),INDEX($D$1:$AL105,ROW(),MATCH("Beans",$D$1:$AL$1,0)))*9
+IF(INDEX($D$1:$AL105,ROW(),MATCH("Cooking.oil",$D$1:$AL$1,0))="",INDEX($D$1:$AL$2,2,MATCH("Cooking.oil",$D$1:$AL$1,0)),INDEX($D$1:$AL105,ROW(),MATCH("Cooking.oil",$D$1:$AL$1,0)))*6
+IF(INDEX($D$1:$AL105,ROW(),MATCH("Salt",$D$1:$AL$1,0))="",INDEX($D$1:$AL$2,2,MATCH("Salt",$D$1:$AL$1,0)),INDEX($D$1:$AL105,ROW(),MATCH("Salt",$D$1:$AL$1,0)))*1
))</f>
        <v/>
      </c>
      <c r="AJ105" s="277" t="str">
        <f>IF(OR(AL105="",AL105=0),"",IF(C105="","",AI105
+IF(INDEX($D$1:$AF105,ROW(),MATCH("Soap",$D$1:$AF$1,0))="",INDEX($D$1:$AF$2,2,MATCH("Soap",$D$1:$AF$1,0)),INDEX($D$1:$AF105,ROW(),MATCH("Soap",$D$1:$AF$1,0)))*6
+IF(INDEX($D$1:$AF105,ROW(),MATCH("Exercise.book",$D$1:$AF$1,0))="",INDEX($D$1:$AF$2,2,MATCH("Exercise.book",$D$1:$AF$1,0)),INDEX($D$1:$AF105,ROW(),MATCH("Exercise.book",$D$1:$AF$1,0)))*12
+IF(INDEX($D$1:$AF105,ROW(),MATCH("Charcoal",$D$1:$AF$1,0))="",INDEX($D$1:$AF$2,2,MATCH("Charcoal",$D$1:$AF$1,0)),INDEX($D$1:$AF105,ROW(),MATCH("Charcoal",$D$1:$AF$1,0)))*30
+IF(INDEX($D$1:$AF105,ROW(),MATCH("Milling.costs",$D$1:$AF$1,0))="",INDEX($D$1:$AF$2,2,MATCH("Milling.costs",$D$1:$AF$1,0)),INDEX($D$1:$AF105,ROW(),MATCH("Milling.costs",$D$1:$AF$1,0)))/3.5*30
+IF(INDEX($D$1:$AF105,ROW(),MATCH("USD",$D$1:$AF$1,0))="",INDEX($D$1:$AF$2,2,MATCH("USD",$D$1:$AF$1,0)),INDEX($D$1:$AF105,ROW(),MATCH("USD",$D$1:$AF$1,0)))*17
))</f>
        <v/>
      </c>
      <c r="AK105" s="277" t="str">
        <f t="shared" si="5"/>
        <v/>
      </c>
      <c r="AL105" s="288" t="str">
        <f>IF(C105="","",IF(IF(RIGHT($A105,9)="Equatoria",$E105,$D105)="",IF(RIGHT($A105,9)="Equatoria",$E$2,$D$2),IF(RIGHT($A105,9)="Equatoria",$E105,$D105)))</f>
        <v/>
      </c>
    </row>
    <row r="106" spans="1:38" ht="18" customHeight="1" x14ac:dyDescent="0.25">
      <c r="A106" s="281" t="str">
        <f>IF([1]median_raw!A103="","",[1]median_raw!A103)</f>
        <v/>
      </c>
      <c r="B106" s="281" t="str">
        <f>IF([1]median_raw!B103="","",[1]median_raw!B103)</f>
        <v/>
      </c>
      <c r="C106" s="281" t="str">
        <f>IF([1]median_raw!C103="","",[1]median_raw!C103)</f>
        <v/>
      </c>
      <c r="D106" s="277" t="str">
        <f>IF([1]median_raw!D103="","",[1]median_raw!D103)</f>
        <v/>
      </c>
      <c r="E106" s="277" t="str">
        <f>IF([1]median_raw!E103="","",[1]median_raw!E103)</f>
        <v/>
      </c>
      <c r="F106" s="277" t="str">
        <f>IF([1]median_raw!F103="","",[1]median_raw!F103)</f>
        <v/>
      </c>
      <c r="G106" s="277" t="str">
        <f>IF([1]median_raw!G103="","",[1]median_raw!G103)</f>
        <v/>
      </c>
      <c r="H106" s="277" t="str">
        <f>IF([1]median_raw!H103="","",[1]median_raw!H103)</f>
        <v/>
      </c>
      <c r="I106" s="277" t="str">
        <f>IF([1]median_raw!I103="","",[1]median_raw!I103)</f>
        <v/>
      </c>
      <c r="J106" s="277" t="str">
        <f>IF([1]median_raw!J103="","",[1]median_raw!J103)</f>
        <v/>
      </c>
      <c r="K106" s="277" t="str">
        <f>IF([1]median_raw!K103="","",[1]median_raw!K103)</f>
        <v/>
      </c>
      <c r="L106" s="277" t="str">
        <f>IF([1]median_raw!L103="","",[1]median_raw!L103)</f>
        <v/>
      </c>
      <c r="M106" s="277" t="str">
        <f>IF([1]median_raw!M103="","",[1]median_raw!M103)</f>
        <v/>
      </c>
      <c r="N106" s="277" t="str">
        <f>IF([1]median_raw!N103="","",[1]median_raw!N103)</f>
        <v/>
      </c>
      <c r="O106" s="277" t="str">
        <f>IF([1]median_raw!O103="","",[1]median_raw!O103)</f>
        <v/>
      </c>
      <c r="P106" s="277" t="str">
        <f>IF([1]median_raw!P103="","",[1]median_raw!P103)</f>
        <v/>
      </c>
      <c r="Q106" s="277" t="str">
        <f>IF([1]median_raw!Q103="","",[1]median_raw!Q103)</f>
        <v/>
      </c>
      <c r="R106" s="277" t="str">
        <f>IF([1]median_raw!R103="","",[1]median_raw!R103)</f>
        <v/>
      </c>
      <c r="S106" s="277" t="str">
        <f>IF([1]median_raw!S103="","",[1]median_raw!S103)</f>
        <v/>
      </c>
      <c r="T106" s="277" t="str">
        <f>IF([1]median_raw!T103="","",[1]median_raw!T103)</f>
        <v/>
      </c>
      <c r="U106" s="277" t="str">
        <f>IF([1]median_raw!U103="","",[1]median_raw!U103)</f>
        <v/>
      </c>
      <c r="V106" s="277" t="str">
        <f>IF([1]median_raw!V103="","",[1]median_raw!V103)</f>
        <v/>
      </c>
      <c r="W106" s="277" t="str">
        <f>IF([1]median_raw!W103="","",[1]median_raw!W103)</f>
        <v/>
      </c>
      <c r="X106" s="277" t="str">
        <f>IF([1]median_raw!X103="","",[1]median_raw!X103)</f>
        <v/>
      </c>
      <c r="Y106" s="277" t="str">
        <f>IF([1]median_raw!Y103="","",[1]median_raw!Y103)</f>
        <v/>
      </c>
      <c r="Z106" s="277" t="str">
        <f>IF([1]median_raw!Z103="","",[1]median_raw!Z103)</f>
        <v/>
      </c>
      <c r="AA106" s="277" t="str">
        <f>IF([1]median_raw!AA103="","",[1]median_raw!AA103)</f>
        <v/>
      </c>
      <c r="AB106" s="280" t="str">
        <f>IF([1]median_raw!AB103="","",[1]median_raw!AB103)</f>
        <v/>
      </c>
      <c r="AC106" s="280" t="str">
        <f>IF([1]median_raw!AC103="","",[1]median_raw!AC103)</f>
        <v/>
      </c>
      <c r="AD106" s="287" t="str">
        <f>IF([1]median_raw!AD103="","",[1]median_raw!AD103)</f>
        <v/>
      </c>
      <c r="AE106" s="280" t="str">
        <f>IF([1]median_raw!AE103="","",[1]median_raw!AE103)</f>
        <v/>
      </c>
      <c r="AF106" s="280" t="str">
        <f>IF([1]median_raw!AF103="","",[1]median_raw!AF103)</f>
        <v/>
      </c>
      <c r="AG106" s="280" t="str">
        <f>IF([1]median_raw!AG103="","",[1]median_raw!AG103)</f>
        <v/>
      </c>
      <c r="AH106" s="277" t="str">
        <f t="shared" si="7"/>
        <v/>
      </c>
      <c r="AI106" s="277" t="str">
        <f>IF(OR(AL106="",AL106=0),"",IF(C106="","",
IF(INDEX($D$1:$AL106,ROW(),MATCH("Cereal",$D$1:$AL$1,0))="",INDEX($D$1:$AL$2,2,MATCH("Cereal",$D$1:$AL$1,0)),INDEX($D$1:$AL106,ROW(),MATCH("Cereal",$D$1:$AL$1,0)))*90
+IF(INDEX($D$1:$AL106,ROW(),MATCH("Beans",$D$1:$AL$1,0))="",INDEX($D$1:$AL$2,2,MATCH("Beans",$D$1:$AL$1,0)),INDEX($D$1:$AL106,ROW(),MATCH("Beans",$D$1:$AL$1,0)))*9
+IF(INDEX($D$1:$AL106,ROW(),MATCH("Cooking.oil",$D$1:$AL$1,0))="",INDEX($D$1:$AL$2,2,MATCH("Cooking.oil",$D$1:$AL$1,0)),INDEX($D$1:$AL106,ROW(),MATCH("Cooking.oil",$D$1:$AL$1,0)))*6
+IF(INDEX($D$1:$AL106,ROW(),MATCH("Salt",$D$1:$AL$1,0))="",INDEX($D$1:$AL$2,2,MATCH("Salt",$D$1:$AL$1,0)),INDEX($D$1:$AL106,ROW(),MATCH("Salt",$D$1:$AL$1,0)))*1
))</f>
        <v/>
      </c>
      <c r="AJ106" s="277" t="str">
        <f>IF(OR(AL106="",AL106=0),"",IF(C106="","",AI106
+IF(INDEX($D$1:$AF106,ROW(),MATCH("Soap",$D$1:$AF$1,0))="",INDEX($D$1:$AF$2,2,MATCH("Soap",$D$1:$AF$1,0)),INDEX($D$1:$AF106,ROW(),MATCH("Soap",$D$1:$AF$1,0)))*6
+IF(INDEX($D$1:$AF106,ROW(),MATCH("Exercise.book",$D$1:$AF$1,0))="",INDEX($D$1:$AF$2,2,MATCH("Exercise.book",$D$1:$AF$1,0)),INDEX($D$1:$AF106,ROW(),MATCH("Exercise.book",$D$1:$AF$1,0)))*12
+IF(INDEX($D$1:$AF106,ROW(),MATCH("Charcoal",$D$1:$AF$1,0))="",INDEX($D$1:$AF$2,2,MATCH("Charcoal",$D$1:$AF$1,0)),INDEX($D$1:$AF106,ROW(),MATCH("Charcoal",$D$1:$AF$1,0)))*30
+IF(INDEX($D$1:$AF106,ROW(),MATCH("Milling.costs",$D$1:$AF$1,0))="",INDEX($D$1:$AF$2,2,MATCH("Milling.costs",$D$1:$AF$1,0)),INDEX($D$1:$AF106,ROW(),MATCH("Milling.costs",$D$1:$AF$1,0)))/3.5*30
+IF(INDEX($D$1:$AF106,ROW(),MATCH("USD",$D$1:$AF$1,0))="",INDEX($D$1:$AF$2,2,MATCH("USD",$D$1:$AF$1,0)),INDEX($D$1:$AF106,ROW(),MATCH("USD",$D$1:$AF$1,0)))*17
))</f>
        <v/>
      </c>
      <c r="AK106" s="277" t="str">
        <f t="shared" si="5"/>
        <v/>
      </c>
      <c r="AL106" s="288" t="str">
        <f>IF(C106="","",IF(IF(RIGHT($A106,9)="Equatoria",$E106,$D106)="",IF(RIGHT($A106,9)="Equatoria",$E$2,$D$2),IF(RIGHT($A106,9)="Equatoria",$E106,$D106)))</f>
        <v/>
      </c>
    </row>
    <row r="107" spans="1:38" ht="18" customHeight="1" x14ac:dyDescent="0.25">
      <c r="A107" s="281" t="str">
        <f>IF([1]median_raw!A104="","",[1]median_raw!A104)</f>
        <v/>
      </c>
      <c r="B107" s="281" t="str">
        <f>IF([1]median_raw!B104="","",[1]median_raw!B104)</f>
        <v/>
      </c>
      <c r="C107" s="281" t="str">
        <f>IF([1]median_raw!C104="","",[1]median_raw!C104)</f>
        <v/>
      </c>
      <c r="D107" s="277" t="str">
        <f>IF([1]median_raw!D104="","",[1]median_raw!D104)</f>
        <v/>
      </c>
      <c r="E107" s="277" t="str">
        <f>IF([1]median_raw!E104="","",[1]median_raw!E104)</f>
        <v/>
      </c>
      <c r="F107" s="277" t="str">
        <f>IF([1]median_raw!F104="","",[1]median_raw!F104)</f>
        <v/>
      </c>
      <c r="G107" s="277" t="str">
        <f>IF([1]median_raw!G104="","",[1]median_raw!G104)</f>
        <v/>
      </c>
      <c r="H107" s="277" t="str">
        <f>IF([1]median_raw!H104="","",[1]median_raw!H104)</f>
        <v/>
      </c>
      <c r="I107" s="277" t="str">
        <f>IF([1]median_raw!I104="","",[1]median_raw!I104)</f>
        <v/>
      </c>
      <c r="J107" s="277" t="str">
        <f>IF([1]median_raw!J104="","",[1]median_raw!J104)</f>
        <v/>
      </c>
      <c r="K107" s="277" t="str">
        <f>IF([1]median_raw!K104="","",[1]median_raw!K104)</f>
        <v/>
      </c>
      <c r="L107" s="277" t="str">
        <f>IF([1]median_raw!L104="","",[1]median_raw!L104)</f>
        <v/>
      </c>
      <c r="M107" s="277" t="str">
        <f>IF([1]median_raw!M104="","",[1]median_raw!M104)</f>
        <v/>
      </c>
      <c r="N107" s="277" t="str">
        <f>IF([1]median_raw!N104="","",[1]median_raw!N104)</f>
        <v/>
      </c>
      <c r="O107" s="277" t="str">
        <f>IF([1]median_raw!O104="","",[1]median_raw!O104)</f>
        <v/>
      </c>
      <c r="P107" s="277" t="str">
        <f>IF([1]median_raw!P104="","",[1]median_raw!P104)</f>
        <v/>
      </c>
      <c r="Q107" s="277" t="str">
        <f>IF([1]median_raw!Q104="","",[1]median_raw!Q104)</f>
        <v/>
      </c>
      <c r="R107" s="277" t="str">
        <f>IF([1]median_raw!R104="","",[1]median_raw!R104)</f>
        <v/>
      </c>
      <c r="S107" s="277" t="str">
        <f>IF([1]median_raw!S104="","",[1]median_raw!S104)</f>
        <v/>
      </c>
      <c r="T107" s="277" t="str">
        <f>IF([1]median_raw!T104="","",[1]median_raw!T104)</f>
        <v/>
      </c>
      <c r="U107" s="277" t="str">
        <f>IF([1]median_raw!U104="","",[1]median_raw!U104)</f>
        <v/>
      </c>
      <c r="V107" s="277" t="str">
        <f>IF([1]median_raw!V104="","",[1]median_raw!V104)</f>
        <v/>
      </c>
      <c r="W107" s="277" t="str">
        <f>IF([1]median_raw!W104="","",[1]median_raw!W104)</f>
        <v/>
      </c>
      <c r="X107" s="277" t="str">
        <f>IF([1]median_raw!X104="","",[1]median_raw!X104)</f>
        <v/>
      </c>
      <c r="Y107" s="277" t="str">
        <f>IF([1]median_raw!Y104="","",[1]median_raw!Y104)</f>
        <v/>
      </c>
      <c r="Z107" s="277" t="str">
        <f>IF([1]median_raw!Z104="","",[1]median_raw!Z104)</f>
        <v/>
      </c>
      <c r="AA107" s="277" t="str">
        <f>IF([1]median_raw!AA104="","",[1]median_raw!AA104)</f>
        <v/>
      </c>
      <c r="AB107" s="280" t="str">
        <f>IF([1]median_raw!AB104="","",[1]median_raw!AB104)</f>
        <v/>
      </c>
      <c r="AC107" s="280" t="str">
        <f>IF([1]median_raw!AC104="","",[1]median_raw!AC104)</f>
        <v/>
      </c>
      <c r="AD107" s="287" t="str">
        <f>IF([1]median_raw!AD104="","",[1]median_raw!AD104)</f>
        <v/>
      </c>
      <c r="AE107" s="280" t="str">
        <f>IF([1]median_raw!AE104="","",[1]median_raw!AE104)</f>
        <v/>
      </c>
      <c r="AF107" s="280" t="str">
        <f>IF([1]median_raw!AF104="","",[1]median_raw!AF104)</f>
        <v/>
      </c>
      <c r="AG107" s="280" t="str">
        <f>IF([1]median_raw!AG104="","",[1]median_raw!AG104)</f>
        <v/>
      </c>
      <c r="AH107" s="277" t="str">
        <f t="shared" si="7"/>
        <v/>
      </c>
      <c r="AI107" s="277" t="str">
        <f>IF(OR(AL107="",AL107=0),"",IF(C107="","",
IF(INDEX($D$1:$AL107,ROW(),MATCH("Cereal",$D$1:$AL$1,0))="",INDEX($D$1:$AL$2,2,MATCH("Cereal",$D$1:$AL$1,0)),INDEX($D$1:$AL107,ROW(),MATCH("Cereal",$D$1:$AL$1,0)))*90
+IF(INDEX($D$1:$AL107,ROW(),MATCH("Beans",$D$1:$AL$1,0))="",INDEX($D$1:$AL$2,2,MATCH("Beans",$D$1:$AL$1,0)),INDEX($D$1:$AL107,ROW(),MATCH("Beans",$D$1:$AL$1,0)))*9
+IF(INDEX($D$1:$AL107,ROW(),MATCH("Cooking.oil",$D$1:$AL$1,0))="",INDEX($D$1:$AL$2,2,MATCH("Cooking.oil",$D$1:$AL$1,0)),INDEX($D$1:$AL107,ROW(),MATCH("Cooking.oil",$D$1:$AL$1,0)))*6
+IF(INDEX($D$1:$AL107,ROW(),MATCH("Salt",$D$1:$AL$1,0))="",INDEX($D$1:$AL$2,2,MATCH("Salt",$D$1:$AL$1,0)),INDEX($D$1:$AL107,ROW(),MATCH("Salt",$D$1:$AL$1,0)))*1
))</f>
        <v/>
      </c>
      <c r="AJ107" s="277" t="str">
        <f>IF(OR(AL107="",AL107=0),"",IF(C107="","",AI107
+IF(INDEX($D$1:$AF107,ROW(),MATCH("Soap",$D$1:$AF$1,0))="",INDEX($D$1:$AF$2,2,MATCH("Soap",$D$1:$AF$1,0)),INDEX($D$1:$AF107,ROW(),MATCH("Soap",$D$1:$AF$1,0)))*6
+IF(INDEX($D$1:$AF107,ROW(),MATCH("Exercise.book",$D$1:$AF$1,0))="",INDEX($D$1:$AF$2,2,MATCH("Exercise.book",$D$1:$AF$1,0)),INDEX($D$1:$AF107,ROW(),MATCH("Exercise.book",$D$1:$AF$1,0)))*12
+IF(INDEX($D$1:$AF107,ROW(),MATCH("Charcoal",$D$1:$AF$1,0))="",INDEX($D$1:$AF$2,2,MATCH("Charcoal",$D$1:$AF$1,0)),INDEX($D$1:$AF107,ROW(),MATCH("Charcoal",$D$1:$AF$1,0)))*30
+IF(INDEX($D$1:$AF107,ROW(),MATCH("Milling.costs",$D$1:$AF$1,0))="",INDEX($D$1:$AF$2,2,MATCH("Milling.costs",$D$1:$AF$1,0)),INDEX($D$1:$AF107,ROW(),MATCH("Milling.costs",$D$1:$AF$1,0)))/3.5*30
+IF(INDEX($D$1:$AF107,ROW(),MATCH("USD",$D$1:$AF$1,0))="",INDEX($D$1:$AF$2,2,MATCH("USD",$D$1:$AF$1,0)),INDEX($D$1:$AF107,ROW(),MATCH("USD",$D$1:$AF$1,0)))*17
))</f>
        <v/>
      </c>
      <c r="AK107" s="277" t="str">
        <f t="shared" si="5"/>
        <v/>
      </c>
      <c r="AL107" s="288"/>
    </row>
    <row r="108" spans="1:38" ht="18" customHeight="1" x14ac:dyDescent="0.25">
      <c r="A108" s="281" t="str">
        <f>IF([1]median_raw!A105="","",[1]median_raw!A105)</f>
        <v/>
      </c>
      <c r="B108" s="281" t="str">
        <f>IF([1]median_raw!B105="","",[1]median_raw!B105)</f>
        <v/>
      </c>
      <c r="C108" s="281" t="str">
        <f>IF([1]median_raw!C105="","",[1]median_raw!C105)</f>
        <v/>
      </c>
      <c r="D108" s="277" t="str">
        <f>IF([1]median_raw!D105="","",[1]median_raw!D105)</f>
        <v/>
      </c>
      <c r="E108" s="277" t="str">
        <f>IF([1]median_raw!E105="","",[1]median_raw!E105)</f>
        <v/>
      </c>
      <c r="F108" s="277" t="str">
        <f>IF([1]median_raw!F105="","",[1]median_raw!F105)</f>
        <v/>
      </c>
      <c r="G108" s="277" t="str">
        <f>IF([1]median_raw!G105="","",[1]median_raw!G105)</f>
        <v/>
      </c>
      <c r="H108" s="277" t="str">
        <f>IF([1]median_raw!H105="","",[1]median_raw!H105)</f>
        <v/>
      </c>
      <c r="I108" s="277" t="str">
        <f>IF([1]median_raw!I105="","",[1]median_raw!I105)</f>
        <v/>
      </c>
      <c r="J108" s="277" t="str">
        <f>IF([1]median_raw!J105="","",[1]median_raw!J105)</f>
        <v/>
      </c>
      <c r="K108" s="277" t="str">
        <f>IF([1]median_raw!K105="","",[1]median_raw!K105)</f>
        <v/>
      </c>
      <c r="L108" s="277" t="str">
        <f>IF([1]median_raw!L105="","",[1]median_raw!L105)</f>
        <v/>
      </c>
      <c r="M108" s="277" t="str">
        <f>IF([1]median_raw!M105="","",[1]median_raw!M105)</f>
        <v/>
      </c>
      <c r="N108" s="277" t="str">
        <f>IF([1]median_raw!N105="","",[1]median_raw!N105)</f>
        <v/>
      </c>
      <c r="O108" s="277" t="str">
        <f>IF([1]median_raw!O105="","",[1]median_raw!O105)</f>
        <v/>
      </c>
      <c r="P108" s="277" t="str">
        <f>IF([1]median_raw!P105="","",[1]median_raw!P105)</f>
        <v/>
      </c>
      <c r="Q108" s="277" t="str">
        <f>IF([1]median_raw!Q105="","",[1]median_raw!Q105)</f>
        <v/>
      </c>
      <c r="R108" s="277" t="str">
        <f>IF([1]median_raw!R105="","",[1]median_raw!R105)</f>
        <v/>
      </c>
      <c r="S108" s="277" t="str">
        <f>IF([1]median_raw!S105="","",[1]median_raw!S105)</f>
        <v/>
      </c>
      <c r="T108" s="277" t="str">
        <f>IF([1]median_raw!T105="","",[1]median_raw!T105)</f>
        <v/>
      </c>
      <c r="U108" s="277" t="str">
        <f>IF([1]median_raw!U105="","",[1]median_raw!U105)</f>
        <v/>
      </c>
      <c r="V108" s="277" t="str">
        <f>IF([1]median_raw!V105="","",[1]median_raw!V105)</f>
        <v/>
      </c>
      <c r="W108" s="277" t="str">
        <f>IF([1]median_raw!W105="","",[1]median_raw!W105)</f>
        <v/>
      </c>
      <c r="X108" s="277" t="str">
        <f>IF([1]median_raw!X105="","",[1]median_raw!X105)</f>
        <v/>
      </c>
      <c r="Y108" s="277" t="str">
        <f>IF([1]median_raw!Y105="","",[1]median_raw!Y105)</f>
        <v/>
      </c>
      <c r="Z108" s="277" t="str">
        <f>IF([1]median_raw!Z105="","",[1]median_raw!Z105)</f>
        <v/>
      </c>
      <c r="AA108" s="277" t="str">
        <f>IF([1]median_raw!AA105="","",[1]median_raw!AA105)</f>
        <v/>
      </c>
      <c r="AB108" s="280" t="str">
        <f>IF([1]median_raw!AB105="","",[1]median_raw!AB105)</f>
        <v/>
      </c>
      <c r="AC108" s="280" t="str">
        <f>IF([1]median_raw!AC105="","",[1]median_raw!AC105)</f>
        <v/>
      </c>
      <c r="AD108" s="287" t="str">
        <f>IF([1]median_raw!AD105="","",[1]median_raw!AD105)</f>
        <v/>
      </c>
      <c r="AE108" s="280" t="str">
        <f>IF([1]median_raw!AE105="","",[1]median_raw!AE105)</f>
        <v/>
      </c>
      <c r="AF108" s="280" t="str">
        <f>IF([1]median_raw!AF105="","",[1]median_raw!AF105)</f>
        <v/>
      </c>
      <c r="AG108" s="280"/>
      <c r="AH108" s="277" t="str">
        <f>IF(C108="","",IF(D108="",D$2,D108)+IF(E108="",E$2,E108)+IF(F108="",F$2,F108)+IF(G108="",G$2,G108)+IF(H108="",H$2,H108)+IF(I108="",I$2,I108)+IF(J108="",J$2,J108)+IF(K108="",K$2,K108)+IF(L108="",L$2,L108))</f>
        <v/>
      </c>
      <c r="AI108" s="277" t="str">
        <f>IF(OR(AL108="",AL108=0),"",IF(C108="","",
IF(INDEX($D$1:$AL108,ROW(),MATCH("Cereal",$D$1:$AL$1,0))="",INDEX($D$1:$AL$2,2,MATCH("Cereal",$D$1:$AL$1,0)),INDEX($D$1:$AL108,ROW(),MATCH("Cereal",$D$1:$AL$1,0)))*90
+IF(INDEX($D$1:$AL108,ROW(),MATCH("Beans",$D$1:$AL$1,0))="",INDEX($D$1:$AL$2,2,MATCH("Beans",$D$1:$AL$1,0)),INDEX($D$1:$AL108,ROW(),MATCH("Beans",$D$1:$AL$1,0)))*9
+IF(INDEX($D$1:$AL108,ROW(),MATCH("Cooking.oil",$D$1:$AL$1,0))="",INDEX($D$1:$AL$2,2,MATCH("Cooking.oil",$D$1:$AL$1,0)),INDEX($D$1:$AL108,ROW(),MATCH("Cooking.oil",$D$1:$AL$1,0)))*6
+IF(INDEX($D$1:$AL108,ROW(),MATCH("Salt",$D$1:$AL$1,0))="",INDEX($D$1:$AL$2,2,MATCH("Salt",$D$1:$AL$1,0)),INDEX($D$1:$AL108,ROW(),MATCH("Salt",$D$1:$AL$1,0)))*1
))</f>
        <v/>
      </c>
      <c r="AJ108" s="277" t="str">
        <f>IF(OR(AL108="",AL108=0),"",IF(C108="","",AI108
+IF(INDEX($D$1:$AF108,ROW(),MATCH("Soap",$D$1:$AF$1,0))="",INDEX($D$1:$AF$2,2,MATCH("Soap",$D$1:$AF$1,0)),INDEX($D$1:$AF108,ROW(),MATCH("Soap",$D$1:$AF$1,0)))*6
+IF(INDEX($D$1:$AF108,ROW(),MATCH("Exercise.book",$D$1:$AF$1,0))="",INDEX($D$1:$AF$2,2,MATCH("Exercise.book",$D$1:$AF$1,0)),INDEX($D$1:$AF108,ROW(),MATCH("Exercise.book",$D$1:$AF$1,0)))*12
+IF(INDEX($D$1:$AF108,ROW(),MATCH("Charcoal",$D$1:$AF$1,0))="",INDEX($D$1:$AF$2,2,MATCH("Charcoal",$D$1:$AF$1,0)),INDEX($D$1:$AF108,ROW(),MATCH("Charcoal",$D$1:$AF$1,0)))*30
+IF(INDEX($D$1:$AF108,ROW(),MATCH("Milling.costs",$D$1:$AF$1,0))="",INDEX($D$1:$AF$2,2,MATCH("Milling.costs",$D$1:$AF$1,0)),INDEX($D$1:$AF108,ROW(),MATCH("Milling.costs",$D$1:$AF$1,0)))/3.5*30
+IF(INDEX($D$1:$AF108,ROW(),MATCH("USD",$D$1:$AF$1,0))="",INDEX($D$1:$AF$2,2,MATCH("USD",$D$1:$AF$1,0)),INDEX($D$1:$AF108,ROW(),MATCH("USD",$D$1:$AF$1,0)))*17
))</f>
        <v/>
      </c>
      <c r="AK108" s="277" t="str">
        <f>IF(C108="","",IF(D108="",D$2,D108)+IF(E108="",E$2,E108)+IF(G108="",G$2,G108)+IF(J108="",J$2,J108)+IF(M108="",M$2,M108))</f>
        <v/>
      </c>
      <c r="AL108" s="288" t="str">
        <f>IF(C108="","",IF(IF(RIGHT($A108,9)="Equatoria",$E108,$D108)="",IF(RIGHT($A108,9)="Equatoria",$E$2,$D$2),IF(RIGHT($A108,9)="Equatoria",$E108,$D108)))</f>
        <v/>
      </c>
    </row>
    <row r="109" spans="1:38" ht="18" customHeight="1" x14ac:dyDescent="0.25">
      <c r="A109" s="281" t="str">
        <f>IF([1]median_raw!A106="","",[1]median_raw!A106)</f>
        <v/>
      </c>
      <c r="B109" s="281" t="str">
        <f>IF([1]median_raw!B106="","",[1]median_raw!B106)</f>
        <v/>
      </c>
      <c r="C109" s="281" t="str">
        <f>IF([1]median_raw!C106="","",[1]median_raw!C106)</f>
        <v/>
      </c>
      <c r="D109" s="277" t="str">
        <f>IF([1]median_raw!D106="","",[1]median_raw!D106)</f>
        <v/>
      </c>
      <c r="E109" s="277" t="str">
        <f>IF([1]median_raw!E106="","",[1]median_raw!E106)</f>
        <v/>
      </c>
      <c r="F109" s="277" t="str">
        <f>IF([1]median_raw!F106="","",[1]median_raw!F106)</f>
        <v/>
      </c>
      <c r="G109" s="277" t="str">
        <f>IF([1]median_raw!G106="","",[1]median_raw!G106)</f>
        <v/>
      </c>
      <c r="H109" s="277" t="str">
        <f>IF([1]median_raw!H106="","",[1]median_raw!H106)</f>
        <v/>
      </c>
      <c r="I109" s="277" t="str">
        <f>IF([1]median_raw!I106="","",[1]median_raw!I106)</f>
        <v/>
      </c>
      <c r="J109" s="277" t="str">
        <f>IF([1]median_raw!J106="","",[1]median_raw!J106)</f>
        <v/>
      </c>
      <c r="K109" s="277" t="str">
        <f>IF([1]median_raw!K106="","",[1]median_raw!K106)</f>
        <v/>
      </c>
      <c r="L109" s="277" t="str">
        <f>IF([1]median_raw!L106="","",[1]median_raw!L106)</f>
        <v/>
      </c>
      <c r="M109" s="277" t="str">
        <f>IF([1]median_raw!M106="","",[1]median_raw!M106)</f>
        <v/>
      </c>
      <c r="N109" s="277" t="str">
        <f>IF([1]median_raw!N106="","",[1]median_raw!N106)</f>
        <v/>
      </c>
      <c r="O109" s="277" t="str">
        <f>IF([1]median_raw!O106="","",[1]median_raw!O106)</f>
        <v/>
      </c>
      <c r="P109" s="277" t="str">
        <f>IF([1]median_raw!P106="","",[1]median_raw!P106)</f>
        <v/>
      </c>
      <c r="Q109" s="277" t="str">
        <f>IF([1]median_raw!Q106="","",[1]median_raw!Q106)</f>
        <v/>
      </c>
      <c r="R109" s="277" t="str">
        <f>IF([1]median_raw!R106="","",[1]median_raw!R106)</f>
        <v/>
      </c>
      <c r="S109" s="277" t="str">
        <f>IF([1]median_raw!S106="","",[1]median_raw!S106)</f>
        <v/>
      </c>
      <c r="T109" s="277" t="str">
        <f>IF([1]median_raw!T106="","",[1]median_raw!T106)</f>
        <v/>
      </c>
      <c r="U109" s="277" t="str">
        <f>IF([1]median_raw!U106="","",[1]median_raw!U106)</f>
        <v/>
      </c>
      <c r="V109" s="277" t="str">
        <f>IF([1]median_raw!V106="","",[1]median_raw!V106)</f>
        <v/>
      </c>
      <c r="W109" s="277" t="str">
        <f>IF([1]median_raw!W106="","",[1]median_raw!W106)</f>
        <v/>
      </c>
      <c r="X109" s="277" t="str">
        <f>IF([1]median_raw!X106="","",[1]median_raw!X106)</f>
        <v/>
      </c>
      <c r="Y109" s="277" t="str">
        <f>IF([1]median_raw!Y106="","",[1]median_raw!Y106)</f>
        <v/>
      </c>
      <c r="Z109" s="277" t="str">
        <f>IF([1]median_raw!Z106="","",[1]median_raw!Z106)</f>
        <v/>
      </c>
      <c r="AA109" s="277" t="str">
        <f>IF([1]median_raw!AA106="","",[1]median_raw!AA106)</f>
        <v/>
      </c>
      <c r="AB109" s="280" t="str">
        <f>IF([1]median_raw!AB106="","",[1]median_raw!AB106)</f>
        <v/>
      </c>
      <c r="AC109" s="280" t="str">
        <f>IF([1]median_raw!AC106="","",[1]median_raw!AC106)</f>
        <v/>
      </c>
      <c r="AD109" s="287" t="str">
        <f>IF([1]median_raw!AD106="","",[1]median_raw!AD106)</f>
        <v/>
      </c>
      <c r="AE109" s="280" t="str">
        <f>IF([1]median_raw!AE106="","",[1]median_raw!AE106)</f>
        <v/>
      </c>
      <c r="AF109" s="280" t="str">
        <f>IF([1]median_raw!AF106="","",[1]median_raw!AF106)</f>
        <v/>
      </c>
      <c r="AG109" s="280"/>
      <c r="AH109" s="277" t="str">
        <f>IF(C109="","",IF(D109="",D$2,D109)+IF(E109="",E$2,E109)+IF(F109="",F$2,F109)+IF(G109="",G$2,G109)+IF(H109="",H$2,H109)+IF(I109="",I$2,I109)+IF(J109="",J$2,J109)+IF(K109="",K$2,K109)+IF(L109="",L$2,L109))</f>
        <v/>
      </c>
      <c r="AI109" s="277" t="str">
        <f>IF(OR(AL109="",AL109=0),"",IF(C109="","",
IF(INDEX($D$1:$AL109,ROW(),MATCH("Cereal",$D$1:$AL$1,0))="",INDEX($D$1:$AL$2,2,MATCH("Cereal",$D$1:$AL$1,0)),INDEX($D$1:$AL109,ROW(),MATCH("Cereal",$D$1:$AL$1,0)))*90
+IF(INDEX($D$1:$AL109,ROW(),MATCH("Beans",$D$1:$AL$1,0))="",INDEX($D$1:$AL$2,2,MATCH("Beans",$D$1:$AL$1,0)),INDEX($D$1:$AL109,ROW(),MATCH("Beans",$D$1:$AL$1,0)))*9
+IF(INDEX($D$1:$AL109,ROW(),MATCH("Cooking.oil",$D$1:$AL$1,0))="",INDEX($D$1:$AL$2,2,MATCH("Cooking.oil",$D$1:$AL$1,0)),INDEX($D$1:$AL109,ROW(),MATCH("Cooking.oil",$D$1:$AL$1,0)))*6
+IF(INDEX($D$1:$AL109,ROW(),MATCH("Salt",$D$1:$AL$1,0))="",INDEX($D$1:$AL$2,2,MATCH("Salt",$D$1:$AL$1,0)),INDEX($D$1:$AL109,ROW(),MATCH("Salt",$D$1:$AL$1,0)))*1
))</f>
        <v/>
      </c>
      <c r="AJ109" s="277" t="str">
        <f>IF(OR(AL109="",AL109=0),"",IF(C109="","",AI109
+IF(INDEX($D$1:$AF109,ROW(),MATCH("Soap",$D$1:$AF$1,0))="",INDEX($D$1:$AF$2,2,MATCH("Soap",$D$1:$AF$1,0)),INDEX($D$1:$AF109,ROW(),MATCH("Soap",$D$1:$AF$1,0)))*6
+IF(INDEX($D$1:$AF109,ROW(),MATCH("Exercise.book",$D$1:$AF$1,0))="",INDEX($D$1:$AF$2,2,MATCH("Exercise.book",$D$1:$AF$1,0)),INDEX($D$1:$AF109,ROW(),MATCH("Exercise.book",$D$1:$AF$1,0)))*12
+IF(INDEX($D$1:$AF109,ROW(),MATCH("Charcoal",$D$1:$AF$1,0))="",INDEX($D$1:$AF$2,2,MATCH("Charcoal",$D$1:$AF$1,0)),INDEX($D$1:$AF109,ROW(),MATCH("Charcoal",$D$1:$AF$1,0)))*30
+IF(INDEX($D$1:$AF109,ROW(),MATCH("Milling.costs",$D$1:$AF$1,0))="",INDEX($D$1:$AF$2,2,MATCH("Milling.costs",$D$1:$AF$1,0)),INDEX($D$1:$AF109,ROW(),MATCH("Milling.costs",$D$1:$AF$1,0)))/3.5*30
+IF(INDEX($D$1:$AF109,ROW(),MATCH("USD",$D$1:$AF$1,0))="",INDEX($D$1:$AF$2,2,MATCH("USD",$D$1:$AF$1,0)),INDEX($D$1:$AF109,ROW(),MATCH("USD",$D$1:$AF$1,0)))*17
))</f>
        <v/>
      </c>
      <c r="AK109" s="277" t="str">
        <f>IF(C109="","",IF(D109="",D$2,D109)+IF(E109="",E$2,E109)+IF(G109="",G$2,G109)+IF(J109="",J$2,J109)+IF(M109="",M$2,M109))</f>
        <v/>
      </c>
      <c r="AL109" s="288" t="str">
        <f>IF(C109="","",IF(IF(RIGHT($A109,9)="Equatoria",$E109,$D109)="",IF(RIGHT($A109,9)="Equatoria",$E$2,$D$2),IF(RIGHT($A109,9)="Equatoria",$E109,$D109)))</f>
        <v/>
      </c>
    </row>
    <row r="110" spans="1:38" ht="18" customHeight="1" x14ac:dyDescent="0.25">
      <c r="A110" s="281" t="str">
        <f>IF([1]median_raw!A107="","",[1]median_raw!A107)</f>
        <v/>
      </c>
      <c r="B110" s="281" t="str">
        <f>IF([1]median_raw!B107="","",[1]median_raw!B107)</f>
        <v/>
      </c>
      <c r="C110" s="281" t="str">
        <f>IF([1]median_raw!C107="","",[1]median_raw!C107)</f>
        <v/>
      </c>
      <c r="D110" s="277" t="str">
        <f>IF([1]median_raw!D107="","",[1]median_raw!D107)</f>
        <v/>
      </c>
      <c r="E110" s="277" t="str">
        <f>IF([1]median_raw!E107="","",[1]median_raw!E107)</f>
        <v/>
      </c>
      <c r="F110" s="277" t="str">
        <f>IF([1]median_raw!F107="","",[1]median_raw!F107)</f>
        <v/>
      </c>
      <c r="G110" s="277" t="str">
        <f>IF([1]median_raw!G107="","",[1]median_raw!G107)</f>
        <v/>
      </c>
      <c r="H110" s="277" t="str">
        <f>IF([1]median_raw!H107="","",[1]median_raw!H107)</f>
        <v/>
      </c>
      <c r="I110" s="277" t="str">
        <f>IF([1]median_raw!I107="","",[1]median_raw!I107)</f>
        <v/>
      </c>
      <c r="J110" s="277" t="str">
        <f>IF([1]median_raw!J107="","",[1]median_raw!J107)</f>
        <v/>
      </c>
      <c r="K110" s="277" t="str">
        <f>IF([1]median_raw!K107="","",[1]median_raw!K107)</f>
        <v/>
      </c>
      <c r="L110" s="277" t="str">
        <f>IF([1]median_raw!L107="","",[1]median_raw!L107)</f>
        <v/>
      </c>
      <c r="M110" s="277" t="str">
        <f>IF([1]median_raw!M107="","",[1]median_raw!M107)</f>
        <v/>
      </c>
      <c r="N110" s="277" t="str">
        <f>IF([1]median_raw!N107="","",[1]median_raw!N107)</f>
        <v/>
      </c>
      <c r="O110" s="277" t="str">
        <f>IF([1]median_raw!O107="","",[1]median_raw!O107)</f>
        <v/>
      </c>
      <c r="P110" s="277" t="str">
        <f>IF([1]median_raw!P107="","",[1]median_raw!P107)</f>
        <v/>
      </c>
      <c r="Q110" s="277" t="str">
        <f>IF([1]median_raw!Q107="","",[1]median_raw!Q107)</f>
        <v/>
      </c>
      <c r="R110" s="277" t="str">
        <f>IF([1]median_raw!R107="","",[1]median_raw!R107)</f>
        <v/>
      </c>
      <c r="S110" s="277" t="str">
        <f>IF([1]median_raw!S107="","",[1]median_raw!S107)</f>
        <v/>
      </c>
      <c r="T110" s="277" t="str">
        <f>IF([1]median_raw!T107="","",[1]median_raw!T107)</f>
        <v/>
      </c>
      <c r="U110" s="277" t="str">
        <f>IF([1]median_raw!U107="","",[1]median_raw!U107)</f>
        <v/>
      </c>
      <c r="V110" s="277" t="str">
        <f>IF([1]median_raw!V107="","",[1]median_raw!V107)</f>
        <v/>
      </c>
      <c r="W110" s="277" t="str">
        <f>IF([1]median_raw!W107="","",[1]median_raw!W107)</f>
        <v/>
      </c>
      <c r="X110" s="277" t="str">
        <f>IF([1]median_raw!X107="","",[1]median_raw!X107)</f>
        <v/>
      </c>
      <c r="Y110" s="277" t="str">
        <f>IF([1]median_raw!Y107="","",[1]median_raw!Y107)</f>
        <v/>
      </c>
      <c r="Z110" s="277" t="str">
        <f>IF([1]median_raw!Z107="","",[1]median_raw!Z107)</f>
        <v/>
      </c>
      <c r="AA110" s="277" t="str">
        <f>IF([1]median_raw!AA107="","",[1]median_raw!AA107)</f>
        <v/>
      </c>
      <c r="AB110" s="280" t="str">
        <f>IF([1]median_raw!AB107="","",[1]median_raw!AB107)</f>
        <v/>
      </c>
      <c r="AC110" s="280" t="str">
        <f>IF([1]median_raw!AC107="","",[1]median_raw!AC107)</f>
        <v/>
      </c>
      <c r="AD110" s="287" t="str">
        <f>IF([1]median_raw!AD107="","",[1]median_raw!AD107)</f>
        <v/>
      </c>
      <c r="AE110" s="280" t="str">
        <f>IF([1]median_raw!AE107="","",[1]median_raw!AE107)</f>
        <v/>
      </c>
      <c r="AF110" s="280" t="str">
        <f>IF([1]median_raw!AF107="","",[1]median_raw!AF107)</f>
        <v/>
      </c>
      <c r="AG110" s="280"/>
      <c r="AH110" s="277" t="str">
        <f>IF(C110="","",IF(D110="",D$2,D110)+IF(E110="",E$2,E110)+IF(F110="",F$2,F110)+IF(G110="",G$2,G110)+IF(H110="",H$2,H110)+IF(I110="",I$2,I110)+IF(J110="",J$2,J110)+IF(K110="",K$2,K110)+IF(L110="",L$2,L110))</f>
        <v/>
      </c>
      <c r="AI110" s="277" t="str">
        <f>IF(OR(AL110="",AL110=0),"",IF(C110="","",
IF(INDEX($D$1:$AL110,ROW(),MATCH("Cereal",$D$1:$AL$1,0))="",INDEX($D$1:$AL$2,2,MATCH("Cereal",$D$1:$AL$1,0)),INDEX($D$1:$AL110,ROW(),MATCH("Cereal",$D$1:$AL$1,0)))*90
+IF(INDEX($D$1:$AL110,ROW(),MATCH("Beans",$D$1:$AL$1,0))="",INDEX($D$1:$AL$2,2,MATCH("Beans",$D$1:$AL$1,0)),INDEX($D$1:$AL110,ROW(),MATCH("Beans",$D$1:$AL$1,0)))*9
+IF(INDEX($D$1:$AL110,ROW(),MATCH("Cooking.oil",$D$1:$AL$1,0))="",INDEX($D$1:$AL$2,2,MATCH("Cooking.oil",$D$1:$AL$1,0)),INDEX($D$1:$AL110,ROW(),MATCH("Cooking.oil",$D$1:$AL$1,0)))*6
+IF(INDEX($D$1:$AL110,ROW(),MATCH("Salt",$D$1:$AL$1,0))="",INDEX($D$1:$AL$2,2,MATCH("Salt",$D$1:$AL$1,0)),INDEX($D$1:$AL110,ROW(),MATCH("Salt",$D$1:$AL$1,0)))*1
))</f>
        <v/>
      </c>
      <c r="AJ110" s="277" t="str">
        <f>IF(OR(AL110="",AL110=0),"",IF(C110="","",AI110
+IF(INDEX($D$1:$AF110,ROW(),MATCH("Soap",$D$1:$AF$1,0))="",INDEX($D$1:$AF$2,2,MATCH("Soap",$D$1:$AF$1,0)),INDEX($D$1:$AF110,ROW(),MATCH("Soap",$D$1:$AF$1,0)))*6
+IF(INDEX($D$1:$AF110,ROW(),MATCH("Exercise.book",$D$1:$AF$1,0))="",INDEX($D$1:$AF$2,2,MATCH("Exercise.book",$D$1:$AF$1,0)),INDEX($D$1:$AF110,ROW(),MATCH("Exercise.book",$D$1:$AF$1,0)))*12
+IF(INDEX($D$1:$AF110,ROW(),MATCH("Charcoal",$D$1:$AF$1,0))="",INDEX($D$1:$AF$2,2,MATCH("Charcoal",$D$1:$AF$1,0)),INDEX($D$1:$AF110,ROW(),MATCH("Charcoal",$D$1:$AF$1,0)))*30
+IF(INDEX($D$1:$AF110,ROW(),MATCH("Milling.costs",$D$1:$AF$1,0))="",INDEX($D$1:$AF$2,2,MATCH("Milling.costs",$D$1:$AF$1,0)),INDEX($D$1:$AF110,ROW(),MATCH("Milling.costs",$D$1:$AF$1,0)))/3.5*30
+IF(INDEX($D$1:$AF110,ROW(),MATCH("USD",$D$1:$AF$1,0))="",INDEX($D$1:$AF$2,2,MATCH("USD",$D$1:$AF$1,0)),INDEX($D$1:$AF110,ROW(),MATCH("USD",$D$1:$AF$1,0)))*17
))</f>
        <v/>
      </c>
      <c r="AK110" s="277" t="str">
        <f>IF(C110="","",IF(D110="",D$2,D110)+IF(E110="",E$2,E110)+IF(G110="",G$2,G110)+IF(J110="",J$2,J110)+IF(M110="",M$2,M110))</f>
        <v/>
      </c>
      <c r="AL110" s="288" t="str">
        <f>IF(C110="","",IF(IF(RIGHT($A110,9)="Equatoria",$E110,$D110)="",IF(RIGHT($A110,9)="Equatoria",$E$2,$D$2),IF(RIGHT($A110,9)="Equatoria",$E110,$D110)))</f>
        <v/>
      </c>
    </row>
    <row r="365" spans="2:2" ht="72" customHeight="1" x14ac:dyDescent="0.25">
      <c r="B365" s="290" t="s">
        <v>5264</v>
      </c>
    </row>
  </sheetData>
  <conditionalFormatting sqref="F108:F110">
    <cfRule type="colorScale" priority="56">
      <colorScale>
        <cfvo type="min"/>
        <cfvo type="percentile" val="50"/>
        <cfvo type="max"/>
        <color rgb="FFC6EFCE"/>
        <color rgb="FFFFEB9C"/>
        <color rgb="FFFFC7CE"/>
      </colorScale>
    </cfRule>
  </conditionalFormatting>
  <conditionalFormatting sqref="G108:G110">
    <cfRule type="colorScale" priority="57">
      <colorScale>
        <cfvo type="min"/>
        <cfvo type="percentile" val="50"/>
        <cfvo type="max"/>
        <color rgb="FFC6EFCE"/>
        <color rgb="FFFFEB9C"/>
        <color rgb="FFFFC7CE"/>
      </colorScale>
    </cfRule>
  </conditionalFormatting>
  <conditionalFormatting sqref="I108:I110">
    <cfRule type="colorScale" priority="58">
      <colorScale>
        <cfvo type="min"/>
        <cfvo type="percentile" val="50"/>
        <cfvo type="max"/>
        <color rgb="FFC6EFCE"/>
        <color rgb="FFFFEB9C"/>
        <color rgb="FFFFC7CE"/>
      </colorScale>
    </cfRule>
  </conditionalFormatting>
  <conditionalFormatting sqref="J108:J110">
    <cfRule type="colorScale" priority="59">
      <colorScale>
        <cfvo type="min"/>
        <cfvo type="percentile" val="50"/>
        <cfvo type="max"/>
        <color rgb="FFC6EFCE"/>
        <color rgb="FFFFEB9C"/>
        <color rgb="FFFFC7CE"/>
      </colorScale>
    </cfRule>
  </conditionalFormatting>
  <conditionalFormatting sqref="K108:K110">
    <cfRule type="colorScale" priority="60">
      <colorScale>
        <cfvo type="min"/>
        <cfvo type="percentile" val="50"/>
        <cfvo type="max"/>
        <color rgb="FFC6EFCE"/>
        <color rgb="FFFFEB9C"/>
        <color rgb="FFFFC7CE"/>
      </colorScale>
    </cfRule>
  </conditionalFormatting>
  <conditionalFormatting sqref="L108:L110">
    <cfRule type="colorScale" priority="61">
      <colorScale>
        <cfvo type="min"/>
        <cfvo type="percentile" val="50"/>
        <cfvo type="max"/>
        <color rgb="FFC6EFCE"/>
        <color rgb="FFFFEB9C"/>
        <color rgb="FFFFC7CE"/>
      </colorScale>
    </cfRule>
  </conditionalFormatting>
  <conditionalFormatting sqref="M108:M110">
    <cfRule type="colorScale" priority="62">
      <colorScale>
        <cfvo type="min"/>
        <cfvo type="percentile" val="50"/>
        <cfvo type="max"/>
        <color rgb="FFC6EFCE"/>
        <color rgb="FFFFEB9C"/>
        <color rgb="FFFFC7CE"/>
      </colorScale>
    </cfRule>
  </conditionalFormatting>
  <conditionalFormatting sqref="N108:N110">
    <cfRule type="colorScale" priority="63">
      <colorScale>
        <cfvo type="min"/>
        <cfvo type="percentile" val="50"/>
        <cfvo type="max"/>
        <color rgb="FFC6EFCE"/>
        <color rgb="FFFFEB9C"/>
        <color rgb="FFFFC7CE"/>
      </colorScale>
    </cfRule>
  </conditionalFormatting>
  <conditionalFormatting sqref="O108:O110">
    <cfRule type="colorScale" priority="64">
      <colorScale>
        <cfvo type="min"/>
        <cfvo type="percentile" val="50"/>
        <cfvo type="max"/>
        <color rgb="FFC6EFCE"/>
        <color rgb="FFFFEB9C"/>
        <color rgb="FFFFC7CE"/>
      </colorScale>
    </cfRule>
  </conditionalFormatting>
  <conditionalFormatting sqref="P108:P110">
    <cfRule type="colorScale" priority="65">
      <colorScale>
        <cfvo type="min"/>
        <cfvo type="percentile" val="50"/>
        <cfvo type="max"/>
        <color rgb="FFC6EFCE"/>
        <color rgb="FFFFEB9C"/>
        <color rgb="FFFFC7CE"/>
      </colorScale>
    </cfRule>
  </conditionalFormatting>
  <conditionalFormatting sqref="Q108:Q110">
    <cfRule type="colorScale" priority="66">
      <colorScale>
        <cfvo type="min"/>
        <cfvo type="percentile" val="50"/>
        <cfvo type="max"/>
        <color rgb="FFC6EFCE"/>
        <color rgb="FFFFEB9C"/>
        <color rgb="FFFFC7CE"/>
      </colorScale>
    </cfRule>
  </conditionalFormatting>
  <conditionalFormatting sqref="R108:R110">
    <cfRule type="colorScale" priority="67">
      <colorScale>
        <cfvo type="min"/>
        <cfvo type="percentile" val="50"/>
        <cfvo type="max"/>
        <color rgb="FFC6EFCE"/>
        <color rgb="FFFFEB9C"/>
        <color rgb="FFFFC7CE"/>
      </colorScale>
    </cfRule>
  </conditionalFormatting>
  <conditionalFormatting sqref="S108:S110">
    <cfRule type="colorScale" priority="68">
      <colorScale>
        <cfvo type="min"/>
        <cfvo type="percentile" val="50"/>
        <cfvo type="max"/>
        <color rgb="FFC6EFCE"/>
        <color rgb="FFFFEB9C"/>
        <color rgb="FFFFC7CE"/>
      </colorScale>
    </cfRule>
  </conditionalFormatting>
  <conditionalFormatting sqref="T108:T110">
    <cfRule type="colorScale" priority="69">
      <colorScale>
        <cfvo type="min"/>
        <cfvo type="percentile" val="50"/>
        <cfvo type="max"/>
        <color rgb="FFC6EFCE"/>
        <color rgb="FFFFEB9C"/>
        <color rgb="FFFFC7CE"/>
      </colorScale>
    </cfRule>
  </conditionalFormatting>
  <conditionalFormatting sqref="U108:U110">
    <cfRule type="colorScale" priority="70">
      <colorScale>
        <cfvo type="min"/>
        <cfvo type="percentile" val="50"/>
        <cfvo type="max"/>
        <color rgb="FFC6EFCE"/>
        <color rgb="FFFFEB9C"/>
        <color rgb="FFFFC7CE"/>
      </colorScale>
    </cfRule>
  </conditionalFormatting>
  <conditionalFormatting sqref="V108:V110">
    <cfRule type="colorScale" priority="71">
      <colorScale>
        <cfvo type="min"/>
        <cfvo type="percentile" val="50"/>
        <cfvo type="max"/>
        <color rgb="FFC6EFCE"/>
        <color rgb="FFFFEB9C"/>
        <color rgb="FFFFC7CE"/>
      </colorScale>
    </cfRule>
  </conditionalFormatting>
  <conditionalFormatting sqref="W108:W110">
    <cfRule type="colorScale" priority="72">
      <colorScale>
        <cfvo type="min"/>
        <cfvo type="percentile" val="50"/>
        <cfvo type="max"/>
        <color rgb="FFC6EFCE"/>
        <color rgb="FFFFEB9C"/>
        <color rgb="FFFFC7CE"/>
      </colorScale>
    </cfRule>
  </conditionalFormatting>
  <conditionalFormatting sqref="X108:X110">
    <cfRule type="colorScale" priority="73">
      <colorScale>
        <cfvo type="min"/>
        <cfvo type="percentile" val="50"/>
        <cfvo type="max"/>
        <color rgb="FFC6EFCE"/>
        <color rgb="FFFFEB9C"/>
        <color rgb="FFFFC7CE"/>
      </colorScale>
    </cfRule>
  </conditionalFormatting>
  <conditionalFormatting sqref="Y108:Y110">
    <cfRule type="colorScale" priority="74">
      <colorScale>
        <cfvo type="min"/>
        <cfvo type="percentile" val="50"/>
        <cfvo type="max"/>
        <color rgb="FFC6EFCE"/>
        <color rgb="FFFFEB9C"/>
        <color rgb="FFFFC7CE"/>
      </colorScale>
    </cfRule>
  </conditionalFormatting>
  <conditionalFormatting sqref="AI108:AI110">
    <cfRule type="colorScale" priority="75">
      <colorScale>
        <cfvo type="min"/>
        <cfvo type="percentile" val="50"/>
        <cfvo type="max"/>
        <color rgb="FFC6EFCE"/>
        <color rgb="FFFFEB9C"/>
        <color rgb="FFFFC7CE"/>
      </colorScale>
    </cfRule>
  </conditionalFormatting>
  <conditionalFormatting sqref="AH108:AH110">
    <cfRule type="colorScale" priority="76">
      <colorScale>
        <cfvo type="min"/>
        <cfvo type="percentile" val="50"/>
        <cfvo type="max"/>
        <color rgb="FFC6EFCE"/>
        <color rgb="FFFFEB9C"/>
        <color rgb="FFFFC7CE"/>
      </colorScale>
    </cfRule>
  </conditionalFormatting>
  <conditionalFormatting sqref="Z108:Z110">
    <cfRule type="colorScale" priority="77">
      <colorScale>
        <cfvo type="min"/>
        <cfvo type="percentile" val="50"/>
        <cfvo type="max"/>
        <color rgb="FFC6EFCE"/>
        <color rgb="FFFFEB9C"/>
        <color rgb="FFFFC7CE"/>
      </colorScale>
    </cfRule>
  </conditionalFormatting>
  <conditionalFormatting sqref="AA108:AA110">
    <cfRule type="colorScale" priority="78">
      <colorScale>
        <cfvo type="min"/>
        <cfvo type="percentile" val="50"/>
        <cfvo type="max"/>
        <color rgb="FFC6EFCE"/>
        <color rgb="FFFFEB9C"/>
        <color rgb="FFFFC7CE"/>
      </colorScale>
    </cfRule>
  </conditionalFormatting>
  <conditionalFormatting sqref="AB108:AB110">
    <cfRule type="colorScale" priority="79">
      <colorScale>
        <cfvo type="min"/>
        <cfvo type="percentile" val="50"/>
        <cfvo type="max"/>
        <color rgb="FFC6EFCE"/>
        <color rgb="FFFFEB9C"/>
        <color rgb="FFFFC7CE"/>
      </colorScale>
    </cfRule>
  </conditionalFormatting>
  <conditionalFormatting sqref="AC108:AC110">
    <cfRule type="colorScale" priority="80">
      <colorScale>
        <cfvo type="min"/>
        <cfvo type="percentile" val="50"/>
        <cfvo type="max"/>
        <color rgb="FFC6EFCE"/>
        <color rgb="FFFFEB9C"/>
        <color rgb="FFFFC7CE"/>
      </colorScale>
    </cfRule>
  </conditionalFormatting>
  <conditionalFormatting sqref="AD108:AD110">
    <cfRule type="colorScale" priority="81">
      <colorScale>
        <cfvo type="min"/>
        <cfvo type="percentile" val="50"/>
        <cfvo type="max"/>
        <color rgb="FFC6EFCE"/>
        <color rgb="FFFFEB9C"/>
        <color rgb="FFFFC7CE"/>
      </colorScale>
    </cfRule>
  </conditionalFormatting>
  <conditionalFormatting sqref="AE108:AE110">
    <cfRule type="colorScale" priority="82">
      <colorScale>
        <cfvo type="min"/>
        <cfvo type="percentile" val="50"/>
        <cfvo type="max"/>
        <color rgb="FFC6EFCE"/>
        <color rgb="FFFFEB9C"/>
        <color rgb="FFFFC7CE"/>
      </colorScale>
    </cfRule>
  </conditionalFormatting>
  <conditionalFormatting sqref="AF108:AG110">
    <cfRule type="colorScale" priority="83">
      <colorScale>
        <cfvo type="min"/>
        <cfvo type="percentile" val="50"/>
        <cfvo type="max"/>
        <color rgb="FFC6EFCE"/>
        <color rgb="FFFFEB9C"/>
        <color rgb="FFFFC7CE"/>
      </colorScale>
    </cfRule>
  </conditionalFormatting>
  <conditionalFormatting sqref="AJ108:AJ110">
    <cfRule type="colorScale" priority="84">
      <colorScale>
        <cfvo type="min"/>
        <cfvo type="percentile" val="50"/>
        <cfvo type="max"/>
        <color rgb="FFC6EFCE"/>
        <color rgb="FFFFEB9C"/>
        <color rgb="FFFFC7CE"/>
      </colorScale>
    </cfRule>
  </conditionalFormatting>
  <conditionalFormatting sqref="H108:H110">
    <cfRule type="colorScale" priority="85">
      <colorScale>
        <cfvo type="min"/>
        <cfvo type="percentile" val="50"/>
        <cfvo type="max"/>
        <color rgb="FFC6EFCE"/>
        <color rgb="FFFFEB9C"/>
        <color rgb="FFFFC7CE"/>
      </colorScale>
    </cfRule>
  </conditionalFormatting>
  <conditionalFormatting sqref="E108:E110">
    <cfRule type="colorScale" priority="86">
      <colorScale>
        <cfvo type="min"/>
        <cfvo type="percentile" val="50"/>
        <cfvo type="max"/>
        <color rgb="FFC6EFCE"/>
        <color rgb="FFFFEB9C"/>
        <color rgb="FFFFC7CE"/>
      </colorScale>
    </cfRule>
  </conditionalFormatting>
  <conditionalFormatting sqref="AK108:AK110">
    <cfRule type="colorScale" priority="87">
      <colorScale>
        <cfvo type="min"/>
        <cfvo type="percentile" val="50"/>
        <cfvo type="max"/>
        <color rgb="FFC6EFCE"/>
        <color rgb="FFFFEB9C"/>
        <color rgb="FFFFC7CE"/>
      </colorScale>
    </cfRule>
  </conditionalFormatting>
  <conditionalFormatting sqref="E3:AL4">
    <cfRule type="cellIs" dxfId="13" priority="16" stopIfTrue="1" operator="equal">
      <formula>0</formula>
    </cfRule>
    <cfRule type="cellIs" dxfId="12" priority="17" stopIfTrue="1" operator="lessThan">
      <formula>-1</formula>
    </cfRule>
    <cfRule type="cellIs" dxfId="11" priority="18" stopIfTrue="1" operator="lessThan">
      <formula>-0.5</formula>
    </cfRule>
    <cfRule type="cellIs" dxfId="10" priority="19" operator="lessThan">
      <formula>0</formula>
    </cfRule>
    <cfRule type="cellIs" dxfId="9" priority="20" stopIfTrue="1" operator="greaterThan">
      <formula>1</formula>
    </cfRule>
    <cfRule type="cellIs" dxfId="8" priority="21" stopIfTrue="1" operator="greaterThan">
      <formula>0.5</formula>
    </cfRule>
    <cfRule type="cellIs" dxfId="7" priority="22" operator="greaterThan">
      <formula>0</formula>
    </cfRule>
  </conditionalFormatting>
  <conditionalFormatting sqref="F5:F31 F33:F78 F80:F107">
    <cfRule type="colorScale" priority="23">
      <colorScale>
        <cfvo type="min"/>
        <cfvo type="percentile" val="50"/>
        <cfvo type="max"/>
        <color rgb="FFC6EFCE"/>
        <color rgb="FFFFEB9C"/>
        <color rgb="FFFFC7CE"/>
      </colorScale>
    </cfRule>
  </conditionalFormatting>
  <conditionalFormatting sqref="G5:G31 G33:G78 G80:G107">
    <cfRule type="colorScale" priority="24">
      <colorScale>
        <cfvo type="min"/>
        <cfvo type="percentile" val="50"/>
        <cfvo type="max"/>
        <color rgb="FFC6EFCE"/>
        <color rgb="FFFFEB9C"/>
        <color rgb="FFFFC7CE"/>
      </colorScale>
    </cfRule>
  </conditionalFormatting>
  <conditionalFormatting sqref="I5:I31 I33:I78 I80:I107">
    <cfRule type="colorScale" priority="25">
      <colorScale>
        <cfvo type="min"/>
        <cfvo type="percentile" val="50"/>
        <cfvo type="max"/>
        <color rgb="FFC6EFCE"/>
        <color rgb="FFFFEB9C"/>
        <color rgb="FFFFC7CE"/>
      </colorScale>
    </cfRule>
  </conditionalFormatting>
  <conditionalFormatting sqref="J5:J31 J33:J78 J80:J107">
    <cfRule type="colorScale" priority="26">
      <colorScale>
        <cfvo type="min"/>
        <cfvo type="percentile" val="50"/>
        <cfvo type="max"/>
        <color rgb="FFC6EFCE"/>
        <color rgb="FFFFEB9C"/>
        <color rgb="FFFFC7CE"/>
      </colorScale>
    </cfRule>
  </conditionalFormatting>
  <conditionalFormatting sqref="K5:K31 K33:K78 K80:K107">
    <cfRule type="colorScale" priority="27">
      <colorScale>
        <cfvo type="min"/>
        <cfvo type="percentile" val="50"/>
        <cfvo type="max"/>
        <color rgb="FFC6EFCE"/>
        <color rgb="FFFFEB9C"/>
        <color rgb="FFFFC7CE"/>
      </colorScale>
    </cfRule>
  </conditionalFormatting>
  <conditionalFormatting sqref="L5:L31 L33:L78 L80:L107">
    <cfRule type="colorScale" priority="28">
      <colorScale>
        <cfvo type="min"/>
        <cfvo type="percentile" val="50"/>
        <cfvo type="max"/>
        <color rgb="FFC6EFCE"/>
        <color rgb="FFFFEB9C"/>
        <color rgb="FFFFC7CE"/>
      </colorScale>
    </cfRule>
  </conditionalFormatting>
  <conditionalFormatting sqref="M5:M31 M33:M78 M80:M107">
    <cfRule type="colorScale" priority="29">
      <colorScale>
        <cfvo type="min"/>
        <cfvo type="percentile" val="50"/>
        <cfvo type="max"/>
        <color rgb="FFC6EFCE"/>
        <color rgb="FFFFEB9C"/>
        <color rgb="FFFFC7CE"/>
      </colorScale>
    </cfRule>
  </conditionalFormatting>
  <conditionalFormatting sqref="N5:N31 N33:N78 N80:N107">
    <cfRule type="colorScale" priority="30">
      <colorScale>
        <cfvo type="min"/>
        <cfvo type="percentile" val="50"/>
        <cfvo type="max"/>
        <color rgb="FFC6EFCE"/>
        <color rgb="FFFFEB9C"/>
        <color rgb="FFFFC7CE"/>
      </colorScale>
    </cfRule>
  </conditionalFormatting>
  <conditionalFormatting sqref="O5:O31 O33:O78 O80:O107">
    <cfRule type="colorScale" priority="31">
      <colorScale>
        <cfvo type="min"/>
        <cfvo type="percentile" val="50"/>
        <cfvo type="max"/>
        <color rgb="FFC6EFCE"/>
        <color rgb="FFFFEB9C"/>
        <color rgb="FFFFC7CE"/>
      </colorScale>
    </cfRule>
  </conditionalFormatting>
  <conditionalFormatting sqref="P5:P31 P33:P78 P80:P107">
    <cfRule type="colorScale" priority="32">
      <colorScale>
        <cfvo type="min"/>
        <cfvo type="percentile" val="50"/>
        <cfvo type="max"/>
        <color rgb="FFC6EFCE"/>
        <color rgb="FFFFEB9C"/>
        <color rgb="FFFFC7CE"/>
      </colorScale>
    </cfRule>
  </conditionalFormatting>
  <conditionalFormatting sqref="Q5:Q31 Q33:Q78 Q80:Q107">
    <cfRule type="colorScale" priority="33">
      <colorScale>
        <cfvo type="min"/>
        <cfvo type="percentile" val="50"/>
        <cfvo type="max"/>
        <color rgb="FFC6EFCE"/>
        <color rgb="FFFFEB9C"/>
        <color rgb="FFFFC7CE"/>
      </colorScale>
    </cfRule>
  </conditionalFormatting>
  <conditionalFormatting sqref="R5:R31 R33:R78 R80:R107">
    <cfRule type="colorScale" priority="34">
      <colorScale>
        <cfvo type="min"/>
        <cfvo type="percentile" val="50"/>
        <cfvo type="max"/>
        <color rgb="FFC6EFCE"/>
        <color rgb="FFFFEB9C"/>
        <color rgb="FFFFC7CE"/>
      </colorScale>
    </cfRule>
  </conditionalFormatting>
  <conditionalFormatting sqref="S5:S31 S33:S78 S80:S107">
    <cfRule type="colorScale" priority="35">
      <colorScale>
        <cfvo type="min"/>
        <cfvo type="percentile" val="50"/>
        <cfvo type="max"/>
        <color rgb="FFC6EFCE"/>
        <color rgb="FFFFEB9C"/>
        <color rgb="FFFFC7CE"/>
      </colorScale>
    </cfRule>
  </conditionalFormatting>
  <conditionalFormatting sqref="T5:T31 T33:T78 T80:T107">
    <cfRule type="colorScale" priority="36">
      <colorScale>
        <cfvo type="min"/>
        <cfvo type="percentile" val="50"/>
        <cfvo type="max"/>
        <color rgb="FFC6EFCE"/>
        <color rgb="FFFFEB9C"/>
        <color rgb="FFFFC7CE"/>
      </colorScale>
    </cfRule>
  </conditionalFormatting>
  <conditionalFormatting sqref="U5:U31 U33:U78 U80:U107">
    <cfRule type="colorScale" priority="37">
      <colorScale>
        <cfvo type="min"/>
        <cfvo type="percentile" val="50"/>
        <cfvo type="max"/>
        <color rgb="FFC6EFCE"/>
        <color rgb="FFFFEB9C"/>
        <color rgb="FFFFC7CE"/>
      </colorScale>
    </cfRule>
  </conditionalFormatting>
  <conditionalFormatting sqref="V5:V31 V33:V78 V80:V107">
    <cfRule type="colorScale" priority="38">
      <colorScale>
        <cfvo type="min"/>
        <cfvo type="percentile" val="50"/>
        <cfvo type="max"/>
        <color rgb="FFC6EFCE"/>
        <color rgb="FFFFEB9C"/>
        <color rgb="FFFFC7CE"/>
      </colorScale>
    </cfRule>
  </conditionalFormatting>
  <conditionalFormatting sqref="W5:W31 W33:W78 W80:W107">
    <cfRule type="colorScale" priority="39">
      <colorScale>
        <cfvo type="min"/>
        <cfvo type="percentile" val="50"/>
        <cfvo type="max"/>
        <color rgb="FFC6EFCE"/>
        <color rgb="FFFFEB9C"/>
        <color rgb="FFFFC7CE"/>
      </colorScale>
    </cfRule>
  </conditionalFormatting>
  <conditionalFormatting sqref="X5:X31 X33:X78 X80:X107">
    <cfRule type="colorScale" priority="40">
      <colorScale>
        <cfvo type="min"/>
        <cfvo type="percentile" val="50"/>
        <cfvo type="max"/>
        <color rgb="FFC6EFCE"/>
        <color rgb="FFFFEB9C"/>
        <color rgb="FFFFC7CE"/>
      </colorScale>
    </cfRule>
  </conditionalFormatting>
  <conditionalFormatting sqref="Y5:Y31 Y33:Y78 Y80:Y107">
    <cfRule type="colorScale" priority="41">
      <colorScale>
        <cfvo type="min"/>
        <cfvo type="percentile" val="50"/>
        <cfvo type="max"/>
        <color rgb="FFC6EFCE"/>
        <color rgb="FFFFEB9C"/>
        <color rgb="FFFFC7CE"/>
      </colorScale>
    </cfRule>
  </conditionalFormatting>
  <conditionalFormatting sqref="AI5:AI107">
    <cfRule type="colorScale" priority="42">
      <colorScale>
        <cfvo type="min"/>
        <cfvo type="percentile" val="50"/>
        <cfvo type="max"/>
        <color rgb="FFC6EFCE"/>
        <color rgb="FFFFEB9C"/>
        <color rgb="FFFFC7CE"/>
      </colorScale>
    </cfRule>
  </conditionalFormatting>
  <conditionalFormatting sqref="AH5:AH107">
    <cfRule type="colorScale" priority="43">
      <colorScale>
        <cfvo type="min"/>
        <cfvo type="percentile" val="50"/>
        <cfvo type="max"/>
        <color rgb="FFC6EFCE"/>
        <color rgb="FFFFEB9C"/>
        <color rgb="FFFFC7CE"/>
      </colorScale>
    </cfRule>
  </conditionalFormatting>
  <conditionalFormatting sqref="Z5:Z107">
    <cfRule type="colorScale" priority="44">
      <colorScale>
        <cfvo type="min"/>
        <cfvo type="percentile" val="50"/>
        <cfvo type="max"/>
        <color rgb="FFC6EFCE"/>
        <color rgb="FFFFEB9C"/>
        <color rgb="FFFFC7CE"/>
      </colorScale>
    </cfRule>
  </conditionalFormatting>
  <conditionalFormatting sqref="AA5:AA45 AA52:AA92 AA99:AA107">
    <cfRule type="colorScale" priority="45">
      <colorScale>
        <cfvo type="min"/>
        <cfvo type="percentile" val="50"/>
        <cfvo type="max"/>
        <color rgb="FFC6EFCE"/>
        <color rgb="FFFFEB9C"/>
        <color rgb="FFFFC7CE"/>
      </colorScale>
    </cfRule>
  </conditionalFormatting>
  <conditionalFormatting sqref="AB5:AB31 AB33:AB45 AB52:AB78 AB99:AB107 AB80:AB92">
    <cfRule type="colorScale" priority="46">
      <colorScale>
        <cfvo type="min"/>
        <cfvo type="percentile" val="50"/>
        <cfvo type="max"/>
        <color rgb="FFC6EFCE"/>
        <color rgb="FFFFEB9C"/>
        <color rgb="FFFFC7CE"/>
      </colorScale>
    </cfRule>
  </conditionalFormatting>
  <conditionalFormatting sqref="AC5:AC31 AC33:AC45 AC52:AC78 AC99:AC107 AC80:AC92">
    <cfRule type="colorScale" priority="47">
      <colorScale>
        <cfvo type="min"/>
        <cfvo type="percentile" val="50"/>
        <cfvo type="max"/>
        <color rgb="FFC6EFCE"/>
        <color rgb="FFFFEB9C"/>
        <color rgb="FFFFC7CE"/>
      </colorScale>
    </cfRule>
  </conditionalFormatting>
  <conditionalFormatting sqref="AD5:AD31 AD33:AD45 AD52:AD78 AD99:AD107 AD80:AD92">
    <cfRule type="colorScale" priority="48">
      <colorScale>
        <cfvo type="min"/>
        <cfvo type="percentile" val="50"/>
        <cfvo type="max"/>
        <color rgb="FFC6EFCE"/>
        <color rgb="FFFFEB9C"/>
        <color rgb="FFFFC7CE"/>
      </colorScale>
    </cfRule>
  </conditionalFormatting>
  <conditionalFormatting sqref="AE5:AE31 AE33:AE45 AE52:AE78 AE99:AE107 AE80:AE92">
    <cfRule type="colorScale" priority="49">
      <colorScale>
        <cfvo type="min"/>
        <cfvo type="percentile" val="50"/>
        <cfvo type="max"/>
        <color rgb="FFC6EFCE"/>
        <color rgb="FFFFEB9C"/>
        <color rgb="FFFFC7CE"/>
      </colorScale>
    </cfRule>
  </conditionalFormatting>
  <conditionalFormatting sqref="AF11:AF31 AF33:AF45 AG11:AG45 AF5:AG10 AF58:AF78 AF80:AF92 AG58:AG92 AF99:AG107 AF52:AG57">
    <cfRule type="colorScale" priority="50">
      <colorScale>
        <cfvo type="min"/>
        <cfvo type="percentile" val="50"/>
        <cfvo type="max"/>
        <color rgb="FFC6EFCE"/>
        <color rgb="FFFFEB9C"/>
        <color rgb="FFFFC7CE"/>
      </colorScale>
    </cfRule>
  </conditionalFormatting>
  <conditionalFormatting sqref="AJ5:AJ107">
    <cfRule type="colorScale" priority="51">
      <colorScale>
        <cfvo type="min"/>
        <cfvo type="percentile" val="50"/>
        <cfvo type="max"/>
        <color rgb="FFC6EFCE"/>
        <color rgb="FFFFEB9C"/>
        <color rgb="FFFFC7CE"/>
      </colorScale>
    </cfRule>
  </conditionalFormatting>
  <conditionalFormatting sqref="H5:H31 H33:H78 H80:H107">
    <cfRule type="colorScale" priority="52">
      <colorScale>
        <cfvo type="min"/>
        <cfvo type="percentile" val="50"/>
        <cfvo type="max"/>
        <color rgb="FFC6EFCE"/>
        <color rgb="FFFFEB9C"/>
        <color rgb="FFFFC7CE"/>
      </colorScale>
    </cfRule>
  </conditionalFormatting>
  <conditionalFormatting sqref="E5:E107">
    <cfRule type="colorScale" priority="53">
      <colorScale>
        <cfvo type="min"/>
        <cfvo type="percentile" val="50"/>
        <cfvo type="max"/>
        <color rgb="FFC6EFCE"/>
        <color rgb="FFFFEB9C"/>
        <color rgb="FFFFC7CE"/>
      </colorScale>
    </cfRule>
  </conditionalFormatting>
  <conditionalFormatting sqref="AK5:AK107">
    <cfRule type="colorScale" priority="54">
      <colorScale>
        <cfvo type="min"/>
        <cfvo type="percentile" val="50"/>
        <cfvo type="max"/>
        <color rgb="FFC6EFCE"/>
        <color rgb="FFFFEB9C"/>
        <color rgb="FFFFC7CE"/>
      </colorScale>
    </cfRule>
  </conditionalFormatting>
  <conditionalFormatting sqref="E32:Y32 AB32:AF32 E79:Y79 AB79:AF79">
    <cfRule type="colorScale" priority="55">
      <colorScale>
        <cfvo type="min"/>
        <cfvo type="percentile" val="50"/>
        <cfvo type="max"/>
        <color rgb="FFC6EFCE"/>
        <color rgb="FFFFEB9C"/>
        <color rgb="FFFFC7CE"/>
      </colorScale>
    </cfRule>
  </conditionalFormatting>
  <conditionalFormatting sqref="D108:D110">
    <cfRule type="colorScale" priority="15">
      <colorScale>
        <cfvo type="min"/>
        <cfvo type="percentile" val="50"/>
        <cfvo type="max"/>
        <color rgb="FFC6EFCE"/>
        <color rgb="FFFFEB9C"/>
        <color rgb="FFFFC7CE"/>
      </colorScale>
    </cfRule>
  </conditionalFormatting>
  <conditionalFormatting sqref="D3:D4">
    <cfRule type="cellIs" dxfId="6" priority="7" stopIfTrue="1" operator="equal">
      <formula>0</formula>
    </cfRule>
    <cfRule type="cellIs" dxfId="5" priority="8" stopIfTrue="1" operator="lessThan">
      <formula>-1</formula>
    </cfRule>
    <cfRule type="cellIs" dxfId="4" priority="9" stopIfTrue="1" operator="lessThan">
      <formula>-0.5</formula>
    </cfRule>
    <cfRule type="cellIs" dxfId="3" priority="10" operator="lessThan">
      <formula>0</formula>
    </cfRule>
    <cfRule type="cellIs" dxfId="2" priority="11" stopIfTrue="1" operator="greaterThan">
      <formula>1</formula>
    </cfRule>
    <cfRule type="cellIs" dxfId="1" priority="12" stopIfTrue="1" operator="greaterThan">
      <formula>0.5</formula>
    </cfRule>
    <cfRule type="cellIs" dxfId="0" priority="13" operator="greaterThan">
      <formula>0</formula>
    </cfRule>
  </conditionalFormatting>
  <conditionalFormatting sqref="D5:D107">
    <cfRule type="colorScale" priority="14">
      <colorScale>
        <cfvo type="min"/>
        <cfvo type="percentile" val="50"/>
        <cfvo type="max"/>
        <color rgb="FFC6EFCE"/>
        <color rgb="FFFFEB9C"/>
        <color rgb="FFFFC7CE"/>
      </colorScale>
    </cfRule>
  </conditionalFormatting>
  <conditionalFormatting sqref="AA46:AA51 AA93:AA98">
    <cfRule type="colorScale" priority="1">
      <colorScale>
        <cfvo type="min"/>
        <cfvo type="percentile" val="50"/>
        <cfvo type="max"/>
        <color rgb="FFC6EFCE"/>
        <color rgb="FFFFEB9C"/>
        <color rgb="FFFFC7CE"/>
      </colorScale>
    </cfRule>
  </conditionalFormatting>
  <conditionalFormatting sqref="AB46:AB51 AB93:AB98">
    <cfRule type="colorScale" priority="2">
      <colorScale>
        <cfvo type="min"/>
        <cfvo type="percentile" val="50"/>
        <cfvo type="max"/>
        <color rgb="FFC6EFCE"/>
        <color rgb="FFFFEB9C"/>
        <color rgb="FFFFC7CE"/>
      </colorScale>
    </cfRule>
  </conditionalFormatting>
  <conditionalFormatting sqref="AC46:AC51 AC93:AC98">
    <cfRule type="colorScale" priority="3">
      <colorScale>
        <cfvo type="min"/>
        <cfvo type="percentile" val="50"/>
        <cfvo type="max"/>
        <color rgb="FFC6EFCE"/>
        <color rgb="FFFFEB9C"/>
        <color rgb="FFFFC7CE"/>
      </colorScale>
    </cfRule>
  </conditionalFormatting>
  <conditionalFormatting sqref="AD46:AD51 AD93:AD98">
    <cfRule type="colorScale" priority="4">
      <colorScale>
        <cfvo type="min"/>
        <cfvo type="percentile" val="50"/>
        <cfvo type="max"/>
        <color rgb="FFC6EFCE"/>
        <color rgb="FFFFEB9C"/>
        <color rgb="FFFFC7CE"/>
      </colorScale>
    </cfRule>
  </conditionalFormatting>
  <conditionalFormatting sqref="AE46:AE51 AE93:AE98">
    <cfRule type="colorScale" priority="5">
      <colorScale>
        <cfvo type="min"/>
        <cfvo type="percentile" val="50"/>
        <cfvo type="max"/>
        <color rgb="FFC6EFCE"/>
        <color rgb="FFFFEB9C"/>
        <color rgb="FFFFC7CE"/>
      </colorScale>
    </cfRule>
  </conditionalFormatting>
  <conditionalFormatting sqref="AF46:AG51 AF93:AG98">
    <cfRule type="colorScale" priority="6">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C414"/>
  <sheetViews>
    <sheetView topLeftCell="A31" workbookViewId="0">
      <selection sqref="A1:XFD1048576"/>
    </sheetView>
  </sheetViews>
  <sheetFormatPr defaultColWidth="11.42578125" defaultRowHeight="15" x14ac:dyDescent="0.25"/>
  <cols>
    <col min="1" max="1" width="14.5703125" customWidth="1"/>
    <col min="2" max="2" width="9.42578125" customWidth="1"/>
    <col min="3" max="3" width="12" customWidth="1"/>
  </cols>
  <sheetData>
    <row r="1" spans="1:29" ht="27.6" customHeight="1" x14ac:dyDescent="0.25">
      <c r="A1" s="278" t="str">
        <f>IF([1]median_raw!A1="","",[1]median_raw!A1)</f>
        <v>State</v>
      </c>
      <c r="B1" s="278" t="str">
        <f>IF([1]median_raw!B1="","",[1]median_raw!B1)</f>
        <v>County</v>
      </c>
      <c r="C1" s="278" t="str">
        <f>IF([1]median_raw!C1="","",[1]median_raw!C1)</f>
        <v>Location</v>
      </c>
      <c r="D1" s="278" t="str">
        <f>[1]median2!D1</f>
        <v>Sorghum.grain</v>
      </c>
      <c r="E1" s="278" t="str">
        <f>[1]median2!E1</f>
        <v>Maize.grain</v>
      </c>
      <c r="F1" s="278" t="str">
        <f>[1]median2!F1</f>
        <v>Wheat.flour</v>
      </c>
      <c r="G1" s="278" t="str">
        <f>[1]median2!G1</f>
        <v>Rice</v>
      </c>
      <c r="H1" s="278" t="str">
        <f>[1]median2!H1</f>
        <v>Groundnuts</v>
      </c>
      <c r="I1" s="278" t="str">
        <f>[1]median2!I1</f>
        <v>Beans</v>
      </c>
      <c r="J1" s="278" t="str">
        <f>[1]median2!J1</f>
        <v>Sugar</v>
      </c>
      <c r="K1" s="278" t="str">
        <f>[1]median2!K1</f>
        <v>Salt</v>
      </c>
      <c r="L1" s="278" t="str">
        <f>[1]median2!L1</f>
        <v>Cooking.oil</v>
      </c>
      <c r="M1" s="278" t="str">
        <f>[1]median2!M1</f>
        <v>Soap</v>
      </c>
      <c r="N1" s="278" t="str">
        <f>[1]median2!N1</f>
        <v>Jerrycan</v>
      </c>
      <c r="O1" s="278" t="str">
        <f>[1]median2!O1</f>
        <v>Mosquito.net</v>
      </c>
      <c r="P1" s="278" t="str">
        <f>[1]median2!P1</f>
        <v>Exercise.book</v>
      </c>
      <c r="Q1" s="278" t="str">
        <f>[1]median2!Q1</f>
        <v>Blanket</v>
      </c>
      <c r="R1" s="278" t="str">
        <f>[1]median2!R1</f>
        <v>Cooking.pot</v>
      </c>
      <c r="S1" s="278" t="str">
        <f>[1]median2!S1</f>
        <v>Plastic.sheet</v>
      </c>
      <c r="T1" s="278" t="str">
        <f>[1]median2!T1</f>
        <v>Pole</v>
      </c>
      <c r="U1" s="278" t="str">
        <f>[1]median2!U1</f>
        <v>Firewood</v>
      </c>
      <c r="V1" s="278" t="str">
        <f>[1]median2!V1</f>
        <v>Charcoal</v>
      </c>
      <c r="W1" s="278" t="str">
        <f>[1]median2!W1</f>
        <v>Goat</v>
      </c>
      <c r="X1" s="278" t="str">
        <f>[1]median2!X1</f>
        <v>Chicken</v>
      </c>
      <c r="Y1" s="278" t="str">
        <f>[1]median2!Y1</f>
        <v>Milling.costs</v>
      </c>
      <c r="Z1" s="278" t="str">
        <f>[1]median2!AG1</f>
        <v>Water</v>
      </c>
      <c r="AA1" s="278" t="str">
        <f>[1]median2!AH1</f>
        <v>Food.price.index</v>
      </c>
      <c r="AB1" s="278" t="str">
        <f>[1]median2!AI1</f>
        <v>MSSMEB.food.basket</v>
      </c>
      <c r="AC1" s="278" t="str">
        <f>[1]median2!AJ1</f>
        <v>MSSMEB</v>
      </c>
    </row>
    <row r="2" spans="1:29" ht="21" customHeight="1" x14ac:dyDescent="0.25">
      <c r="A2" s="279"/>
      <c r="B2" s="279"/>
      <c r="C2" s="279" t="s">
        <v>5260</v>
      </c>
      <c r="D2" s="280">
        <f>IFERROR([1]median2!D2/IF([1]median2!$Z2="",[1]median2!$Z$2,[1]median2!$Z2),"")</f>
        <v>0.52372372372372378</v>
      </c>
      <c r="E2" s="280">
        <f>IFERROR([1]median2!E2/IF([1]median2!$Z2="",[1]median2!$Z$2,[1]median2!$Z2),"")</f>
        <v>0.5453453453453454</v>
      </c>
      <c r="F2" s="280">
        <f>IFERROR([1]median2!F2/IF([1]median2!$Z2="",[1]median2!$Z$2,[1]median2!$Z2),"")</f>
        <v>1.4714714714714714</v>
      </c>
      <c r="G2" s="280">
        <f>IFERROR([1]median2!G2/IF([1]median2!$Z2="",[1]median2!$Z$2,[1]median2!$Z2),"")</f>
        <v>1.4414414414414414</v>
      </c>
      <c r="H2" s="280">
        <f>IFERROR([1]median2!H2/IF([1]median2!$Z2="",[1]median2!$Z$2,[1]median2!$Z2),"")</f>
        <v>1.0066066066066066</v>
      </c>
      <c r="I2" s="280">
        <f>IFERROR([1]median2!I2/IF([1]median2!$Z2="",[1]median2!$Z$2,[1]median2!$Z2),"")</f>
        <v>1.5975975975975976</v>
      </c>
      <c r="J2" s="280">
        <f>IFERROR([1]median2!J2/IF([1]median2!$Z2="",[1]median2!$Z$2,[1]median2!$Z2),"")</f>
        <v>1.4414414414414414</v>
      </c>
      <c r="K2" s="280">
        <f>IFERROR([1]median2!K2/IF([1]median2!$Z2="",[1]median2!$Z$2,[1]median2!$Z2),"")</f>
        <v>0.81441441441441442</v>
      </c>
      <c r="L2" s="280">
        <f>IFERROR([1]median2!L2/IF([1]median2!$Z2="",[1]median2!$Z$2,[1]median2!$Z2),"")</f>
        <v>2.4024024024024024</v>
      </c>
      <c r="M2" s="280">
        <f>IFERROR([1]median2!M2/IF([1]median2!$Z2="",[1]median2!$Z$2,[1]median2!$Z2),"")</f>
        <v>0.31951951951951951</v>
      </c>
      <c r="N2" s="280">
        <f>IFERROR([1]median2!N2/IF([1]median2!$Z2="",[1]median2!$Z$2,[1]median2!$Z2),"")</f>
        <v>3.2432432432432434</v>
      </c>
      <c r="O2" s="280">
        <f>IFERROR([1]median2!O2/IF([1]median2!$Z2="",[1]median2!$Z$2,[1]median2!$Z2),"")</f>
        <v>4.6846846846846848</v>
      </c>
      <c r="P2" s="280">
        <f>IFERROR([1]median2!P2/IF([1]median2!$Z2="",[1]median2!$Z$2,[1]median2!$Z2),"")</f>
        <v>0.72072072072072069</v>
      </c>
      <c r="Q2" s="280">
        <f>IFERROR([1]median2!Q2/IF([1]median2!$Z2="",[1]median2!$Z$2,[1]median2!$Z2),"")</f>
        <v>11.411411411411411</v>
      </c>
      <c r="R2" s="280">
        <f>IFERROR([1]median2!R2/IF([1]median2!$Z2="",[1]median2!$Z$2,[1]median2!$Z2),"")</f>
        <v>9.6096096096096097</v>
      </c>
      <c r="S2" s="280">
        <f>IFERROR([1]median2!S2/IF([1]median2!$Z2="",[1]median2!$Z$2,[1]median2!$Z2),"")</f>
        <v>16.816816816816818</v>
      </c>
      <c r="T2" s="280">
        <f>IFERROR([1]median2!T2/IF([1]median2!$Z2="",[1]median2!$Z$2,[1]median2!$Z2),"")</f>
        <v>2.4024024024024024</v>
      </c>
      <c r="U2" s="280">
        <f>IFERROR([1]median2!U2/IF([1]median2!$Z2="",[1]median2!$Z$2,[1]median2!$Z2),"")</f>
        <v>1.2012012012012012</v>
      </c>
      <c r="V2" s="280">
        <f>IFERROR([1]median2!V2/IF([1]median2!$Z2="",[1]median2!$Z$2,[1]median2!$Z2),"")</f>
        <v>0.27867867867867868</v>
      </c>
      <c r="W2" s="280">
        <f>IFERROR([1]median2!W2/IF([1]median2!$Z2="",[1]median2!$Z$2,[1]median2!$Z2),"")</f>
        <v>31.831831831831831</v>
      </c>
      <c r="X2" s="280">
        <f>IFERROR([1]median2!X2/IF([1]median2!$Z2="",[1]median2!$Z$2,[1]median2!$Z2),"")</f>
        <v>4.8048048048048049</v>
      </c>
      <c r="Y2" s="280">
        <f>IFERROR([1]median2!Y2/IF([1]median2!$Z2="",[1]median2!$Z$2,[1]median2!$Z2),"")</f>
        <v>0.12012012012012012</v>
      </c>
      <c r="Z2" s="280">
        <f>IFERROR([1]median2!Z2/IF([1]median2!$Z2="",[1]median2!$Z$2,[1]median2!$Z2),"")</f>
        <v>1</v>
      </c>
      <c r="AA2" s="280">
        <f>IFERROR([1]median2!AH2/IF([1]median2!$Z2="",[1]median2!$Z$2,[1]median2!$Z2),"")</f>
        <v>11.525525525525525</v>
      </c>
      <c r="AB2" s="280">
        <f>IFERROR([1]median2!AI2/IF([1]median2!$Z2="",[1]median2!$Z$2,[1]median2!$Z2),"")</f>
        <v>75.269669669669668</v>
      </c>
      <c r="AC2" s="280">
        <f>IFERROR([1]median2!AJ2/IF([1]median2!$Z2="",[1]median2!$Z$2,[1]median2!$Z2),"")</f>
        <v>117.16533676533676</v>
      </c>
    </row>
    <row r="3" spans="1:29" ht="21" customHeight="1" x14ac:dyDescent="0.25">
      <c r="A3" s="281" t="str">
        <f>IF([1]median2!A5="","",[1]median2!A5)</f>
        <v>CentralEquatoria</v>
      </c>
      <c r="B3" s="281" t="str">
        <f>IF([1]median2!B5="","",[1]median2!B5)</f>
        <v>Juba</v>
      </c>
      <c r="C3" s="281" t="str">
        <f>IF([1]median2!C5="","",[1]median2!C5)</f>
        <v>Juba PoC</v>
      </c>
      <c r="D3" s="280" t="str">
        <f>IFERROR([1]median2!D5/IF([1]median2!$Z5="",[1]median2!$Z$2,[1]median2!$Z5),"")</f>
        <v/>
      </c>
      <c r="E3" s="280" t="str">
        <f>IFERROR([1]median2!E5/IF([1]median2!$Z5="",[1]median2!$Z$2,[1]median2!$Z5),"")</f>
        <v/>
      </c>
      <c r="F3" s="280" t="str">
        <f>IFERROR([1]median2!F5/IF([1]median2!$Z5="",[1]median2!$Z$2,[1]median2!$Z5),"")</f>
        <v/>
      </c>
      <c r="G3" s="280">
        <f>IFERROR([1]median2!G5/IF([1]median2!$Z5="",[1]median2!$Z$2,[1]median2!$Z5),"")</f>
        <v>2.1645645645645644</v>
      </c>
      <c r="H3" s="280" t="str">
        <f>IFERROR([1]median2!H5/IF([1]median2!$Z5="",[1]median2!$Z$2,[1]median2!$Z5),"")</f>
        <v/>
      </c>
      <c r="I3" s="280">
        <f>IFERROR([1]median2!I5/IF([1]median2!$Z5="",[1]median2!$Z$2,[1]median2!$Z5),"")</f>
        <v>2.1309309309309308</v>
      </c>
      <c r="J3" s="280">
        <f>IFERROR([1]median2!J5/IF([1]median2!$Z5="",[1]median2!$Z$2,[1]median2!$Z5),"")</f>
        <v>0</v>
      </c>
      <c r="K3" s="280">
        <f>IFERROR([1]median2!K5/IF([1]median2!$Z5="",[1]median2!$Z$2,[1]median2!$Z5),"")</f>
        <v>0.96096096096096095</v>
      </c>
      <c r="L3" s="280" t="str">
        <f>IFERROR([1]median2!L5/IF([1]median2!$Z5="",[1]median2!$Z$2,[1]median2!$Z5),"")</f>
        <v/>
      </c>
      <c r="M3" s="280" t="str">
        <f>IFERROR([1]median2!M5/IF([1]median2!$Z5="",[1]median2!$Z$2,[1]median2!$Z5),"")</f>
        <v/>
      </c>
      <c r="N3" s="280" t="str">
        <f>IFERROR([1]median2!N5/IF([1]median2!$Z5="",[1]median2!$Z$2,[1]median2!$Z5),"")</f>
        <v/>
      </c>
      <c r="O3" s="280" t="str">
        <f>IFERROR([1]median2!O5/IF([1]median2!$Z5="",[1]median2!$Z$2,[1]median2!$Z5),"")</f>
        <v/>
      </c>
      <c r="P3" s="280" t="str">
        <f>IFERROR([1]median2!P5/IF([1]median2!$Z5="",[1]median2!$Z$2,[1]median2!$Z5),"")</f>
        <v/>
      </c>
      <c r="Q3" s="280" t="str">
        <f>IFERROR([1]median2!Q5/IF([1]median2!$Z5="",[1]median2!$Z$2,[1]median2!$Z5),"")</f>
        <v/>
      </c>
      <c r="R3" s="280" t="str">
        <f>IFERROR([1]median2!R5/IF([1]median2!$Z5="",[1]median2!$Z$2,[1]median2!$Z5),"")</f>
        <v/>
      </c>
      <c r="S3" s="280" t="str">
        <f>IFERROR([1]median2!S5/IF([1]median2!$Z5="",[1]median2!$Z$2,[1]median2!$Z5),"")</f>
        <v/>
      </c>
      <c r="T3" s="280" t="str">
        <f>IFERROR([1]median2!T5/IF([1]median2!$Z5="",[1]median2!$Z$2,[1]median2!$Z5),"")</f>
        <v/>
      </c>
      <c r="U3" s="280" t="str">
        <f>IFERROR([1]median2!U5/IF([1]median2!$Z5="",[1]median2!$Z$2,[1]median2!$Z5),"")</f>
        <v/>
      </c>
      <c r="V3" s="280">
        <f>IFERROR([1]median2!V5/IF([1]median2!$Z5="",[1]median2!$Z$2,[1]median2!$Z5),"")</f>
        <v>0.27867867867867868</v>
      </c>
      <c r="W3" s="280" t="str">
        <f>IFERROR([1]median2!W5/IF([1]median2!$Z5="",[1]median2!$Z$2,[1]median2!$Z5),"")</f>
        <v/>
      </c>
      <c r="X3" s="280" t="str">
        <f>IFERROR([1]median2!X5/IF([1]median2!$Z5="",[1]median2!$Z$2,[1]median2!$Z5),"")</f>
        <v/>
      </c>
      <c r="Y3" s="280">
        <f>IFERROR([1]median2!Y5/IF([1]median2!$Z5="",[1]median2!$Z$2,[1]median2!$Z5),"")</f>
        <v>0.34294294294294292</v>
      </c>
      <c r="Z3" s="280" t="str">
        <f>IFERROR([1]median2!AG5/IF([1]median2!$Z5="",[1]median2!$Z$2,[1]median2!$Z5),"")</f>
        <v/>
      </c>
      <c r="AA3" s="280">
        <f>IFERROR([1]median2!AH5/IF([1]median2!$Z5="",[1]median2!$Z$2,[1]median2!$Z5),"")</f>
        <v>12.647447447447448</v>
      </c>
      <c r="AB3" s="280" t="str">
        <f>IFERROR([1]median2!AI5/IF([1]median2!$Z5="",[1]median2!$Z$2,[1]median2!$Z5),"")</f>
        <v/>
      </c>
      <c r="AC3" s="280" t="str">
        <f>IFERROR([1]median2!AJ5/IF([1]median2!$Z5="",[1]median2!$Z$2,[1]median2!$Z5),"")</f>
        <v/>
      </c>
    </row>
    <row r="4" spans="1:29" ht="21" customHeight="1" x14ac:dyDescent="0.25">
      <c r="A4" s="281" t="str">
        <f>IF([1]median2!A6="","",[1]median2!A6)</f>
        <v>CentralEquatoria</v>
      </c>
      <c r="B4" s="281" t="str">
        <f>IF([1]median2!B6="","",[1]median2!B6)</f>
        <v>Juba</v>
      </c>
      <c r="C4" s="281" t="str">
        <f>IF([1]median2!C6="","",[1]median2!C6)</f>
        <v>Juba Town</v>
      </c>
      <c r="D4" s="280">
        <f>IFERROR([1]median2!D6/IF([1]median2!$Z6="",[1]median2!$Z$2,[1]median2!$Z6),"")</f>
        <v>0.52694610778443118</v>
      </c>
      <c r="E4" s="280">
        <f>IFERROR([1]median2!E6/IF([1]median2!$Z6="",[1]median2!$Z$2,[1]median2!$Z6),"")</f>
        <v>0.47904191616766467</v>
      </c>
      <c r="F4" s="280">
        <f>IFERROR([1]median2!F6/IF([1]median2!$Z6="",[1]median2!$Z$2,[1]median2!$Z6),"")</f>
        <v>0.95808383233532934</v>
      </c>
      <c r="G4" s="280">
        <f>IFERROR([1]median2!G6/IF([1]median2!$Z6="",[1]median2!$Z$2,[1]median2!$Z6),"")</f>
        <v>1.1976047904191616</v>
      </c>
      <c r="H4" s="280">
        <f>IFERROR([1]median2!H6/IF([1]median2!$Z6="",[1]median2!$Z$2,[1]median2!$Z6),"")</f>
        <v>1.5568862275449102</v>
      </c>
      <c r="I4" s="280">
        <f>IFERROR([1]median2!I6/IF([1]median2!$Z6="",[1]median2!$Z$2,[1]median2!$Z6),"")</f>
        <v>1.6766467065868262</v>
      </c>
      <c r="J4" s="280">
        <f>IFERROR([1]median2!J6/IF([1]median2!$Z6="",[1]median2!$Z$2,[1]median2!$Z6),"")</f>
        <v>1.1976047904191616</v>
      </c>
      <c r="K4" s="280">
        <f>IFERROR([1]median2!K6/IF([1]median2!$Z6="",[1]median2!$Z$2,[1]median2!$Z6),"")</f>
        <v>0.71856287425149701</v>
      </c>
      <c r="L4" s="280">
        <f>IFERROR([1]median2!L6/IF([1]median2!$Z6="",[1]median2!$Z$2,[1]median2!$Z6),"")</f>
        <v>1.9161676646706587</v>
      </c>
      <c r="M4" s="280">
        <f>IFERROR([1]median2!M6/IF([1]median2!$Z6="",[1]median2!$Z$2,[1]median2!$Z6),"")</f>
        <v>0.23952095808383234</v>
      </c>
      <c r="N4" s="280">
        <f>IFERROR([1]median2!N6/IF([1]median2!$Z6="",[1]median2!$Z$2,[1]median2!$Z6),"")</f>
        <v>1.1976047904191616</v>
      </c>
      <c r="O4" s="280">
        <f>IFERROR([1]median2!O6/IF([1]median2!$Z6="",[1]median2!$Z$2,[1]median2!$Z6),"")</f>
        <v>3.5928143712574849</v>
      </c>
      <c r="P4" s="280">
        <f>IFERROR([1]median2!P6/IF([1]median2!$Z6="",[1]median2!$Z$2,[1]median2!$Z6),"")</f>
        <v>0.83832335329341312</v>
      </c>
      <c r="Q4" s="280">
        <f>IFERROR([1]median2!Q6/IF([1]median2!$Z6="",[1]median2!$Z$2,[1]median2!$Z6),"")</f>
        <v>8.3832335329341312</v>
      </c>
      <c r="R4" s="280">
        <f>IFERROR([1]median2!R6/IF([1]median2!$Z6="",[1]median2!$Z$2,[1]median2!$Z6),"")</f>
        <v>7.1856287425149699</v>
      </c>
      <c r="S4" s="280">
        <f>IFERROR([1]median2!S6/IF([1]median2!$Z6="",[1]median2!$Z$2,[1]median2!$Z6),"")</f>
        <v>14.37125748502994</v>
      </c>
      <c r="T4" s="280">
        <f>IFERROR([1]median2!T6/IF([1]median2!$Z6="",[1]median2!$Z$2,[1]median2!$Z6),"")</f>
        <v>4.1916167664670656</v>
      </c>
      <c r="U4" s="280">
        <f>IFERROR([1]median2!U6/IF([1]median2!$Z6="",[1]median2!$Z$2,[1]median2!$Z6),"")</f>
        <v>2.6347305389221556</v>
      </c>
      <c r="V4" s="280">
        <f>IFERROR([1]median2!V6/IF([1]median2!$Z6="",[1]median2!$Z$2,[1]median2!$Z6),"")</f>
        <v>0.27784431137724552</v>
      </c>
      <c r="W4" s="280">
        <f>IFERROR([1]median2!W6/IF([1]median2!$Z6="",[1]median2!$Z$2,[1]median2!$Z6),"")</f>
        <v>107.78443113772455</v>
      </c>
      <c r="X4" s="280">
        <f>IFERROR([1]median2!X6/IF([1]median2!$Z6="",[1]median2!$Z$2,[1]median2!$Z6),"")</f>
        <v>14.37125748502994</v>
      </c>
      <c r="Y4" s="280">
        <f>IFERROR([1]median2!Y6/IF([1]median2!$Z6="",[1]median2!$Z$2,[1]median2!$Z6),"")</f>
        <v>4.790419161676647E-2</v>
      </c>
      <c r="Z4" s="280" t="str">
        <f>IFERROR([1]median2!#REF!/IF([1]median2!$Z6="",[1]median2!$Z$2,[1]median2!$Z6),"")</f>
        <v/>
      </c>
      <c r="AA4" s="280">
        <f>IFERROR([1]median2!AH6/IF([1]median2!$Z6="",[1]median2!$Z$2,[1]median2!$Z6),"")</f>
        <v>10.22754491017964</v>
      </c>
      <c r="AB4" s="280">
        <f>IFERROR([1]median2!AI6/IF([1]median2!$Z6="",[1]median2!$Z$2,[1]median2!$Z6),"")</f>
        <v>70.419161676646709</v>
      </c>
      <c r="AC4" s="280">
        <f>IFERROR([1]median2!AJ6/IF([1]median2!$Z6="",[1]median2!$Z$2,[1]median2!$Z6),"")</f>
        <v>107.66210436270316</v>
      </c>
    </row>
    <row r="5" spans="1:29" ht="18" customHeight="1" x14ac:dyDescent="0.25">
      <c r="A5" s="281" t="str">
        <f>IF([1]median2!A7="","",[1]median2!A7)</f>
        <v>CentralEquatoria</v>
      </c>
      <c r="B5" s="281" t="str">
        <f>IF([1]median2!B7="","",[1]median2!B7)</f>
        <v>Juba</v>
      </c>
      <c r="C5" s="281" t="str">
        <f>IF([1]median2!C7="","",[1]median2!C7)</f>
        <v>Mangala</v>
      </c>
      <c r="D5" s="280">
        <f>IFERROR([1]median2!D7/IF([1]median2!$Z7="",[1]median2!$Z$2,[1]median2!$Z7),"")</f>
        <v>2.4888888888888889</v>
      </c>
      <c r="E5" s="280">
        <f>IFERROR([1]median2!E7/IF([1]median2!$Z7="",[1]median2!$Z$2,[1]median2!$Z7),"")</f>
        <v>2.9530864197530864</v>
      </c>
      <c r="F5" s="280">
        <f>IFERROR([1]median2!F7/IF([1]median2!$Z7="",[1]median2!$Z$2,[1]median2!$Z7),"")</f>
        <v>2.0864197530864197</v>
      </c>
      <c r="G5" s="280">
        <f>IFERROR([1]median2!G7/IF([1]median2!$Z7="",[1]median2!$Z$2,[1]median2!$Z7),"")</f>
        <v>1.6691358024691358</v>
      </c>
      <c r="H5" s="280">
        <f>IFERROR([1]median2!H7/IF([1]median2!$Z7="",[1]median2!$Z$2,[1]median2!$Z7),"")</f>
        <v>3.4493827160493828</v>
      </c>
      <c r="I5" s="280">
        <f>IFERROR([1]median2!I7/IF([1]median2!$Z7="",[1]median2!$Z$2,[1]median2!$Z7),"")</f>
        <v>1.6419753086419753</v>
      </c>
      <c r="J5" s="280">
        <f>IFERROR([1]median2!J7/IF([1]median2!$Z7="",[1]median2!$Z$2,[1]median2!$Z7),"")</f>
        <v>1.5925925925925926</v>
      </c>
      <c r="K5" s="280">
        <f>IFERROR([1]median2!K7/IF([1]median2!$Z7="",[1]median2!$Z$2,[1]median2!$Z7),"")</f>
        <v>0.98765432098765427</v>
      </c>
      <c r="L5" s="280" t="str">
        <f>IFERROR([1]median2!L7/IF([1]median2!$Z7="",[1]median2!$Z$2,[1]median2!$Z7),"")</f>
        <v/>
      </c>
      <c r="M5" s="280">
        <f>IFERROR([1]median2!M7/IF([1]median2!$Z7="",[1]median2!$Z$2,[1]median2!$Z7),"")</f>
        <v>0.24691358024691357</v>
      </c>
      <c r="N5" s="280">
        <f>IFERROR([1]median2!N7/IF([1]median2!$Z7="",[1]median2!$Z$2,[1]median2!$Z7),"")</f>
        <v>0.7407407407407407</v>
      </c>
      <c r="O5" s="280">
        <f>IFERROR([1]median2!O7/IF([1]median2!$Z7="",[1]median2!$Z$2,[1]median2!$Z7),"")</f>
        <v>5.5555555555555554</v>
      </c>
      <c r="P5" s="280">
        <f>IFERROR([1]median2!P7/IF([1]median2!$Z7="",[1]median2!$Z$2,[1]median2!$Z7),"")</f>
        <v>0.7407407407407407</v>
      </c>
      <c r="Q5" s="280">
        <f>IFERROR([1]median2!Q7/IF([1]median2!$Z7="",[1]median2!$Z$2,[1]median2!$Z7),"")</f>
        <v>4.9382716049382713</v>
      </c>
      <c r="R5" s="280">
        <f>IFERROR([1]median2!R7/IF([1]median2!$Z7="",[1]median2!$Z$2,[1]median2!$Z7),"")</f>
        <v>12.345679012345679</v>
      </c>
      <c r="S5" s="280">
        <f>IFERROR([1]median2!S7/IF([1]median2!$Z7="",[1]median2!$Z$2,[1]median2!$Z7),"")</f>
        <v>14.814814814814815</v>
      </c>
      <c r="T5" s="280">
        <f>IFERROR([1]median2!T7/IF([1]median2!$Z7="",[1]median2!$Z$2,[1]median2!$Z7),"")</f>
        <v>2.4691358024691357</v>
      </c>
      <c r="U5" s="280">
        <f>IFERROR([1]median2!U7/IF([1]median2!$Z7="",[1]median2!$Z$2,[1]median2!$Z7),"")</f>
        <v>2.4691358024691357</v>
      </c>
      <c r="V5" s="280">
        <f>IFERROR([1]median2!V7/IF([1]median2!$Z7="",[1]median2!$Z$2,[1]median2!$Z7),"")</f>
        <v>0.28641975308641976</v>
      </c>
      <c r="W5" s="280">
        <f>IFERROR([1]median2!W7/IF([1]median2!$Z7="",[1]median2!$Z$2,[1]median2!$Z7),"")</f>
        <v>86.419753086419746</v>
      </c>
      <c r="X5" s="280">
        <f>IFERROR([1]median2!X7/IF([1]median2!$Z7="",[1]median2!$Z$2,[1]median2!$Z7),"")</f>
        <v>7.4074074074074074</v>
      </c>
      <c r="Y5" s="280">
        <f>IFERROR([1]median2!Y7/IF([1]median2!$Z7="",[1]median2!$Z$2,[1]median2!$Z7),"")</f>
        <v>0.12345679012345678</v>
      </c>
      <c r="Z5" s="280" t="str">
        <f>IFERROR([1]median2!#REF!/IF([1]median2!$Z7="",[1]median2!$Z$2,[1]median2!$Z7),"")</f>
        <v/>
      </c>
      <c r="AA5" s="280">
        <f>IFERROR([1]median2!AH7/IF([1]median2!$Z7="",[1]median2!$Z$2,[1]median2!$Z7),"")</f>
        <v>19.338271604938271</v>
      </c>
      <c r="AB5" s="280">
        <f>IFERROR([1]median2!AI7/IF([1]median2!$Z7="",[1]median2!$Z$2,[1]median2!$Z7),"")</f>
        <v>296.35802469135803</v>
      </c>
      <c r="AC5" s="280">
        <f>IFERROR([1]median2!AJ7/IF([1]median2!$Z7="",[1]median2!$Z$2,[1]median2!$Z7),"")</f>
        <v>333.37918871252202</v>
      </c>
    </row>
    <row r="6" spans="1:29" ht="18" customHeight="1" x14ac:dyDescent="0.25">
      <c r="A6" s="281" t="str">
        <f>IF([1]median2!A8="","",[1]median2!A8)</f>
        <v>CentralEquatoria</v>
      </c>
      <c r="B6" s="281" t="str">
        <f>IF([1]median2!B8="","",[1]median2!B8)</f>
        <v>Morobo</v>
      </c>
      <c r="C6" s="281" t="str">
        <f>IF([1]median2!C8="","",[1]median2!C8)</f>
        <v>Morobo Town</v>
      </c>
      <c r="D6" s="280">
        <f>IFERROR([1]median2!D8/IF([1]median2!$Z8="",[1]median2!$Z$2,[1]median2!$Z8),"")</f>
        <v>0.32912912912912912</v>
      </c>
      <c r="E6" s="280">
        <f>IFERROR([1]median2!E8/IF([1]median2!$Z8="",[1]median2!$Z$2,[1]median2!$Z8),"")</f>
        <v>0.46606606606606604</v>
      </c>
      <c r="F6" s="280">
        <f>IFERROR([1]median2!F8/IF([1]median2!$Z8="",[1]median2!$Z$2,[1]median2!$Z8),"")</f>
        <v>1.6912912912912912</v>
      </c>
      <c r="G6" s="280">
        <f>IFERROR([1]median2!G8/IF([1]median2!$Z8="",[1]median2!$Z$2,[1]median2!$Z8),"")</f>
        <v>1.1411411411411412</v>
      </c>
      <c r="H6" s="280">
        <f>IFERROR([1]median2!H8/IF([1]median2!$Z8="",[1]median2!$Z$2,[1]median2!$Z8),"")</f>
        <v>1.6768768768768769</v>
      </c>
      <c r="I6" s="280">
        <f>IFERROR([1]median2!I8/IF([1]median2!$Z8="",[1]median2!$Z$2,[1]median2!$Z8),"")</f>
        <v>1.1975975975975977</v>
      </c>
      <c r="J6" s="280">
        <f>IFERROR([1]median2!J8/IF([1]median2!$Z8="",[1]median2!$Z$2,[1]median2!$Z8),"")</f>
        <v>0.72072072072072069</v>
      </c>
      <c r="K6" s="280">
        <f>IFERROR([1]median2!K8/IF([1]median2!$Z8="",[1]median2!$Z$2,[1]median2!$Z8),"")</f>
        <v>0.45645645645645644</v>
      </c>
      <c r="L6" s="280">
        <f>IFERROR([1]median2!L8/IF([1]median2!$Z8="",[1]median2!$Z$2,[1]median2!$Z8),"")</f>
        <v>2.1621621621621623</v>
      </c>
      <c r="M6" s="280">
        <f>IFERROR([1]median2!M8/IF([1]median2!$Z8="",[1]median2!$Z$2,[1]median2!$Z8),"")</f>
        <v>0.24024024024024024</v>
      </c>
      <c r="N6" s="280">
        <f>IFERROR([1]median2!N8/IF([1]median2!$Z8="",[1]median2!$Z$2,[1]median2!$Z8),"")</f>
        <v>1.9219219219219219</v>
      </c>
      <c r="O6" s="280">
        <f>IFERROR([1]median2!O8/IF([1]median2!$Z8="",[1]median2!$Z$2,[1]median2!$Z8),"")</f>
        <v>10.51051051051051</v>
      </c>
      <c r="P6" s="280">
        <f>IFERROR([1]median2!P8/IF([1]median2!$Z8="",[1]median2!$Z$2,[1]median2!$Z8),"")</f>
        <v>0.84084084084084088</v>
      </c>
      <c r="Q6" s="280">
        <f>IFERROR([1]median2!Q8/IF([1]median2!$Z8="",[1]median2!$Z$2,[1]median2!$Z8),"")</f>
        <v>15.975975975975976</v>
      </c>
      <c r="R6" s="280">
        <f>IFERROR([1]median2!R8/IF([1]median2!$Z8="",[1]median2!$Z$2,[1]median2!$Z8),"")</f>
        <v>8.408408408408409</v>
      </c>
      <c r="S6" s="280">
        <f>IFERROR([1]median2!S8/IF([1]median2!$Z8="",[1]median2!$Z$2,[1]median2!$Z8),"")</f>
        <v>20.42042042042042</v>
      </c>
      <c r="T6" s="280">
        <f>IFERROR([1]median2!T8/IF([1]median2!$Z8="",[1]median2!$Z$2,[1]median2!$Z8),"")</f>
        <v>0.84084084084084088</v>
      </c>
      <c r="U6" s="280">
        <f>IFERROR([1]median2!U8/IF([1]median2!$Z8="",[1]median2!$Z$2,[1]median2!$Z8),"")</f>
        <v>3.6036036036036037</v>
      </c>
      <c r="V6" s="280">
        <f>IFERROR([1]median2!V8/IF([1]median2!$Z8="",[1]median2!$Z$2,[1]median2!$Z8),"")</f>
        <v>0.37237237237237236</v>
      </c>
      <c r="W6" s="280">
        <f>IFERROR([1]median2!W8/IF([1]median2!$Z8="",[1]median2!$Z$2,[1]median2!$Z8),"")</f>
        <v>120.12012012012012</v>
      </c>
      <c r="X6" s="280">
        <f>IFERROR([1]median2!X8/IF([1]median2!$Z8="",[1]median2!$Z$2,[1]median2!$Z8),"")</f>
        <v>12.012012012012011</v>
      </c>
      <c r="Y6" s="280">
        <f>IFERROR([1]median2!Y8/IF([1]median2!$Z8="",[1]median2!$Z$2,[1]median2!$Z8),"")</f>
        <v>7.2072072072072071E-2</v>
      </c>
      <c r="Z6" s="280" t="str">
        <f>IFERROR([1]median2!#REF!/IF([1]median2!$Z8="",[1]median2!$Z$2,[1]median2!$Z8),"")</f>
        <v/>
      </c>
      <c r="AA6" s="280">
        <f>IFERROR([1]median2!AH8/IF([1]median2!$Z8="",[1]median2!$Z$2,[1]median2!$Z8),"")</f>
        <v>9.8414414414414413</v>
      </c>
      <c r="AB6" s="280">
        <f>IFERROR([1]median2!AI8/IF([1]median2!$Z8="",[1]median2!$Z$2,[1]median2!$Z8),"")</f>
        <v>66.153753753753747</v>
      </c>
      <c r="AC6" s="280">
        <f>IFERROR([1]median2!AJ8/IF([1]median2!$Z8="",[1]median2!$Z$2,[1]median2!$Z8),"")</f>
        <v>106.47421707421707</v>
      </c>
    </row>
    <row r="7" spans="1:29" ht="18" customHeight="1" x14ac:dyDescent="0.25">
      <c r="A7" s="281" t="str">
        <f>IF([1]median2!A9="","",[1]median2!A9)</f>
        <v>EasternEquatoria</v>
      </c>
      <c r="B7" s="281" t="str">
        <f>IF([1]median2!B9="","",[1]median2!B9)</f>
        <v>KapoetaEast</v>
      </c>
      <c r="C7" s="281" t="str">
        <f>IF([1]median2!C9="","",[1]median2!C9)</f>
        <v>Narus</v>
      </c>
      <c r="D7" s="280" t="str">
        <f>IFERROR([1]median2!D9/IF([1]median2!$Z9="",[1]median2!$Z$2,[1]median2!$Z9),"")</f>
        <v/>
      </c>
      <c r="E7" s="280" t="str">
        <f>IFERROR([1]median2!E9/IF([1]median2!$Z9="",[1]median2!$Z$2,[1]median2!$Z9),"")</f>
        <v/>
      </c>
      <c r="F7" s="280">
        <f>IFERROR([1]median2!F9/IF([1]median2!$Z9="",[1]median2!$Z$2,[1]median2!$Z9),"")</f>
        <v>0.85889570552147243</v>
      </c>
      <c r="G7" s="280">
        <f>IFERROR([1]median2!G9/IF([1]median2!$Z9="",[1]median2!$Z$2,[1]median2!$Z9),"")</f>
        <v>0.55214723926380371</v>
      </c>
      <c r="H7" s="280">
        <f>IFERROR([1]median2!H9/IF([1]median2!$Z9="",[1]median2!$Z$2,[1]median2!$Z9),"")</f>
        <v>1.0282208588957056</v>
      </c>
      <c r="I7" s="280">
        <f>IFERROR([1]median2!I9/IF([1]median2!$Z9="",[1]median2!$Z$2,[1]median2!$Z9),"")</f>
        <v>0.5447852760736196</v>
      </c>
      <c r="J7" s="280">
        <f>IFERROR([1]median2!J9/IF([1]median2!$Z9="",[1]median2!$Z$2,[1]median2!$Z9),"")</f>
        <v>0.52760736196319014</v>
      </c>
      <c r="K7" s="280">
        <f>IFERROR([1]median2!K9/IF([1]median2!$Z9="",[1]median2!$Z$2,[1]median2!$Z9),"")</f>
        <v>0.50061349693251533</v>
      </c>
      <c r="L7" s="280">
        <f>IFERROR([1]median2!L9/IF([1]median2!$Z9="",[1]median2!$Z$2,[1]median2!$Z9),"")</f>
        <v>2.4539877300613497</v>
      </c>
      <c r="M7" s="280">
        <f>IFERROR([1]median2!M9/IF([1]median2!$Z9="",[1]median2!$Z$2,[1]median2!$Z9),"")</f>
        <v>0.28711656441717792</v>
      </c>
      <c r="N7" s="280">
        <f>IFERROR([1]median2!N9/IF([1]median2!$Z9="",[1]median2!$Z$2,[1]median2!$Z9),"")</f>
        <v>1.2269938650306749</v>
      </c>
      <c r="O7" s="280">
        <f>IFERROR([1]median2!O9/IF([1]median2!$Z9="",[1]median2!$Z$2,[1]median2!$Z9),"")</f>
        <v>8.5889570552147241</v>
      </c>
      <c r="P7" s="280">
        <f>IFERROR([1]median2!P9/IF([1]median2!$Z9="",[1]median2!$Z$2,[1]median2!$Z9),"")</f>
        <v>0.85889570552147243</v>
      </c>
      <c r="Q7" s="280">
        <f>IFERROR([1]median2!Q9/IF([1]median2!$Z9="",[1]median2!$Z$2,[1]median2!$Z9),"")</f>
        <v>7.3619631901840492</v>
      </c>
      <c r="R7" s="280">
        <f>IFERROR([1]median2!R9/IF([1]median2!$Z9="",[1]median2!$Z$2,[1]median2!$Z9),"")</f>
        <v>9.8159509202453989</v>
      </c>
      <c r="S7" s="280">
        <f>IFERROR([1]median2!S9/IF([1]median2!$Z9="",[1]median2!$Z$2,[1]median2!$Z9),"")</f>
        <v>24.539877300613497</v>
      </c>
      <c r="T7" s="280">
        <f>IFERROR([1]median2!T9/IF([1]median2!$Z9="",[1]median2!$Z$2,[1]median2!$Z9),"")</f>
        <v>3.0674846625766872</v>
      </c>
      <c r="U7" s="280">
        <f>IFERROR([1]median2!U9/IF([1]median2!$Z9="",[1]median2!$Z$2,[1]median2!$Z9),"")</f>
        <v>1.165644171779141</v>
      </c>
      <c r="V7" s="280">
        <f>IFERROR([1]median2!V9/IF([1]median2!$Z9="",[1]median2!$Z$2,[1]median2!$Z9),"")</f>
        <v>0.23190184049079754</v>
      </c>
      <c r="W7" s="280">
        <f>IFERROR([1]median2!W9/IF([1]median2!$Z9="",[1]median2!$Z$2,[1]median2!$Z9),"")</f>
        <v>36.809815950920246</v>
      </c>
      <c r="X7" s="280">
        <f>IFERROR([1]median2!X9/IF([1]median2!$Z9="",[1]median2!$Z$2,[1]median2!$Z9),"")</f>
        <v>3.6809815950920246</v>
      </c>
      <c r="Y7" s="280">
        <f>IFERROR([1]median2!Y9/IF([1]median2!$Z9="",[1]median2!$Z$2,[1]median2!$Z9),"")</f>
        <v>0.10552147239263804</v>
      </c>
      <c r="Z7" s="280" t="str">
        <f>IFERROR([1]median2!#REF!/IF([1]median2!$Z9="",[1]median2!$Z$2,[1]median2!$Z9),"")</f>
        <v/>
      </c>
      <c r="AA7" s="280">
        <f>IFERROR([1]median2!AH9/IF([1]median2!$Z9="",[1]median2!$Z$2,[1]median2!$Z9),"")</f>
        <v>7.5582822085889569</v>
      </c>
      <c r="AB7" s="280" t="str">
        <f>IFERROR([1]median2!AI9/IF([1]median2!$Z9="",[1]median2!$Z$2,[1]median2!$Z9),"")</f>
        <v/>
      </c>
      <c r="AC7" s="280" t="str">
        <f>IFERROR([1]median2!AJ9/IF([1]median2!$Z9="",[1]median2!$Z$2,[1]median2!$Z9),"")</f>
        <v/>
      </c>
    </row>
    <row r="8" spans="1:29" ht="18" customHeight="1" x14ac:dyDescent="0.25">
      <c r="A8" s="281" t="str">
        <f>IF([1]median2!A10="","",[1]median2!A10)</f>
        <v>EasternEquatoria</v>
      </c>
      <c r="B8" s="281" t="str">
        <f>IF([1]median2!B10="","",[1]median2!B10)</f>
        <v>KapoetaSouth</v>
      </c>
      <c r="C8" s="281" t="str">
        <f>IF([1]median2!C10="","",[1]median2!C10)</f>
        <v>Kapoeta Town</v>
      </c>
      <c r="D8" s="280">
        <f>IFERROR([1]median2!D10/IF([1]median2!$Z10="",[1]median2!$Z$2,[1]median2!$Z10),"")</f>
        <v>0.57177177177177174</v>
      </c>
      <c r="E8" s="280">
        <f>IFERROR([1]median2!E10/IF([1]median2!$Z10="",[1]median2!$Z$2,[1]median2!$Z10),"")</f>
        <v>0.5453453453453454</v>
      </c>
      <c r="F8" s="280">
        <f>IFERROR([1]median2!F10/IF([1]median2!$Z10="",[1]median2!$Z$2,[1]median2!$Z10),"")</f>
        <v>1.2012012012012012</v>
      </c>
      <c r="G8" s="280">
        <f>IFERROR([1]median2!G10/IF([1]median2!$Z10="",[1]median2!$Z$2,[1]median2!$Z10),"")</f>
        <v>1.0810810810810811</v>
      </c>
      <c r="H8" s="280" t="str">
        <f>IFERROR([1]median2!H10/IF([1]median2!$Z10="",[1]median2!$Z$2,[1]median2!$Z10),"")</f>
        <v/>
      </c>
      <c r="I8" s="280">
        <f>IFERROR([1]median2!I10/IF([1]median2!$Z10="",[1]median2!$Z$2,[1]median2!$Z10),"")</f>
        <v>1.0642642642642643</v>
      </c>
      <c r="J8" s="280">
        <f>IFERROR([1]median2!J10/IF([1]median2!$Z10="",[1]median2!$Z$2,[1]median2!$Z10),"")</f>
        <v>1.0330330330330331</v>
      </c>
      <c r="K8" s="280">
        <f>IFERROR([1]median2!K10/IF([1]median2!$Z10="",[1]median2!$Z$2,[1]median2!$Z10),"")</f>
        <v>0.49009009009009008</v>
      </c>
      <c r="L8" s="280">
        <f>IFERROR([1]median2!L10/IF([1]median2!$Z10="",[1]median2!$Z$2,[1]median2!$Z10),"")</f>
        <v>0.8</v>
      </c>
      <c r="M8" s="280">
        <f>IFERROR([1]median2!M10/IF([1]median2!$Z10="",[1]median2!$Z$2,[1]median2!$Z10),"")</f>
        <v>0.31951951951951951</v>
      </c>
      <c r="N8" s="280">
        <f>IFERROR([1]median2!N10/IF([1]median2!$Z10="",[1]median2!$Z$2,[1]median2!$Z10),"")</f>
        <v>0.54054054054054057</v>
      </c>
      <c r="O8" s="280" t="str">
        <f>IFERROR([1]median2!O10/IF([1]median2!$Z10="",[1]median2!$Z$2,[1]median2!$Z10),"")</f>
        <v/>
      </c>
      <c r="P8" s="280" t="str">
        <f>IFERROR([1]median2!P10/IF([1]median2!$Z10="",[1]median2!$Z$2,[1]median2!$Z10),"")</f>
        <v/>
      </c>
      <c r="Q8" s="280" t="str">
        <f>IFERROR([1]median2!Q10/IF([1]median2!$Z10="",[1]median2!$Z$2,[1]median2!$Z10),"")</f>
        <v/>
      </c>
      <c r="R8" s="280" t="str">
        <f>IFERROR([1]median2!R10/IF([1]median2!$Z10="",[1]median2!$Z$2,[1]median2!$Z10),"")</f>
        <v/>
      </c>
      <c r="S8" s="280" t="str">
        <f>IFERROR([1]median2!S10/IF([1]median2!$Z10="",[1]median2!$Z$2,[1]median2!$Z10),"")</f>
        <v/>
      </c>
      <c r="T8" s="280" t="str">
        <f>IFERROR([1]median2!T10/IF([1]median2!$Z10="",[1]median2!$Z$2,[1]median2!$Z10),"")</f>
        <v/>
      </c>
      <c r="U8" s="280" t="str">
        <f>IFERROR([1]median2!U10/IF([1]median2!$Z10="",[1]median2!$Z$2,[1]median2!$Z10),"")</f>
        <v/>
      </c>
      <c r="V8" s="280">
        <f>IFERROR([1]median2!V10/IF([1]median2!$Z10="",[1]median2!$Z$2,[1]median2!$Z10),"")</f>
        <v>0.2066066066066066</v>
      </c>
      <c r="W8" s="280">
        <f>IFERROR([1]median2!W10/IF([1]median2!$Z10="",[1]median2!$Z$2,[1]median2!$Z10),"")</f>
        <v>37.237237237237238</v>
      </c>
      <c r="X8" s="280">
        <f>IFERROR([1]median2!X10/IF([1]median2!$Z10="",[1]median2!$Z$2,[1]median2!$Z10),"")</f>
        <v>4.0840840840840844</v>
      </c>
      <c r="Y8" s="280">
        <f>IFERROR([1]median2!Y10/IF([1]median2!$Z10="",[1]median2!$Z$2,[1]median2!$Z10),"")</f>
        <v>6.966966966966967E-2</v>
      </c>
      <c r="Z8" s="280" t="str">
        <f>IFERROR([1]median2!#REF!/IF([1]median2!$Z10="",[1]median2!$Z$2,[1]median2!$Z10),"")</f>
        <v/>
      </c>
      <c r="AA8" s="280">
        <f>IFERROR([1]median2!AH10/IF([1]median2!$Z10="",[1]median2!$Z$2,[1]median2!$Z10),"")</f>
        <v>7.7933933933933934</v>
      </c>
      <c r="AB8" s="280">
        <f>IFERROR([1]median2!AI10/IF([1]median2!$Z10="",[1]median2!$Z$2,[1]median2!$Z10),"")</f>
        <v>63.949549549549552</v>
      </c>
      <c r="AC8" s="280">
        <f>IFERROR([1]median2!AJ10/IF([1]median2!$Z10="",[1]median2!$Z$2,[1]median2!$Z10),"")</f>
        <v>98.310682110682109</v>
      </c>
    </row>
    <row r="9" spans="1:29" ht="18" customHeight="1" x14ac:dyDescent="0.25">
      <c r="A9" s="281" t="str">
        <f>IF([1]median2!A11="","",[1]median2!A11)</f>
        <v>EasternEquatoria</v>
      </c>
      <c r="B9" s="281" t="str">
        <f>IF([1]median2!B11="","",[1]median2!B11)</f>
        <v>Magwi</v>
      </c>
      <c r="C9" s="281" t="str">
        <f>IF([1]median2!C11="","",[1]median2!C11)</f>
        <v>Nimule</v>
      </c>
      <c r="D9" s="280">
        <f>IFERROR([1]median2!D11/IF([1]median2!$Z11="",[1]median2!$Z$2,[1]median2!$Z11),"")</f>
        <v>0.90570570570570574</v>
      </c>
      <c r="E9" s="280">
        <f>IFERROR([1]median2!E11/IF([1]median2!$Z11="",[1]median2!$Z$2,[1]median2!$Z11),"")</f>
        <v>0.8624624624624625</v>
      </c>
      <c r="F9" s="280">
        <f>IFERROR([1]median2!F11/IF([1]median2!$Z11="",[1]median2!$Z$2,[1]median2!$Z11),"")</f>
        <v>1.6912912912912912</v>
      </c>
      <c r="G9" s="280">
        <f>IFERROR([1]median2!G11/IF([1]median2!$Z11="",[1]median2!$Z$2,[1]median2!$Z11),"")</f>
        <v>1.3525525525525526</v>
      </c>
      <c r="H9" s="280">
        <f>IFERROR([1]median2!H11/IF([1]median2!$Z11="",[1]median2!$Z$2,[1]median2!$Z11),"")</f>
        <v>1.6768768768768769</v>
      </c>
      <c r="I9" s="280">
        <f>IFERROR([1]median2!I11/IF([1]median2!$Z11="",[1]median2!$Z$2,[1]median2!$Z11),"")</f>
        <v>1.330930930930931</v>
      </c>
      <c r="J9" s="280">
        <f>IFERROR([1]median2!J11/IF([1]median2!$Z11="",[1]median2!$Z$2,[1]median2!$Z11),"")</f>
        <v>1.2924924924924925</v>
      </c>
      <c r="K9" s="280">
        <f>IFERROR([1]median2!K11/IF([1]median2!$Z11="",[1]median2!$Z$2,[1]median2!$Z11),"")</f>
        <v>1.4678678678678678</v>
      </c>
      <c r="L9" s="280">
        <f>IFERROR([1]median2!L11/IF([1]median2!$Z11="",[1]median2!$Z$2,[1]median2!$Z11),"")</f>
        <v>2.4024024024024024</v>
      </c>
      <c r="M9" s="280">
        <f>IFERROR([1]median2!M11/IF([1]median2!$Z11="",[1]median2!$Z$2,[1]median2!$Z11),"")</f>
        <v>0.24024024024024024</v>
      </c>
      <c r="N9" s="280">
        <f>IFERROR([1]median2!N11/IF([1]median2!$Z11="",[1]median2!$Z$2,[1]median2!$Z11),"")</f>
        <v>1.2012012012012012</v>
      </c>
      <c r="O9" s="280">
        <f>IFERROR([1]median2!O11/IF([1]median2!$Z11="",[1]median2!$Z$2,[1]median2!$Z11),"")</f>
        <v>4.2042042042042045</v>
      </c>
      <c r="P9" s="280">
        <f>IFERROR([1]median2!P11/IF([1]median2!$Z11="",[1]median2!$Z$2,[1]median2!$Z11),"")</f>
        <v>0.48048048048048048</v>
      </c>
      <c r="Q9" s="280">
        <f>IFERROR([1]median2!Q11/IF([1]median2!$Z11="",[1]median2!$Z$2,[1]median2!$Z11),"")</f>
        <v>8.408408408408409</v>
      </c>
      <c r="R9" s="280">
        <f>IFERROR([1]median2!R11/IF([1]median2!$Z11="",[1]median2!$Z$2,[1]median2!$Z11),"")</f>
        <v>6.0060060060060056</v>
      </c>
      <c r="S9" s="280">
        <f>IFERROR([1]median2!S11/IF([1]median2!$Z11="",[1]median2!$Z$2,[1]median2!$Z11),"")</f>
        <v>12.012012012012011</v>
      </c>
      <c r="T9" s="280">
        <f>IFERROR([1]median2!T11/IF([1]median2!$Z11="",[1]median2!$Z$2,[1]median2!$Z11),"")</f>
        <v>0.48048048048048048</v>
      </c>
      <c r="U9" s="280">
        <f>IFERROR([1]median2!U11/IF([1]median2!$Z11="",[1]median2!$Z$2,[1]median2!$Z11),"")</f>
        <v>1.8018018018018018</v>
      </c>
      <c r="V9" s="280">
        <f>IFERROR([1]median2!V11/IF([1]median2!$Z11="",[1]median2!$Z$2,[1]median2!$Z11),"")</f>
        <v>0.41801801801801802</v>
      </c>
      <c r="W9" s="280" t="str">
        <f>IFERROR([1]median2!W11/IF([1]median2!$Z11="",[1]median2!$Z$2,[1]median2!$Z11),"")</f>
        <v/>
      </c>
      <c r="X9" s="280" t="str">
        <f>IFERROR([1]median2!X11/IF([1]median2!$Z11="",[1]median2!$Z$2,[1]median2!$Z11),"")</f>
        <v/>
      </c>
      <c r="Y9" s="280">
        <f>IFERROR([1]median2!Y11/IF([1]median2!$Z11="",[1]median2!$Z$2,[1]median2!$Z11),"")</f>
        <v>7.2072072072072071E-2</v>
      </c>
      <c r="Z9" s="280" t="str">
        <f>IFERROR([1]median2!#REF!/IF([1]median2!$Z11="",[1]median2!$Z$2,[1]median2!$Z11),"")</f>
        <v/>
      </c>
      <c r="AA9" s="280">
        <f>IFERROR([1]median2!AH11/IF([1]median2!$Z11="",[1]median2!$Z$2,[1]median2!$Z11),"")</f>
        <v>12.982582582582582</v>
      </c>
      <c r="AB9" s="280">
        <f>IFERROR([1]median2!AI11/IF([1]median2!$Z11="",[1]median2!$Z$2,[1]median2!$Z11),"")</f>
        <v>105.48228228228228</v>
      </c>
      <c r="AC9" s="280">
        <f>IFERROR([1]median2!AJ11/IF([1]median2!$Z11="",[1]median2!$Z$2,[1]median2!$Z11),"")</f>
        <v>142.84779064779065</v>
      </c>
    </row>
    <row r="10" spans="1:29" ht="17.45" customHeight="1" x14ac:dyDescent="0.25">
      <c r="A10" s="281" t="str">
        <f>IF([1]median2!A12="","",[1]median2!A12)</f>
        <v>Jonglei</v>
      </c>
      <c r="B10" s="281" t="str">
        <f>IF([1]median2!B12="","",[1]median2!B12)</f>
        <v>Akobo</v>
      </c>
      <c r="C10" s="281" t="str">
        <f>IF([1]median2!C12="","",[1]median2!C12)</f>
        <v>Akobo Town</v>
      </c>
      <c r="D10" s="280">
        <f>IFERROR([1]median2!D12/IF([1]median2!$Z12="",[1]median2!$Z$2,[1]median2!$Z12),"")</f>
        <v>1.7441441441441441</v>
      </c>
      <c r="E10" s="280" t="str">
        <f>IFERROR([1]median2!E12/IF([1]median2!$Z12="",[1]median2!$Z$2,[1]median2!$Z12),"")</f>
        <v/>
      </c>
      <c r="F10" s="280">
        <f>IFERROR([1]median2!F12/IF([1]median2!$Z12="",[1]median2!$Z$2,[1]median2!$Z12),"")</f>
        <v>2.03003003003003</v>
      </c>
      <c r="G10" s="280">
        <f>IFERROR([1]median2!G12/IF([1]median2!$Z12="",[1]median2!$Z$2,[1]median2!$Z12),"")</f>
        <v>1.624024024024024</v>
      </c>
      <c r="H10" s="280" t="str">
        <f>IFERROR([1]median2!H12/IF([1]median2!$Z12="",[1]median2!$Z$2,[1]median2!$Z12),"")</f>
        <v/>
      </c>
      <c r="I10" s="280">
        <f>IFERROR([1]median2!I12/IF([1]median2!$Z12="",[1]median2!$Z$2,[1]median2!$Z12),"")</f>
        <v>1.0642642642642643</v>
      </c>
      <c r="J10" s="280">
        <f>IFERROR([1]median2!J12/IF([1]median2!$Z12="",[1]median2!$Z$2,[1]median2!$Z12),"")</f>
        <v>1.5495495495495495</v>
      </c>
      <c r="K10" s="280">
        <f>IFERROR([1]median2!K12/IF([1]median2!$Z12="",[1]median2!$Z$2,[1]median2!$Z12),"")</f>
        <v>0.73273273273273276</v>
      </c>
      <c r="L10" s="280">
        <f>IFERROR([1]median2!L12/IF([1]median2!$Z12="",[1]median2!$Z$2,[1]median2!$Z12),"")</f>
        <v>1.6024024024024024</v>
      </c>
      <c r="M10" s="280">
        <f>IFERROR([1]median2!M12/IF([1]median2!$Z12="",[1]median2!$Z$2,[1]median2!$Z12),"")</f>
        <v>0.40120120120120117</v>
      </c>
      <c r="N10" s="280" t="str">
        <f>IFERROR([1]median2!N12/IF([1]median2!$Z12="",[1]median2!$Z$2,[1]median2!$Z12),"")</f>
        <v/>
      </c>
      <c r="O10" s="280">
        <f>IFERROR([1]median2!O12/IF([1]median2!$Z12="",[1]median2!$Z$2,[1]median2!$Z12),"")</f>
        <v>7.2072072072072073</v>
      </c>
      <c r="P10" s="280">
        <f>IFERROR([1]median2!P12/IF([1]median2!$Z12="",[1]median2!$Z$2,[1]median2!$Z12),"")</f>
        <v>0.60060060060060061</v>
      </c>
      <c r="Q10" s="280" t="str">
        <f>IFERROR([1]median2!Q12/IF([1]median2!$Z12="",[1]median2!$Z$2,[1]median2!$Z12),"")</f>
        <v/>
      </c>
      <c r="R10" s="280">
        <f>IFERROR([1]median2!R12/IF([1]median2!$Z12="",[1]median2!$Z$2,[1]median2!$Z12),"")</f>
        <v>14.414414414414415</v>
      </c>
      <c r="S10" s="280">
        <f>IFERROR([1]median2!S12/IF([1]median2!$Z12="",[1]median2!$Z$2,[1]median2!$Z12),"")</f>
        <v>31.231231231231231</v>
      </c>
      <c r="T10" s="280">
        <f>IFERROR([1]median2!T12/IF([1]median2!$Z12="",[1]median2!$Z$2,[1]median2!$Z12),"")</f>
        <v>3.6036036036036037</v>
      </c>
      <c r="U10" s="280">
        <f>IFERROR([1]median2!U12/IF([1]median2!$Z12="",[1]median2!$Z$2,[1]median2!$Z12),"")</f>
        <v>0.72072072072072069</v>
      </c>
      <c r="V10" s="280">
        <f>IFERROR([1]median2!V12/IF([1]median2!$Z12="",[1]median2!$Z$2,[1]median2!$Z12),"")</f>
        <v>0.13933933933933934</v>
      </c>
      <c r="W10" s="280">
        <f>IFERROR([1]median2!W12/IF([1]median2!$Z12="",[1]median2!$Z$2,[1]median2!$Z12),"")</f>
        <v>66.066066066066071</v>
      </c>
      <c r="X10" s="280">
        <f>IFERROR([1]median2!X12/IF([1]median2!$Z12="",[1]median2!$Z$2,[1]median2!$Z12),"")</f>
        <v>2.1621621621621623</v>
      </c>
      <c r="Y10" s="280">
        <f>IFERROR([1]median2!Y12/IF([1]median2!$Z12="",[1]median2!$Z$2,[1]median2!$Z12),"")</f>
        <v>0.34354354354354355</v>
      </c>
      <c r="Z10" s="280" t="str">
        <f>IFERROR([1]median2!#REF!/IF([1]median2!$Z12="",[1]median2!$Z$2,[1]median2!$Z12),"")</f>
        <v/>
      </c>
      <c r="AA10" s="280">
        <f>IFERROR([1]median2!AH12/IF([1]median2!$Z12="",[1]median2!$Z$2,[1]median2!$Z12),"")</f>
        <v>11.899099099099098</v>
      </c>
      <c r="AB10" s="280">
        <f>IFERROR([1]median2!AI12/IF([1]median2!$Z12="",[1]median2!$Z$2,[1]median2!$Z12),"")</f>
        <v>176.8984984984985</v>
      </c>
      <c r="AC10" s="280">
        <f>IFERROR([1]median2!AJ12/IF([1]median2!$Z12="",[1]median2!$Z$2,[1]median2!$Z12),"")</f>
        <v>210.63775203775205</v>
      </c>
    </row>
    <row r="11" spans="1:29" ht="18" customHeight="1" x14ac:dyDescent="0.25">
      <c r="A11" s="281" t="str">
        <f>IF([1]median2!A13="","",[1]median2!A13)</f>
        <v>Jonglei</v>
      </c>
      <c r="B11" s="281" t="str">
        <f>IF([1]median2!B13="","",[1]median2!B13)</f>
        <v>BorSouth</v>
      </c>
      <c r="C11" s="281" t="str">
        <f>IF([1]median2!C13="","",[1]median2!C13)</f>
        <v>Bor Town</v>
      </c>
      <c r="D11" s="280">
        <f>IFERROR([1]median2!D13/IF([1]median2!$Z13="",[1]median2!$Z$2,[1]median2!$Z13),"")</f>
        <v>0.58922155688622757</v>
      </c>
      <c r="E11" s="280">
        <f>IFERROR([1]median2!E13/IF([1]median2!$Z13="",[1]median2!$Z$2,[1]median2!$Z13),"")</f>
        <v>1.0083832335329341</v>
      </c>
      <c r="F11" s="280">
        <f>IFERROR([1]median2!F13/IF([1]median2!$Z13="",[1]median2!$Z$2,[1]median2!$Z13),"")</f>
        <v>1.3485029940119762</v>
      </c>
      <c r="G11" s="280">
        <f>IFERROR([1]median2!G13/IF([1]median2!$Z13="",[1]median2!$Z$2,[1]median2!$Z13),"")</f>
        <v>1.2131736526946109</v>
      </c>
      <c r="H11" s="280" t="str">
        <f>IFERROR([1]median2!H13/IF([1]median2!$Z13="",[1]median2!$Z$2,[1]median2!$Z13),"")</f>
        <v/>
      </c>
      <c r="I11" s="280">
        <f>IFERROR([1]median2!I13/IF([1]median2!$Z13="",[1]median2!$Z$2,[1]median2!$Z13),"")</f>
        <v>1.5928143712574849</v>
      </c>
      <c r="J11" s="280">
        <f>IFERROR([1]median2!J13/IF([1]median2!$Z13="",[1]median2!$Z$2,[1]median2!$Z13),"")</f>
        <v>1.1592814371257485</v>
      </c>
      <c r="K11" s="280" t="str">
        <f>IFERROR([1]median2!K13/IF([1]median2!$Z13="",[1]median2!$Z$2,[1]median2!$Z13),"")</f>
        <v/>
      </c>
      <c r="L11" s="280">
        <f>IFERROR([1]median2!L13/IF([1]median2!$Z13="",[1]median2!$Z$2,[1]median2!$Z13),"")</f>
        <v>1.9161676646706587</v>
      </c>
      <c r="M11" s="280">
        <f>IFERROR([1]median2!M13/IF([1]median2!$Z13="",[1]median2!$Z$2,[1]median2!$Z13),"")</f>
        <v>0.23952095808383234</v>
      </c>
      <c r="N11" s="280" t="str">
        <f>IFERROR([1]median2!N13/IF([1]median2!$Z13="",[1]median2!$Z$2,[1]median2!$Z13),"")</f>
        <v/>
      </c>
      <c r="O11" s="280">
        <f>IFERROR([1]median2!O13/IF([1]median2!$Z13="",[1]median2!$Z$2,[1]median2!$Z13),"")</f>
        <v>3.5928143712574849</v>
      </c>
      <c r="P11" s="280" t="str">
        <f>IFERROR([1]median2!P13/IF([1]median2!$Z13="",[1]median2!$Z$2,[1]median2!$Z13),"")</f>
        <v/>
      </c>
      <c r="Q11" s="280">
        <f>IFERROR([1]median2!Q13/IF([1]median2!$Z13="",[1]median2!$Z$2,[1]median2!$Z13),"")</f>
        <v>17.964071856287426</v>
      </c>
      <c r="R11" s="280">
        <f>IFERROR([1]median2!R13/IF([1]median2!$Z13="",[1]median2!$Z$2,[1]median2!$Z13),"")</f>
        <v>13.173652694610778</v>
      </c>
      <c r="S11" s="280">
        <f>IFERROR([1]median2!S13/IF([1]median2!$Z13="",[1]median2!$Z$2,[1]median2!$Z13),"")</f>
        <v>16.766467065868262</v>
      </c>
      <c r="T11" s="280" t="str">
        <f>IFERROR([1]median2!T13/IF([1]median2!$Z13="",[1]median2!$Z$2,[1]median2!$Z13),"")</f>
        <v/>
      </c>
      <c r="U11" s="280">
        <f>IFERROR([1]median2!U13/IF([1]median2!$Z13="",[1]median2!$Z$2,[1]median2!$Z13),"")</f>
        <v>0.95808383233532934</v>
      </c>
      <c r="V11" s="280">
        <f>IFERROR([1]median2!V13/IF([1]median2!$Z13="",[1]median2!$Z$2,[1]median2!$Z13),"")</f>
        <v>0.69461077844311381</v>
      </c>
      <c r="W11" s="280">
        <f>IFERROR([1]median2!W13/IF([1]median2!$Z13="",[1]median2!$Z$2,[1]median2!$Z13),"")</f>
        <v>35.928143712574851</v>
      </c>
      <c r="X11" s="280">
        <f>IFERROR([1]median2!X13/IF([1]median2!$Z13="",[1]median2!$Z$2,[1]median2!$Z13),"")</f>
        <v>11.976047904191617</v>
      </c>
      <c r="Y11" s="280" t="str">
        <f>IFERROR([1]median2!Y13/IF([1]median2!$Z13="",[1]median2!$Z$2,[1]median2!$Z13),"")</f>
        <v/>
      </c>
      <c r="Z11" s="280" t="str">
        <f>IFERROR([1]median2!#REF!/IF([1]median2!$Z13="",[1]median2!$Z$2,[1]median2!$Z13),"")</f>
        <v/>
      </c>
      <c r="AA11" s="280">
        <f>IFERROR([1]median2!AH13/IF([1]median2!$Z13="",[1]median2!$Z$2,[1]median2!$Z13),"")</f>
        <v>10.64311377245509</v>
      </c>
      <c r="AB11" s="280">
        <f>IFERROR([1]median2!AI13/IF([1]median2!$Z13="",[1]median2!$Z$2,[1]median2!$Z13),"")</f>
        <v>79.674251497005983</v>
      </c>
      <c r="AC11" s="280">
        <f>IFERROR([1]median2!AJ13/IF([1]median2!$Z13="",[1]median2!$Z$2,[1]median2!$Z13),"")</f>
        <v>128.5989734816082</v>
      </c>
    </row>
    <row r="12" spans="1:29" ht="18" customHeight="1" x14ac:dyDescent="0.25">
      <c r="A12" s="281" t="str">
        <f>IF([1]median2!A14="","",[1]median2!A14)</f>
        <v>Jonglei</v>
      </c>
      <c r="B12" s="281" t="str">
        <f>IF([1]median2!B14="","",[1]median2!B14)</f>
        <v>BorSouth</v>
      </c>
      <c r="C12" s="281" t="str">
        <f>IF([1]median2!C14="","",[1]median2!C14)</f>
        <v>Bor_PoC</v>
      </c>
      <c r="D12" s="280" t="str">
        <f>IFERROR([1]median2!D14/IF([1]median2!$Z14="",[1]median2!$Z$2,[1]median2!$Z14),"")</f>
        <v/>
      </c>
      <c r="E12" s="280" t="str">
        <f>IFERROR([1]median2!E14/IF([1]median2!$Z14="",[1]median2!$Z$2,[1]median2!$Z14),"")</f>
        <v/>
      </c>
      <c r="F12" s="280">
        <f>IFERROR([1]median2!F14/IF([1]median2!$Z14="",[1]median2!$Z$2,[1]median2!$Z14),"")</f>
        <v>1.3525525525525526</v>
      </c>
      <c r="G12" s="280">
        <f>IFERROR([1]median2!G14/IF([1]median2!$Z14="",[1]median2!$Z$2,[1]median2!$Z14),"")</f>
        <v>1.0810810810810811</v>
      </c>
      <c r="H12" s="280">
        <f>IFERROR([1]median2!H14/IF([1]median2!$Z14="",[1]median2!$Z$2,[1]median2!$Z14),"")</f>
        <v>1.6768768768768769</v>
      </c>
      <c r="I12" s="280">
        <f>IFERROR([1]median2!I14/IF([1]median2!$Z14="",[1]median2!$Z$2,[1]median2!$Z14),"")</f>
        <v>1.330930930930931</v>
      </c>
      <c r="J12" s="280">
        <f>IFERROR([1]median2!J14/IF([1]median2!$Z14="",[1]median2!$Z$2,[1]median2!$Z14),"")</f>
        <v>1.0330330330330331</v>
      </c>
      <c r="K12" s="280">
        <f>IFERROR([1]median2!K14/IF([1]median2!$Z14="",[1]median2!$Z$2,[1]median2!$Z14),"")</f>
        <v>0.6510510510510511</v>
      </c>
      <c r="L12" s="280">
        <f>IFERROR([1]median2!L14/IF([1]median2!$Z14="",[1]median2!$Z$2,[1]median2!$Z14),"")</f>
        <v>0.96096096096096095</v>
      </c>
      <c r="M12" s="280">
        <f>IFERROR([1]median2!M14/IF([1]median2!$Z14="",[1]median2!$Z$2,[1]median2!$Z14),"")</f>
        <v>0.40120120120120117</v>
      </c>
      <c r="N12" s="280" t="str">
        <f>IFERROR([1]median2!N14/IF([1]median2!$Z14="",[1]median2!$Z$2,[1]median2!$Z14),"")</f>
        <v/>
      </c>
      <c r="O12" s="280" t="str">
        <f>IFERROR([1]median2!O14/IF([1]median2!$Z14="",[1]median2!$Z$2,[1]median2!$Z14),"")</f>
        <v/>
      </c>
      <c r="P12" s="280" t="str">
        <f>IFERROR([1]median2!P14/IF([1]median2!$Z14="",[1]median2!$Z$2,[1]median2!$Z14),"")</f>
        <v/>
      </c>
      <c r="Q12" s="280" t="str">
        <f>IFERROR([1]median2!Q14/IF([1]median2!$Z14="",[1]median2!$Z$2,[1]median2!$Z14),"")</f>
        <v/>
      </c>
      <c r="R12" s="280" t="str">
        <f>IFERROR([1]median2!R14/IF([1]median2!$Z14="",[1]median2!$Z$2,[1]median2!$Z14),"")</f>
        <v/>
      </c>
      <c r="S12" s="280" t="str">
        <f>IFERROR([1]median2!S14/IF([1]median2!$Z14="",[1]median2!$Z$2,[1]median2!$Z14),"")</f>
        <v/>
      </c>
      <c r="T12" s="280" t="str">
        <f>IFERROR([1]median2!T14/IF([1]median2!$Z14="",[1]median2!$Z$2,[1]median2!$Z14),"")</f>
        <v/>
      </c>
      <c r="U12" s="280">
        <f>IFERROR([1]median2!U14/IF([1]median2!$Z14="",[1]median2!$Z$2,[1]median2!$Z14),"")</f>
        <v>0.48048048048048048</v>
      </c>
      <c r="V12" s="280">
        <f>IFERROR([1]median2!V14/IF([1]median2!$Z14="",[1]median2!$Z$2,[1]median2!$Z14),"")</f>
        <v>0.41801801801801802</v>
      </c>
      <c r="W12" s="280" t="str">
        <f>IFERROR([1]median2!W14/IF([1]median2!$Z14="",[1]median2!$Z$2,[1]median2!$Z14),"")</f>
        <v/>
      </c>
      <c r="X12" s="280" t="str">
        <f>IFERROR([1]median2!X14/IF([1]median2!$Z14="",[1]median2!$Z$2,[1]median2!$Z14),"")</f>
        <v/>
      </c>
      <c r="Y12" s="280" t="str">
        <f>IFERROR([1]median2!Y14/IF([1]median2!$Z14="",[1]median2!$Z$2,[1]median2!$Z14),"")</f>
        <v/>
      </c>
      <c r="Z12" s="280" t="str">
        <f>IFERROR([1]median2!#REF!/IF([1]median2!$Z14="",[1]median2!$Z$2,[1]median2!$Z14),"")</f>
        <v/>
      </c>
      <c r="AA12" s="280">
        <f>IFERROR([1]median2!AH14/IF([1]median2!$Z14="",[1]median2!$Z$2,[1]median2!$Z14),"")</f>
        <v>9.155555555555555</v>
      </c>
      <c r="AB12" s="280" t="str">
        <f>IFERROR([1]median2!AI14/IF([1]median2!$Z14="",[1]median2!$Z$2,[1]median2!$Z14),"")</f>
        <v/>
      </c>
      <c r="AC12" s="280" t="str">
        <f>IFERROR([1]median2!AJ14/IF([1]median2!$Z14="",[1]median2!$Z$2,[1]median2!$Z14),"")</f>
        <v/>
      </c>
    </row>
    <row r="13" spans="1:29" ht="18" customHeight="1" x14ac:dyDescent="0.25">
      <c r="A13" s="281" t="str">
        <f>IF([1]median2!A15="","",[1]median2!A15)</f>
        <v>Jonglei</v>
      </c>
      <c r="B13" s="281" t="str">
        <f>IF([1]median2!B15="","",[1]median2!B15)</f>
        <v>Fangak</v>
      </c>
      <c r="C13" s="281" t="str">
        <f>IF([1]median2!C15="","",[1]median2!C15)</f>
        <v>NewFangak</v>
      </c>
      <c r="D13" s="280">
        <f>IFERROR([1]median2!D15/IF([1]median2!$Z15="",[1]median2!$Z$2,[1]median2!$Z15),"")</f>
        <v>1.2589743589743589</v>
      </c>
      <c r="E13" s="280" t="str">
        <f>IFERROR([1]median2!E15/IF([1]median2!$Z15="",[1]median2!$Z$2,[1]median2!$Z15),"")</f>
        <v/>
      </c>
      <c r="F13" s="280">
        <f>IFERROR([1]median2!F15/IF([1]median2!$Z15="",[1]median2!$Z$2,[1]median2!$Z15),"")</f>
        <v>2.1666666666666665</v>
      </c>
      <c r="G13" s="280">
        <f>IFERROR([1]median2!G15/IF([1]median2!$Z15="",[1]median2!$Z$2,[1]median2!$Z15),"")</f>
        <v>1.7333333333333334</v>
      </c>
      <c r="H13" s="280" t="str">
        <f>IFERROR([1]median2!H15/IF([1]median2!$Z15="",[1]median2!$Z$2,[1]median2!$Z15),"")</f>
        <v/>
      </c>
      <c r="I13" s="280" t="str">
        <f>IFERROR([1]median2!I15/IF([1]median2!$Z15="",[1]median2!$Z$2,[1]median2!$Z15),"")</f>
        <v/>
      </c>
      <c r="J13" s="280">
        <f>IFERROR([1]median2!J15/IF([1]median2!$Z15="",[1]median2!$Z$2,[1]median2!$Z15),"")</f>
        <v>1.5666666666666667</v>
      </c>
      <c r="K13" s="280">
        <f>IFERROR([1]median2!K15/IF([1]median2!$Z15="",[1]median2!$Z$2,[1]median2!$Z15),"")</f>
        <v>0.86923076923076925</v>
      </c>
      <c r="L13" s="280">
        <f>IFERROR([1]median2!L15/IF([1]median2!$Z15="",[1]median2!$Z$2,[1]median2!$Z15),"")</f>
        <v>5.1282051282051286</v>
      </c>
      <c r="M13" s="280">
        <f>IFERROR([1]median2!M15/IF([1]median2!$Z15="",[1]median2!$Z$2,[1]median2!$Z15),"")</f>
        <v>0.68461538461538463</v>
      </c>
      <c r="N13" s="280" t="str">
        <f>IFERROR([1]median2!N15/IF([1]median2!$Z15="",[1]median2!$Z$2,[1]median2!$Z15),"")</f>
        <v/>
      </c>
      <c r="O13" s="280">
        <f>IFERROR([1]median2!O15/IF([1]median2!$Z15="",[1]median2!$Z$2,[1]median2!$Z15),"")</f>
        <v>5.1282051282051286</v>
      </c>
      <c r="P13" s="280" t="str">
        <f>IFERROR([1]median2!P15/IF([1]median2!$Z15="",[1]median2!$Z$2,[1]median2!$Z15),"")</f>
        <v/>
      </c>
      <c r="Q13" s="280" t="str">
        <f>IFERROR([1]median2!Q15/IF([1]median2!$Z15="",[1]median2!$Z$2,[1]median2!$Z15),"")</f>
        <v/>
      </c>
      <c r="R13" s="280" t="str">
        <f>IFERROR([1]median2!R15/IF([1]median2!$Z15="",[1]median2!$Z$2,[1]median2!$Z15),"")</f>
        <v/>
      </c>
      <c r="S13" s="280" t="str">
        <f>IFERROR([1]median2!S15/IF([1]median2!$Z15="",[1]median2!$Z$2,[1]median2!$Z15),"")</f>
        <v/>
      </c>
      <c r="T13" s="280">
        <f>IFERROR([1]median2!T15/IF([1]median2!$Z15="",[1]median2!$Z$2,[1]median2!$Z15),"")</f>
        <v>1.2820512820512822</v>
      </c>
      <c r="U13" s="280">
        <f>IFERROR([1]median2!U15/IF([1]median2!$Z15="",[1]median2!$Z$2,[1]median2!$Z15),"")</f>
        <v>1.0897435897435896</v>
      </c>
      <c r="V13" s="280">
        <f>IFERROR([1]median2!V15/IF([1]median2!$Z15="",[1]median2!$Z$2,[1]median2!$Z15),"")</f>
        <v>0.39743589743589741</v>
      </c>
      <c r="W13" s="280">
        <f>IFERROR([1]median2!W15/IF([1]median2!$Z15="",[1]median2!$Z$2,[1]median2!$Z15),"")</f>
        <v>25.641025641025642</v>
      </c>
      <c r="X13" s="280">
        <f>IFERROR([1]median2!X15/IF([1]median2!$Z15="",[1]median2!$Z$2,[1]median2!$Z15),"")</f>
        <v>2.5641025641025643</v>
      </c>
      <c r="Y13" s="280">
        <f>IFERROR([1]median2!Y15/IF([1]median2!$Z15="",[1]median2!$Z$2,[1]median2!$Z15),"")</f>
        <v>0.36666666666666664</v>
      </c>
      <c r="Z13" s="280" t="str">
        <f>IFERROR([1]median2!#REF!/IF([1]median2!$Z15="",[1]median2!$Z$2,[1]median2!$Z15),"")</f>
        <v/>
      </c>
      <c r="AA13" s="280">
        <f>IFERROR([1]median2!AH15/IF([1]median2!$Z15="",[1]median2!$Z$2,[1]median2!$Z15),"")</f>
        <v>16.084615384615386</v>
      </c>
      <c r="AB13" s="280">
        <f>IFERROR([1]median2!AI15/IF([1]median2!$Z15="",[1]median2!$Z$2,[1]median2!$Z15),"")</f>
        <v>160.2923076923077</v>
      </c>
      <c r="AC13" s="280">
        <f>IFERROR([1]median2!AJ15/IF([1]median2!$Z15="",[1]median2!$Z$2,[1]median2!$Z15),"")</f>
        <v>205.6967032967033</v>
      </c>
    </row>
    <row r="14" spans="1:29" ht="18" customHeight="1" x14ac:dyDescent="0.25">
      <c r="A14" s="281" t="str">
        <f>IF([1]median2!A16="","",[1]median2!A16)</f>
        <v>Jonglei</v>
      </c>
      <c r="B14" s="281" t="str">
        <f>IF([1]median2!B16="","",[1]median2!B16)</f>
        <v>Fangak</v>
      </c>
      <c r="C14" s="281" t="str">
        <f>IF([1]median2!C16="","",[1]median2!C16)</f>
        <v>OldFangak</v>
      </c>
      <c r="D14" s="280" t="str">
        <f>IFERROR([1]median2!D16/IF([1]median2!$Z16="",[1]median2!$Z$2,[1]median2!$Z16),"")</f>
        <v/>
      </c>
      <c r="E14" s="280" t="str">
        <f>IFERROR([1]median2!E16/IF([1]median2!$Z16="",[1]median2!$Z$2,[1]median2!$Z16),"")</f>
        <v/>
      </c>
      <c r="F14" s="280" t="str">
        <f>IFERROR([1]median2!F16/IF([1]median2!$Z16="",[1]median2!$Z$2,[1]median2!$Z16),"")</f>
        <v/>
      </c>
      <c r="G14" s="280">
        <f>IFERROR([1]median2!G16/IF([1]median2!$Z16="",[1]median2!$Z$2,[1]median2!$Z16),"")</f>
        <v>1.0810810810810811</v>
      </c>
      <c r="H14" s="280" t="str">
        <f>IFERROR([1]median2!H16/IF([1]median2!$Z16="",[1]median2!$Z$2,[1]median2!$Z16),"")</f>
        <v/>
      </c>
      <c r="I14" s="280" t="str">
        <f>IFERROR([1]median2!I16/IF([1]median2!$Z16="",[1]median2!$Z$2,[1]median2!$Z16),"")</f>
        <v/>
      </c>
      <c r="J14" s="280">
        <f>IFERROR([1]median2!J16/IF([1]median2!$Z16="",[1]median2!$Z$2,[1]median2!$Z16),"")</f>
        <v>3.5207207207207207</v>
      </c>
      <c r="K14" s="280">
        <f>IFERROR([1]median2!K16/IF([1]median2!$Z16="",[1]median2!$Z$2,[1]median2!$Z16),"")</f>
        <v>1.6288288288288288</v>
      </c>
      <c r="L14" s="280">
        <f>IFERROR([1]median2!L16/IF([1]median2!$Z16="",[1]median2!$Z$2,[1]median2!$Z16),"")</f>
        <v>4.8048048048048049</v>
      </c>
      <c r="M14" s="280">
        <f>IFERROR([1]median2!M16/IF([1]median2!$Z16="",[1]median2!$Z$2,[1]median2!$Z16),"")</f>
        <v>0.64144144144144144</v>
      </c>
      <c r="N14" s="280" t="str">
        <f>IFERROR([1]median2!N16/IF([1]median2!$Z16="",[1]median2!$Z$2,[1]median2!$Z16),"")</f>
        <v/>
      </c>
      <c r="O14" s="280">
        <f>IFERROR([1]median2!O16/IF([1]median2!$Z16="",[1]median2!$Z$2,[1]median2!$Z16),"")</f>
        <v>4.8048048048048049</v>
      </c>
      <c r="P14" s="280">
        <f>IFERROR([1]median2!P16/IF([1]median2!$Z16="",[1]median2!$Z$2,[1]median2!$Z16),"")</f>
        <v>0.96096096096096095</v>
      </c>
      <c r="Q14" s="280" t="str">
        <f>IFERROR([1]median2!Q16/IF([1]median2!$Z16="",[1]median2!$Z$2,[1]median2!$Z16),"")</f>
        <v/>
      </c>
      <c r="R14" s="280" t="str">
        <f>IFERROR([1]median2!R16/IF([1]median2!$Z16="",[1]median2!$Z$2,[1]median2!$Z16),"")</f>
        <v/>
      </c>
      <c r="S14" s="280" t="str">
        <f>IFERROR([1]median2!S16/IF([1]median2!$Z16="",[1]median2!$Z$2,[1]median2!$Z16),"")</f>
        <v/>
      </c>
      <c r="T14" s="280">
        <f>IFERROR([1]median2!T16/IF([1]median2!$Z16="",[1]median2!$Z$2,[1]median2!$Z16),"")</f>
        <v>2.4024024024024024</v>
      </c>
      <c r="U14" s="280">
        <f>IFERROR([1]median2!U16/IF([1]median2!$Z16="",[1]median2!$Z$2,[1]median2!$Z16),"")</f>
        <v>0.48048048048048048</v>
      </c>
      <c r="V14" s="280">
        <f>IFERROR([1]median2!V16/IF([1]median2!$Z16="",[1]median2!$Z$2,[1]median2!$Z16),"")</f>
        <v>0.33153153153153153</v>
      </c>
      <c r="W14" s="280">
        <f>IFERROR([1]median2!W16/IF([1]median2!$Z16="",[1]median2!$Z$2,[1]median2!$Z16),"")</f>
        <v>19.219219219219219</v>
      </c>
      <c r="X14" s="280">
        <f>IFERROR([1]median2!X16/IF([1]median2!$Z16="",[1]median2!$Z$2,[1]median2!$Z16),"")</f>
        <v>3.6036036036036037</v>
      </c>
      <c r="Y14" s="280" t="str">
        <f>IFERROR([1]median2!Y16/IF([1]median2!$Z16="",[1]median2!$Z$2,[1]median2!$Z16),"")</f>
        <v/>
      </c>
      <c r="Z14" s="280" t="str">
        <f>IFERROR([1]median2!#REF!/IF([1]median2!$Z16="",[1]median2!$Z$2,[1]median2!$Z16),"")</f>
        <v/>
      </c>
      <c r="AA14" s="280">
        <f>IFERROR([1]median2!AH16/IF([1]median2!$Z16="",[1]median2!$Z$2,[1]median2!$Z16),"")</f>
        <v>16.18018018018018</v>
      </c>
      <c r="AB14" s="280" t="str">
        <f>IFERROR([1]median2!AI16/IF([1]median2!$Z16="",[1]median2!$Z$2,[1]median2!$Z16),"")</f>
        <v/>
      </c>
      <c r="AC14" s="280" t="str">
        <f>IFERROR([1]median2!AJ16/IF([1]median2!$Z16="",[1]median2!$Z$2,[1]median2!$Z16),"")</f>
        <v/>
      </c>
    </row>
    <row r="15" spans="1:29" ht="18" customHeight="1" x14ac:dyDescent="0.25">
      <c r="A15" s="281" t="str">
        <f>IF([1]median2!A17="","",[1]median2!A17)</f>
        <v>Jonglei</v>
      </c>
      <c r="B15" s="281" t="str">
        <f>IF([1]median2!B17="","",[1]median2!B17)</f>
        <v>Pibor</v>
      </c>
      <c r="C15" s="281" t="str">
        <f>IF([1]median2!C17="","",[1]median2!C17)</f>
        <v>Pibor Town</v>
      </c>
      <c r="D15" s="280" t="str">
        <f>IFERROR([1]median2!D17/IF([1]median2!$Z17="",[1]median2!$Z$2,[1]median2!$Z17),"")</f>
        <v/>
      </c>
      <c r="E15" s="280" t="str">
        <f>IFERROR([1]median2!E17/IF([1]median2!$Z17="",[1]median2!$Z$2,[1]median2!$Z17),"")</f>
        <v/>
      </c>
      <c r="F15" s="280" t="str">
        <f>IFERROR([1]median2!F17/IF([1]median2!$Z17="",[1]median2!$Z$2,[1]median2!$Z17),"")</f>
        <v/>
      </c>
      <c r="G15" s="280">
        <f>IFERROR([1]median2!G17/IF([1]median2!$Z17="",[1]median2!$Z$2,[1]median2!$Z17),"")</f>
        <v>2.4024024024024024</v>
      </c>
      <c r="H15" s="280" t="str">
        <f>IFERROR([1]median2!H17/IF([1]median2!$Z17="",[1]median2!$Z$2,[1]median2!$Z17),"")</f>
        <v/>
      </c>
      <c r="I15" s="280">
        <f>IFERROR([1]median2!I17/IF([1]median2!$Z17="",[1]median2!$Z$2,[1]median2!$Z17),"")</f>
        <v>3.6036036036036037</v>
      </c>
      <c r="J15" s="280">
        <f>IFERROR([1]median2!J17/IF([1]median2!$Z17="",[1]median2!$Z$2,[1]median2!$Z17),"")</f>
        <v>4.8048048048048049</v>
      </c>
      <c r="K15" s="280">
        <f>IFERROR([1]median2!K17/IF([1]median2!$Z17="",[1]median2!$Z$2,[1]median2!$Z17),"")</f>
        <v>1.2012012012012012</v>
      </c>
      <c r="L15" s="280">
        <f>IFERROR([1]median2!L17/IF([1]median2!$Z17="",[1]median2!$Z$2,[1]median2!$Z17),"")</f>
        <v>4.8048048048048049</v>
      </c>
      <c r="M15" s="280">
        <f>IFERROR([1]median2!M17/IF([1]median2!$Z17="",[1]median2!$Z$2,[1]median2!$Z17),"")</f>
        <v>0.64144144144144144</v>
      </c>
      <c r="N15" s="280" t="str">
        <f>IFERROR([1]median2!N17/IF([1]median2!$Z17="",[1]median2!$Z$2,[1]median2!$Z17),"")</f>
        <v/>
      </c>
      <c r="O15" s="280" t="str">
        <f>IFERROR([1]median2!O17/IF([1]median2!$Z17="",[1]median2!$Z$2,[1]median2!$Z17),"")</f>
        <v/>
      </c>
      <c r="P15" s="280" t="str">
        <f>IFERROR([1]median2!P17/IF([1]median2!$Z17="",[1]median2!$Z$2,[1]median2!$Z17),"")</f>
        <v/>
      </c>
      <c r="Q15" s="280" t="str">
        <f>IFERROR([1]median2!Q17/IF([1]median2!$Z17="",[1]median2!$Z$2,[1]median2!$Z17),"")</f>
        <v/>
      </c>
      <c r="R15" s="280" t="str">
        <f>IFERROR([1]median2!R17/IF([1]median2!$Z17="",[1]median2!$Z$2,[1]median2!$Z17),"")</f>
        <v/>
      </c>
      <c r="S15" s="280" t="str">
        <f>IFERROR([1]median2!S17/IF([1]median2!$Z17="",[1]median2!$Z$2,[1]median2!$Z17),"")</f>
        <v/>
      </c>
      <c r="T15" s="280" t="str">
        <f>IFERROR([1]median2!T17/IF([1]median2!$Z17="",[1]median2!$Z$2,[1]median2!$Z17),"")</f>
        <v/>
      </c>
      <c r="U15" s="280">
        <f>IFERROR([1]median2!U17/IF([1]median2!$Z17="",[1]median2!$Z$2,[1]median2!$Z17),"")</f>
        <v>0.72072072072072069</v>
      </c>
      <c r="V15" s="280" t="str">
        <f>IFERROR([1]median2!V17/IF([1]median2!$Z17="",[1]median2!$Z$2,[1]median2!$Z17),"")</f>
        <v/>
      </c>
      <c r="W15" s="280">
        <f>IFERROR([1]median2!W17/IF([1]median2!$Z17="",[1]median2!$Z$2,[1]median2!$Z17),"")</f>
        <v>96.09609609609609</v>
      </c>
      <c r="X15" s="280">
        <f>IFERROR([1]median2!X17/IF([1]median2!$Z17="",[1]median2!$Z$2,[1]median2!$Z17),"")</f>
        <v>10.810810810810811</v>
      </c>
      <c r="Y15" s="280">
        <f>IFERROR([1]median2!Y17/IF([1]median2!$Z17="",[1]median2!$Z$2,[1]median2!$Z17),"")</f>
        <v>4.8048048048048048E-2</v>
      </c>
      <c r="Z15" s="280" t="str">
        <f>IFERROR([1]median2!#REF!/IF([1]median2!$Z17="",[1]median2!$Z$2,[1]median2!$Z17),"")</f>
        <v/>
      </c>
      <c r="AA15" s="280">
        <f>IFERROR([1]median2!AH17/IF([1]median2!$Z17="",[1]median2!$Z$2,[1]median2!$Z17),"")</f>
        <v>20.363963963963965</v>
      </c>
      <c r="AB15" s="280" t="str">
        <f>IFERROR([1]median2!AI17/IF([1]median2!$Z17="",[1]median2!$Z$2,[1]median2!$Z17),"")</f>
        <v/>
      </c>
      <c r="AC15" s="280" t="str">
        <f>IFERROR([1]median2!AJ17/IF([1]median2!$Z17="",[1]median2!$Z$2,[1]median2!$Z17),"")</f>
        <v/>
      </c>
    </row>
    <row r="16" spans="1:29" ht="18" customHeight="1" x14ac:dyDescent="0.25">
      <c r="A16" s="281" t="str">
        <f>IF([1]median2!A18="","",[1]median2!A18)</f>
        <v>Jonglei</v>
      </c>
      <c r="B16" s="281" t="str">
        <f>IF([1]median2!B18="","",[1]median2!B18)</f>
        <v>TwicEast</v>
      </c>
      <c r="C16" s="281" t="str">
        <f>IF([1]median2!C18="","",[1]median2!C18)</f>
        <v>Panyagor</v>
      </c>
      <c r="D16" s="280" t="str">
        <f>IFERROR([1]median2!D18/IF([1]median2!$Z18="",[1]median2!$Z$2,[1]median2!$Z18),"")</f>
        <v/>
      </c>
      <c r="E16" s="280" t="str">
        <f>IFERROR([1]median2!E18/IF([1]median2!$Z18="",[1]median2!$Z$2,[1]median2!$Z18),"")</f>
        <v/>
      </c>
      <c r="F16" s="280">
        <f>IFERROR([1]median2!F18/IF([1]median2!$Z18="",[1]median2!$Z$2,[1]median2!$Z18),"")</f>
        <v>2.03003003003003</v>
      </c>
      <c r="G16" s="280">
        <f>IFERROR([1]median2!G18/IF([1]median2!$Z18="",[1]median2!$Z$2,[1]median2!$Z18),"")</f>
        <v>1.3525525525525526</v>
      </c>
      <c r="H16" s="280" t="str">
        <f>IFERROR([1]median2!H18/IF([1]median2!$Z18="",[1]median2!$Z$2,[1]median2!$Z18),"")</f>
        <v/>
      </c>
      <c r="I16" s="280">
        <f>IFERROR([1]median2!I18/IF([1]median2!$Z18="",[1]median2!$Z$2,[1]median2!$Z18),"")</f>
        <v>1.5975975975975976</v>
      </c>
      <c r="J16" s="280">
        <f>IFERROR([1]median2!J18/IF([1]median2!$Z18="",[1]median2!$Z$2,[1]median2!$Z18),"")</f>
        <v>1.2924924924924925</v>
      </c>
      <c r="K16" s="280" t="str">
        <f>IFERROR([1]median2!K18/IF([1]median2!$Z18="",[1]median2!$Z$2,[1]median2!$Z18),"")</f>
        <v/>
      </c>
      <c r="L16" s="280">
        <f>IFERROR([1]median2!L18/IF([1]median2!$Z18="",[1]median2!$Z$2,[1]median2!$Z18),"")</f>
        <v>2.4024024024024024</v>
      </c>
      <c r="M16" s="280">
        <f>IFERROR([1]median2!M18/IF([1]median2!$Z18="",[1]median2!$Z$2,[1]median2!$Z18),"")</f>
        <v>0.31951951951951951</v>
      </c>
      <c r="N16" s="280" t="str">
        <f>IFERROR([1]median2!N18/IF([1]median2!$Z18="",[1]median2!$Z$2,[1]median2!$Z18),"")</f>
        <v/>
      </c>
      <c r="O16" s="280" t="str">
        <f>IFERROR([1]median2!O18/IF([1]median2!$Z18="",[1]median2!$Z$2,[1]median2!$Z18),"")</f>
        <v/>
      </c>
      <c r="P16" s="280" t="str">
        <f>IFERROR([1]median2!P18/IF([1]median2!$Z18="",[1]median2!$Z$2,[1]median2!$Z18),"")</f>
        <v/>
      </c>
      <c r="Q16" s="280" t="str">
        <f>IFERROR([1]median2!Q18/IF([1]median2!$Z18="",[1]median2!$Z$2,[1]median2!$Z18),"")</f>
        <v/>
      </c>
      <c r="R16" s="280" t="str">
        <f>IFERROR([1]median2!R18/IF([1]median2!$Z18="",[1]median2!$Z$2,[1]median2!$Z18),"")</f>
        <v/>
      </c>
      <c r="S16" s="280" t="str">
        <f>IFERROR([1]median2!S18/IF([1]median2!$Z18="",[1]median2!$Z$2,[1]median2!$Z18),"")</f>
        <v/>
      </c>
      <c r="T16" s="280">
        <f>IFERROR([1]median2!T18/IF([1]median2!$Z18="",[1]median2!$Z$2,[1]median2!$Z18),"")</f>
        <v>2.4024024024024024</v>
      </c>
      <c r="U16" s="280">
        <f>IFERROR([1]median2!U18/IF([1]median2!$Z18="",[1]median2!$Z$2,[1]median2!$Z18),"")</f>
        <v>4.8048048048048049</v>
      </c>
      <c r="V16" s="280">
        <f>IFERROR([1]median2!V18/IF([1]median2!$Z18="",[1]median2!$Z$2,[1]median2!$Z18),"")</f>
        <v>0.66306306306306306</v>
      </c>
      <c r="W16" s="280">
        <f>IFERROR([1]median2!W18/IF([1]median2!$Z18="",[1]median2!$Z$2,[1]median2!$Z18),"")</f>
        <v>72.072072072072075</v>
      </c>
      <c r="X16" s="280">
        <f>IFERROR([1]median2!X18/IF([1]median2!$Z18="",[1]median2!$Z$2,[1]median2!$Z18),"")</f>
        <v>9.6096096096096097</v>
      </c>
      <c r="Y16" s="280">
        <f>IFERROR([1]median2!Y18/IF([1]median2!$Z18="",[1]median2!$Z$2,[1]median2!$Z18),"")</f>
        <v>0.13693693693693693</v>
      </c>
      <c r="Z16" s="280" t="str">
        <f>IFERROR([1]median2!#REF!/IF([1]median2!$Z18="",[1]median2!$Z$2,[1]median2!$Z18),"")</f>
        <v/>
      </c>
      <c r="AA16" s="280">
        <f>IFERROR([1]median2!AH18/IF([1]median2!$Z18="",[1]median2!$Z$2,[1]median2!$Z18),"")</f>
        <v>11.565165165165165</v>
      </c>
      <c r="AB16" s="280">
        <f>IFERROR([1]median2!AI18/IF([1]median2!$Z18="",[1]median2!$Z$2,[1]median2!$Z18),"")</f>
        <v>76.74234234234234</v>
      </c>
      <c r="AC16" s="280">
        <f>IFERROR([1]median2!AJ18/IF([1]median2!$Z18="",[1]median2!$Z$2,[1]median2!$Z18),"")</f>
        <v>125.37374517374518</v>
      </c>
    </row>
    <row r="17" spans="1:29" ht="18" customHeight="1" x14ac:dyDescent="0.25">
      <c r="A17" s="281" t="str">
        <f>IF([1]median2!A19="","",[1]median2!A19)</f>
        <v>Lakes</v>
      </c>
      <c r="B17" s="281" t="str">
        <f>IF([1]median2!B19="","",[1]median2!B19)</f>
        <v>Awerial</v>
      </c>
      <c r="C17" s="281" t="str">
        <f>IF([1]median2!C19="","",[1]median2!C19)</f>
        <v>Kalthok</v>
      </c>
      <c r="D17" s="280">
        <f>IFERROR([1]median2!D19/IF([1]median2!$Z19="",[1]median2!$Z$2,[1]median2!$Z19),"")</f>
        <v>0.65585585585585582</v>
      </c>
      <c r="E17" s="280" t="str">
        <f>IFERROR([1]median2!E19/IF([1]median2!$Z19="",[1]median2!$Z$2,[1]median2!$Z19),"")</f>
        <v/>
      </c>
      <c r="F17" s="280" t="str">
        <f>IFERROR([1]median2!F19/IF([1]median2!$Z19="",[1]median2!$Z$2,[1]median2!$Z19),"")</f>
        <v/>
      </c>
      <c r="G17" s="280">
        <f>IFERROR([1]median2!G19/IF([1]median2!$Z19="",[1]median2!$Z$2,[1]median2!$Z19),"")</f>
        <v>1.2012012012012012</v>
      </c>
      <c r="H17" s="280" t="str">
        <f>IFERROR([1]median2!H19/IF([1]median2!$Z19="",[1]median2!$Z$2,[1]median2!$Z19),"")</f>
        <v/>
      </c>
      <c r="I17" s="280">
        <f>IFERROR([1]median2!I19/IF([1]median2!$Z19="",[1]median2!$Z$2,[1]median2!$Z19),"")</f>
        <v>1.2012012012012012</v>
      </c>
      <c r="J17" s="280">
        <f>IFERROR([1]median2!J19/IF([1]median2!$Z19="",[1]median2!$Z$2,[1]median2!$Z19),"")</f>
        <v>1.0810810810810811</v>
      </c>
      <c r="K17" s="280">
        <f>IFERROR([1]median2!K19/IF([1]median2!$Z19="",[1]median2!$Z$2,[1]median2!$Z19),"")</f>
        <v>0.96096096096096095</v>
      </c>
      <c r="L17" s="280">
        <f>IFERROR([1]median2!L19/IF([1]median2!$Z19="",[1]median2!$Z$2,[1]median2!$Z19),"")</f>
        <v>2.4024024024024024</v>
      </c>
      <c r="M17" s="280">
        <f>IFERROR([1]median2!M19/IF([1]median2!$Z19="",[1]median2!$Z$2,[1]median2!$Z19),"")</f>
        <v>0.31951951951951951</v>
      </c>
      <c r="N17" s="280" t="str">
        <f>IFERROR([1]median2!N19/IF([1]median2!$Z19="",[1]median2!$Z$2,[1]median2!$Z19),"")</f>
        <v/>
      </c>
      <c r="O17" s="280">
        <f>IFERROR([1]median2!O19/IF([1]median2!$Z19="",[1]median2!$Z$2,[1]median2!$Z19),"")</f>
        <v>6.0060060060060056</v>
      </c>
      <c r="P17" s="280" t="str">
        <f>IFERROR([1]median2!P19/IF([1]median2!$Z19="",[1]median2!$Z$2,[1]median2!$Z19),"")</f>
        <v/>
      </c>
      <c r="Q17" s="280" t="str">
        <f>IFERROR([1]median2!Q19/IF([1]median2!$Z19="",[1]median2!$Z$2,[1]median2!$Z19),"")</f>
        <v/>
      </c>
      <c r="R17" s="280" t="str">
        <f>IFERROR([1]median2!R19/IF([1]median2!$Z19="",[1]median2!$Z$2,[1]median2!$Z19),"")</f>
        <v/>
      </c>
      <c r="S17" s="280">
        <f>IFERROR([1]median2!S19/IF([1]median2!$Z19="",[1]median2!$Z$2,[1]median2!$Z19),"")</f>
        <v>28.828828828828829</v>
      </c>
      <c r="T17" s="280" t="str">
        <f>IFERROR([1]median2!T19/IF([1]median2!$Z19="",[1]median2!$Z$2,[1]median2!$Z19),"")</f>
        <v/>
      </c>
      <c r="U17" s="280" t="str">
        <f>IFERROR([1]median2!U19/IF([1]median2!$Z19="",[1]median2!$Z$2,[1]median2!$Z19),"")</f>
        <v/>
      </c>
      <c r="V17" s="280" t="str">
        <f>IFERROR([1]median2!V19/IF([1]median2!$Z19="",[1]median2!$Z$2,[1]median2!$Z19),"")</f>
        <v/>
      </c>
      <c r="W17" s="280">
        <f>IFERROR([1]median2!W19/IF([1]median2!$Z19="",[1]median2!$Z$2,[1]median2!$Z19),"")</f>
        <v>34.834834834834837</v>
      </c>
      <c r="X17" s="280" t="str">
        <f>IFERROR([1]median2!X19/IF([1]median2!$Z19="",[1]median2!$Z$2,[1]median2!$Z19),"")</f>
        <v/>
      </c>
      <c r="Y17" s="280" t="str">
        <f>IFERROR([1]median2!Y19/IF([1]median2!$Z19="",[1]median2!$Z$2,[1]median2!$Z19),"")</f>
        <v/>
      </c>
      <c r="Z17" s="280" t="str">
        <f>IFERROR([1]median2!#REF!/IF([1]median2!$Z19="",[1]median2!$Z$2,[1]median2!$Z19),"")</f>
        <v/>
      </c>
      <c r="AA17" s="280">
        <f>IFERROR([1]median2!AH19/IF([1]median2!$Z19="",[1]median2!$Z$2,[1]median2!$Z19),"")</f>
        <v>10.526126126126126</v>
      </c>
      <c r="AB17" s="280" t="str">
        <f>IFERROR([1]median2!AI19/IF([1]median2!$Z19="",[1]median2!$Z$2,[1]median2!$Z19),"")</f>
        <v/>
      </c>
      <c r="AC17" s="280" t="str">
        <f>IFERROR([1]median2!AJ19/IF([1]median2!$Z19="",[1]median2!$Z$2,[1]median2!$Z19),"")</f>
        <v/>
      </c>
    </row>
    <row r="18" spans="1:29" ht="18" customHeight="1" x14ac:dyDescent="0.25">
      <c r="A18" s="281" t="str">
        <f>IF([1]median2!A20="","",[1]median2!A20)</f>
        <v>Lakes</v>
      </c>
      <c r="B18" s="281" t="str">
        <f>IF([1]median2!B20="","",[1]median2!B20)</f>
        <v>RumbekCentre</v>
      </c>
      <c r="C18" s="281" t="str">
        <f>IF([1]median2!C20="","",[1]median2!C20)</f>
        <v>Rumbek Town</v>
      </c>
      <c r="D18" s="280">
        <f>IFERROR([1]median2!D20/IF([1]median2!$Z20="",[1]median2!$Z$2,[1]median2!$Z20),"")</f>
        <v>0.62195121951219512</v>
      </c>
      <c r="E18" s="280">
        <f>IFERROR([1]median2!E20/IF([1]median2!$Z20="",[1]median2!$Z$2,[1]median2!$Z20),"")</f>
        <v>0.51463414634146343</v>
      </c>
      <c r="F18" s="280">
        <f>IFERROR([1]median2!F20/IF([1]median2!$Z20="",[1]median2!$Z$2,[1]median2!$Z20),"")</f>
        <v>1.4634146341463414</v>
      </c>
      <c r="G18" s="280">
        <f>IFERROR([1]median2!G20/IF([1]median2!$Z20="",[1]median2!$Z$2,[1]median2!$Z20),"")</f>
        <v>1.4634146341463414</v>
      </c>
      <c r="H18" s="280" t="str">
        <f>IFERROR([1]median2!H20/IF([1]median2!$Z20="",[1]median2!$Z$2,[1]median2!$Z20),"")</f>
        <v/>
      </c>
      <c r="I18" s="280" t="str">
        <f>IFERROR([1]median2!I20/IF([1]median2!$Z20="",[1]median2!$Z$2,[1]median2!$Z20),"")</f>
        <v/>
      </c>
      <c r="J18" s="280">
        <f>IFERROR([1]median2!J20/IF([1]median2!$Z20="",[1]median2!$Z$2,[1]median2!$Z20),"")</f>
        <v>1.4634146341463414</v>
      </c>
      <c r="K18" s="280">
        <f>IFERROR([1]median2!K20/IF([1]median2!$Z20="",[1]median2!$Z$2,[1]median2!$Z20),"")</f>
        <v>0.97560975609756095</v>
      </c>
      <c r="L18" s="280">
        <f>IFERROR([1]median2!L20/IF([1]median2!$Z20="",[1]median2!$Z$2,[1]median2!$Z20),"")</f>
        <v>0</v>
      </c>
      <c r="M18" s="280">
        <f>IFERROR([1]median2!M20/IF([1]median2!$Z20="",[1]median2!$Z$2,[1]median2!$Z20),"")</f>
        <v>0.28536585365853656</v>
      </c>
      <c r="N18" s="280">
        <f>IFERROR([1]median2!N20/IF([1]median2!$Z20="",[1]median2!$Z$2,[1]median2!$Z20),"")</f>
        <v>4.024390243902439</v>
      </c>
      <c r="O18" s="280">
        <f>IFERROR([1]median2!O20/IF([1]median2!$Z20="",[1]median2!$Z$2,[1]median2!$Z20),"")</f>
        <v>3.6585365853658538</v>
      </c>
      <c r="P18" s="280">
        <f>IFERROR([1]median2!P20/IF([1]median2!$Z20="",[1]median2!$Z$2,[1]median2!$Z20),"")</f>
        <v>0.85365853658536583</v>
      </c>
      <c r="Q18" s="280">
        <f>IFERROR([1]median2!Q20/IF([1]median2!$Z20="",[1]median2!$Z$2,[1]median2!$Z20),"")</f>
        <v>10.365853658536585</v>
      </c>
      <c r="R18" s="280">
        <f>IFERROR([1]median2!R20/IF([1]median2!$Z20="",[1]median2!$Z$2,[1]median2!$Z20),"")</f>
        <v>13.414634146341463</v>
      </c>
      <c r="S18" s="280">
        <f>IFERROR([1]median2!S20/IF([1]median2!$Z20="",[1]median2!$Z$2,[1]median2!$Z20),"")</f>
        <v>11.585365853658537</v>
      </c>
      <c r="T18" s="280">
        <f>IFERROR([1]median2!T20/IF([1]median2!$Z20="",[1]median2!$Z$2,[1]median2!$Z20),"")</f>
        <v>1.3414634146341464</v>
      </c>
      <c r="U18" s="280">
        <f>IFERROR([1]median2!U20/IF([1]median2!$Z20="",[1]median2!$Z$2,[1]median2!$Z20),"")</f>
        <v>1.2195121951219512</v>
      </c>
      <c r="V18" s="280">
        <f>IFERROR([1]median2!V20/IF([1]median2!$Z20="",[1]median2!$Z$2,[1]median2!$Z20),"")</f>
        <v>0.40487804878048783</v>
      </c>
      <c r="W18" s="280">
        <f>IFERROR([1]median2!W20/IF([1]median2!$Z20="",[1]median2!$Z$2,[1]median2!$Z20),"")</f>
        <v>42.68292682926829</v>
      </c>
      <c r="X18" s="280">
        <f>IFERROR([1]median2!X20/IF([1]median2!$Z20="",[1]median2!$Z$2,[1]median2!$Z20),"")</f>
        <v>6.7073170731707314</v>
      </c>
      <c r="Y18" s="280">
        <f>IFERROR([1]median2!Y20/IF([1]median2!$Z20="",[1]median2!$Z$2,[1]median2!$Z20),"")</f>
        <v>0.13902439024390245</v>
      </c>
      <c r="Z18" s="280" t="str">
        <f>IFERROR([1]median2!#REF!/IF([1]median2!$Z20="",[1]median2!$Z$2,[1]median2!$Z20),"")</f>
        <v/>
      </c>
      <c r="AA18" s="280">
        <f>IFERROR([1]median2!AH20/IF([1]median2!$Z20="",[1]median2!$Z$2,[1]median2!$Z20),"")</f>
        <v>11.585365853658537</v>
      </c>
      <c r="AB18" s="280">
        <f>IFERROR([1]median2!AI20/IF([1]median2!$Z20="",[1]median2!$Z$2,[1]median2!$Z20),"")</f>
        <v>86.182926829268297</v>
      </c>
      <c r="AC18" s="280">
        <f>IFERROR([1]median2!AJ20/IF([1]median2!$Z20="",[1]median2!$Z$2,[1]median2!$Z20),"")</f>
        <v>128.47700348432056</v>
      </c>
    </row>
    <row r="19" spans="1:29" ht="18" customHeight="1" x14ac:dyDescent="0.25">
      <c r="A19" s="281" t="str">
        <f>IF([1]median2!A21="","",[1]median2!A21)</f>
        <v>Lakes</v>
      </c>
      <c r="B19" s="281" t="str">
        <f>IF([1]median2!B21="","",[1]median2!B21)</f>
        <v>RumbekEast</v>
      </c>
      <c r="C19" s="281" t="str">
        <f>IF([1]median2!C21="","",[1]median2!C21)</f>
        <v>Aduel</v>
      </c>
      <c r="D19" s="280" t="str">
        <f>IFERROR([1]median2!D21/IF([1]median2!$Z21="",[1]median2!$Z$2,[1]median2!$Z21),"")</f>
        <v/>
      </c>
      <c r="E19" s="280" t="str">
        <f>IFERROR([1]median2!E21/IF([1]median2!$Z21="",[1]median2!$Z$2,[1]median2!$Z21),"")</f>
        <v/>
      </c>
      <c r="F19" s="280" t="str">
        <f>IFERROR([1]median2!F21/IF([1]median2!$Z21="",[1]median2!$Z$2,[1]median2!$Z21),"")</f>
        <v/>
      </c>
      <c r="G19" s="280">
        <f>IFERROR([1]median2!G21/IF([1]median2!$Z21="",[1]median2!$Z$2,[1]median2!$Z21),"")</f>
        <v>3.2751515151515154</v>
      </c>
      <c r="H19" s="280">
        <f>IFERROR([1]median2!H21/IF([1]median2!$Z21="",[1]median2!$Z$2,[1]median2!$Z21),"")</f>
        <v>1.1163636363636364</v>
      </c>
      <c r="I19" s="280" t="str">
        <f>IFERROR([1]median2!I21/IF([1]median2!$Z21="",[1]median2!$Z$2,[1]median2!$Z21),"")</f>
        <v/>
      </c>
      <c r="J19" s="280">
        <f>IFERROR([1]median2!J21/IF([1]median2!$Z21="",[1]median2!$Z$2,[1]median2!$Z21),"")</f>
        <v>2.606060606060606</v>
      </c>
      <c r="K19" s="280">
        <f>IFERROR([1]median2!K21/IF([1]median2!$Z21="",[1]median2!$Z$2,[1]median2!$Z21),"")</f>
        <v>1.3163636363636364</v>
      </c>
      <c r="L19" s="280">
        <f>IFERROR([1]median2!L21/IF([1]median2!$Z21="",[1]median2!$Z$2,[1]median2!$Z21),"")</f>
        <v>0.64727272727272722</v>
      </c>
      <c r="M19" s="280">
        <f>IFERROR([1]median2!M21/IF([1]median2!$Z21="",[1]median2!$Z$2,[1]median2!$Z21),"")</f>
        <v>0.32242424242424245</v>
      </c>
      <c r="N19" s="280">
        <f>IFERROR([1]median2!N21/IF([1]median2!$Z21="",[1]median2!$Z$2,[1]median2!$Z21),"")</f>
        <v>1.7575757575757576</v>
      </c>
      <c r="O19" s="280">
        <f>IFERROR([1]median2!O21/IF([1]median2!$Z21="",[1]median2!$Z$2,[1]median2!$Z21),"")</f>
        <v>1.9393939393939394</v>
      </c>
      <c r="P19" s="280">
        <f>IFERROR([1]median2!P21/IF([1]median2!$Z21="",[1]median2!$Z$2,[1]median2!$Z21),"")</f>
        <v>0.42424242424242425</v>
      </c>
      <c r="Q19" s="280">
        <f>IFERROR([1]median2!Q21/IF([1]median2!$Z21="",[1]median2!$Z$2,[1]median2!$Z21),"")</f>
        <v>5.4545454545454541</v>
      </c>
      <c r="R19" s="280">
        <f>IFERROR([1]median2!R21/IF([1]median2!$Z21="",[1]median2!$Z$2,[1]median2!$Z21),"")</f>
        <v>9.6969696969696972</v>
      </c>
      <c r="S19" s="280">
        <f>IFERROR([1]median2!S21/IF([1]median2!$Z21="",[1]median2!$Z$2,[1]median2!$Z21),"")</f>
        <v>16.969696969696969</v>
      </c>
      <c r="T19" s="280" t="str">
        <f>IFERROR([1]median2!T21/IF([1]median2!$Z21="",[1]median2!$Z$2,[1]median2!$Z21),"")</f>
        <v/>
      </c>
      <c r="U19" s="280">
        <f>IFERROR([1]median2!U21/IF([1]median2!$Z21="",[1]median2!$Z$2,[1]median2!$Z21),"")</f>
        <v>1.3333333333333333</v>
      </c>
      <c r="V19" s="280">
        <f>IFERROR([1]median2!V21/IF([1]median2!$Z21="",[1]median2!$Z$2,[1]median2!$Z21),"")</f>
        <v>0.28121212121212119</v>
      </c>
      <c r="W19" s="280">
        <f>IFERROR([1]median2!W21/IF([1]median2!$Z21="",[1]median2!$Z$2,[1]median2!$Z21),"")</f>
        <v>27.878787878787879</v>
      </c>
      <c r="X19" s="280">
        <f>IFERROR([1]median2!X21/IF([1]median2!$Z21="",[1]median2!$Z$2,[1]median2!$Z21),"")</f>
        <v>4.8484848484848486</v>
      </c>
      <c r="Y19" s="280">
        <f>IFERROR([1]median2!Y21/IF([1]median2!$Z21="",[1]median2!$Z$2,[1]median2!$Z21),"")</f>
        <v>0.27757575757575759</v>
      </c>
      <c r="Z19" s="280" t="str">
        <f>IFERROR([1]median2!#REF!/IF([1]median2!$Z21="",[1]median2!$Z$2,[1]median2!$Z21),"")</f>
        <v/>
      </c>
      <c r="AA19" s="280">
        <f>IFERROR([1]median2!AH21/IF([1]median2!$Z21="",[1]median2!$Z$2,[1]median2!$Z21),"")</f>
        <v>13.136969696969697</v>
      </c>
      <c r="AB19" s="280" t="str">
        <f>IFERROR([1]median2!AI21/IF([1]median2!$Z21="",[1]median2!$Z$2,[1]median2!$Z21),"")</f>
        <v/>
      </c>
      <c r="AC19" s="280" t="str">
        <f>IFERROR([1]median2!AJ21/IF([1]median2!$Z21="",[1]median2!$Z$2,[1]median2!$Z21),"")</f>
        <v/>
      </c>
    </row>
    <row r="20" spans="1:29" ht="18" customHeight="1" x14ac:dyDescent="0.25">
      <c r="A20" s="281" t="str">
        <f>IF([1]median2!A22="","",[1]median2!A22)</f>
        <v>Lakes</v>
      </c>
      <c r="B20" s="281" t="str">
        <f>IF([1]median2!B22="","",[1]median2!B22)</f>
        <v>RumbekEast</v>
      </c>
      <c r="C20" s="281" t="str">
        <f>IF([1]median2!C22="","",[1]median2!C22)</f>
        <v>Akot</v>
      </c>
      <c r="D20" s="280" t="str">
        <f>IFERROR([1]median2!D22/IF([1]median2!$Z22="",[1]median2!$Z$2,[1]median2!$Z22),"")</f>
        <v/>
      </c>
      <c r="E20" s="280" t="str">
        <f>IFERROR([1]median2!E22/IF([1]median2!$Z22="",[1]median2!$Z$2,[1]median2!$Z22),"")</f>
        <v/>
      </c>
      <c r="F20" s="280">
        <f>IFERROR([1]median2!F22/IF([1]median2!$Z22="",[1]median2!$Z$2,[1]median2!$Z22),"")</f>
        <v>1.2012012012012012</v>
      </c>
      <c r="G20" s="280">
        <f>IFERROR([1]median2!G22/IF([1]median2!$Z22="",[1]median2!$Z$2,[1]median2!$Z22),"")</f>
        <v>1.4414414414414414</v>
      </c>
      <c r="H20" s="280">
        <f>IFERROR([1]median2!H22/IF([1]median2!$Z22="",[1]median2!$Z$2,[1]median2!$Z22),"")</f>
        <v>0.28828828828828829</v>
      </c>
      <c r="I20" s="280">
        <f>IFERROR([1]median2!I22/IF([1]median2!$Z22="",[1]median2!$Z$2,[1]median2!$Z22),"")</f>
        <v>1.4414414414414414</v>
      </c>
      <c r="J20" s="280">
        <f>IFERROR([1]median2!J22/IF([1]median2!$Z22="",[1]median2!$Z$2,[1]median2!$Z22),"")</f>
        <v>0.96096096096096095</v>
      </c>
      <c r="K20" s="280">
        <f>IFERROR([1]median2!K22/IF([1]median2!$Z22="",[1]median2!$Z$2,[1]median2!$Z22),"")</f>
        <v>1.9219219219219219</v>
      </c>
      <c r="L20" s="280">
        <f>IFERROR([1]median2!L22/IF([1]median2!$Z22="",[1]median2!$Z$2,[1]median2!$Z22),"")</f>
        <v>2.4024024024024024</v>
      </c>
      <c r="M20" s="280">
        <f>IFERROR([1]median2!M22/IF([1]median2!$Z22="",[1]median2!$Z$2,[1]median2!$Z22),"")</f>
        <v>0.31951951951951951</v>
      </c>
      <c r="N20" s="280" t="str">
        <f>IFERROR([1]median2!N22/IF([1]median2!$Z22="",[1]median2!$Z$2,[1]median2!$Z22),"")</f>
        <v/>
      </c>
      <c r="O20" s="280" t="str">
        <f>IFERROR([1]median2!O22/IF([1]median2!$Z22="",[1]median2!$Z$2,[1]median2!$Z22),"")</f>
        <v/>
      </c>
      <c r="P20" s="280">
        <f>IFERROR([1]median2!P22/IF([1]median2!$Z22="",[1]median2!$Z$2,[1]median2!$Z22),"")</f>
        <v>0.60060060060060061</v>
      </c>
      <c r="Q20" s="280" t="str">
        <f>IFERROR([1]median2!Q22/IF([1]median2!$Z22="",[1]median2!$Z$2,[1]median2!$Z22),"")</f>
        <v/>
      </c>
      <c r="R20" s="280" t="str">
        <f>IFERROR([1]median2!R22/IF([1]median2!$Z22="",[1]median2!$Z$2,[1]median2!$Z22),"")</f>
        <v/>
      </c>
      <c r="S20" s="280" t="str">
        <f>IFERROR([1]median2!S22/IF([1]median2!$Z22="",[1]median2!$Z$2,[1]median2!$Z22),"")</f>
        <v/>
      </c>
      <c r="T20" s="280">
        <f>IFERROR([1]median2!T22/IF([1]median2!$Z22="",[1]median2!$Z$2,[1]median2!$Z22),"")</f>
        <v>0.78078078078078073</v>
      </c>
      <c r="U20" s="280">
        <f>IFERROR([1]median2!U22/IF([1]median2!$Z22="",[1]median2!$Z$2,[1]median2!$Z22),"")</f>
        <v>1.4414414414414414</v>
      </c>
      <c r="V20" s="280">
        <f>IFERROR([1]median2!V22/IF([1]median2!$Z22="",[1]median2!$Z$2,[1]median2!$Z22),"")</f>
        <v>0.24384384384384383</v>
      </c>
      <c r="W20" s="280">
        <f>IFERROR([1]median2!W22/IF([1]median2!$Z22="",[1]median2!$Z$2,[1]median2!$Z22),"")</f>
        <v>34.834834834834837</v>
      </c>
      <c r="X20" s="280">
        <f>IFERROR([1]median2!X22/IF([1]median2!$Z22="",[1]median2!$Z$2,[1]median2!$Z22),"")</f>
        <v>4.8048048048048049</v>
      </c>
      <c r="Y20" s="280">
        <f>IFERROR([1]median2!Y22/IF([1]median2!$Z22="",[1]median2!$Z$2,[1]median2!$Z22),"")</f>
        <v>0.12012012012012012</v>
      </c>
      <c r="Z20" s="280" t="str">
        <f>IFERROR([1]median2!#REF!/IF([1]median2!$Z22="",[1]median2!$Z$2,[1]median2!$Z22),"")</f>
        <v/>
      </c>
      <c r="AA20" s="280">
        <f>IFERROR([1]median2!AH22/IF([1]median2!$Z22="",[1]median2!$Z$2,[1]median2!$Z22),"")</f>
        <v>10.726726726726726</v>
      </c>
      <c r="AB20" s="280" t="str">
        <f>IFERROR([1]median2!AI22/IF([1]median2!$Z22="",[1]median2!$Z$2,[1]median2!$Z22),"")</f>
        <v/>
      </c>
      <c r="AC20" s="280" t="str">
        <f>IFERROR([1]median2!AJ22/IF([1]median2!$Z22="",[1]median2!$Z$2,[1]median2!$Z22),"")</f>
        <v/>
      </c>
    </row>
    <row r="21" spans="1:29" ht="18" customHeight="1" x14ac:dyDescent="0.25">
      <c r="A21" s="281" t="str">
        <f>IF([1]median2!A23="","",[1]median2!A23)</f>
        <v>NorthernBahrelGhazal</v>
      </c>
      <c r="B21" s="281" t="str">
        <f>IF([1]median2!B23="","",[1]median2!B23)</f>
        <v>AweilCentre</v>
      </c>
      <c r="C21" s="281" t="str">
        <f>IF([1]median2!C23="","",[1]median2!C23)</f>
        <v>Aweil Town</v>
      </c>
      <c r="D21" s="280">
        <f>IFERROR([1]median2!D23/IF([1]median2!$Z23="",[1]median2!$Z$2,[1]median2!$Z23),"")</f>
        <v>0.35529411764705882</v>
      </c>
      <c r="E21" s="280">
        <f>IFERROR([1]median2!E23/IF([1]median2!$Z23="",[1]median2!$Z$2,[1]median2!$Z23),"")</f>
        <v>0.38117647058823528</v>
      </c>
      <c r="F21" s="280">
        <f>IFERROR([1]median2!F23/IF([1]median2!$Z23="",[1]median2!$Z$2,[1]median2!$Z23),"")</f>
        <v>1.4705882352941178</v>
      </c>
      <c r="G21" s="280">
        <f>IFERROR([1]median2!G23/IF([1]median2!$Z23="",[1]median2!$Z$2,[1]median2!$Z23),"")</f>
        <v>1.6470588235294117</v>
      </c>
      <c r="H21" s="280">
        <f>IFERROR([1]median2!H23/IF([1]median2!$Z23="",[1]median2!$Z$2,[1]median2!$Z23),"")</f>
        <v>0.22352941176470589</v>
      </c>
      <c r="I21" s="280">
        <f>IFERROR([1]median2!I23/IF([1]median2!$Z23="",[1]median2!$Z$2,[1]median2!$Z23),"")</f>
        <v>1.8823529411764706</v>
      </c>
      <c r="J21" s="280">
        <f>IFERROR([1]median2!J23/IF([1]median2!$Z23="",[1]median2!$Z$2,[1]median2!$Z23),"")</f>
        <v>1.3529411764705883</v>
      </c>
      <c r="K21" s="280">
        <f>IFERROR([1]median2!K23/IF([1]median2!$Z23="",[1]median2!$Z$2,[1]median2!$Z23),"")</f>
        <v>0.48</v>
      </c>
      <c r="L21" s="280">
        <f>IFERROR([1]median2!L23/IF([1]median2!$Z23="",[1]median2!$Z$2,[1]median2!$Z23),"")</f>
        <v>3.1764705882352939</v>
      </c>
      <c r="M21" s="280">
        <f>IFERROR([1]median2!M23/IF([1]median2!$Z23="",[1]median2!$Z$2,[1]median2!$Z23),"")</f>
        <v>0.2752941176470588</v>
      </c>
      <c r="N21" s="280">
        <f>IFERROR([1]median2!N23/IF([1]median2!$Z23="",[1]median2!$Z$2,[1]median2!$Z23),"")</f>
        <v>3.5294117647058822</v>
      </c>
      <c r="O21" s="280">
        <f>IFERROR([1]median2!O23/IF([1]median2!$Z23="",[1]median2!$Z$2,[1]median2!$Z23),"")</f>
        <v>2.8235294117647061</v>
      </c>
      <c r="P21" s="280">
        <f>IFERROR([1]median2!P23/IF([1]median2!$Z23="",[1]median2!$Z$2,[1]median2!$Z23),"")</f>
        <v>0.23529411764705882</v>
      </c>
      <c r="Q21" s="280">
        <f>IFERROR([1]median2!Q23/IF([1]median2!$Z23="",[1]median2!$Z$2,[1]median2!$Z23),"")</f>
        <v>29.411764705882351</v>
      </c>
      <c r="R21" s="280">
        <f>IFERROR([1]median2!R23/IF([1]median2!$Z23="",[1]median2!$Z$2,[1]median2!$Z23),"")</f>
        <v>9.4117647058823533</v>
      </c>
      <c r="S21" s="280">
        <f>IFERROR([1]median2!S23/IF([1]median2!$Z23="",[1]median2!$Z$2,[1]median2!$Z23),"")</f>
        <v>15.294117647058824</v>
      </c>
      <c r="T21" s="280">
        <f>IFERROR([1]median2!T23/IF([1]median2!$Z23="",[1]median2!$Z$2,[1]median2!$Z23),"")</f>
        <v>2.3529411764705883</v>
      </c>
      <c r="U21" s="280">
        <f>IFERROR([1]median2!U23/IF([1]median2!$Z23="",[1]median2!$Z$2,[1]median2!$Z23),"")</f>
        <v>1.1764705882352942</v>
      </c>
      <c r="V21" s="280">
        <f>IFERROR([1]median2!V23/IF([1]median2!$Z23="",[1]median2!$Z$2,[1]median2!$Z23),"")</f>
        <v>0.2847058823529412</v>
      </c>
      <c r="W21" s="280">
        <f>IFERROR([1]median2!W23/IF([1]median2!$Z23="",[1]median2!$Z$2,[1]median2!$Z23),"")</f>
        <v>25.882352941176471</v>
      </c>
      <c r="X21" s="280">
        <f>IFERROR([1]median2!X23/IF([1]median2!$Z23="",[1]median2!$Z$2,[1]median2!$Z23),"")</f>
        <v>6.4705882352941178</v>
      </c>
      <c r="Y21" s="280">
        <f>IFERROR([1]median2!Y23/IF([1]median2!$Z23="",[1]median2!$Z$2,[1]median2!$Z23),"")</f>
        <v>0.16</v>
      </c>
      <c r="Z21" s="280" t="str">
        <f>IFERROR([1]median2!#REF!/IF([1]median2!$Z23="",[1]median2!$Z$2,[1]median2!$Z23),"")</f>
        <v/>
      </c>
      <c r="AA21" s="280">
        <f>IFERROR([1]median2!AH23/IF([1]median2!$Z23="",[1]median2!$Z$2,[1]median2!$Z23),"")</f>
        <v>10.969411764705882</v>
      </c>
      <c r="AB21" s="280">
        <f>IFERROR([1]median2!AI23/IF([1]median2!$Z23="",[1]median2!$Z$2,[1]median2!$Z23),"")</f>
        <v>68.456470588235291</v>
      </c>
      <c r="AC21" s="280">
        <f>IFERROR([1]median2!AJ23/IF([1]median2!$Z23="",[1]median2!$Z$2,[1]median2!$Z23),"")</f>
        <v>99.844369747899165</v>
      </c>
    </row>
    <row r="22" spans="1:29" ht="18" customHeight="1" x14ac:dyDescent="0.25">
      <c r="A22" s="281" t="str">
        <f>IF([1]median2!A24="","",[1]median2!A24)</f>
        <v>NorthernBahrelGhazal</v>
      </c>
      <c r="B22" s="281" t="str">
        <f>IF([1]median2!B24="","",[1]median2!B24)</f>
        <v>AweilEast</v>
      </c>
      <c r="C22" s="281" t="str">
        <f>IF([1]median2!C24="","",[1]median2!C24)</f>
        <v>Wanyjok</v>
      </c>
      <c r="D22" s="280">
        <f>IFERROR([1]median2!D24/IF([1]median2!$Z24="",[1]median2!$Z$2,[1]median2!$Z24),"")</f>
        <v>0.43076923076923079</v>
      </c>
      <c r="E22" s="280" t="str">
        <f>IFERROR([1]median2!E24/IF([1]median2!$Z24="",[1]median2!$Z$2,[1]median2!$Z24),"")</f>
        <v/>
      </c>
      <c r="F22" s="280">
        <f>IFERROR([1]median2!F24/IF([1]median2!$Z24="",[1]median2!$Z$2,[1]median2!$Z24),"")</f>
        <v>1.5384615384615385</v>
      </c>
      <c r="G22" s="280">
        <f>IFERROR([1]median2!G24/IF([1]median2!$Z24="",[1]median2!$Z$2,[1]median2!$Z24),"")</f>
        <v>1.1834319526627219</v>
      </c>
      <c r="H22" s="280">
        <f>IFERROR([1]median2!H24/IF([1]median2!$Z24="",[1]median2!$Z$2,[1]median2!$Z24),"")</f>
        <v>0.26745562130177514</v>
      </c>
      <c r="I22" s="280" t="str">
        <f>IFERROR([1]median2!I24/IF([1]median2!$Z24="",[1]median2!$Z$2,[1]median2!$Z24),"")</f>
        <v/>
      </c>
      <c r="J22" s="280">
        <f>IFERROR([1]median2!J24/IF([1]median2!$Z24="",[1]median2!$Z$2,[1]median2!$Z24),"")</f>
        <v>1.4201183431952662</v>
      </c>
      <c r="K22" s="280">
        <f>IFERROR([1]median2!K24/IF([1]median2!$Z24="",[1]median2!$Z$2,[1]median2!$Z24),"")</f>
        <v>0.52307692307692311</v>
      </c>
      <c r="L22" s="280">
        <f>IFERROR([1]median2!L24/IF([1]median2!$Z24="",[1]median2!$Z$2,[1]median2!$Z24),"")</f>
        <v>2.3668639053254439</v>
      </c>
      <c r="M22" s="280">
        <f>IFERROR([1]median2!M24/IF([1]median2!$Z24="",[1]median2!$Z$2,[1]median2!$Z24),"")</f>
        <v>0.31479289940828403</v>
      </c>
      <c r="N22" s="280">
        <f>IFERROR([1]median2!N24/IF([1]median2!$Z24="",[1]median2!$Z$2,[1]median2!$Z24),"")</f>
        <v>4.2603550295857993</v>
      </c>
      <c r="O22" s="280">
        <f>IFERROR([1]median2!O24/IF([1]median2!$Z24="",[1]median2!$Z$2,[1]median2!$Z24),"")</f>
        <v>2.8402366863905324</v>
      </c>
      <c r="P22" s="280">
        <f>IFERROR([1]median2!P24/IF([1]median2!$Z24="",[1]median2!$Z$2,[1]median2!$Z24),"")</f>
        <v>0.47337278106508873</v>
      </c>
      <c r="Q22" s="280" t="str">
        <f>IFERROR([1]median2!Q24/IF([1]median2!$Z24="",[1]median2!$Z$2,[1]median2!$Z24),"")</f>
        <v/>
      </c>
      <c r="R22" s="280">
        <f>IFERROR([1]median2!R24/IF([1]median2!$Z24="",[1]median2!$Z$2,[1]median2!$Z24),"")</f>
        <v>10.650887573964496</v>
      </c>
      <c r="S22" s="280">
        <f>IFERROR([1]median2!S24/IF([1]median2!$Z24="",[1]median2!$Z$2,[1]median2!$Z24),"")</f>
        <v>11.834319526627219</v>
      </c>
      <c r="T22" s="280">
        <f>IFERROR([1]median2!T24/IF([1]median2!$Z24="",[1]median2!$Z$2,[1]median2!$Z24),"")</f>
        <v>1.0650887573964498</v>
      </c>
      <c r="U22" s="280">
        <f>IFERROR([1]median2!U24/IF([1]median2!$Z24="",[1]median2!$Z$2,[1]median2!$Z24),"")</f>
        <v>0.82840236686390534</v>
      </c>
      <c r="V22" s="280">
        <f>IFERROR([1]median2!V24/IF([1]median2!$Z24="",[1]median2!$Z$2,[1]median2!$Z24),"")</f>
        <v>0.20591715976331362</v>
      </c>
      <c r="W22" s="280">
        <f>IFERROR([1]median2!W24/IF([1]median2!$Z24="",[1]median2!$Z$2,[1]median2!$Z24),"")</f>
        <v>28.402366863905325</v>
      </c>
      <c r="X22" s="280">
        <f>IFERROR([1]median2!X24/IF([1]median2!$Z24="",[1]median2!$Z$2,[1]median2!$Z24),"")</f>
        <v>4.7337278106508878</v>
      </c>
      <c r="Y22" s="280">
        <f>IFERROR([1]median2!Y24/IF([1]median2!$Z24="",[1]median2!$Z$2,[1]median2!$Z24),"")</f>
        <v>0.10177514792899409</v>
      </c>
      <c r="Z22" s="280" t="str">
        <f>IFERROR([1]median2!#REF!/IF([1]median2!$Z24="",[1]median2!$Z$2,[1]median2!$Z24),"")</f>
        <v/>
      </c>
      <c r="AA22" s="280">
        <f>IFERROR([1]median2!AH24/IF([1]median2!$Z24="",[1]median2!$Z$2,[1]median2!$Z24),"")</f>
        <v>9.841420118343196</v>
      </c>
      <c r="AB22" s="280">
        <f>IFERROR([1]median2!AI24/IF([1]median2!$Z24="",[1]median2!$Z$2,[1]median2!$Z24),"")</f>
        <v>67.659171597633133</v>
      </c>
      <c r="AC22" s="280">
        <f>IFERROR([1]median2!AJ24/IF([1]median2!$Z24="",[1]median2!$Z$2,[1]median2!$Z24),"")</f>
        <v>99.278275570583261</v>
      </c>
    </row>
    <row r="23" spans="1:29" ht="18" customHeight="1" x14ac:dyDescent="0.25">
      <c r="A23" s="281" t="str">
        <f>IF([1]median2!A25="","",[1]median2!A25)</f>
        <v>NorthernBahrelGhazal</v>
      </c>
      <c r="B23" s="281" t="str">
        <f>IF([1]median2!B25="","",[1]median2!B25)</f>
        <v>AweilEast</v>
      </c>
      <c r="C23" s="281" t="str">
        <f>IF([1]median2!C25="","",[1]median2!C25)</f>
        <v>Warawar</v>
      </c>
      <c r="D23" s="280">
        <f>IFERROR([1]median2!D25/IF([1]median2!$Z25="",[1]median2!$Z$2,[1]median2!$Z25),"")</f>
        <v>0.43076923076923079</v>
      </c>
      <c r="E23" s="280" t="str">
        <f>IFERROR([1]median2!E25/IF([1]median2!$Z25="",[1]median2!$Z$2,[1]median2!$Z25),"")</f>
        <v/>
      </c>
      <c r="F23" s="280">
        <f>IFERROR([1]median2!F25/IF([1]median2!$Z25="",[1]median2!$Z$2,[1]median2!$Z25),"")</f>
        <v>1.4201183431952662</v>
      </c>
      <c r="G23" s="280">
        <f>IFERROR([1]median2!G25/IF([1]median2!$Z25="",[1]median2!$Z$2,[1]median2!$Z25),"")</f>
        <v>1.4201183431952662</v>
      </c>
      <c r="H23" s="280">
        <f>IFERROR([1]median2!H25/IF([1]median2!$Z25="",[1]median2!$Z$2,[1]median2!$Z25),"")</f>
        <v>0.26745562130177514</v>
      </c>
      <c r="I23" s="280" t="str">
        <f>IFERROR([1]median2!I25/IF([1]median2!$Z25="",[1]median2!$Z$2,[1]median2!$Z25),"")</f>
        <v/>
      </c>
      <c r="J23" s="280">
        <f>IFERROR([1]median2!J25/IF([1]median2!$Z25="",[1]median2!$Z$2,[1]median2!$Z25),"")</f>
        <v>1.6568047337278107</v>
      </c>
      <c r="K23" s="280">
        <f>IFERROR([1]median2!K25/IF([1]median2!$Z25="",[1]median2!$Z$2,[1]median2!$Z25),"")</f>
        <v>0.7100591715976331</v>
      </c>
      <c r="L23" s="280">
        <f>IFERROR([1]median2!L25/IF([1]median2!$Z25="",[1]median2!$Z$2,[1]median2!$Z25),"")</f>
        <v>3.1550295857988164</v>
      </c>
      <c r="M23" s="280">
        <f>IFERROR([1]median2!M25/IF([1]median2!$Z25="",[1]median2!$Z$2,[1]median2!$Z25),"")</f>
        <v>0.23668639053254437</v>
      </c>
      <c r="N23" s="280" t="str">
        <f>IFERROR([1]median2!N25/IF([1]median2!$Z25="",[1]median2!$Z$2,[1]median2!$Z25),"")</f>
        <v/>
      </c>
      <c r="O23" s="280" t="str">
        <f>IFERROR([1]median2!O25/IF([1]median2!$Z25="",[1]median2!$Z$2,[1]median2!$Z25),"")</f>
        <v/>
      </c>
      <c r="P23" s="280">
        <f>IFERROR([1]median2!P25/IF([1]median2!$Z25="",[1]median2!$Z$2,[1]median2!$Z25),"")</f>
        <v>0.47337278106508873</v>
      </c>
      <c r="Q23" s="280">
        <f>IFERROR([1]median2!Q25/IF([1]median2!$Z25="",[1]median2!$Z$2,[1]median2!$Z25),"")</f>
        <v>11.834319526627219</v>
      </c>
      <c r="R23" s="280">
        <f>IFERROR([1]median2!R25/IF([1]median2!$Z25="",[1]median2!$Z$2,[1]median2!$Z25),"")</f>
        <v>11.834319526627219</v>
      </c>
      <c r="S23" s="280" t="str">
        <f>IFERROR([1]median2!S25/IF([1]median2!$Z25="",[1]median2!$Z$2,[1]median2!$Z25),"")</f>
        <v/>
      </c>
      <c r="T23" s="280">
        <f>IFERROR([1]median2!T25/IF([1]median2!$Z25="",[1]median2!$Z$2,[1]median2!$Z25),"")</f>
        <v>3.5502958579881656</v>
      </c>
      <c r="U23" s="280">
        <f>IFERROR([1]median2!U25/IF([1]median2!$Z25="",[1]median2!$Z$2,[1]median2!$Z25),"")</f>
        <v>0.7100591715976331</v>
      </c>
      <c r="V23" s="280">
        <f>IFERROR([1]median2!V25/IF([1]median2!$Z25="",[1]median2!$Z$2,[1]median2!$Z25),"")</f>
        <v>0.20591715976331362</v>
      </c>
      <c r="W23" s="280">
        <f>IFERROR([1]median2!W25/IF([1]median2!$Z25="",[1]median2!$Z$2,[1]median2!$Z25),"")</f>
        <v>23.076923076923077</v>
      </c>
      <c r="X23" s="280">
        <f>IFERROR([1]median2!X25/IF([1]median2!$Z25="",[1]median2!$Z$2,[1]median2!$Z25),"")</f>
        <v>4.1420118343195265</v>
      </c>
      <c r="Y23" s="280">
        <f>IFERROR([1]median2!Y25/IF([1]median2!$Z25="",[1]median2!$Z$2,[1]median2!$Z25),"")</f>
        <v>0.10177514792899409</v>
      </c>
      <c r="Z23" s="280" t="str">
        <f>IFERROR([1]median2!#REF!/IF([1]median2!$Z25="",[1]median2!$Z$2,[1]median2!$Z25),"")</f>
        <v/>
      </c>
      <c r="AA23" s="280">
        <f>IFERROR([1]median2!AH25/IF([1]median2!$Z25="",[1]median2!$Z$2,[1]median2!$Z25),"")</f>
        <v>11.171597633136095</v>
      </c>
      <c r="AB23" s="280">
        <f>IFERROR([1]median2!AI25/IF([1]median2!$Z25="",[1]median2!$Z$2,[1]median2!$Z25),"")</f>
        <v>72.575147928994085</v>
      </c>
      <c r="AC23" s="280">
        <f>IFERROR([1]median2!AJ25/IF([1]median2!$Z25="",[1]median2!$Z$2,[1]median2!$Z25),"")</f>
        <v>103.72561284868976</v>
      </c>
    </row>
    <row r="24" spans="1:29" ht="18" customHeight="1" x14ac:dyDescent="0.25">
      <c r="A24" s="281" t="str">
        <f>IF([1]median2!A26="","",[1]median2!A26)</f>
        <v>NorthernBahrelGhazal</v>
      </c>
      <c r="B24" s="281" t="str">
        <f>IF([1]median2!B26="","",[1]median2!B26)</f>
        <v>AweilNorth</v>
      </c>
      <c r="C24" s="281" t="str">
        <f>IF([1]median2!C26="","",[1]median2!C26)</f>
        <v>Ariath</v>
      </c>
      <c r="D24" s="280">
        <f>IFERROR([1]median2!D26/IF([1]median2!$Z26="",[1]median2!$Z$2,[1]median2!$Z26),"")</f>
        <v>0.32</v>
      </c>
      <c r="E24" s="280" t="str">
        <f>IFERROR([1]median2!E26/IF([1]median2!$Z26="",[1]median2!$Z$2,[1]median2!$Z26),"")</f>
        <v/>
      </c>
      <c r="F24" s="280">
        <f>IFERROR([1]median2!F26/IF([1]median2!$Z26="",[1]median2!$Z$2,[1]median2!$Z26),"")</f>
        <v>1.5294117647058822</v>
      </c>
      <c r="G24" s="280">
        <f>IFERROR([1]median2!G26/IF([1]median2!$Z26="",[1]median2!$Z$2,[1]median2!$Z26),"")</f>
        <v>1.411764705882353</v>
      </c>
      <c r="H24" s="280">
        <f>IFERROR([1]median2!H26/IF([1]median2!$Z26="",[1]median2!$Z$2,[1]median2!$Z26),"")</f>
        <v>0.22352941176470589</v>
      </c>
      <c r="I24" s="280">
        <f>IFERROR([1]median2!I26/IF([1]median2!$Z26="",[1]median2!$Z$2,[1]median2!$Z26),"")</f>
        <v>0.94117647058823528</v>
      </c>
      <c r="J24" s="280">
        <f>IFERROR([1]median2!J26/IF([1]median2!$Z26="",[1]median2!$Z$2,[1]median2!$Z26),"")</f>
        <v>1.6470588235294117</v>
      </c>
      <c r="K24" s="280">
        <f>IFERROR([1]median2!K26/IF([1]median2!$Z26="",[1]median2!$Z$2,[1]median2!$Z26),"")</f>
        <v>0.43294117647058822</v>
      </c>
      <c r="L24" s="280">
        <f>IFERROR([1]median2!L26/IF([1]median2!$Z26="",[1]median2!$Z$2,[1]median2!$Z26),"")</f>
        <v>2.3529411764705883</v>
      </c>
      <c r="M24" s="280">
        <f>IFERROR([1]median2!M26/IF([1]median2!$Z26="",[1]median2!$Z$2,[1]median2!$Z26),"")</f>
        <v>0.29411764705882354</v>
      </c>
      <c r="N24" s="280">
        <f>IFERROR([1]median2!N26/IF([1]median2!$Z26="",[1]median2!$Z$2,[1]median2!$Z26),"")</f>
        <v>3.1764705882352939</v>
      </c>
      <c r="O24" s="280">
        <f>IFERROR([1]median2!O26/IF([1]median2!$Z26="",[1]median2!$Z$2,[1]median2!$Z26),"")</f>
        <v>2.3529411764705883</v>
      </c>
      <c r="P24" s="280">
        <f>IFERROR([1]median2!P26/IF([1]median2!$Z26="",[1]median2!$Z$2,[1]median2!$Z26),"")</f>
        <v>0.47058823529411764</v>
      </c>
      <c r="Q24" s="280">
        <f>IFERROR([1]median2!Q26/IF([1]median2!$Z26="",[1]median2!$Z$2,[1]median2!$Z26),"")</f>
        <v>28.235294117647058</v>
      </c>
      <c r="R24" s="280">
        <f>IFERROR([1]median2!R26/IF([1]median2!$Z26="",[1]median2!$Z$2,[1]median2!$Z26),"")</f>
        <v>10</v>
      </c>
      <c r="S24" s="280">
        <f>IFERROR([1]median2!S26/IF([1]median2!$Z26="",[1]median2!$Z$2,[1]median2!$Z26),"")</f>
        <v>16.470588235294116</v>
      </c>
      <c r="T24" s="280">
        <f>IFERROR([1]median2!T26/IF([1]median2!$Z26="",[1]median2!$Z$2,[1]median2!$Z26),"")</f>
        <v>2.3529411764705883</v>
      </c>
      <c r="U24" s="280">
        <f>IFERROR([1]median2!U26/IF([1]median2!$Z26="",[1]median2!$Z$2,[1]median2!$Z26),"")</f>
        <v>0.52941176470588236</v>
      </c>
      <c r="V24" s="280">
        <f>IFERROR([1]median2!V26/IF([1]median2!$Z26="",[1]median2!$Z$2,[1]median2!$Z26),"")</f>
        <v>0.29176470588235293</v>
      </c>
      <c r="W24" s="280">
        <f>IFERROR([1]median2!W26/IF([1]median2!$Z26="",[1]median2!$Z$2,[1]median2!$Z26),"")</f>
        <v>12.941176470588236</v>
      </c>
      <c r="X24" s="280">
        <f>IFERROR([1]median2!X26/IF([1]median2!$Z26="",[1]median2!$Z$2,[1]median2!$Z26),"")</f>
        <v>3.2941176470588234</v>
      </c>
      <c r="Y24" s="280">
        <f>IFERROR([1]median2!Y26/IF([1]median2!$Z26="",[1]median2!$Z$2,[1]median2!$Z26),"")</f>
        <v>6.8235294117647061E-2</v>
      </c>
      <c r="Z24" s="280" t="str">
        <f>IFERROR([1]median2!#REF!/IF([1]median2!$Z26="",[1]median2!$Z$2,[1]median2!$Z26),"")</f>
        <v/>
      </c>
      <c r="AA24" s="280">
        <f>IFERROR([1]median2!AH26/IF([1]median2!$Z26="",[1]median2!$Z$2,[1]median2!$Z26),"")</f>
        <v>9.3929411764705879</v>
      </c>
      <c r="AB24" s="280">
        <f>IFERROR([1]median2!AI26/IF([1]median2!$Z26="",[1]median2!$Z$2,[1]median2!$Z26),"")</f>
        <v>51.821176470588235</v>
      </c>
      <c r="AC24" s="280">
        <f>IFERROR([1]median2!AJ26/IF([1]median2!$Z26="",[1]median2!$Z$2,[1]median2!$Z26),"")</f>
        <v>85.570756302521005</v>
      </c>
    </row>
    <row r="25" spans="1:29" ht="18" customHeight="1" x14ac:dyDescent="0.25">
      <c r="A25" s="281" t="str">
        <f>IF([1]median2!A27="","",[1]median2!A27)</f>
        <v>NorthernBahrelGhazal</v>
      </c>
      <c r="B25" s="281" t="str">
        <f>IF([1]median2!B27="","",[1]median2!B27)</f>
        <v>AweilNorth</v>
      </c>
      <c r="C25" s="281" t="str">
        <f>IF([1]median2!C27="","",[1]median2!C27)</f>
        <v>Gok-Machar</v>
      </c>
      <c r="D25" s="280">
        <f>IFERROR([1]median2!D27/IF([1]median2!$Z27="",[1]median2!$Z$2,[1]median2!$Z27),"")</f>
        <v>0.25014749262536873</v>
      </c>
      <c r="E25" s="280">
        <f>IFERROR([1]median2!E27/IF([1]median2!$Z27="",[1]median2!$Z$2,[1]median2!$Z27),"")</f>
        <v>0.38230088495575221</v>
      </c>
      <c r="F25" s="280">
        <f>IFERROR([1]median2!F27/IF([1]median2!$Z27="",[1]median2!$Z$2,[1]median2!$Z27),"")</f>
        <v>1.415929203539823</v>
      </c>
      <c r="G25" s="280">
        <f>IFERROR([1]median2!G27/IF([1]median2!$Z27="",[1]median2!$Z$2,[1]median2!$Z27),"")</f>
        <v>1.7109144542772861</v>
      </c>
      <c r="H25" s="280">
        <f>IFERROR([1]median2!H27/IF([1]median2!$Z27="",[1]median2!$Z$2,[1]median2!$Z27),"")</f>
        <v>0.22418879056047197</v>
      </c>
      <c r="I25" s="280">
        <f>IFERROR([1]median2!I27/IF([1]median2!$Z27="",[1]median2!$Z$2,[1]median2!$Z27),"")</f>
        <v>1.887905604719764</v>
      </c>
      <c r="J25" s="280">
        <f>IFERROR([1]median2!J27/IF([1]median2!$Z27="",[1]median2!$Z$2,[1]median2!$Z27),"")</f>
        <v>1.6519174041297935</v>
      </c>
      <c r="K25" s="280">
        <f>IFERROR([1]median2!K27/IF([1]median2!$Z27="",[1]median2!$Z$2,[1]median2!$Z27),"")</f>
        <v>0.86843657817109143</v>
      </c>
      <c r="L25" s="280">
        <f>IFERROR([1]median2!L27/IF([1]median2!$Z27="",[1]median2!$Z$2,[1]median2!$Z27),"")</f>
        <v>3.0678466076696167</v>
      </c>
      <c r="M25" s="280">
        <f>IFERROR([1]median2!M27/IF([1]median2!$Z27="",[1]median2!$Z$2,[1]median2!$Z27),"")</f>
        <v>0.31386430678466076</v>
      </c>
      <c r="N25" s="280">
        <f>IFERROR([1]median2!N27/IF([1]median2!$Z27="",[1]median2!$Z$2,[1]median2!$Z27),"")</f>
        <v>4.4837758112094397</v>
      </c>
      <c r="O25" s="280" t="str">
        <f>IFERROR([1]median2!O27/IF([1]median2!$Z27="",[1]median2!$Z$2,[1]median2!$Z27),"")</f>
        <v/>
      </c>
      <c r="P25" s="280">
        <f>IFERROR([1]median2!P27/IF([1]median2!$Z27="",[1]median2!$Z$2,[1]median2!$Z27),"")</f>
        <v>0.35398230088495575</v>
      </c>
      <c r="Q25" s="280" t="str">
        <f>IFERROR([1]median2!Q27/IF([1]median2!$Z27="",[1]median2!$Z$2,[1]median2!$Z27),"")</f>
        <v/>
      </c>
      <c r="R25" s="280" t="str">
        <f>IFERROR([1]median2!R27/IF([1]median2!$Z27="",[1]median2!$Z$2,[1]median2!$Z27),"")</f>
        <v/>
      </c>
      <c r="S25" s="280">
        <f>IFERROR([1]median2!S27/IF([1]median2!$Z27="",[1]median2!$Z$2,[1]median2!$Z27),"")</f>
        <v>16.519174041297934</v>
      </c>
      <c r="T25" s="280">
        <f>IFERROR([1]median2!T27/IF([1]median2!$Z27="",[1]median2!$Z$2,[1]median2!$Z27),"")</f>
        <v>1.887905604719764</v>
      </c>
      <c r="U25" s="280">
        <f>IFERROR([1]median2!U27/IF([1]median2!$Z27="",[1]median2!$Z$2,[1]median2!$Z27),"")</f>
        <v>1.1799410029498525</v>
      </c>
      <c r="V25" s="280">
        <f>IFERROR([1]median2!V27/IF([1]median2!$Z27="",[1]median2!$Z$2,[1]median2!$Z27),"")</f>
        <v>0.16283185840707964</v>
      </c>
      <c r="W25" s="280">
        <f>IFERROR([1]median2!W27/IF([1]median2!$Z27="",[1]median2!$Z$2,[1]median2!$Z27),"")</f>
        <v>25.958702064896755</v>
      </c>
      <c r="X25" s="280">
        <f>IFERROR([1]median2!X27/IF([1]median2!$Z27="",[1]median2!$Z$2,[1]median2!$Z27),"")</f>
        <v>4.71976401179941</v>
      </c>
      <c r="Y25" s="280">
        <f>IFERROR([1]median2!Y27/IF([1]median2!$Z27="",[1]median2!$Z$2,[1]median2!$Z27),"")</f>
        <v>0.10147492625368731</v>
      </c>
      <c r="Z25" s="280" t="str">
        <f>IFERROR([1]median2!#REF!/IF([1]median2!$Z27="",[1]median2!$Z$2,[1]median2!$Z27),"")</f>
        <v/>
      </c>
      <c r="AA25" s="280">
        <f>IFERROR([1]median2!AH27/IF([1]median2!$Z27="",[1]median2!$Z$2,[1]median2!$Z27),"")</f>
        <v>11.459587020648968</v>
      </c>
      <c r="AB25" s="280">
        <f>IFERROR([1]median2!AI27/IF([1]median2!$Z27="",[1]median2!$Z$2,[1]median2!$Z27),"")</f>
        <v>58.779941002949855</v>
      </c>
      <c r="AC25" s="280">
        <f>IFERROR([1]median2!AJ27/IF([1]median2!$Z27="",[1]median2!$Z$2,[1]median2!$Z27),"")</f>
        <v>87.665655288664141</v>
      </c>
    </row>
    <row r="26" spans="1:29" ht="18" customHeight="1" x14ac:dyDescent="0.25">
      <c r="A26" s="281" t="str">
        <f>IF([1]median2!A28="","",[1]median2!A28)</f>
        <v>NorthernBahrelGhazal</v>
      </c>
      <c r="B26" s="281" t="str">
        <f>IF([1]median2!B28="","",[1]median2!B28)</f>
        <v>AweilSouth</v>
      </c>
      <c r="C26" s="281" t="str">
        <f>IF([1]median2!C28="","",[1]median2!C28)</f>
        <v>MalekAlel</v>
      </c>
      <c r="D26" s="280">
        <f>IFERROR([1]median2!D28/IF([1]median2!$Z28="",[1]median2!$Z$2,[1]median2!$Z28),"")</f>
        <v>0.46217008797653958</v>
      </c>
      <c r="E26" s="280" t="str">
        <f>IFERROR([1]median2!E28/IF([1]median2!$Z28="",[1]median2!$Z$2,[1]median2!$Z28),"")</f>
        <v/>
      </c>
      <c r="F26" s="280" t="str">
        <f>IFERROR([1]median2!F28/IF([1]median2!$Z28="",[1]median2!$Z$2,[1]median2!$Z28),"")</f>
        <v/>
      </c>
      <c r="G26" s="280">
        <f>IFERROR([1]median2!G28/IF([1]median2!$Z28="",[1]median2!$Z$2,[1]median2!$Z28),"")</f>
        <v>1.1730205278592376</v>
      </c>
      <c r="H26" s="280" t="str">
        <f>IFERROR([1]median2!H28/IF([1]median2!$Z28="",[1]median2!$Z$2,[1]median2!$Z28),"")</f>
        <v/>
      </c>
      <c r="I26" s="280">
        <f>IFERROR([1]median2!I28/IF([1]median2!$Z28="",[1]median2!$Z$2,[1]median2!$Z28),"")</f>
        <v>1.975366568914956</v>
      </c>
      <c r="J26" s="280">
        <f>IFERROR([1]median2!J28/IF([1]median2!$Z28="",[1]median2!$Z$2,[1]median2!$Z28),"")</f>
        <v>1.4076246334310851</v>
      </c>
      <c r="K26" s="280">
        <f>IFERROR([1]median2!K28/IF([1]median2!$Z28="",[1]median2!$Z$2,[1]median2!$Z28),"")</f>
        <v>0.51847507331378295</v>
      </c>
      <c r="L26" s="280">
        <f>IFERROR([1]median2!L28/IF([1]median2!$Z28="",[1]median2!$Z$2,[1]median2!$Z28),"")</f>
        <v>2.3460410557184752</v>
      </c>
      <c r="M26" s="280">
        <f>IFERROR([1]median2!M28/IF([1]median2!$Z28="",[1]median2!$Z$2,[1]median2!$Z28),"")</f>
        <v>0.31202346041055717</v>
      </c>
      <c r="N26" s="280">
        <f>IFERROR([1]median2!N28/IF([1]median2!$Z28="",[1]median2!$Z$2,[1]median2!$Z28),"")</f>
        <v>4.6920821114369504</v>
      </c>
      <c r="O26" s="280">
        <f>IFERROR([1]median2!O28/IF([1]median2!$Z28="",[1]median2!$Z$2,[1]median2!$Z28),"")</f>
        <v>4.6920821114369504</v>
      </c>
      <c r="P26" s="280">
        <f>IFERROR([1]median2!P28/IF([1]median2!$Z28="",[1]median2!$Z$2,[1]median2!$Z28),"")</f>
        <v>1.1730205278592376</v>
      </c>
      <c r="Q26" s="280" t="str">
        <f>IFERROR([1]median2!Q28/IF([1]median2!$Z28="",[1]median2!$Z$2,[1]median2!$Z28),"")</f>
        <v/>
      </c>
      <c r="R26" s="280">
        <f>IFERROR([1]median2!R28/IF([1]median2!$Z28="",[1]median2!$Z$2,[1]median2!$Z28),"")</f>
        <v>11.143695014662757</v>
      </c>
      <c r="S26" s="280">
        <f>IFERROR([1]median2!S28/IF([1]median2!$Z28="",[1]median2!$Z$2,[1]median2!$Z28),"")</f>
        <v>11.730205278592376</v>
      </c>
      <c r="T26" s="280">
        <f>IFERROR([1]median2!T28/IF([1]median2!$Z28="",[1]median2!$Z$2,[1]median2!$Z28),"")</f>
        <v>1.2903225806451613</v>
      </c>
      <c r="U26" s="280">
        <f>IFERROR([1]median2!U28/IF([1]median2!$Z28="",[1]median2!$Z$2,[1]median2!$Z28),"")</f>
        <v>1.1143695014662756</v>
      </c>
      <c r="V26" s="280">
        <f>IFERROR([1]median2!V28/IF([1]median2!$Z28="",[1]median2!$Z$2,[1]median2!$Z28),"")</f>
        <v>0.32375366568914954</v>
      </c>
      <c r="W26" s="280">
        <f>IFERROR([1]median2!W28/IF([1]median2!$Z28="",[1]median2!$Z$2,[1]median2!$Z28),"")</f>
        <v>44.574780058651029</v>
      </c>
      <c r="X26" s="280">
        <f>IFERROR([1]median2!X28/IF([1]median2!$Z28="",[1]median2!$Z$2,[1]median2!$Z28),"")</f>
        <v>6.8035190615835779</v>
      </c>
      <c r="Y26" s="280">
        <f>IFERROR([1]median2!Y28/IF([1]median2!$Z28="",[1]median2!$Z$2,[1]median2!$Z28),"")</f>
        <v>0.10087976539589442</v>
      </c>
      <c r="Z26" s="280" t="str">
        <f>IFERROR([1]median2!#REF!/IF([1]median2!$Z28="",[1]median2!$Z$2,[1]median2!$Z28),"")</f>
        <v/>
      </c>
      <c r="AA26" s="280">
        <f>IFERROR([1]median2!AH28/IF([1]median2!$Z28="",[1]median2!$Z$2,[1]median2!$Z28),"")</f>
        <v>10.835190615835778</v>
      </c>
      <c r="AB26" s="280">
        <f>IFERROR([1]median2!AI28/IF([1]median2!$Z28="",[1]median2!$Z$2,[1]median2!$Z28),"")</f>
        <v>73.968328445747801</v>
      </c>
      <c r="AC26" s="280">
        <f>IFERROR([1]median2!AJ28/IF([1]median2!$Z28="",[1]median2!$Z$2,[1]median2!$Z28),"")</f>
        <v>117.49400921658986</v>
      </c>
    </row>
    <row r="27" spans="1:29" ht="18" customHeight="1" x14ac:dyDescent="0.25">
      <c r="A27" s="281" t="str">
        <f>IF([1]median2!A29="","",[1]median2!A29)</f>
        <v>NorthernBahrelGhazal</v>
      </c>
      <c r="B27" s="281" t="str">
        <f>IF([1]median2!B29="","",[1]median2!B29)</f>
        <v>AweilSouth</v>
      </c>
      <c r="C27" s="281" t="str">
        <f>IF([1]median2!C29="","",[1]median2!C29)</f>
        <v>Watmuok</v>
      </c>
      <c r="D27" s="280">
        <f>IFERROR([1]median2!D29/IF([1]median2!$Z29="",[1]median2!$Z$2,[1]median2!$Z29),"")</f>
        <v>0.50295857988165682</v>
      </c>
      <c r="E27" s="280" t="str">
        <f>IFERROR([1]median2!E29/IF([1]median2!$Z29="",[1]median2!$Z$2,[1]median2!$Z29),"")</f>
        <v/>
      </c>
      <c r="F27" s="280" t="str">
        <f>IFERROR([1]median2!F29/IF([1]median2!$Z29="",[1]median2!$Z$2,[1]median2!$Z29),"")</f>
        <v/>
      </c>
      <c r="G27" s="280">
        <f>IFERROR([1]median2!G29/IF([1]median2!$Z29="",[1]median2!$Z$2,[1]median2!$Z29),"")</f>
        <v>1.1834319526627219</v>
      </c>
      <c r="H27" s="280" t="str">
        <f>IFERROR([1]median2!H29/IF([1]median2!$Z29="",[1]median2!$Z$2,[1]median2!$Z29),"")</f>
        <v/>
      </c>
      <c r="I27" s="280" t="str">
        <f>IFERROR([1]median2!I29/IF([1]median2!$Z29="",[1]median2!$Z$2,[1]median2!$Z29),"")</f>
        <v/>
      </c>
      <c r="J27" s="280">
        <f>IFERROR([1]median2!J29/IF([1]median2!$Z29="",[1]median2!$Z$2,[1]median2!$Z29),"")</f>
        <v>1.4201183431952662</v>
      </c>
      <c r="K27" s="280">
        <f>IFERROR([1]median2!K29/IF([1]median2!$Z29="",[1]median2!$Z$2,[1]median2!$Z29),"")</f>
        <v>0.52307692307692311</v>
      </c>
      <c r="L27" s="280">
        <f>IFERROR([1]median2!L29/IF([1]median2!$Z29="",[1]median2!$Z$2,[1]median2!$Z29),"")</f>
        <v>2.3668639053254439</v>
      </c>
      <c r="M27" s="280">
        <f>IFERROR([1]median2!M29/IF([1]median2!$Z29="",[1]median2!$Z$2,[1]median2!$Z29),"")</f>
        <v>0.31479289940828403</v>
      </c>
      <c r="N27" s="280">
        <f>IFERROR([1]median2!N29/IF([1]median2!$Z29="",[1]median2!$Z$2,[1]median2!$Z29),"")</f>
        <v>4.7337278106508878</v>
      </c>
      <c r="O27" s="280">
        <f>IFERROR([1]median2!O29/IF([1]median2!$Z29="",[1]median2!$Z$2,[1]median2!$Z29),"")</f>
        <v>4.1420118343195265</v>
      </c>
      <c r="P27" s="280">
        <f>IFERROR([1]median2!P29/IF([1]median2!$Z29="",[1]median2!$Z$2,[1]median2!$Z29),"")</f>
        <v>1.1834319526627219</v>
      </c>
      <c r="Q27" s="280" t="str">
        <f>IFERROR([1]median2!Q29/IF([1]median2!$Z29="",[1]median2!$Z$2,[1]median2!$Z29),"")</f>
        <v/>
      </c>
      <c r="R27" s="280">
        <f>IFERROR([1]median2!R29/IF([1]median2!$Z29="",[1]median2!$Z$2,[1]median2!$Z29),"")</f>
        <v>10.650887573964496</v>
      </c>
      <c r="S27" s="280">
        <f>IFERROR([1]median2!S29/IF([1]median2!$Z29="",[1]median2!$Z$2,[1]median2!$Z29),"")</f>
        <v>11.834319526627219</v>
      </c>
      <c r="T27" s="280">
        <f>IFERROR([1]median2!T29/IF([1]median2!$Z29="",[1]median2!$Z$2,[1]median2!$Z29),"")</f>
        <v>1.1834319526627219</v>
      </c>
      <c r="U27" s="280">
        <f>IFERROR([1]median2!U29/IF([1]median2!$Z29="",[1]median2!$Z$2,[1]median2!$Z29),"")</f>
        <v>1.0650887573964498</v>
      </c>
      <c r="V27" s="280">
        <f>IFERROR([1]median2!V29/IF([1]median2!$Z29="",[1]median2!$Z$2,[1]median2!$Z29),"")</f>
        <v>0.24378698224852072</v>
      </c>
      <c r="W27" s="280">
        <f>IFERROR([1]median2!W29/IF([1]median2!$Z29="",[1]median2!$Z$2,[1]median2!$Z29),"")</f>
        <v>39.053254437869825</v>
      </c>
      <c r="X27" s="280">
        <f>IFERROR([1]median2!X29/IF([1]median2!$Z29="",[1]median2!$Z$2,[1]median2!$Z29),"")</f>
        <v>6.5088757396449708</v>
      </c>
      <c r="Y27" s="280">
        <f>IFERROR([1]median2!Y29/IF([1]median2!$Z29="",[1]median2!$Z$2,[1]median2!$Z29),"")</f>
        <v>0.10177514792899409</v>
      </c>
      <c r="Z27" s="280" t="str">
        <f>IFERROR([1]median2!#REF!/IF([1]median2!$Z29="",[1]median2!$Z$2,[1]median2!$Z29),"")</f>
        <v/>
      </c>
      <c r="AA27" s="280">
        <f>IFERROR([1]median2!AH29/IF([1]median2!$Z29="",[1]median2!$Z$2,[1]median2!$Z29),"")</f>
        <v>10.549112426035503</v>
      </c>
      <c r="AB27" s="280">
        <f>IFERROR([1]median2!AI29/IF([1]median2!$Z29="",[1]median2!$Z$2,[1]median2!$Z29),"")</f>
        <v>74.156213017751483</v>
      </c>
      <c r="AC27" s="280">
        <f>IFERROR([1]median2!AJ29/IF([1]median2!$Z29="",[1]median2!$Z$2,[1]median2!$Z29),"")</f>
        <v>115.43212172442941</v>
      </c>
    </row>
    <row r="28" spans="1:29" ht="18" customHeight="1" x14ac:dyDescent="0.25">
      <c r="A28" s="281" t="str">
        <f>IF([1]median2!A30="","",[1]median2!A30)</f>
        <v>NorthernBahrelGhazal</v>
      </c>
      <c r="B28" s="281" t="str">
        <f>IF([1]median2!B30="","",[1]median2!B30)</f>
        <v>AweilWest</v>
      </c>
      <c r="C28" s="281" t="str">
        <f>IF([1]median2!C30="","",[1]median2!C30)</f>
        <v>Marial Baai</v>
      </c>
      <c r="D28" s="280">
        <f>IFERROR([1]median2!D30/IF([1]median2!$Z30="",[1]median2!$Z$2,[1]median2!$Z30),"")</f>
        <v>0.28082595870206489</v>
      </c>
      <c r="E28" s="280">
        <f>IFERROR([1]median2!E30/IF([1]median2!$Z30="",[1]median2!$Z$2,[1]median2!$Z30),"")</f>
        <v>0.24778761061946902</v>
      </c>
      <c r="F28" s="280">
        <f>IFERROR([1]median2!F30/IF([1]median2!$Z30="",[1]median2!$Z$2,[1]median2!$Z30),"")</f>
        <v>1.4749262536873156</v>
      </c>
      <c r="G28" s="280">
        <f>IFERROR([1]median2!G30/IF([1]median2!$Z30="",[1]median2!$Z$2,[1]median2!$Z30),"")</f>
        <v>1.7699115044247788</v>
      </c>
      <c r="H28" s="280">
        <f>IFERROR([1]median2!H30/IF([1]median2!$Z30="",[1]median2!$Z$2,[1]median2!$Z30),"")</f>
        <v>0.22418879056047197</v>
      </c>
      <c r="I28" s="280">
        <f>IFERROR([1]median2!I30/IF([1]median2!$Z30="",[1]median2!$Z$2,[1]median2!$Z30),"")</f>
        <v>1.887905604719764</v>
      </c>
      <c r="J28" s="280">
        <f>IFERROR([1]median2!J30/IF([1]median2!$Z30="",[1]median2!$Z$2,[1]median2!$Z30),"")</f>
        <v>1.4749262536873156</v>
      </c>
      <c r="K28" s="280">
        <f>IFERROR([1]median2!K30/IF([1]median2!$Z30="",[1]median2!$Z$2,[1]median2!$Z30),"")</f>
        <v>0.7469026548672566</v>
      </c>
      <c r="L28" s="280">
        <f>IFERROR([1]median2!L30/IF([1]median2!$Z30="",[1]median2!$Z$2,[1]median2!$Z30),"")</f>
        <v>2.9498525073746311</v>
      </c>
      <c r="M28" s="280">
        <f>IFERROR([1]median2!M30/IF([1]median2!$Z30="",[1]median2!$Z$2,[1]median2!$Z30),"")</f>
        <v>0.31386430678466076</v>
      </c>
      <c r="N28" s="280">
        <f>IFERROR([1]median2!N30/IF([1]median2!$Z30="",[1]median2!$Z$2,[1]median2!$Z30),"")</f>
        <v>4.71976401179941</v>
      </c>
      <c r="O28" s="280" t="str">
        <f>IFERROR([1]median2!O30/IF([1]median2!$Z30="",[1]median2!$Z$2,[1]median2!$Z30),"")</f>
        <v/>
      </c>
      <c r="P28" s="280">
        <f>IFERROR([1]median2!P30/IF([1]median2!$Z30="",[1]median2!$Z$2,[1]median2!$Z30),"")</f>
        <v>0.35398230088495575</v>
      </c>
      <c r="Q28" s="280" t="str">
        <f>IFERROR([1]median2!Q30/IF([1]median2!$Z30="",[1]median2!$Z$2,[1]median2!$Z30),"")</f>
        <v/>
      </c>
      <c r="R28" s="280" t="str">
        <f>IFERROR([1]median2!R30/IF([1]median2!$Z30="",[1]median2!$Z$2,[1]median2!$Z30),"")</f>
        <v/>
      </c>
      <c r="S28" s="280">
        <f>IFERROR([1]median2!S30/IF([1]median2!$Z30="",[1]median2!$Z$2,[1]median2!$Z30),"")</f>
        <v>17.699115044247787</v>
      </c>
      <c r="T28" s="280">
        <f>IFERROR([1]median2!T30/IF([1]median2!$Z30="",[1]median2!$Z$2,[1]median2!$Z30),"")</f>
        <v>2.359882005899705</v>
      </c>
      <c r="U28" s="280">
        <f>IFERROR([1]median2!U30/IF([1]median2!$Z30="",[1]median2!$Z$2,[1]median2!$Z30),"")</f>
        <v>1.0619469026548674</v>
      </c>
      <c r="V28" s="280">
        <f>IFERROR([1]median2!V30/IF([1]median2!$Z30="",[1]median2!$Z$2,[1]median2!$Z30),"")</f>
        <v>0.11799410029498525</v>
      </c>
      <c r="W28" s="280">
        <f>IFERROR([1]median2!W30/IF([1]median2!$Z30="",[1]median2!$Z$2,[1]median2!$Z30),"")</f>
        <v>25.958702064896755</v>
      </c>
      <c r="X28" s="280">
        <f>IFERROR([1]median2!X30/IF([1]median2!$Z30="",[1]median2!$Z$2,[1]median2!$Z30),"")</f>
        <v>4.71976401179941</v>
      </c>
      <c r="Y28" s="280">
        <f>IFERROR([1]median2!Y30/IF([1]median2!$Z30="",[1]median2!$Z$2,[1]median2!$Z30),"")</f>
        <v>0.15221238938053097</v>
      </c>
      <c r="Z28" s="280" t="str">
        <f>IFERROR([1]median2!#REF!/IF([1]median2!$Z30="",[1]median2!$Z$2,[1]median2!$Z30),"")</f>
        <v/>
      </c>
      <c r="AA28" s="280">
        <f>IFERROR([1]median2!AH30/IF([1]median2!$Z30="",[1]median2!$Z$2,[1]median2!$Z30),"")</f>
        <v>11.057227138643068</v>
      </c>
      <c r="AB28" s="280">
        <f>IFERROR([1]median2!AI30/IF([1]median2!$Z30="",[1]median2!$Z$2,[1]median2!$Z30),"")</f>
        <v>60.711504424778759</v>
      </c>
      <c r="AC28" s="280">
        <f>IFERROR([1]median2!AJ30/IF([1]median2!$Z30="",[1]median2!$Z$2,[1]median2!$Z30),"")</f>
        <v>88.68697850821745</v>
      </c>
    </row>
    <row r="29" spans="1:29" ht="18" customHeight="1" x14ac:dyDescent="0.25">
      <c r="A29" s="281" t="str">
        <f>IF([1]median2!A31="","",[1]median2!A31)</f>
        <v>NorthernBahrelGhazal</v>
      </c>
      <c r="B29" s="281" t="str">
        <f>IF([1]median2!B31="","",[1]median2!B31)</f>
        <v>AweilWest</v>
      </c>
      <c r="C29" s="281" t="str">
        <f>IF([1]median2!C31="","",[1]median2!C31)</f>
        <v>Nyamlel Town</v>
      </c>
      <c r="D29" s="280">
        <f>IFERROR([1]median2!D31/IF([1]median2!$Z31="",[1]median2!$Z$2,[1]median2!$Z31),"")</f>
        <v>0.28936170212765955</v>
      </c>
      <c r="E29" s="280">
        <f>IFERROR([1]median2!E31/IF([1]median2!$Z31="",[1]median2!$Z$2,[1]median2!$Z31),"")</f>
        <v>0.23586626139817629</v>
      </c>
      <c r="F29" s="280">
        <f>IFERROR([1]median2!F31/IF([1]median2!$Z31="",[1]median2!$Z$2,[1]median2!$Z31),"")</f>
        <v>1.4589665653495441</v>
      </c>
      <c r="G29" s="280">
        <f>IFERROR([1]median2!G31/IF([1]median2!$Z31="",[1]median2!$Z$2,[1]median2!$Z31),"")</f>
        <v>1.9452887537993921</v>
      </c>
      <c r="H29" s="280">
        <f>IFERROR([1]median2!H31/IF([1]median2!$Z31="",[1]median2!$Z$2,[1]median2!$Z31),"")</f>
        <v>0.23100303951367782</v>
      </c>
      <c r="I29" s="280">
        <f>IFERROR([1]median2!I31/IF([1]median2!$Z31="",[1]median2!$Z$2,[1]median2!$Z31),"")</f>
        <v>2.0060790273556233</v>
      </c>
      <c r="J29" s="280">
        <f>IFERROR([1]median2!J31/IF([1]median2!$Z31="",[1]median2!$Z$2,[1]median2!$Z31),"")</f>
        <v>1.7021276595744681</v>
      </c>
      <c r="K29" s="280">
        <f>IFERROR([1]median2!K31/IF([1]median2!$Z31="",[1]median2!$Z$2,[1]median2!$Z31),"")</f>
        <v>0.71489361702127663</v>
      </c>
      <c r="L29" s="280">
        <f>IFERROR([1]median2!L31/IF([1]median2!$Z31="",[1]median2!$Z$2,[1]median2!$Z31),"")</f>
        <v>3.282674772036474</v>
      </c>
      <c r="M29" s="280">
        <f>IFERROR([1]median2!M31/IF([1]median2!$Z31="",[1]median2!$Z$2,[1]median2!$Z31),"")</f>
        <v>0.2844984802431611</v>
      </c>
      <c r="N29" s="280">
        <f>IFERROR([1]median2!N31/IF([1]median2!$Z31="",[1]median2!$Z$2,[1]median2!$Z31),"")</f>
        <v>4.86322188449848</v>
      </c>
      <c r="O29" s="280">
        <f>IFERROR([1]median2!O31/IF([1]median2!$Z31="",[1]median2!$Z$2,[1]median2!$Z31),"")</f>
        <v>2.9179331306990881</v>
      </c>
      <c r="P29" s="280">
        <f>IFERROR([1]median2!P31/IF([1]median2!$Z31="",[1]median2!$Z$2,[1]median2!$Z31),"")</f>
        <v>0.48632218844984804</v>
      </c>
      <c r="Q29" s="280">
        <f>IFERROR([1]median2!Q31/IF([1]median2!$Z31="",[1]median2!$Z$2,[1]median2!$Z31),"")</f>
        <v>29.179331306990882</v>
      </c>
      <c r="R29" s="280">
        <f>IFERROR([1]median2!R31/IF([1]median2!$Z31="",[1]median2!$Z$2,[1]median2!$Z31),"")</f>
        <v>9.7264437689969601</v>
      </c>
      <c r="S29" s="280">
        <f>IFERROR([1]median2!S31/IF([1]median2!$Z31="",[1]median2!$Z$2,[1]median2!$Z31),"")</f>
        <v>18.237082066869302</v>
      </c>
      <c r="T29" s="280">
        <f>IFERROR([1]median2!T31/IF([1]median2!$Z31="",[1]median2!$Z$2,[1]median2!$Z31),"")</f>
        <v>2.43161094224924</v>
      </c>
      <c r="U29" s="280">
        <f>IFERROR([1]median2!U31/IF([1]median2!$Z31="",[1]median2!$Z$2,[1]median2!$Z31),"")</f>
        <v>1.21580547112462</v>
      </c>
      <c r="V29" s="280">
        <f>IFERROR([1]median2!V31/IF([1]median2!$Z31="",[1]median2!$Z$2,[1]median2!$Z31),"")</f>
        <v>0.12158054711246201</v>
      </c>
      <c r="W29" s="280">
        <f>IFERROR([1]median2!W31/IF([1]median2!$Z31="",[1]median2!$Z$2,[1]median2!$Z31),"")</f>
        <v>24.316109422492403</v>
      </c>
      <c r="X29" s="280">
        <f>IFERROR([1]median2!X31/IF([1]median2!$Z31="",[1]median2!$Z$2,[1]median2!$Z31),"")</f>
        <v>4.6200607902735564</v>
      </c>
      <c r="Y29" s="280">
        <f>IFERROR([1]median2!Y31/IF([1]median2!$Z31="",[1]median2!$Z$2,[1]median2!$Z31),"")</f>
        <v>0.15683890577507598</v>
      </c>
      <c r="Z29" s="280" t="str">
        <f>IFERROR([1]median2!#REF!/IF([1]median2!$Z31="",[1]median2!$Z$2,[1]median2!$Z31),"")</f>
        <v/>
      </c>
      <c r="AA29" s="280">
        <f>IFERROR([1]median2!AH31/IF([1]median2!$Z31="",[1]median2!$Z$2,[1]median2!$Z31),"")</f>
        <v>11.866261398176292</v>
      </c>
      <c r="AB29" s="280">
        <f>IFERROR([1]median2!AI31/IF([1]median2!$Z31="",[1]median2!$Z$2,[1]median2!$Z31),"")</f>
        <v>64.508206686930095</v>
      </c>
      <c r="AC29" s="280">
        <f>IFERROR([1]median2!AJ31/IF([1]median2!$Z31="",[1]median2!$Z$2,[1]median2!$Z31),"")</f>
        <v>94.042813721233173</v>
      </c>
    </row>
    <row r="30" spans="1:29" ht="18" customHeight="1" x14ac:dyDescent="0.25">
      <c r="A30" s="281" t="str">
        <f>IF([1]median2!A32="","",[1]median2!A32)</f>
        <v>Unity</v>
      </c>
      <c r="B30" s="281" t="str">
        <f>IF([1]median2!B32="","",[1]median2!B32)</f>
        <v>Koch</v>
      </c>
      <c r="C30" s="281" t="str">
        <f>IF([1]median2!C32="","",[1]median2!C32)</f>
        <v>Koch Town</v>
      </c>
      <c r="D30" s="280">
        <f>IFERROR([1]median2!D32/IF([1]median2!$Z32="",[1]median2!$Z$2,[1]median2!$Z32),"")</f>
        <v>1.3117117117117116</v>
      </c>
      <c r="E30" s="280">
        <f>IFERROR([1]median2!E32/IF([1]median2!$Z32="",[1]median2!$Z$2,[1]median2!$Z32),"")</f>
        <v>1.1675675675675676</v>
      </c>
      <c r="F30" s="280">
        <f>IFERROR([1]median2!F32/IF([1]median2!$Z32="",[1]median2!$Z$2,[1]median2!$Z32),"")</f>
        <v>1.3525525525525526</v>
      </c>
      <c r="G30" s="280">
        <f>IFERROR([1]median2!G32/IF([1]median2!$Z32="",[1]median2!$Z$2,[1]median2!$Z32),"")</f>
        <v>1.0810810810810811</v>
      </c>
      <c r="H30" s="280">
        <f>IFERROR([1]median2!H32/IF([1]median2!$Z32="",[1]median2!$Z$2,[1]median2!$Z32),"")</f>
        <v>1.2624624624624625</v>
      </c>
      <c r="I30" s="280">
        <f>IFERROR([1]median2!I32/IF([1]median2!$Z32="",[1]median2!$Z$2,[1]median2!$Z32),"")</f>
        <v>1.0642642642642643</v>
      </c>
      <c r="J30" s="280">
        <f>IFERROR([1]median2!J32/IF([1]median2!$Z32="",[1]median2!$Z$2,[1]median2!$Z32),"")</f>
        <v>1.0054054054054054</v>
      </c>
      <c r="K30" s="280">
        <f>IFERROR([1]median2!K32/IF([1]median2!$Z32="",[1]median2!$Z$2,[1]median2!$Z32),"")</f>
        <v>0.24504504504504504</v>
      </c>
      <c r="L30" s="280">
        <f>IFERROR([1]median2!L32/IF([1]median2!$Z32="",[1]median2!$Z$2,[1]median2!$Z32),"")</f>
        <v>7.2072072072072073</v>
      </c>
      <c r="M30" s="280">
        <f>IFERROR([1]median2!M32/IF([1]median2!$Z32="",[1]median2!$Z$2,[1]median2!$Z32),"")</f>
        <v>0.48048048048048048</v>
      </c>
      <c r="N30" s="280">
        <f>IFERROR([1]median2!N32/IF([1]median2!$Z32="",[1]median2!$Z$2,[1]median2!$Z32),"")</f>
        <v>2.4024024024024024</v>
      </c>
      <c r="O30" s="280">
        <f>IFERROR([1]median2!O32/IF([1]median2!$Z32="",[1]median2!$Z$2,[1]median2!$Z32),"")</f>
        <v>8.408408408408409</v>
      </c>
      <c r="P30" s="280">
        <f>IFERROR([1]median2!P32/IF([1]median2!$Z32="",[1]median2!$Z$2,[1]median2!$Z32),"")</f>
        <v>0.96096096096096095</v>
      </c>
      <c r="Q30" s="280" t="str">
        <f>IFERROR([1]median2!Q32/IF([1]median2!$Z32="",[1]median2!$Z$2,[1]median2!$Z32),"")</f>
        <v/>
      </c>
      <c r="R30" s="280">
        <f>IFERROR([1]median2!R32/IF([1]median2!$Z32="",[1]median2!$Z$2,[1]median2!$Z32),"")</f>
        <v>6.0060060060060056</v>
      </c>
      <c r="S30" s="280">
        <f>IFERROR([1]median2!S32/IF([1]median2!$Z32="",[1]median2!$Z$2,[1]median2!$Z32),"")</f>
        <v>12.612612612612613</v>
      </c>
      <c r="T30" s="280" t="str">
        <f>IFERROR([1]median2!T32/IF([1]median2!$Z32="",[1]median2!$Z$2,[1]median2!$Z32),"")</f>
        <v/>
      </c>
      <c r="U30" s="280">
        <f>IFERROR([1]median2!U32/IF([1]median2!$Z32="",[1]median2!$Z$2,[1]median2!$Z32),"")</f>
        <v>0.24024024024024024</v>
      </c>
      <c r="V30" s="280">
        <f>IFERROR([1]median2!V32/IF([1]median2!$Z32="",[1]median2!$Z$2,[1]median2!$Z32),"")</f>
        <v>0.41801801801801802</v>
      </c>
      <c r="W30" s="280" t="str">
        <f>IFERROR([1]median2!W32/IF([1]median2!$Z32="",[1]median2!$Z$2,[1]median2!$Z32),"")</f>
        <v/>
      </c>
      <c r="X30" s="280" t="str">
        <f>IFERROR([1]median2!X32/IF([1]median2!$Z32="",[1]median2!$Z$2,[1]median2!$Z32),"")</f>
        <v/>
      </c>
      <c r="Y30" s="280" t="str">
        <f>IFERROR([1]median2!Y32/IF([1]median2!$Z32="",[1]median2!$Z$2,[1]median2!$Z32),"")</f>
        <v/>
      </c>
      <c r="Z30" s="280"/>
      <c r="AA30" s="280">
        <f>IFERROR([1]median2!AH32/IF([1]median2!$Z32="",[1]median2!$Z$2,[1]median2!$Z32),"")</f>
        <v>15.697297297297297</v>
      </c>
      <c r="AB30" s="280">
        <f>IFERROR([1]median2!AI32/IF([1]median2!$Z32="",[1]median2!$Z$2,[1]median2!$Z32),"")</f>
        <v>171.12072072072073</v>
      </c>
      <c r="AC30" s="280">
        <f>IFERROR([1]median2!AJ32/IF([1]median2!$Z32="",[1]median2!$Z$2,[1]median2!$Z32),"")</f>
        <v>216.10527670527671</v>
      </c>
    </row>
    <row r="31" spans="1:29" ht="18" customHeight="1" x14ac:dyDescent="0.25">
      <c r="A31" s="281" t="str">
        <f>IF([1]median2!A33="","",[1]median2!A33)</f>
        <v>Unity</v>
      </c>
      <c r="B31" s="281" t="str">
        <f>IF([1]median2!B33="","",[1]median2!B33)</f>
        <v>Mayendit</v>
      </c>
      <c r="C31" s="281" t="str">
        <f>IF([1]median2!C33="","",[1]median2!C33)</f>
        <v>Mayendit town</v>
      </c>
      <c r="D31" s="280">
        <f>IFERROR([1]median2!D33/IF([1]median2!$Z33="",[1]median2!$Z$2,[1]median2!$Z33),"")</f>
        <v>1.2444444444444445</v>
      </c>
      <c r="E31" s="280">
        <f>IFERROR([1]median2!E33/IF([1]median2!$Z33="",[1]median2!$Z$2,[1]median2!$Z33),"")</f>
        <v>1.1675675675675676</v>
      </c>
      <c r="F31" s="280" t="str">
        <f>IFERROR([1]median2!F33/IF([1]median2!$Z33="",[1]median2!$Z$2,[1]median2!$Z33),"")</f>
        <v/>
      </c>
      <c r="G31" s="280" t="str">
        <f>IFERROR([1]median2!G33/IF([1]median2!$Z33="",[1]median2!$Z$2,[1]median2!$Z33),"")</f>
        <v/>
      </c>
      <c r="H31" s="280" t="str">
        <f>IFERROR([1]median2!H33/IF([1]median2!$Z33="",[1]median2!$Z$2,[1]median2!$Z33),"")</f>
        <v/>
      </c>
      <c r="I31" s="280">
        <f>IFERROR([1]median2!I33/IF([1]median2!$Z33="",[1]median2!$Z$2,[1]median2!$Z33),"")</f>
        <v>1.8042042042042041</v>
      </c>
      <c r="J31" s="280">
        <f>IFERROR([1]median2!J33/IF([1]median2!$Z33="",[1]median2!$Z$2,[1]median2!$Z33),"")</f>
        <v>2.9813813813813814</v>
      </c>
      <c r="K31" s="280">
        <f>IFERROR([1]median2!K33/IF([1]median2!$Z33="",[1]median2!$Z$2,[1]median2!$Z33),"")</f>
        <v>1.2012012012012012</v>
      </c>
      <c r="L31" s="280">
        <f>IFERROR([1]median2!L33/IF([1]median2!$Z33="",[1]median2!$Z$2,[1]median2!$Z33),"")</f>
        <v>4.8048048048048049</v>
      </c>
      <c r="M31" s="280">
        <f>IFERROR([1]median2!M33/IF([1]median2!$Z33="",[1]median2!$Z$2,[1]median2!$Z33),"")</f>
        <v>0.88168168168168171</v>
      </c>
      <c r="N31" s="280" t="str">
        <f>IFERROR([1]median2!N33/IF([1]median2!$Z33="",[1]median2!$Z$2,[1]median2!$Z33),"")</f>
        <v/>
      </c>
      <c r="O31" s="280" t="str">
        <f>IFERROR([1]median2!O33/IF([1]median2!$Z33="",[1]median2!$Z$2,[1]median2!$Z33),"")</f>
        <v/>
      </c>
      <c r="P31" s="280" t="str">
        <f>IFERROR([1]median2!P33/IF([1]median2!$Z33="",[1]median2!$Z$2,[1]median2!$Z33),"")</f>
        <v/>
      </c>
      <c r="Q31" s="280" t="str">
        <f>IFERROR([1]median2!Q33/IF([1]median2!$Z33="",[1]median2!$Z$2,[1]median2!$Z33),"")</f>
        <v/>
      </c>
      <c r="R31" s="280" t="str">
        <f>IFERROR([1]median2!R33/IF([1]median2!$Z33="",[1]median2!$Z$2,[1]median2!$Z33),"")</f>
        <v/>
      </c>
      <c r="S31" s="280" t="str">
        <f>IFERROR([1]median2!S33/IF([1]median2!$Z33="",[1]median2!$Z$2,[1]median2!$Z33),"")</f>
        <v/>
      </c>
      <c r="T31" s="280" t="str">
        <f>IFERROR([1]median2!T33/IF([1]median2!$Z33="",[1]median2!$Z$2,[1]median2!$Z33),"")</f>
        <v/>
      </c>
      <c r="U31" s="280" t="str">
        <f>IFERROR([1]median2!U33/IF([1]median2!$Z33="",[1]median2!$Z$2,[1]median2!$Z33),"")</f>
        <v/>
      </c>
      <c r="V31" s="280" t="str">
        <f>IFERROR([1]median2!V33/IF([1]median2!$Z33="",[1]median2!$Z$2,[1]median2!$Z33),"")</f>
        <v/>
      </c>
      <c r="W31" s="280" t="str">
        <f>IFERROR([1]median2!W33/IF([1]median2!$Z33="",[1]median2!$Z$2,[1]median2!$Z33),"")</f>
        <v/>
      </c>
      <c r="X31" s="280" t="str">
        <f>IFERROR([1]median2!X33/IF([1]median2!$Z33="",[1]median2!$Z$2,[1]median2!$Z33),"")</f>
        <v/>
      </c>
      <c r="Y31" s="280" t="str">
        <f>IFERROR([1]median2!Y33/IF([1]median2!$Z33="",[1]median2!$Z$2,[1]median2!$Z33),"")</f>
        <v/>
      </c>
      <c r="Z31" s="280" t="str">
        <f>IFERROR([1]median2!#REF!/IF([1]median2!$Z33="",[1]median2!$Z$2,[1]median2!$Z33),"")</f>
        <v/>
      </c>
      <c r="AA31" s="280">
        <f>IFERROR([1]median2!AH33/IF([1]median2!$Z33="",[1]median2!$Z$2,[1]median2!$Z33),"")</f>
        <v>17.123123123123122</v>
      </c>
      <c r="AB31" s="280" t="str">
        <f>IFERROR([1]median2!AI33/IF([1]median2!$Z33="",[1]median2!$Z$2,[1]median2!$Z33),"")</f>
        <v/>
      </c>
      <c r="AC31" s="280" t="str">
        <f>IFERROR([1]median2!AJ33/IF([1]median2!$Z33="",[1]median2!$Z$2,[1]median2!$Z33),"")</f>
        <v/>
      </c>
    </row>
    <row r="32" spans="1:29" ht="18" customHeight="1" x14ac:dyDescent="0.25">
      <c r="A32" s="281" t="str">
        <f>IF([1]median2!A34="","",[1]median2!A34)</f>
        <v>Unity</v>
      </c>
      <c r="B32" s="281" t="str">
        <f>IF([1]median2!B34="","",[1]median2!B34)</f>
        <v>Panyijiar</v>
      </c>
      <c r="C32" s="281" t="str">
        <f>IF([1]median2!C34="","",[1]median2!C34)</f>
        <v>Nyal</v>
      </c>
      <c r="D32" s="280">
        <f>IFERROR([1]median2!D34/IF([1]median2!$Z34="",[1]median2!$Z$2,[1]median2!$Z34),"")</f>
        <v>1.2289156626506024</v>
      </c>
      <c r="E32" s="280" t="str">
        <f>IFERROR([1]median2!E34/IF([1]median2!$Z34="",[1]median2!$Z$2,[1]median2!$Z34),"")</f>
        <v/>
      </c>
      <c r="F32" s="280" t="str">
        <f>IFERROR([1]median2!F34/IF([1]median2!$Z34="",[1]median2!$Z$2,[1]median2!$Z34),"")</f>
        <v/>
      </c>
      <c r="G32" s="280" t="str">
        <f>IFERROR([1]median2!G34/IF([1]median2!$Z34="",[1]median2!$Z$2,[1]median2!$Z34),"")</f>
        <v/>
      </c>
      <c r="H32" s="280" t="str">
        <f>IFERROR([1]median2!H34/IF([1]median2!$Z34="",[1]median2!$Z$2,[1]median2!$Z34),"")</f>
        <v/>
      </c>
      <c r="I32" s="280" t="str">
        <f>IFERROR([1]median2!I34/IF([1]median2!$Z34="",[1]median2!$Z$2,[1]median2!$Z34),"")</f>
        <v/>
      </c>
      <c r="J32" s="280">
        <f>IFERROR([1]median2!J34/IF([1]median2!$Z34="",[1]median2!$Z$2,[1]median2!$Z34),"")</f>
        <v>2.1060240963855423</v>
      </c>
      <c r="K32" s="280">
        <f>IFERROR([1]median2!K34/IF([1]median2!$Z34="",[1]median2!$Z$2,[1]median2!$Z34),"")</f>
        <v>1.4457831325301205</v>
      </c>
      <c r="L32" s="280">
        <f>IFERROR([1]median2!L34/IF([1]median2!$Z34="",[1]median2!$Z$2,[1]median2!$Z34),"")</f>
        <v>3.8554216867469879</v>
      </c>
      <c r="M32" s="280">
        <f>IFERROR([1]median2!M34/IF([1]median2!$Z34="",[1]median2!$Z$2,[1]median2!$Z34),"")</f>
        <v>0.48192771084337349</v>
      </c>
      <c r="N32" s="280">
        <f>IFERROR([1]median2!N34/IF([1]median2!$Z34="",[1]median2!$Z$2,[1]median2!$Z34),"")</f>
        <v>1.3253012048192772</v>
      </c>
      <c r="O32" s="280">
        <f>IFERROR([1]median2!O34/IF([1]median2!$Z34="",[1]median2!$Z$2,[1]median2!$Z34),"")</f>
        <v>6.024096385542169</v>
      </c>
      <c r="P32" s="280" t="str">
        <f>IFERROR([1]median2!P34/IF([1]median2!$Z34="",[1]median2!$Z$2,[1]median2!$Z34),"")</f>
        <v/>
      </c>
      <c r="Q32" s="280" t="str">
        <f>IFERROR([1]median2!Q34/IF([1]median2!$Z34="",[1]median2!$Z$2,[1]median2!$Z34),"")</f>
        <v/>
      </c>
      <c r="R32" s="280">
        <f>IFERROR([1]median2!R34/IF([1]median2!$Z34="",[1]median2!$Z$2,[1]median2!$Z34),"")</f>
        <v>9.6385542168674707</v>
      </c>
      <c r="S32" s="280">
        <f>IFERROR([1]median2!S34/IF([1]median2!$Z34="",[1]median2!$Z$2,[1]median2!$Z34),"")</f>
        <v>21.686746987951807</v>
      </c>
      <c r="T32" s="280">
        <f>IFERROR([1]median2!T34/IF([1]median2!$Z34="",[1]median2!$Z$2,[1]median2!$Z34),"")</f>
        <v>4.8192771084337354</v>
      </c>
      <c r="U32" s="280">
        <f>IFERROR([1]median2!U34/IF([1]median2!$Z34="",[1]median2!$Z$2,[1]median2!$Z34),"")</f>
        <v>6.024096385542169</v>
      </c>
      <c r="V32" s="280">
        <f>IFERROR([1]median2!V34/IF([1]median2!$Z34="",[1]median2!$Z$2,[1]median2!$Z34),"")</f>
        <v>0.29156626506024097</v>
      </c>
      <c r="W32" s="280" t="str">
        <f>IFERROR([1]median2!W34/IF([1]median2!$Z34="",[1]median2!$Z$2,[1]median2!$Z34),"")</f>
        <v/>
      </c>
      <c r="X32" s="280" t="str">
        <f>IFERROR([1]median2!X34/IF([1]median2!$Z34="",[1]median2!$Z$2,[1]median2!$Z34),"")</f>
        <v/>
      </c>
      <c r="Y32" s="280" t="str">
        <f>IFERROR([1]median2!Y34/IF([1]median2!$Z34="",[1]median2!$Z$2,[1]median2!$Z34),"")</f>
        <v/>
      </c>
      <c r="Z32" s="280" t="str">
        <f>IFERROR([1]median2!#REF!/IF([1]median2!$Z34="",[1]median2!$Z$2,[1]median2!$Z34),"")</f>
        <v/>
      </c>
      <c r="AA32" s="280">
        <f>IFERROR([1]median2!AH34/IF([1]median2!$Z34="",[1]median2!$Z$2,[1]median2!$Z34),"")</f>
        <v>14.716867469879517</v>
      </c>
      <c r="AB32" s="280">
        <f>IFERROR([1]median2!AI34/IF([1]median2!$Z34="",[1]median2!$Z$2,[1]median2!$Z34),"")</f>
        <v>149.60240963855421</v>
      </c>
      <c r="AC32" s="280">
        <f>IFERROR([1]median2!AJ34/IF([1]median2!$Z34="",[1]median2!$Z$2,[1]median2!$Z34),"")</f>
        <v>187.94836488812393</v>
      </c>
    </row>
    <row r="33" spans="1:29" ht="18" customHeight="1" x14ac:dyDescent="0.25">
      <c r="A33" s="281" t="str">
        <f>IF([1]median2!A35="","",[1]median2!A35)</f>
        <v>Unity</v>
      </c>
      <c r="B33" s="281" t="str">
        <f>IF([1]median2!B35="","",[1]median2!B35)</f>
        <v>Rubkona</v>
      </c>
      <c r="C33" s="281" t="str">
        <f>IF([1]median2!C35="","",[1]median2!C35)</f>
        <v>Bentiu</v>
      </c>
      <c r="D33" s="280">
        <f>IFERROR([1]median2!D35/IF([1]median2!$Z35="",[1]median2!$Z$2,[1]median2!$Z35),"")</f>
        <v>0.48821752265861029</v>
      </c>
      <c r="E33" s="280">
        <f>IFERROR([1]median2!E35/IF([1]median2!$Z35="",[1]median2!$Z$2,[1]median2!$Z35),"")</f>
        <v>0.57764350453172209</v>
      </c>
      <c r="F33" s="280">
        <f>IFERROR([1]median2!F35/IF([1]median2!$Z35="",[1]median2!$Z$2,[1]median2!$Z35),"")</f>
        <v>2.6380664652567978</v>
      </c>
      <c r="G33" s="280">
        <f>IFERROR([1]median2!G35/IF([1]median2!$Z35="",[1]median2!$Z$2,[1]median2!$Z35),"")</f>
        <v>2.0422960725075527</v>
      </c>
      <c r="H33" s="280">
        <f>IFERROR([1]median2!H35/IF([1]median2!$Z35="",[1]median2!$Z$2,[1]median2!$Z35),"")</f>
        <v>0.88821752265861031</v>
      </c>
      <c r="I33" s="280">
        <f>IFERROR([1]median2!I35/IF([1]median2!$Z35="",[1]median2!$Z$2,[1]median2!$Z35),"")</f>
        <v>4.0193353474320244</v>
      </c>
      <c r="J33" s="280">
        <f>IFERROR([1]median2!J35/IF([1]median2!$Z35="",[1]median2!$Z$2,[1]median2!$Z35),"")</f>
        <v>1.8972809667673716</v>
      </c>
      <c r="K33" s="280">
        <f>IFERROR([1]median2!K35/IF([1]median2!$Z35="",[1]median2!$Z$2,[1]median2!$Z35),"")</f>
        <v>0.98368580060422961</v>
      </c>
      <c r="L33" s="280">
        <f>IFERROR([1]median2!L35/IF([1]median2!$Z35="",[1]median2!$Z$2,[1]median2!$Z35),"")</f>
        <v>3.7462235649546827</v>
      </c>
      <c r="M33" s="280">
        <f>IFERROR([1]median2!M35/IF([1]median2!$Z35="",[1]median2!$Z$2,[1]median2!$Z35),"")</f>
        <v>0.4435045317220544</v>
      </c>
      <c r="N33" s="280">
        <f>IFERROR([1]median2!N35/IF([1]median2!$Z35="",[1]median2!$Z$2,[1]median2!$Z35),"")</f>
        <v>6.0422960725075532</v>
      </c>
      <c r="O33" s="280">
        <f>IFERROR([1]median2!O35/IF([1]median2!$Z35="",[1]median2!$Z$2,[1]median2!$Z35),"")</f>
        <v>14.501510574018127</v>
      </c>
      <c r="P33" s="280">
        <f>IFERROR([1]median2!P35/IF([1]median2!$Z35="",[1]median2!$Z$2,[1]median2!$Z35),"")</f>
        <v>0.7250755287009063</v>
      </c>
      <c r="Q33" s="280">
        <f>IFERROR([1]median2!Q35/IF([1]median2!$Z35="",[1]median2!$Z$2,[1]median2!$Z35),"")</f>
        <v>65.256797583081564</v>
      </c>
      <c r="R33" s="280">
        <f>IFERROR([1]median2!R35/IF([1]median2!$Z35="",[1]median2!$Z$2,[1]median2!$Z35),"")</f>
        <v>7.8549848942598191</v>
      </c>
      <c r="S33" s="280">
        <f>IFERROR([1]median2!S35/IF([1]median2!$Z35="",[1]median2!$Z$2,[1]median2!$Z35),"")</f>
        <v>32.628398791540782</v>
      </c>
      <c r="T33" s="280">
        <f>IFERROR([1]median2!T35/IF([1]median2!$Z35="",[1]median2!$Z$2,[1]median2!$Z35),"")</f>
        <v>7.2507552870090635</v>
      </c>
      <c r="U33" s="280">
        <f>IFERROR([1]median2!U35/IF([1]median2!$Z35="",[1]median2!$Z$2,[1]median2!$Z35),"")</f>
        <v>1.4501510574018126</v>
      </c>
      <c r="V33" s="280">
        <f>IFERROR([1]median2!V35/IF([1]median2!$Z35="",[1]median2!$Z$2,[1]median2!$Z35),"")</f>
        <v>0.40120845921450149</v>
      </c>
      <c r="W33" s="280">
        <f>IFERROR([1]median2!W35/IF([1]median2!$Z35="",[1]median2!$Z$2,[1]median2!$Z35),"")</f>
        <v>15.105740181268882</v>
      </c>
      <c r="X33" s="280">
        <f>IFERROR([1]median2!X35/IF([1]median2!$Z35="",[1]median2!$Z$2,[1]median2!$Z35),"")</f>
        <v>6.6465256797583079</v>
      </c>
      <c r="Y33" s="280">
        <f>IFERROR([1]median2!Y35/IF([1]median2!$Z35="",[1]median2!$Z$2,[1]median2!$Z35),"")</f>
        <v>0.12930513595166163</v>
      </c>
      <c r="Z33" s="280" t="str">
        <f>IFERROR([1]median2!#REF!/IF([1]median2!$Z35="",[1]median2!$Z$2,[1]median2!$Z35),"")</f>
        <v/>
      </c>
      <c r="AA33" s="280">
        <f>IFERROR([1]median2!AH35/IF([1]median2!$Z35="",[1]median2!$Z$2,[1]median2!$Z35),"")</f>
        <v>17.280966767371602</v>
      </c>
      <c r="AB33" s="280">
        <f>IFERROR([1]median2!AI35/IF([1]median2!$Z35="",[1]median2!$Z$2,[1]median2!$Z35),"")</f>
        <v>103.57462235649547</v>
      </c>
      <c r="AC33" s="280">
        <f>IFERROR([1]median2!AJ35/IF([1]median2!$Z35="",[1]median2!$Z$2,[1]median2!$Z35),"")</f>
        <v>145.08113940440225</v>
      </c>
    </row>
    <row r="34" spans="1:29" ht="18" customHeight="1" x14ac:dyDescent="0.25">
      <c r="A34" s="281" t="str">
        <f>IF([1]median2!A36="","",[1]median2!A36)</f>
        <v>Unity</v>
      </c>
      <c r="B34" s="281" t="str">
        <f>IF([1]median2!B36="","",[1]median2!B36)</f>
        <v>Rubkona</v>
      </c>
      <c r="C34" s="281" t="str">
        <f>IF([1]median2!C36="","",[1]median2!C36)</f>
        <v>Rubkona Town</v>
      </c>
      <c r="D34" s="280">
        <f>IFERROR([1]median2!D36/IF([1]median2!$Z36="",[1]median2!$Z$2,[1]median2!$Z36),"")</f>
        <v>0.48383233532934133</v>
      </c>
      <c r="E34" s="280">
        <f>IFERROR([1]median2!E36/IF([1]median2!$Z36="",[1]median2!$Z$2,[1]median2!$Z36),"")</f>
        <v>0.51017964071856292</v>
      </c>
      <c r="F34" s="280">
        <f>IFERROR([1]median2!F36/IF([1]median2!$Z36="",[1]median2!$Z$2,[1]median2!$Z36),"")</f>
        <v>2.7832335329341316</v>
      </c>
      <c r="G34" s="280">
        <f>IFERROR([1]median2!G36/IF([1]median2!$Z36="",[1]median2!$Z$2,[1]median2!$Z36),"")</f>
        <v>2.4287425149700597</v>
      </c>
      <c r="H34" s="280">
        <f>IFERROR([1]median2!H36/IF([1]median2!$Z36="",[1]median2!$Z$2,[1]median2!$Z36),"")</f>
        <v>1.0035928143712576</v>
      </c>
      <c r="I34" s="280">
        <f>IFERROR([1]median2!I36/IF([1]median2!$Z36="",[1]median2!$Z$2,[1]median2!$Z36),"")</f>
        <v>3.9832335329341317</v>
      </c>
      <c r="J34" s="280">
        <f>IFERROR([1]median2!J36/IF([1]median2!$Z36="",[1]median2!$Z$2,[1]median2!$Z36),"")</f>
        <v>2.2562874251497007</v>
      </c>
      <c r="K34" s="280">
        <f>IFERROR([1]median2!K36/IF([1]median2!$Z36="",[1]median2!$Z$2,[1]median2!$Z36),"")</f>
        <v>0.97485029940119761</v>
      </c>
      <c r="L34" s="280">
        <f>IFERROR([1]median2!L36/IF([1]median2!$Z36="",[1]median2!$Z$2,[1]median2!$Z36),"")</f>
        <v>3.7125748502994012</v>
      </c>
      <c r="M34" s="280">
        <f>IFERROR([1]median2!M36/IF([1]median2!$Z36="",[1]median2!$Z$2,[1]median2!$Z36),"")</f>
        <v>0.51856287425149705</v>
      </c>
      <c r="N34" s="280">
        <f>IFERROR([1]median2!N36/IF([1]median2!$Z36="",[1]median2!$Z$2,[1]median2!$Z36),"")</f>
        <v>5.9880239520958085</v>
      </c>
      <c r="O34" s="280">
        <f>IFERROR([1]median2!O36/IF([1]median2!$Z36="",[1]median2!$Z$2,[1]median2!$Z36),"")</f>
        <v>16.167664670658684</v>
      </c>
      <c r="P34" s="280">
        <f>IFERROR([1]median2!P36/IF([1]median2!$Z36="",[1]median2!$Z$2,[1]median2!$Z36),"")</f>
        <v>0.71856287425149701</v>
      </c>
      <c r="Q34" s="280">
        <f>IFERROR([1]median2!Q36/IF([1]median2!$Z36="",[1]median2!$Z$2,[1]median2!$Z36),"")</f>
        <v>62.275449101796404</v>
      </c>
      <c r="R34" s="280">
        <f>IFERROR([1]median2!R36/IF([1]median2!$Z36="",[1]median2!$Z$2,[1]median2!$Z36),"")</f>
        <v>9.5808383233532926</v>
      </c>
      <c r="S34" s="280">
        <f>IFERROR([1]median2!S36/IF([1]median2!$Z36="",[1]median2!$Z$2,[1]median2!$Z36),"")</f>
        <v>38.32335329341317</v>
      </c>
      <c r="T34" s="280">
        <f>IFERROR([1]median2!T36/IF([1]median2!$Z36="",[1]median2!$Z$2,[1]median2!$Z36),"")</f>
        <v>8.3832335329341312</v>
      </c>
      <c r="U34" s="280">
        <f>IFERROR([1]median2!U36/IF([1]median2!$Z36="",[1]median2!$Z$2,[1]median2!$Z36),"")</f>
        <v>1.437125748502994</v>
      </c>
      <c r="V34" s="280">
        <f>IFERROR([1]median2!V36/IF([1]median2!$Z36="",[1]median2!$Z$2,[1]median2!$Z36),"")</f>
        <v>0.39760479041916169</v>
      </c>
      <c r="W34" s="280">
        <f>IFERROR([1]median2!W36/IF([1]median2!$Z36="",[1]median2!$Z$2,[1]median2!$Z36),"")</f>
        <v>18.562874251497007</v>
      </c>
      <c r="X34" s="280">
        <f>IFERROR([1]median2!X36/IF([1]median2!$Z36="",[1]median2!$Z$2,[1]median2!$Z36),"")</f>
        <v>5.3892215568862278</v>
      </c>
      <c r="Y34" s="280">
        <f>IFERROR([1]median2!Y36/IF([1]median2!$Z36="",[1]median2!$Z$2,[1]median2!$Z36),"")</f>
        <v>0.13652694610778443</v>
      </c>
      <c r="Z34" s="280" t="str">
        <f>IFERROR([1]median2!#REF!/IF([1]median2!$Z36="",[1]median2!$Z$2,[1]median2!$Z36),"")</f>
        <v/>
      </c>
      <c r="AA34" s="280">
        <f>IFERROR([1]median2!AH36/IF([1]median2!$Z36="",[1]median2!$Z$2,[1]median2!$Z36),"")</f>
        <v>18.136526946107786</v>
      </c>
      <c r="AB34" s="280">
        <f>IFERROR([1]median2!AI36/IF([1]median2!$Z36="",[1]median2!$Z$2,[1]median2!$Z36),"")</f>
        <v>102.64431137724551</v>
      </c>
      <c r="AC34" s="280">
        <f>IFERROR([1]median2!AJ36/IF([1]median2!$Z36="",[1]median2!$Z$2,[1]median2!$Z36),"")</f>
        <v>144.47681779298546</v>
      </c>
    </row>
    <row r="35" spans="1:29" ht="18" customHeight="1" x14ac:dyDescent="0.25">
      <c r="A35" s="281" t="str">
        <f>IF([1]median2!A37="","",[1]median2!A37)</f>
        <v>UpperNile</v>
      </c>
      <c r="B35" s="281" t="str">
        <f>IF([1]median2!B37="","",[1]median2!B37)</f>
        <v>Baliet</v>
      </c>
      <c r="C35" s="281" t="str">
        <f>IF([1]median2!C37="","",[1]median2!C37)</f>
        <v>Baliet Town</v>
      </c>
      <c r="D35" s="280">
        <f>IFERROR([1]median2!D37/IF([1]median2!$Z37="",[1]median2!$Z$2,[1]median2!$Z37),"")</f>
        <v>1.0234234234234234</v>
      </c>
      <c r="E35" s="280" t="str">
        <f>IFERROR([1]median2!E37/IF([1]median2!$Z37="",[1]median2!$Z$2,[1]median2!$Z37),"")</f>
        <v/>
      </c>
      <c r="F35" s="280">
        <f>IFERROR([1]median2!F37/IF([1]median2!$Z37="",[1]median2!$Z$2,[1]median2!$Z37),"")</f>
        <v>2.4024024024024024</v>
      </c>
      <c r="G35" s="280">
        <f>IFERROR([1]median2!G37/IF([1]median2!$Z37="",[1]median2!$Z$2,[1]median2!$Z37),"")</f>
        <v>2.6426426426426426</v>
      </c>
      <c r="H35" s="280" t="str">
        <f>IFERROR([1]median2!H37/IF([1]median2!$Z37="",[1]median2!$Z$2,[1]median2!$Z37),"")</f>
        <v/>
      </c>
      <c r="I35" s="280" t="str">
        <f>IFERROR([1]median2!I37/IF([1]median2!$Z37="",[1]median2!$Z$2,[1]median2!$Z37),"")</f>
        <v/>
      </c>
      <c r="J35" s="280">
        <f>IFERROR([1]median2!J37/IF([1]median2!$Z37="",[1]median2!$Z$2,[1]median2!$Z37),"")</f>
        <v>2.9429429429429428</v>
      </c>
      <c r="K35" s="280">
        <f>IFERROR([1]median2!K37/IF([1]median2!$Z37="",[1]median2!$Z$2,[1]median2!$Z37),"")</f>
        <v>1.3249249249249249</v>
      </c>
      <c r="L35" s="280">
        <f>IFERROR([1]median2!L37/IF([1]median2!$Z37="",[1]median2!$Z$2,[1]median2!$Z37),"")</f>
        <v>6.9669669669669672</v>
      </c>
      <c r="M35" s="280">
        <f>IFERROR([1]median2!M37/IF([1]median2!$Z37="",[1]median2!$Z$2,[1]median2!$Z37),"")</f>
        <v>0.96096096096096095</v>
      </c>
      <c r="N35" s="280" t="str">
        <f>IFERROR([1]median2!N37/IF([1]median2!$Z37="",[1]median2!$Z$2,[1]median2!$Z37),"")</f>
        <v/>
      </c>
      <c r="O35" s="280">
        <f>IFERROR([1]median2!O37/IF([1]median2!$Z37="",[1]median2!$Z$2,[1]median2!$Z37),"")</f>
        <v>2.4024024024024024</v>
      </c>
      <c r="P35" s="280">
        <f>IFERROR([1]median2!P37/IF([1]median2!$Z37="",[1]median2!$Z$2,[1]median2!$Z37),"")</f>
        <v>0.96096096096096095</v>
      </c>
      <c r="Q35" s="280" t="str">
        <f>IFERROR([1]median2!Q37/IF([1]median2!$Z37="",[1]median2!$Z$2,[1]median2!$Z37),"")</f>
        <v/>
      </c>
      <c r="R35" s="280" t="str">
        <f>IFERROR([1]median2!R37/IF([1]median2!$Z37="",[1]median2!$Z$2,[1]median2!$Z37),"")</f>
        <v/>
      </c>
      <c r="S35" s="280">
        <f>IFERROR([1]median2!S37/IF([1]median2!$Z37="",[1]median2!$Z$2,[1]median2!$Z37),"")</f>
        <v>19.219219219219219</v>
      </c>
      <c r="T35" s="280">
        <f>IFERROR([1]median2!T37/IF([1]median2!$Z37="",[1]median2!$Z$2,[1]median2!$Z37),"")</f>
        <v>1.2012012012012012</v>
      </c>
      <c r="U35" s="280">
        <f>IFERROR([1]median2!U37/IF([1]median2!$Z37="",[1]median2!$Z$2,[1]median2!$Z37),"")</f>
        <v>0.48048048048048048</v>
      </c>
      <c r="V35" s="280">
        <f>IFERROR([1]median2!V37/IF([1]median2!$Z37="",[1]median2!$Z$2,[1]median2!$Z37),"")</f>
        <v>0.16576576576576577</v>
      </c>
      <c r="W35" s="280">
        <f>IFERROR([1]median2!W37/IF([1]median2!$Z37="",[1]median2!$Z$2,[1]median2!$Z37),"")</f>
        <v>31.231231231231231</v>
      </c>
      <c r="X35" s="280">
        <f>IFERROR([1]median2!X37/IF([1]median2!$Z37="",[1]median2!$Z$2,[1]median2!$Z37),"")</f>
        <v>3.6036036036036037</v>
      </c>
      <c r="Y35" s="280">
        <f>IFERROR([1]median2!Y37/IF([1]median2!$Z37="",[1]median2!$Z$2,[1]median2!$Z37),"")</f>
        <v>0.13693693693693693</v>
      </c>
      <c r="Z35" s="280" t="str">
        <f>IFERROR([1]median2!#REF!/IF([1]median2!$Z37="",[1]median2!$Z$2,[1]median2!$Z37),"")</f>
        <v/>
      </c>
      <c r="AA35" s="280">
        <f>IFERROR([1]median2!AH37/IF([1]median2!$Z37="",[1]median2!$Z$2,[1]median2!$Z37),"")</f>
        <v>20.452852852852853</v>
      </c>
      <c r="AB35" s="280">
        <f>IFERROR([1]median2!AI37/IF([1]median2!$Z37="",[1]median2!$Z$2,[1]median2!$Z37),"")</f>
        <v>149.61321321321321</v>
      </c>
      <c r="AC35" s="280">
        <f>IFERROR([1]median2!AJ37/IF([1]median2!$Z37="",[1]median2!$Z$2,[1]median2!$Z37),"")</f>
        <v>190.05722865722868</v>
      </c>
    </row>
    <row r="36" spans="1:29" ht="18" customHeight="1" x14ac:dyDescent="0.25">
      <c r="A36" s="281" t="str">
        <f>IF([1]median2!A38="","",[1]median2!A38)</f>
        <v>UpperNile</v>
      </c>
      <c r="B36" s="281" t="str">
        <f>IF([1]median2!B38="","",[1]median2!B38)</f>
        <v>LuakpinyNasir</v>
      </c>
      <c r="C36" s="281" t="str">
        <f>IF([1]median2!C38="","",[1]median2!C38)</f>
        <v>Jikmir</v>
      </c>
      <c r="D36" s="280">
        <f>IFERROR([1]median2!D38/IF([1]median2!$Z38="",[1]median2!$Z$2,[1]median2!$Z38),"")</f>
        <v>0.23063063063063063</v>
      </c>
      <c r="E36" s="280" t="str">
        <f>IFERROR([1]median2!E38/IF([1]median2!$Z38="",[1]median2!$Z$2,[1]median2!$Z38),"")</f>
        <v/>
      </c>
      <c r="F36" s="280" t="str">
        <f>IFERROR([1]median2!F38/IF([1]median2!$Z38="",[1]median2!$Z$2,[1]median2!$Z38),"")</f>
        <v/>
      </c>
      <c r="G36" s="280">
        <f>IFERROR([1]median2!G38/IF([1]median2!$Z38="",[1]median2!$Z$2,[1]median2!$Z38),"")</f>
        <v>1.4414414414414414</v>
      </c>
      <c r="H36" s="280" t="str">
        <f>IFERROR([1]median2!H38/IF([1]median2!$Z38="",[1]median2!$Z$2,[1]median2!$Z38),"")</f>
        <v/>
      </c>
      <c r="I36" s="280" t="str">
        <f>IFERROR([1]median2!I38/IF([1]median2!$Z38="",[1]median2!$Z$2,[1]median2!$Z38),"")</f>
        <v/>
      </c>
      <c r="J36" s="280">
        <f>IFERROR([1]median2!J38/IF([1]median2!$Z38="",[1]median2!$Z$2,[1]median2!$Z38),"")</f>
        <v>0</v>
      </c>
      <c r="K36" s="280">
        <f>IFERROR([1]median2!K38/IF([1]median2!$Z38="",[1]median2!$Z$2,[1]median2!$Z38),"")</f>
        <v>0.96096096096096095</v>
      </c>
      <c r="L36" s="280">
        <f>IFERROR([1]median2!L38/IF([1]median2!$Z38="",[1]median2!$Z$2,[1]median2!$Z38),"")</f>
        <v>0</v>
      </c>
      <c r="M36" s="280">
        <f>IFERROR([1]median2!M38/IF([1]median2!$Z38="",[1]median2!$Z$2,[1]median2!$Z38),"")</f>
        <v>0.72072072072072069</v>
      </c>
      <c r="N36" s="280">
        <f>IFERROR([1]median2!N38/IF([1]median2!$Z38="",[1]median2!$Z$2,[1]median2!$Z38),"")</f>
        <v>1.9219219219219219</v>
      </c>
      <c r="O36" s="280" t="str">
        <f>IFERROR([1]median2!O38/IF([1]median2!$Z38="",[1]median2!$Z$2,[1]median2!$Z38),"")</f>
        <v/>
      </c>
      <c r="P36" s="280" t="str">
        <f>IFERROR([1]median2!P38/IF([1]median2!$Z38="",[1]median2!$Z$2,[1]median2!$Z38),"")</f>
        <v/>
      </c>
      <c r="Q36" s="280" t="str">
        <f>IFERROR([1]median2!Q38/IF([1]median2!$Z38="",[1]median2!$Z$2,[1]median2!$Z38),"")</f>
        <v/>
      </c>
      <c r="R36" s="280" t="str">
        <f>IFERROR([1]median2!R38/IF([1]median2!$Z38="",[1]median2!$Z$2,[1]median2!$Z38),"")</f>
        <v/>
      </c>
      <c r="S36" s="280" t="str">
        <f>IFERROR([1]median2!S38/IF([1]median2!$Z38="",[1]median2!$Z$2,[1]median2!$Z38),"")</f>
        <v/>
      </c>
      <c r="T36" s="280" t="str">
        <f>IFERROR([1]median2!T38/IF([1]median2!$Z38="",[1]median2!$Z$2,[1]median2!$Z38),"")</f>
        <v/>
      </c>
      <c r="U36" s="280" t="str">
        <f>IFERROR([1]median2!U38/IF([1]median2!$Z38="",[1]median2!$Z$2,[1]median2!$Z38),"")</f>
        <v/>
      </c>
      <c r="V36" s="280" t="str">
        <f>IFERROR([1]median2!V38/IF([1]median2!$Z38="",[1]median2!$Z$2,[1]median2!$Z38),"")</f>
        <v/>
      </c>
      <c r="W36" s="280" t="str">
        <f>IFERROR([1]median2!W38/IF([1]median2!$Z38="",[1]median2!$Z$2,[1]median2!$Z38),"")</f>
        <v/>
      </c>
      <c r="X36" s="280" t="str">
        <f>IFERROR([1]median2!X38/IF([1]median2!$Z38="",[1]median2!$Z$2,[1]median2!$Z38),"")</f>
        <v/>
      </c>
      <c r="Y36" s="280" t="str">
        <f>IFERROR([1]median2!Y38/IF([1]median2!$Z38="",[1]median2!$Z$2,[1]median2!$Z38),"")</f>
        <v/>
      </c>
      <c r="Z36" s="280" t="str">
        <f>IFERROR([1]median2!#REF!/IF([1]median2!$Z38="",[1]median2!$Z$2,[1]median2!$Z38),"")</f>
        <v/>
      </c>
      <c r="AA36" s="280">
        <f>IFERROR([1]median2!AH38/IF([1]median2!$Z38="",[1]median2!$Z$2,[1]median2!$Z38),"")</f>
        <v>11.097897897897898</v>
      </c>
      <c r="AB36" s="280" t="str">
        <f>IFERROR([1]median2!AI38/IF([1]median2!$Z38="",[1]median2!$Z$2,[1]median2!$Z38),"")</f>
        <v/>
      </c>
      <c r="AC36" s="280" t="str">
        <f>IFERROR([1]median2!AJ38/IF([1]median2!$Z38="",[1]median2!$Z$2,[1]median2!$Z38),"")</f>
        <v/>
      </c>
    </row>
    <row r="37" spans="1:29" ht="18" customHeight="1" x14ac:dyDescent="0.25">
      <c r="A37" s="281" t="str">
        <f>IF([1]median2!A39="","",[1]median2!A39)</f>
        <v>UpperNile</v>
      </c>
      <c r="B37" s="281" t="str">
        <f>IF([1]median2!B39="","",[1]median2!B39)</f>
        <v>LuakpinyNasir</v>
      </c>
      <c r="C37" s="281" t="str">
        <f>IF([1]median2!C39="","",[1]median2!C39)</f>
        <v>Kurenge</v>
      </c>
      <c r="D37" s="280">
        <f>IFERROR([1]median2!D39/IF([1]median2!$Z39="",[1]median2!$Z$2,[1]median2!$Z39),"")</f>
        <v>0.98498498498498499</v>
      </c>
      <c r="E37" s="280" t="str">
        <f>IFERROR([1]median2!E39/IF([1]median2!$Z39="",[1]median2!$Z$2,[1]median2!$Z39),"")</f>
        <v/>
      </c>
      <c r="F37" s="280">
        <f>IFERROR([1]median2!F39/IF([1]median2!$Z39="",[1]median2!$Z$2,[1]median2!$Z39),"")</f>
        <v>3.1951951951951951</v>
      </c>
      <c r="G37" s="280">
        <f>IFERROR([1]median2!G39/IF([1]median2!$Z39="",[1]median2!$Z$2,[1]median2!$Z39),"")</f>
        <v>2.2102102102102101</v>
      </c>
      <c r="H37" s="280">
        <f>IFERROR([1]median2!H39/IF([1]median2!$Z39="",[1]median2!$Z$2,[1]median2!$Z39),"")</f>
        <v>0.60060060060060061</v>
      </c>
      <c r="I37" s="280">
        <f>IFERROR([1]median2!I39/IF([1]median2!$Z39="",[1]median2!$Z$2,[1]median2!$Z39),"")</f>
        <v>0</v>
      </c>
      <c r="J37" s="280">
        <f>IFERROR([1]median2!J39/IF([1]median2!$Z39="",[1]median2!$Z$2,[1]median2!$Z39),"")</f>
        <v>1.4054054054054055</v>
      </c>
      <c r="K37" s="280">
        <f>IFERROR([1]median2!K39/IF([1]median2!$Z39="",[1]median2!$Z$2,[1]median2!$Z39),"")</f>
        <v>1.2012012012012012</v>
      </c>
      <c r="L37" s="280">
        <f>IFERROR([1]median2!L39/IF([1]median2!$Z39="",[1]median2!$Z$2,[1]median2!$Z39),"")</f>
        <v>0</v>
      </c>
      <c r="M37" s="280">
        <f>IFERROR([1]median2!M39/IF([1]median2!$Z39="",[1]median2!$Z$2,[1]median2!$Z39),"")</f>
        <v>1.0330330330330331</v>
      </c>
      <c r="N37" s="280">
        <f>IFERROR([1]median2!N39/IF([1]median2!$Z39="",[1]median2!$Z$2,[1]median2!$Z39),"")</f>
        <v>4.2042042042042045</v>
      </c>
      <c r="O37" s="280">
        <f>IFERROR([1]median2!O39/IF([1]median2!$Z39="",[1]median2!$Z$2,[1]median2!$Z39),"")</f>
        <v>2.4024024024024024</v>
      </c>
      <c r="P37" s="280">
        <f>IFERROR([1]median2!P39/IF([1]median2!$Z39="",[1]median2!$Z$2,[1]median2!$Z39),"")</f>
        <v>0.43243243243243246</v>
      </c>
      <c r="Q37" s="280" t="str">
        <f>IFERROR([1]median2!Q39/IF([1]median2!$Z39="",[1]median2!$Z$2,[1]median2!$Z39),"")</f>
        <v/>
      </c>
      <c r="R37" s="280">
        <f>IFERROR([1]median2!R39/IF([1]median2!$Z39="",[1]median2!$Z$2,[1]median2!$Z39),"")</f>
        <v>7.2072072072072073</v>
      </c>
      <c r="S37" s="280">
        <f>IFERROR([1]median2!S39/IF([1]median2!$Z39="",[1]median2!$Z$2,[1]median2!$Z39),"")</f>
        <v>0</v>
      </c>
      <c r="T37" s="280" t="str">
        <f>IFERROR([1]median2!T39/IF([1]median2!$Z39="",[1]median2!$Z$2,[1]median2!$Z39),"")</f>
        <v/>
      </c>
      <c r="U37" s="280">
        <f>IFERROR([1]median2!U39/IF([1]median2!$Z39="",[1]median2!$Z$2,[1]median2!$Z39),"")</f>
        <v>3.099099099099099</v>
      </c>
      <c r="V37" s="280">
        <f>IFERROR([1]median2!V39/IF([1]median2!$Z39="",[1]median2!$Z$2,[1]median2!$Z39),"")</f>
        <v>0.406006006006006</v>
      </c>
      <c r="W37" s="280" t="str">
        <f>IFERROR([1]median2!W39/IF([1]median2!$Z39="",[1]median2!$Z$2,[1]median2!$Z39),"")</f>
        <v/>
      </c>
      <c r="X37" s="280" t="str">
        <f>IFERROR([1]median2!X39/IF([1]median2!$Z39="",[1]median2!$Z$2,[1]median2!$Z39),"")</f>
        <v/>
      </c>
      <c r="Y37" s="280" t="str">
        <f>IFERROR([1]median2!Y39/IF([1]median2!$Z39="",[1]median2!$Z$2,[1]median2!$Z39),"")</f>
        <v/>
      </c>
      <c r="Z37" s="280" t="str">
        <f>IFERROR([1]median2!#REF!/IF([1]median2!$Z39="",[1]median2!$Z$2,[1]median2!$Z39),"")</f>
        <v/>
      </c>
      <c r="AA37" s="280">
        <f>IFERROR([1]median2!AH39/IF([1]median2!$Z39="",[1]median2!$Z$2,[1]median2!$Z39),"")</f>
        <v>14.142942942942943</v>
      </c>
      <c r="AB37" s="280" t="str">
        <f>IFERROR([1]median2!AI39/IF([1]median2!$Z39="",[1]median2!$Z$2,[1]median2!$Z39),"")</f>
        <v/>
      </c>
      <c r="AC37" s="280" t="str">
        <f>IFERROR([1]median2!AJ39/IF([1]median2!$Z39="",[1]median2!$Z$2,[1]median2!$Z39),"")</f>
        <v/>
      </c>
    </row>
    <row r="38" spans="1:29" ht="18" customHeight="1" x14ac:dyDescent="0.25">
      <c r="A38" s="281" t="str">
        <f>IF([1]median2!A40="","",[1]median2!A40)</f>
        <v>UpperNile</v>
      </c>
      <c r="B38" s="281" t="str">
        <f>IF([1]median2!B40="","",[1]median2!B40)</f>
        <v>Melut</v>
      </c>
      <c r="C38" s="281" t="str">
        <f>IF([1]median2!C40="","",[1]median2!C40)</f>
        <v>Melut Town</v>
      </c>
      <c r="D38" s="280">
        <f>IFERROR([1]median2!D40/IF([1]median2!$Z40="",[1]median2!$Z$2,[1]median2!$Z40),"")</f>
        <v>0.89876543209876547</v>
      </c>
      <c r="E38" s="280">
        <f>IFERROR([1]median2!E40/IF([1]median2!$Z40="",[1]median2!$Z$2,[1]median2!$Z40),"")</f>
        <v>1.1209876543209876</v>
      </c>
      <c r="F38" s="280">
        <f>IFERROR([1]median2!F40/IF([1]median2!$Z40="",[1]median2!$Z$2,[1]median2!$Z40),"")</f>
        <v>2.9629629629629628</v>
      </c>
      <c r="G38" s="280">
        <f>IFERROR([1]median2!G40/IF([1]median2!$Z40="",[1]median2!$Z$2,[1]median2!$Z40),"")</f>
        <v>1.9753086419753085</v>
      </c>
      <c r="H38" s="280">
        <f>IFERROR([1]median2!H40/IF([1]median2!$Z40="",[1]median2!$Z$2,[1]median2!$Z40),"")</f>
        <v>3.7037037037037037</v>
      </c>
      <c r="I38" s="280">
        <f>IFERROR([1]median2!I40/IF([1]median2!$Z40="",[1]median2!$Z$2,[1]median2!$Z40),"")</f>
        <v>0</v>
      </c>
      <c r="J38" s="280">
        <f>IFERROR([1]median2!J40/IF([1]median2!$Z40="",[1]median2!$Z$2,[1]median2!$Z40),"")</f>
        <v>1.9753086419753085</v>
      </c>
      <c r="K38" s="280">
        <f>IFERROR([1]median2!K40/IF([1]median2!$Z40="",[1]median2!$Z$2,[1]median2!$Z40),"")</f>
        <v>1.1111111111111112</v>
      </c>
      <c r="L38" s="280">
        <f>IFERROR([1]median2!L40/IF([1]median2!$Z40="",[1]median2!$Z$2,[1]median2!$Z40),"")</f>
        <v>0</v>
      </c>
      <c r="M38" s="280">
        <f>IFERROR([1]median2!M40/IF([1]median2!$Z40="",[1]median2!$Z$2,[1]median2!$Z40),"")</f>
        <v>0.65925925925925921</v>
      </c>
      <c r="N38" s="280">
        <f>IFERROR([1]median2!N40/IF([1]median2!$Z40="",[1]median2!$Z$2,[1]median2!$Z40),"")</f>
        <v>1.2345679012345678</v>
      </c>
      <c r="O38" s="280">
        <f>IFERROR([1]median2!O40/IF([1]median2!$Z40="",[1]median2!$Z$2,[1]median2!$Z40),"")</f>
        <v>4.9382716049382713</v>
      </c>
      <c r="P38" s="280">
        <f>IFERROR([1]median2!P40/IF([1]median2!$Z40="",[1]median2!$Z$2,[1]median2!$Z40),"")</f>
        <v>0.7407407407407407</v>
      </c>
      <c r="Q38" s="280">
        <f>IFERROR([1]median2!Q40/IF([1]median2!$Z40="",[1]median2!$Z$2,[1]median2!$Z40),"")</f>
        <v>8.6419753086419746</v>
      </c>
      <c r="R38" s="280">
        <f>IFERROR([1]median2!R40/IF([1]median2!$Z40="",[1]median2!$Z$2,[1]median2!$Z40),"")</f>
        <v>7.4074074074074074</v>
      </c>
      <c r="S38" s="280">
        <f>IFERROR([1]median2!S40/IF([1]median2!$Z40="",[1]median2!$Z$2,[1]median2!$Z40),"")</f>
        <v>34.567901234567898</v>
      </c>
      <c r="T38" s="280">
        <f>IFERROR([1]median2!T40/IF([1]median2!$Z40="",[1]median2!$Z$2,[1]median2!$Z40),"")</f>
        <v>3.0864197530864197</v>
      </c>
      <c r="U38" s="280">
        <f>IFERROR([1]median2!U40/IF([1]median2!$Z40="",[1]median2!$Z$2,[1]median2!$Z40),"")</f>
        <v>3.7037037037037037</v>
      </c>
      <c r="V38" s="280">
        <f>IFERROR([1]median2!V40/IF([1]median2!$Z40="",[1]median2!$Z$2,[1]median2!$Z40),"")</f>
        <v>0.28641975308641976</v>
      </c>
      <c r="W38" s="280">
        <f>IFERROR([1]median2!W40/IF([1]median2!$Z40="",[1]median2!$Z$2,[1]median2!$Z40),"")</f>
        <v>37.037037037037038</v>
      </c>
      <c r="X38" s="280">
        <f>IFERROR([1]median2!X40/IF([1]median2!$Z40="",[1]median2!$Z$2,[1]median2!$Z40),"")</f>
        <v>3.7037037037037037</v>
      </c>
      <c r="Y38" s="280">
        <f>IFERROR([1]median2!Y40/IF([1]median2!$Z40="",[1]median2!$Z$2,[1]median2!$Z40),"")</f>
        <v>0.17654320987654321</v>
      </c>
      <c r="Z38" s="280" t="str">
        <f>IFERROR([1]median2!#REF!/IF([1]median2!$Z40="",[1]median2!$Z$2,[1]median2!$Z40),"")</f>
        <v/>
      </c>
      <c r="AA38" s="280">
        <f>IFERROR([1]median2!AH40/IF([1]median2!$Z40="",[1]median2!$Z$2,[1]median2!$Z40),"")</f>
        <v>17.859259259259261</v>
      </c>
      <c r="AB38" s="280">
        <f>IFERROR([1]median2!AI40/IF([1]median2!$Z40="",[1]median2!$Z$2,[1]median2!$Z40),"")</f>
        <v>111.5925925925926</v>
      </c>
      <c r="AC38" s="280">
        <f>IFERROR([1]median2!AJ40/IF([1]median2!$Z40="",[1]median2!$Z$2,[1]median2!$Z40),"")</f>
        <v>151.54285714285714</v>
      </c>
    </row>
    <row r="39" spans="1:29" ht="18" customHeight="1" x14ac:dyDescent="0.25">
      <c r="A39" s="281" t="str">
        <f>IF([1]median2!A41="","",[1]median2!A41)</f>
        <v>Warrap</v>
      </c>
      <c r="B39" s="281" t="str">
        <f>IF([1]median2!B41="","",[1]median2!B41)</f>
        <v>GogrialEast</v>
      </c>
      <c r="C39" s="281" t="str">
        <f>IF([1]median2!C41="","",[1]median2!C41)</f>
        <v>Luonyaker</v>
      </c>
      <c r="D39" s="280">
        <f>IFERROR([1]median2!D41/IF([1]median2!$Z41="",[1]median2!$Z$2,[1]median2!$Z41),"")</f>
        <v>0.40840840840840842</v>
      </c>
      <c r="E39" s="280" t="str">
        <f>IFERROR([1]median2!E41/IF([1]median2!$Z41="",[1]median2!$Z$2,[1]median2!$Z41),"")</f>
        <v/>
      </c>
      <c r="F39" s="280">
        <f>IFERROR([1]median2!F41/IF([1]median2!$Z41="",[1]median2!$Z$2,[1]median2!$Z41),"")</f>
        <v>1.3525525525525526</v>
      </c>
      <c r="G39" s="280">
        <f>IFERROR([1]median2!G41/IF([1]median2!$Z41="",[1]median2!$Z$2,[1]median2!$Z41),"")</f>
        <v>1.0810810810810811</v>
      </c>
      <c r="H39" s="280" t="str">
        <f>IFERROR([1]median2!H41/IF([1]median2!$Z41="",[1]median2!$Z$2,[1]median2!$Z41),"")</f>
        <v/>
      </c>
      <c r="I39" s="280">
        <f>IFERROR([1]median2!I41/IF([1]median2!$Z41="",[1]median2!$Z$2,[1]median2!$Z41),"")</f>
        <v>1.0642642642642643</v>
      </c>
      <c r="J39" s="280">
        <f>IFERROR([1]median2!J41/IF([1]median2!$Z41="",[1]median2!$Z$2,[1]median2!$Z41),"")</f>
        <v>1.4678678678678678</v>
      </c>
      <c r="K39" s="280">
        <f>IFERROR([1]median2!K41/IF([1]median2!$Z41="",[1]median2!$Z$2,[1]median2!$Z41),"")</f>
        <v>0.88168168168168171</v>
      </c>
      <c r="L39" s="280">
        <f>IFERROR([1]median2!L41/IF([1]median2!$Z41="",[1]median2!$Z$2,[1]median2!$Z41),"")</f>
        <v>0.96096096096096095</v>
      </c>
      <c r="M39" s="280">
        <f>IFERROR([1]median2!M41/IF([1]median2!$Z41="",[1]median2!$Z$2,[1]median2!$Z41),"")</f>
        <v>0.44084084084084085</v>
      </c>
      <c r="N39" s="280">
        <f>IFERROR([1]median2!N41/IF([1]median2!$Z41="",[1]median2!$Z$2,[1]median2!$Z41),"")</f>
        <v>3.0030030030030028</v>
      </c>
      <c r="O39" s="280">
        <f>IFERROR([1]median2!O41/IF([1]median2!$Z41="",[1]median2!$Z$2,[1]median2!$Z41),"")</f>
        <v>2.4024024024024024</v>
      </c>
      <c r="P39" s="280">
        <f>IFERROR([1]median2!P41/IF([1]median2!$Z41="",[1]median2!$Z$2,[1]median2!$Z41),"")</f>
        <v>0.72072072072072069</v>
      </c>
      <c r="Q39" s="280" t="str">
        <f>IFERROR([1]median2!Q41/IF([1]median2!$Z41="",[1]median2!$Z$2,[1]median2!$Z41),"")</f>
        <v/>
      </c>
      <c r="R39" s="280">
        <f>IFERROR([1]median2!R41/IF([1]median2!$Z41="",[1]median2!$Z$2,[1]median2!$Z41),"")</f>
        <v>13.633633633633634</v>
      </c>
      <c r="S39" s="280">
        <f>IFERROR([1]median2!S41/IF([1]median2!$Z41="",[1]median2!$Z$2,[1]median2!$Z41),"")</f>
        <v>14.414414414414415</v>
      </c>
      <c r="T39" s="280">
        <f>IFERROR([1]median2!T41/IF([1]median2!$Z41="",[1]median2!$Z$2,[1]median2!$Z41),"")</f>
        <v>0.96096096096096095</v>
      </c>
      <c r="U39" s="280">
        <f>IFERROR([1]median2!U41/IF([1]median2!$Z41="",[1]median2!$Z$2,[1]median2!$Z41),"")</f>
        <v>0.48048048048048048</v>
      </c>
      <c r="V39" s="280">
        <f>IFERROR([1]median2!V41/IF([1]median2!$Z41="",[1]median2!$Z$2,[1]median2!$Z41),"")</f>
        <v>0.13933933933933934</v>
      </c>
      <c r="W39" s="280">
        <f>IFERROR([1]median2!W41/IF([1]median2!$Z41="",[1]median2!$Z$2,[1]median2!$Z41),"")</f>
        <v>23.423423423423422</v>
      </c>
      <c r="X39" s="280">
        <f>IFERROR([1]median2!X41/IF([1]median2!$Z41="",[1]median2!$Z$2,[1]median2!$Z41),"")</f>
        <v>6.6066066066066069</v>
      </c>
      <c r="Y39" s="280">
        <f>IFERROR([1]median2!Y41/IF([1]median2!$Z41="",[1]median2!$Z$2,[1]median2!$Z41),"")</f>
        <v>0.1033033033033033</v>
      </c>
      <c r="Z39" s="280" t="str">
        <f>IFERROR([1]median2!#REF!/IF([1]median2!$Z41="",[1]median2!$Z$2,[1]median2!$Z41),"")</f>
        <v/>
      </c>
      <c r="AA39" s="280">
        <f>IFERROR([1]median2!AH41/IF([1]median2!$Z41="",[1]median2!$Z$2,[1]median2!$Z41),"")</f>
        <v>8.7687687687687692</v>
      </c>
      <c r="AB39" s="280">
        <f>IFERROR([1]median2!AI41/IF([1]median2!$Z41="",[1]median2!$Z$2,[1]median2!$Z41),"")</f>
        <v>52.98258258258258</v>
      </c>
      <c r="AC39" s="280">
        <f>IFERROR([1]median2!AJ41/IF([1]median2!$Z41="",[1]median2!$Z$2,[1]median2!$Z41),"")</f>
        <v>86.34191334191334</v>
      </c>
    </row>
    <row r="40" spans="1:29" ht="18" customHeight="1" x14ac:dyDescent="0.25">
      <c r="A40" s="281" t="str">
        <f>IF([1]median2!A42="","",[1]median2!A42)</f>
        <v>Warrap</v>
      </c>
      <c r="B40" s="281" t="str">
        <f>IF([1]median2!B42="","",[1]median2!B42)</f>
        <v>GogrialWest</v>
      </c>
      <c r="C40" s="281" t="str">
        <f>IF([1]median2!C42="","",[1]median2!C42)</f>
        <v>Kuajok</v>
      </c>
      <c r="D40" s="280">
        <f>IFERROR([1]median2!D42/IF([1]median2!$Z42="",[1]median2!$Z$2,[1]median2!$Z42),"")</f>
        <v>0.49009009009009008</v>
      </c>
      <c r="E40" s="280">
        <f>IFERROR([1]median2!E42/IF([1]median2!$Z42="",[1]median2!$Z$2,[1]median2!$Z42),"")</f>
        <v>0.96096096096096095</v>
      </c>
      <c r="F40" s="280">
        <f>IFERROR([1]median2!F42/IF([1]median2!$Z42="",[1]median2!$Z$2,[1]median2!$Z42),"")</f>
        <v>1.2012012012012012</v>
      </c>
      <c r="G40" s="280">
        <f>IFERROR([1]median2!G42/IF([1]median2!$Z42="",[1]median2!$Z$2,[1]median2!$Z42),"")</f>
        <v>1.6816816816816818</v>
      </c>
      <c r="H40" s="280" t="str">
        <f>IFERROR([1]median2!H42/IF([1]median2!$Z42="",[1]median2!$Z$2,[1]median2!$Z42),"")</f>
        <v/>
      </c>
      <c r="I40" s="280" t="str">
        <f>IFERROR([1]median2!I42/IF([1]median2!$Z42="",[1]median2!$Z$2,[1]median2!$Z42),"")</f>
        <v/>
      </c>
      <c r="J40" s="280">
        <f>IFERROR([1]median2!J42/IF([1]median2!$Z42="",[1]median2!$Z$2,[1]median2!$Z42),"")</f>
        <v>1.2012012012012012</v>
      </c>
      <c r="K40" s="280">
        <f>IFERROR([1]median2!K42/IF([1]median2!$Z42="",[1]median2!$Z$2,[1]median2!$Z42),"")</f>
        <v>0.54054054054054057</v>
      </c>
      <c r="L40" s="280">
        <f>IFERROR([1]median2!L42/IF([1]median2!$Z42="",[1]median2!$Z$2,[1]median2!$Z42),"")</f>
        <v>0.8</v>
      </c>
      <c r="M40" s="280">
        <f>IFERROR([1]median2!M42/IF([1]median2!$Z42="",[1]median2!$Z$2,[1]median2!$Z42),"")</f>
        <v>0.31951951951951951</v>
      </c>
      <c r="N40" s="280">
        <f>IFERROR([1]median2!N42/IF([1]median2!$Z42="",[1]median2!$Z$2,[1]median2!$Z42),"")</f>
        <v>2.8828828828828827</v>
      </c>
      <c r="O40" s="280">
        <f>IFERROR([1]median2!O42/IF([1]median2!$Z42="",[1]median2!$Z$2,[1]median2!$Z42),"")</f>
        <v>3.1231231231231229</v>
      </c>
      <c r="P40" s="280">
        <f>IFERROR([1]median2!P42/IF([1]median2!$Z42="",[1]median2!$Z$2,[1]median2!$Z42),"")</f>
        <v>1.2012012012012012</v>
      </c>
      <c r="Q40" s="280" t="str">
        <f>IFERROR([1]median2!Q42/IF([1]median2!$Z42="",[1]median2!$Z$2,[1]median2!$Z42),"")</f>
        <v/>
      </c>
      <c r="R40" s="280">
        <f>IFERROR([1]median2!R42/IF([1]median2!$Z42="",[1]median2!$Z$2,[1]median2!$Z42),"")</f>
        <v>8.408408408408409</v>
      </c>
      <c r="S40" s="280">
        <f>IFERROR([1]median2!S42/IF([1]median2!$Z42="",[1]median2!$Z$2,[1]median2!$Z42),"")</f>
        <v>14.414414414414415</v>
      </c>
      <c r="T40" s="280">
        <f>IFERROR([1]median2!T42/IF([1]median2!$Z42="",[1]median2!$Z$2,[1]median2!$Z42),"")</f>
        <v>3.6036036036036037</v>
      </c>
      <c r="U40" s="280">
        <f>IFERROR([1]median2!U42/IF([1]median2!$Z42="",[1]median2!$Z$2,[1]median2!$Z42),"")</f>
        <v>0.24024024024024024</v>
      </c>
      <c r="V40" s="280">
        <f>IFERROR([1]median2!V42/IF([1]median2!$Z42="",[1]median2!$Z$2,[1]median2!$Z42),"")</f>
        <v>0.2066066066066066</v>
      </c>
      <c r="W40" s="280">
        <f>IFERROR([1]median2!W42/IF([1]median2!$Z42="",[1]median2!$Z$2,[1]median2!$Z42),"")</f>
        <v>20.42042042042042</v>
      </c>
      <c r="X40" s="280">
        <f>IFERROR([1]median2!X42/IF([1]median2!$Z42="",[1]median2!$Z$2,[1]median2!$Z42),"")</f>
        <v>4.8048048048048049</v>
      </c>
      <c r="Y40" s="280">
        <f>IFERROR([1]median2!Y42/IF([1]median2!$Z42="",[1]median2!$Z$2,[1]median2!$Z42),"")</f>
        <v>0.1033033033033033</v>
      </c>
      <c r="Z40" s="280" t="str">
        <f>IFERROR([1]median2!#REF!/IF([1]median2!$Z42="",[1]median2!$Z$2,[1]median2!$Z42),"")</f>
        <v/>
      </c>
      <c r="AA40" s="280">
        <f>IFERROR([1]median2!AH42/IF([1]median2!$Z42="",[1]median2!$Z$2,[1]median2!$Z42),"")</f>
        <v>9.4798798798798796</v>
      </c>
      <c r="AB40" s="280">
        <f>IFERROR([1]median2!AI42/IF([1]median2!$Z42="",[1]median2!$Z$2,[1]median2!$Z42),"")</f>
        <v>63.827027027027029</v>
      </c>
      <c r="AC40" s="280">
        <f>IFERROR([1]median2!AJ42/IF([1]median2!$Z42="",[1]median2!$Z$2,[1]median2!$Z42),"")</f>
        <v>104.24221364221364</v>
      </c>
    </row>
    <row r="41" spans="1:29" ht="18" customHeight="1" x14ac:dyDescent="0.25">
      <c r="A41" s="281" t="str">
        <f>IF([1]median2!A43="","",[1]median2!A43)</f>
        <v>Warrap</v>
      </c>
      <c r="B41" s="281" t="str">
        <f>IF([1]median2!B43="","",[1]median2!B43)</f>
        <v>TonjEast</v>
      </c>
      <c r="C41" s="281" t="str">
        <f>IF([1]median2!C43="","",[1]median2!C43)</f>
        <v>Romich</v>
      </c>
      <c r="D41" s="280">
        <f>IFERROR([1]median2!D43/IF([1]median2!$Z43="",[1]median2!$Z$2,[1]median2!$Z43),"")</f>
        <v>1.4258258258258258</v>
      </c>
      <c r="E41" s="280" t="str">
        <f>IFERROR([1]median2!E43/IF([1]median2!$Z43="",[1]median2!$Z$2,[1]median2!$Z43),"")</f>
        <v/>
      </c>
      <c r="F41" s="280">
        <f>IFERROR([1]median2!F43/IF([1]median2!$Z43="",[1]median2!$Z$2,[1]median2!$Z43),"")</f>
        <v>1.3525525525525526</v>
      </c>
      <c r="G41" s="280" t="str">
        <f>IFERROR([1]median2!G43/IF([1]median2!$Z43="",[1]median2!$Z$2,[1]median2!$Z43),"")</f>
        <v/>
      </c>
      <c r="H41" s="280">
        <f>IFERROR([1]median2!H43/IF([1]median2!$Z43="",[1]median2!$Z$2,[1]median2!$Z43),"")</f>
        <v>1.6768768768768769</v>
      </c>
      <c r="I41" s="280">
        <f>IFERROR([1]median2!I43/IF([1]median2!$Z43="",[1]median2!$Z$2,[1]median2!$Z43),"")</f>
        <v>2.6642642642642644</v>
      </c>
      <c r="J41" s="280">
        <f>IFERROR([1]median2!J43/IF([1]median2!$Z43="",[1]median2!$Z$2,[1]median2!$Z43),"")</f>
        <v>0.49009009009009008</v>
      </c>
      <c r="K41" s="280">
        <f>IFERROR([1]median2!K43/IF([1]median2!$Z43="",[1]median2!$Z$2,[1]median2!$Z43),"")</f>
        <v>0.3267267267267267</v>
      </c>
      <c r="L41" s="280">
        <f>IFERROR([1]median2!L43/IF([1]median2!$Z43="",[1]median2!$Z$2,[1]median2!$Z43),"")</f>
        <v>1.6024024024024024</v>
      </c>
      <c r="M41" s="280">
        <f>IFERROR([1]median2!M43/IF([1]median2!$Z43="",[1]median2!$Z$2,[1]median2!$Z43),"")</f>
        <v>0.8</v>
      </c>
      <c r="N41" s="280">
        <f>IFERROR([1]median2!N43/IF([1]median2!$Z43="",[1]median2!$Z$2,[1]median2!$Z43),"")</f>
        <v>6.0060060060060056</v>
      </c>
      <c r="O41" s="280">
        <f>IFERROR([1]median2!O43/IF([1]median2!$Z43="",[1]median2!$Z$2,[1]median2!$Z43),"")</f>
        <v>4.5645645645645647</v>
      </c>
      <c r="P41" s="280">
        <f>IFERROR([1]median2!P43/IF([1]median2!$Z43="",[1]median2!$Z$2,[1]median2!$Z43),"")</f>
        <v>1.2012012012012012</v>
      </c>
      <c r="Q41" s="280" t="str">
        <f>IFERROR([1]median2!Q43/IF([1]median2!$Z43="",[1]median2!$Z$2,[1]median2!$Z43),"")</f>
        <v/>
      </c>
      <c r="R41" s="280">
        <f>IFERROR([1]median2!R43/IF([1]median2!$Z43="",[1]median2!$Z$2,[1]median2!$Z43),"")</f>
        <v>4.8048048048048049</v>
      </c>
      <c r="S41" s="280">
        <f>IFERROR([1]median2!S43/IF([1]median2!$Z43="",[1]median2!$Z$2,[1]median2!$Z43),"")</f>
        <v>36.036036036036037</v>
      </c>
      <c r="T41" s="280">
        <f>IFERROR([1]median2!T43/IF([1]median2!$Z43="",[1]median2!$Z$2,[1]median2!$Z43),"")</f>
        <v>1.2012012012012012</v>
      </c>
      <c r="U41" s="280">
        <f>IFERROR([1]median2!U43/IF([1]median2!$Z43="",[1]median2!$Z$2,[1]median2!$Z43),"")</f>
        <v>1.2012012012012012</v>
      </c>
      <c r="V41" s="280">
        <f>IFERROR([1]median2!V43/IF([1]median2!$Z43="",[1]median2!$Z$2,[1]median2!$Z43),"")</f>
        <v>0.24264264264264265</v>
      </c>
      <c r="W41" s="280">
        <f>IFERROR([1]median2!W43/IF([1]median2!$Z43="",[1]median2!$Z$2,[1]median2!$Z43),"")</f>
        <v>12.012012012012011</v>
      </c>
      <c r="X41" s="280">
        <f>IFERROR([1]median2!X43/IF([1]median2!$Z43="",[1]median2!$Z$2,[1]median2!$Z43),"")</f>
        <v>3.6036036036036037</v>
      </c>
      <c r="Y41" s="280">
        <f>IFERROR([1]median2!Y43/IF([1]median2!$Z43="",[1]median2!$Z$2,[1]median2!$Z43),"")</f>
        <v>6.966966966966967E-2</v>
      </c>
      <c r="Z41" s="280" t="str">
        <f>IFERROR([1]median2!#REF!/IF([1]median2!$Z43="",[1]median2!$Z$2,[1]median2!$Z43),"")</f>
        <v/>
      </c>
      <c r="AA41" s="280">
        <f>IFERROR([1]median2!AH43/IF([1]median2!$Z43="",[1]median2!$Z$2,[1]median2!$Z43),"")</f>
        <v>11.525525525525525</v>
      </c>
      <c r="AB41" s="280">
        <f>IFERROR([1]median2!AI43/IF([1]median2!$Z43="",[1]median2!$Z$2,[1]median2!$Z43),"")</f>
        <v>162.24384384384385</v>
      </c>
      <c r="AC41" s="280">
        <f>IFERROR([1]median2!AJ43/IF([1]median2!$Z43="",[1]median2!$Z$2,[1]median2!$Z43),"")</f>
        <v>206.33470613470615</v>
      </c>
    </row>
    <row r="42" spans="1:29" ht="18" customHeight="1" x14ac:dyDescent="0.25">
      <c r="A42" s="281" t="str">
        <f>IF([1]median2!A44="","",[1]median2!A44)</f>
        <v>Warrap</v>
      </c>
      <c r="B42" s="281" t="str">
        <f>IF([1]median2!B44="","",[1]median2!B44)</f>
        <v>TonjNorth</v>
      </c>
      <c r="C42" s="281" t="str">
        <f>IF([1]median2!C44="","",[1]median2!C44)</f>
        <v>Warrap Town</v>
      </c>
      <c r="D42" s="280">
        <f>IFERROR([1]median2!D44/IF([1]median2!$Z44="",[1]median2!$Z$2,[1]median2!$Z44),"")</f>
        <v>0.32912912912912912</v>
      </c>
      <c r="E42" s="280">
        <f>IFERROR([1]median2!E44/IF([1]median2!$Z44="",[1]median2!$Z$2,[1]median2!$Z44),"")</f>
        <v>1.4414414414414414</v>
      </c>
      <c r="F42" s="280" t="str">
        <f>IFERROR([1]median2!F44/IF([1]median2!$Z44="",[1]median2!$Z$2,[1]median2!$Z44),"")</f>
        <v/>
      </c>
      <c r="G42" s="280">
        <f>IFERROR([1]median2!G44/IF([1]median2!$Z44="",[1]median2!$Z$2,[1]median2!$Z44),"")</f>
        <v>1.9219219219219219</v>
      </c>
      <c r="H42" s="280">
        <f>IFERROR([1]median2!H44/IF([1]median2!$Z44="",[1]median2!$Z$2,[1]median2!$Z44),"")</f>
        <v>3.6036036036036037</v>
      </c>
      <c r="I42" s="280">
        <f>IFERROR([1]median2!I44/IF([1]median2!$Z44="",[1]median2!$Z$2,[1]median2!$Z44),"")</f>
        <v>1.4414414414414414</v>
      </c>
      <c r="J42" s="280">
        <f>IFERROR([1]median2!J44/IF([1]median2!$Z44="",[1]median2!$Z$2,[1]median2!$Z44),"")</f>
        <v>1.4414414414414414</v>
      </c>
      <c r="K42" s="280">
        <f>IFERROR([1]median2!K44/IF([1]median2!$Z44="",[1]median2!$Z$2,[1]median2!$Z44),"")</f>
        <v>0.81441441441441442</v>
      </c>
      <c r="L42" s="280">
        <f>IFERROR([1]median2!L44/IF([1]median2!$Z44="",[1]median2!$Z$2,[1]median2!$Z44),"")</f>
        <v>1.2012012012012012</v>
      </c>
      <c r="M42" s="280">
        <f>IFERROR([1]median2!M44/IF([1]median2!$Z44="",[1]median2!$Z$2,[1]median2!$Z44),"")</f>
        <v>0.40120120120120117</v>
      </c>
      <c r="N42" s="280">
        <f>IFERROR([1]median2!N44/IF([1]median2!$Z44="",[1]median2!$Z$2,[1]median2!$Z44),"")</f>
        <v>3.6036036036036037</v>
      </c>
      <c r="O42" s="280" t="str">
        <f>IFERROR([1]median2!O44/IF([1]median2!$Z44="",[1]median2!$Z$2,[1]median2!$Z44),"")</f>
        <v/>
      </c>
      <c r="P42" s="280">
        <f>IFERROR([1]median2!P44/IF([1]median2!$Z44="",[1]median2!$Z$2,[1]median2!$Z44),"")</f>
        <v>1.2012012012012012</v>
      </c>
      <c r="Q42" s="280" t="str">
        <f>IFERROR([1]median2!Q44/IF([1]median2!$Z44="",[1]median2!$Z$2,[1]median2!$Z44),"")</f>
        <v/>
      </c>
      <c r="R42" s="280" t="str">
        <f>IFERROR([1]median2!R44/IF([1]median2!$Z44="",[1]median2!$Z$2,[1]median2!$Z44),"")</f>
        <v/>
      </c>
      <c r="S42" s="280" t="str">
        <f>IFERROR([1]median2!S44/IF([1]median2!$Z44="",[1]median2!$Z$2,[1]median2!$Z44),"")</f>
        <v/>
      </c>
      <c r="T42" s="280">
        <f>IFERROR([1]median2!T44/IF([1]median2!$Z44="",[1]median2!$Z$2,[1]median2!$Z44),"")</f>
        <v>1.4414414414414414</v>
      </c>
      <c r="U42" s="280">
        <f>IFERROR([1]median2!U44/IF([1]median2!$Z44="",[1]median2!$Z$2,[1]median2!$Z44),"")</f>
        <v>1.4414414414414414</v>
      </c>
      <c r="V42" s="280">
        <f>IFERROR([1]median2!V44/IF([1]median2!$Z44="",[1]median2!$Z$2,[1]median2!$Z44),"")</f>
        <v>0.13693693693693693</v>
      </c>
      <c r="W42" s="280">
        <f>IFERROR([1]median2!W44/IF([1]median2!$Z44="",[1]median2!$Z$2,[1]median2!$Z44),"")</f>
        <v>20.42042042042042</v>
      </c>
      <c r="X42" s="280">
        <f>IFERROR([1]median2!X44/IF([1]median2!$Z44="",[1]median2!$Z$2,[1]median2!$Z44),"")</f>
        <v>4.2042042042042045</v>
      </c>
      <c r="Y42" s="280">
        <f>IFERROR([1]median2!Y44/IF([1]median2!$Z44="",[1]median2!$Z$2,[1]median2!$Z44),"")</f>
        <v>0.1033033033033033</v>
      </c>
      <c r="Z42" s="280" t="str">
        <f>IFERROR([1]median2!#REF!/IF([1]median2!$Z44="",[1]median2!$Z$2,[1]median2!$Z44),"")</f>
        <v/>
      </c>
      <c r="AA42" s="280">
        <f>IFERROR([1]median2!AH44/IF([1]median2!$Z44="",[1]median2!$Z$2,[1]median2!$Z44),"")</f>
        <v>13.666066066066065</v>
      </c>
      <c r="AB42" s="280">
        <f>IFERROR([1]median2!AI44/IF([1]median2!$Z44="",[1]median2!$Z$2,[1]median2!$Z44),"")</f>
        <v>50.616216216216216</v>
      </c>
      <c r="AC42" s="280">
        <f>IFERROR([1]median2!AJ44/IF([1]median2!$Z44="",[1]median2!$Z$2,[1]median2!$Z44),"")</f>
        <v>89.431402831402835</v>
      </c>
    </row>
    <row r="43" spans="1:29" ht="18" customHeight="1" x14ac:dyDescent="0.25">
      <c r="A43" s="281" t="str">
        <f>IF([1]median2!A45="","",[1]median2!A45)</f>
        <v>Warrap</v>
      </c>
      <c r="B43" s="281" t="str">
        <f>IF([1]median2!B45="","",[1]median2!B45)</f>
        <v>TonjSouth</v>
      </c>
      <c r="C43" s="281" t="str">
        <f>IF([1]median2!C45="","",[1]median2!C45)</f>
        <v>Tonj Town</v>
      </c>
      <c r="D43" s="280">
        <f>IFERROR([1]median2!D45/IF([1]median2!$Z45="",[1]median2!$Z$2,[1]median2!$Z45),"")</f>
        <v>0.3267267267267267</v>
      </c>
      <c r="E43" s="280">
        <f>IFERROR([1]median2!E45/IF([1]median2!$Z45="",[1]median2!$Z$2,[1]median2!$Z45),"")</f>
        <v>0.84084084084084088</v>
      </c>
      <c r="F43" s="280">
        <f>IFERROR([1]median2!F45/IF([1]median2!$Z45="",[1]median2!$Z$2,[1]median2!$Z45),"")</f>
        <v>0.96096096096096095</v>
      </c>
      <c r="G43" s="280">
        <f>IFERROR([1]median2!G45/IF([1]median2!$Z45="",[1]median2!$Z$2,[1]median2!$Z45),"")</f>
        <v>1.9219219219219219</v>
      </c>
      <c r="H43" s="280" t="str">
        <f>IFERROR([1]median2!H45/IF([1]median2!$Z45="",[1]median2!$Z$2,[1]median2!$Z45),"")</f>
        <v/>
      </c>
      <c r="I43" s="280">
        <f>IFERROR([1]median2!I45/IF([1]median2!$Z45="",[1]median2!$Z$2,[1]median2!$Z45),"")</f>
        <v>2.2822822822822824</v>
      </c>
      <c r="J43" s="280">
        <f>IFERROR([1]median2!J45/IF([1]median2!$Z45="",[1]median2!$Z$2,[1]median2!$Z45),"")</f>
        <v>0</v>
      </c>
      <c r="K43" s="280">
        <f>IFERROR([1]median2!K45/IF([1]median2!$Z45="",[1]median2!$Z$2,[1]median2!$Z45),"")</f>
        <v>0.96096096096096095</v>
      </c>
      <c r="L43" s="280">
        <f>IFERROR([1]median2!L45/IF([1]median2!$Z45="",[1]median2!$Z$2,[1]median2!$Z45),"")</f>
        <v>0.8</v>
      </c>
      <c r="M43" s="280">
        <f>IFERROR([1]median2!M45/IF([1]median2!$Z45="",[1]median2!$Z$2,[1]median2!$Z45),"")</f>
        <v>0.48048048048048048</v>
      </c>
      <c r="N43" s="280" t="str">
        <f>IFERROR([1]median2!N45/IF([1]median2!$Z45="",[1]median2!$Z$2,[1]median2!$Z45),"")</f>
        <v/>
      </c>
      <c r="O43" s="280">
        <f>IFERROR([1]median2!O45/IF([1]median2!$Z45="",[1]median2!$Z$2,[1]median2!$Z45),"")</f>
        <v>8.408408408408409</v>
      </c>
      <c r="P43" s="280">
        <f>IFERROR([1]median2!P45/IF([1]median2!$Z45="",[1]median2!$Z$2,[1]median2!$Z45),"")</f>
        <v>1.3213213213213213</v>
      </c>
      <c r="Q43" s="280" t="str">
        <f>IFERROR([1]median2!Q45/IF([1]median2!$Z45="",[1]median2!$Z$2,[1]median2!$Z45),"")</f>
        <v/>
      </c>
      <c r="R43" s="280">
        <f>IFERROR([1]median2!R45/IF([1]median2!$Z45="",[1]median2!$Z$2,[1]median2!$Z45),"")</f>
        <v>14.414414414414415</v>
      </c>
      <c r="S43" s="280">
        <f>IFERROR([1]median2!S45/IF([1]median2!$Z45="",[1]median2!$Z$2,[1]median2!$Z45),"")</f>
        <v>22.822822822822822</v>
      </c>
      <c r="T43" s="280">
        <f>IFERROR([1]median2!T45/IF([1]median2!$Z45="",[1]median2!$Z$2,[1]median2!$Z45),"")</f>
        <v>0.60060060060060061</v>
      </c>
      <c r="U43" s="280">
        <f>IFERROR([1]median2!U45/IF([1]median2!$Z45="",[1]median2!$Z$2,[1]median2!$Z45),"")</f>
        <v>1.0810810810810811</v>
      </c>
      <c r="V43" s="280">
        <f>IFERROR([1]median2!V45/IF([1]median2!$Z45="",[1]median2!$Z$2,[1]median2!$Z45),"")</f>
        <v>0.24744744744744746</v>
      </c>
      <c r="W43" s="280">
        <f>IFERROR([1]median2!W45/IF([1]median2!$Z45="",[1]median2!$Z$2,[1]median2!$Z45),"")</f>
        <v>21.621621621621621</v>
      </c>
      <c r="X43" s="280">
        <f>IFERROR([1]median2!X45/IF([1]median2!$Z45="",[1]median2!$Z$2,[1]median2!$Z45),"")</f>
        <v>7.2072072072072073</v>
      </c>
      <c r="Y43" s="280">
        <f>IFERROR([1]median2!Y45/IF([1]median2!$Z45="",[1]median2!$Z$2,[1]median2!$Z45),"")</f>
        <v>0.13693693693693693</v>
      </c>
      <c r="Z43" s="280" t="str">
        <f>IFERROR([1]median2!#REF!/IF([1]median2!$Z45="",[1]median2!$Z$2,[1]median2!$Z45),"")</f>
        <v/>
      </c>
      <c r="AA43" s="280">
        <f>IFERROR([1]median2!AH45/IF([1]median2!$Z45="",[1]median2!$Z$2,[1]median2!$Z45),"")</f>
        <v>10.541741741741742</v>
      </c>
      <c r="AB43" s="280">
        <f>IFERROR([1]median2!AI45/IF([1]median2!$Z45="",[1]median2!$Z$2,[1]median2!$Z45),"")</f>
        <v>55.706906906906909</v>
      </c>
      <c r="AC43" s="280">
        <f>IFERROR([1]median2!AJ45/IF([1]median2!$Z45="",[1]median2!$Z$2,[1]median2!$Z45),"")</f>
        <v>100.04281424281425</v>
      </c>
    </row>
    <row r="44" spans="1:29" ht="18" customHeight="1" x14ac:dyDescent="0.25">
      <c r="A44" s="281" t="str">
        <f>IF([1]median2!A46="","",[1]median2!A46)</f>
        <v>Warrap</v>
      </c>
      <c r="B44" s="281" t="str">
        <f>IF([1]median2!B46="","",[1]median2!B46)</f>
        <v>Twic</v>
      </c>
      <c r="C44" s="281" t="str">
        <f>IF([1]median2!C46="","",[1]median2!C46)</f>
        <v>Turalei</v>
      </c>
      <c r="D44" s="280">
        <f>IFERROR([1]median2!D46/IF([1]median2!$Z46="",[1]median2!$Z$2,[1]median2!$Z46),"")</f>
        <v>1.4457831325301205</v>
      </c>
      <c r="E44" s="280">
        <f>IFERROR([1]median2!E46/IF([1]median2!$Z46="",[1]median2!$Z$2,[1]median2!$Z46),"")</f>
        <v>1.0843373493975903</v>
      </c>
      <c r="F44" s="280">
        <f>IFERROR([1]median2!F46/IF([1]median2!$Z46="",[1]median2!$Z$2,[1]median2!$Z46),"")</f>
        <v>2.8915662650602409</v>
      </c>
      <c r="G44" s="280">
        <f>IFERROR([1]median2!G46/IF([1]median2!$Z46="",[1]median2!$Z$2,[1]median2!$Z46),"")</f>
        <v>2.1686746987951806</v>
      </c>
      <c r="H44" s="280">
        <f>IFERROR([1]median2!H46/IF([1]median2!$Z46="",[1]median2!$Z$2,[1]median2!$Z46),"")</f>
        <v>0.67469879518072284</v>
      </c>
      <c r="I44" s="280">
        <f>IFERROR([1]median2!I46/IF([1]median2!$Z46="",[1]median2!$Z$2,[1]median2!$Z46),"")</f>
        <v>1.6867469879518073</v>
      </c>
      <c r="J44" s="280">
        <f>IFERROR([1]median2!J46/IF([1]median2!$Z46="",[1]median2!$Z$2,[1]median2!$Z46),"")</f>
        <v>0</v>
      </c>
      <c r="K44" s="280">
        <f>IFERROR([1]median2!K46/IF([1]median2!$Z46="",[1]median2!$Z$2,[1]median2!$Z46),"")</f>
        <v>0.89156626506024095</v>
      </c>
      <c r="L44" s="280">
        <f>IFERROR([1]median2!L46/IF([1]median2!$Z46="",[1]median2!$Z$2,[1]median2!$Z46),"")</f>
        <v>2.8915662650602409</v>
      </c>
      <c r="M44" s="280">
        <f>IFERROR([1]median2!M46/IF([1]median2!$Z46="",[1]median2!$Z$2,[1]median2!$Z46),"")</f>
        <v>0.24096385542168675</v>
      </c>
      <c r="N44" s="280">
        <f>IFERROR([1]median2!N46/IF([1]median2!$Z46="",[1]median2!$Z$2,[1]median2!$Z46),"")</f>
        <v>2.6506024096385543</v>
      </c>
      <c r="O44" s="280">
        <f>IFERROR([1]median2!O46/IF([1]median2!$Z46="",[1]median2!$Z$2,[1]median2!$Z46),"")</f>
        <v>2.8915662650602409</v>
      </c>
      <c r="P44" s="280">
        <f>IFERROR([1]median2!P46/IF([1]median2!$Z46="",[1]median2!$Z$2,[1]median2!$Z46),"")</f>
        <v>0.84337349397590367</v>
      </c>
      <c r="Q44" s="280">
        <f>IFERROR([1]median2!Q46/IF([1]median2!$Z46="",[1]median2!$Z$2,[1]median2!$Z46),"")</f>
        <v>10.843373493975903</v>
      </c>
      <c r="R44" s="280">
        <f>IFERROR([1]median2!R46/IF([1]median2!$Z46="",[1]median2!$Z$2,[1]median2!$Z46),"")</f>
        <v>2.6506024096385543</v>
      </c>
      <c r="S44" s="280">
        <f>IFERROR([1]median2!S46/IF([1]median2!$Z46="",[1]median2!$Z$2,[1]median2!$Z46),"")</f>
        <v>12.048192771084338</v>
      </c>
      <c r="T44" s="280">
        <f>IFERROR([1]median2!T46/IF([1]median2!$Z46="",[1]median2!$Z$2,[1]median2!$Z46),"")</f>
        <v>2.4096385542168677</v>
      </c>
      <c r="U44" s="280">
        <f>IFERROR([1]median2!U46/IF([1]median2!$Z46="",[1]median2!$Z$2,[1]median2!$Z46),"")</f>
        <v>1.5060240963855422</v>
      </c>
      <c r="V44" s="280">
        <f>IFERROR([1]median2!V46/IF([1]median2!$Z46="",[1]median2!$Z$2,[1]median2!$Z46),"")</f>
        <v>0.29879518072289157</v>
      </c>
      <c r="W44" s="280">
        <f>IFERROR([1]median2!W46/IF([1]median2!$Z46="",[1]median2!$Z$2,[1]median2!$Z46),"")</f>
        <v>17.46987951807229</v>
      </c>
      <c r="X44" s="280">
        <f>IFERROR([1]median2!X46/IF([1]median2!$Z46="",[1]median2!$Z$2,[1]median2!$Z46),"")</f>
        <v>6.024096385542169</v>
      </c>
      <c r="Y44" s="280" t="str">
        <f>IFERROR([1]median2!Y46/IF([1]median2!$Z46="",[1]median2!$Z$2,[1]median2!$Z46),"")</f>
        <v/>
      </c>
      <c r="Z44" s="280" t="str">
        <f>IFERROR([1]median2!#REF!/IF([1]median2!$Z46="",[1]median2!$Z$2,[1]median2!$Z46),"")</f>
        <v/>
      </c>
      <c r="AA44" s="280">
        <f>IFERROR([1]median2!AH46/IF([1]median2!$Z46="",[1]median2!$Z$2,[1]median2!$Z46),"")</f>
        <v>15.180722891566266</v>
      </c>
      <c r="AB44" s="280">
        <f>IFERROR([1]median2!AI46/IF([1]median2!$Z46="",[1]median2!$Z$2,[1]median2!$Z46),"")</f>
        <v>163.54216867469879</v>
      </c>
      <c r="AC44" s="280">
        <f>IFERROR([1]median2!AJ46/IF([1]median2!$Z46="",[1]median2!$Z$2,[1]median2!$Z46),"")</f>
        <v>202.10499139414804</v>
      </c>
    </row>
    <row r="45" spans="1:29" ht="18" customHeight="1" x14ac:dyDescent="0.25">
      <c r="A45" s="281" t="str">
        <f>IF([1]median2!A47="","",[1]median2!A47)</f>
        <v>WesternBahrelGhazal</v>
      </c>
      <c r="B45" s="281" t="str">
        <f>IF([1]median2!B47="","",[1]median2!B47)</f>
        <v>Raja</v>
      </c>
      <c r="C45" s="281" t="str">
        <f>IF([1]median2!C47="","",[1]median2!C47)</f>
        <v>DeimZubier</v>
      </c>
      <c r="D45" s="280">
        <f>IFERROR([1]median2!D47/IF([1]median2!$Z47="",[1]median2!$Z$2,[1]median2!$Z47),"")</f>
        <v>0.52372372372372378</v>
      </c>
      <c r="E45" s="280" t="str">
        <f>IFERROR([1]median2!E47/IF([1]median2!$Z47="",[1]median2!$Z$2,[1]median2!$Z47),"")</f>
        <v/>
      </c>
      <c r="F45" s="280">
        <f>IFERROR([1]median2!F47/IF([1]median2!$Z47="",[1]median2!$Z$2,[1]median2!$Z47),"")</f>
        <v>1.6816816816816818</v>
      </c>
      <c r="G45" s="280">
        <f>IFERROR([1]median2!G47/IF([1]median2!$Z47="",[1]median2!$Z$2,[1]median2!$Z47),"")</f>
        <v>1.4414414414414414</v>
      </c>
      <c r="H45" s="280" t="str">
        <f>IFERROR([1]median2!H47/IF([1]median2!$Z47="",[1]median2!$Z$2,[1]median2!$Z47),"")</f>
        <v/>
      </c>
      <c r="I45" s="280" t="str">
        <f>IFERROR([1]median2!I47/IF([1]median2!$Z47="",[1]median2!$Z$2,[1]median2!$Z47),"")</f>
        <v/>
      </c>
      <c r="J45" s="280">
        <f>IFERROR([1]median2!J47/IF([1]median2!$Z47="",[1]median2!$Z$2,[1]median2!$Z47),"")</f>
        <v>1.8018018018018018</v>
      </c>
      <c r="K45" s="280">
        <f>IFERROR([1]median2!K47/IF([1]median2!$Z47="",[1]median2!$Z$2,[1]median2!$Z47),"")</f>
        <v>0.3267267267267267</v>
      </c>
      <c r="L45" s="280">
        <f>IFERROR([1]median2!L47/IF([1]median2!$Z47="",[1]median2!$Z$2,[1]median2!$Z47),"")</f>
        <v>1.5207207207207207</v>
      </c>
      <c r="M45" s="280">
        <f>IFERROR([1]median2!M47/IF([1]median2!$Z47="",[1]median2!$Z$2,[1]median2!$Z47),"")</f>
        <v>0.40120120120120117</v>
      </c>
      <c r="N45" s="280">
        <f>IFERROR([1]median2!N47/IF([1]median2!$Z47="",[1]median2!$Z$2,[1]median2!$Z47),"")</f>
        <v>6.0060060060060056</v>
      </c>
      <c r="O45" s="280" t="str">
        <f>IFERROR([1]median2!O47/IF([1]median2!$Z47="",[1]median2!$Z$2,[1]median2!$Z47),"")</f>
        <v/>
      </c>
      <c r="P45" s="280">
        <f>IFERROR([1]median2!P47/IF([1]median2!$Z47="",[1]median2!$Z$2,[1]median2!$Z47),"")</f>
        <v>0.48048048048048048</v>
      </c>
      <c r="Q45" s="280" t="str">
        <f>IFERROR([1]median2!Q47/IF([1]median2!$Z47="",[1]median2!$Z$2,[1]median2!$Z47),"")</f>
        <v/>
      </c>
      <c r="R45" s="280" t="str">
        <f>IFERROR([1]median2!R47/IF([1]median2!$Z47="",[1]median2!$Z$2,[1]median2!$Z47),"")</f>
        <v/>
      </c>
      <c r="S45" s="280" t="str">
        <f>IFERROR([1]median2!S47/IF([1]median2!$Z47="",[1]median2!$Z$2,[1]median2!$Z47),"")</f>
        <v/>
      </c>
      <c r="T45" s="280">
        <f>IFERROR([1]median2!T47/IF([1]median2!$Z47="",[1]median2!$Z$2,[1]median2!$Z47),"")</f>
        <v>1.2012012012012012</v>
      </c>
      <c r="U45" s="280">
        <f>IFERROR([1]median2!U47/IF([1]median2!$Z47="",[1]median2!$Z$2,[1]median2!$Z47),"")</f>
        <v>0.72072072072072069</v>
      </c>
      <c r="V45" s="280">
        <f>IFERROR([1]median2!V47/IF([1]median2!$Z47="",[1]median2!$Z$2,[1]median2!$Z47),"")</f>
        <v>0.12492492492492492</v>
      </c>
      <c r="W45" s="280" t="str">
        <f>IFERROR([1]median2!W47/IF([1]median2!$Z47="",[1]median2!$Z$2,[1]median2!$Z47),"")</f>
        <v/>
      </c>
      <c r="X45" s="280" t="str">
        <f>IFERROR([1]median2!X47/IF([1]median2!$Z47="",[1]median2!$Z$2,[1]median2!$Z47),"")</f>
        <v/>
      </c>
      <c r="Y45" s="280">
        <f>IFERROR([1]median2!Y47/IF([1]median2!$Z47="",[1]median2!$Z$2,[1]median2!$Z47),"")</f>
        <v>0.13693693693693693</v>
      </c>
      <c r="Z45" s="280" t="str">
        <f>IFERROR([1]median2!#REF!/IF([1]median2!$Z47="",[1]median2!$Z$2,[1]median2!$Z47),"")</f>
        <v/>
      </c>
      <c r="AA45" s="280">
        <f>IFERROR([1]median2!AH47/IF([1]median2!$Z47="",[1]median2!$Z$2,[1]median2!$Z47),"")</f>
        <v>10.445645645645646</v>
      </c>
      <c r="AB45" s="280">
        <f>IFERROR([1]median2!AI47/IF([1]median2!$Z47="",[1]median2!$Z$2,[1]median2!$Z47),"")</f>
        <v>70.964564564564569</v>
      </c>
      <c r="AC45" s="280">
        <f>IFERROR([1]median2!AJ47/IF([1]median2!$Z47="",[1]median2!$Z$2,[1]median2!$Z47),"")</f>
        <v>101.05903045903045</v>
      </c>
    </row>
    <row r="46" spans="1:29" ht="18" customHeight="1" x14ac:dyDescent="0.25">
      <c r="A46" s="281" t="str">
        <f>IF([1]median2!A48="","",[1]median2!A48)</f>
        <v>WesternBahrelGhazal</v>
      </c>
      <c r="B46" s="281" t="str">
        <f>IF([1]median2!B48="","",[1]median2!B48)</f>
        <v>Raja</v>
      </c>
      <c r="C46" s="281" t="str">
        <f>IF([1]median2!C48="","",[1]median2!C48)</f>
        <v>Raja Town</v>
      </c>
      <c r="D46" s="280">
        <f>IFERROR([1]median2!D48/IF([1]median2!$Z48="",[1]median2!$Z$2,[1]median2!$Z48),"")</f>
        <v>0.44</v>
      </c>
      <c r="E46" s="280">
        <f>IFERROR([1]median2!E48/IF([1]median2!$Z48="",[1]median2!$Z$2,[1]median2!$Z48),"")</f>
        <v>0.40500000000000003</v>
      </c>
      <c r="F46" s="280">
        <f>IFERROR([1]median2!F48/IF([1]median2!$Z48="",[1]median2!$Z$2,[1]median2!$Z48),"")</f>
        <v>1.4375</v>
      </c>
      <c r="G46" s="280">
        <f>IFERROR([1]median2!G48/IF([1]median2!$Z48="",[1]median2!$Z$2,[1]median2!$Z48),"")</f>
        <v>2.0625</v>
      </c>
      <c r="H46" s="280">
        <f>IFERROR([1]median2!H48/IF([1]median2!$Z48="",[1]median2!$Z$2,[1]median2!$Z48),"")</f>
        <v>0.19</v>
      </c>
      <c r="I46" s="280">
        <f>IFERROR([1]median2!I48/IF([1]median2!$Z48="",[1]median2!$Z$2,[1]median2!$Z48),"")</f>
        <v>1.0049999999999999</v>
      </c>
      <c r="J46" s="280">
        <f>IFERROR([1]median2!J48/IF([1]median2!$Z48="",[1]median2!$Z$2,[1]median2!$Z48),"")</f>
        <v>1.75</v>
      </c>
      <c r="K46" s="280">
        <f>IFERROR([1]median2!K48/IF([1]median2!$Z48="",[1]median2!$Z$2,[1]median2!$Z48),"")</f>
        <v>1.375</v>
      </c>
      <c r="L46" s="280">
        <f>IFERROR([1]median2!L48/IF([1]median2!$Z48="",[1]median2!$Z$2,[1]median2!$Z48),"")</f>
        <v>3</v>
      </c>
      <c r="M46" s="280">
        <f>IFERROR([1]median2!M48/IF([1]median2!$Z48="",[1]median2!$Z$2,[1]median2!$Z48),"")</f>
        <v>0.41749999999999998</v>
      </c>
      <c r="N46" s="280">
        <f>IFERROR([1]median2!N48/IF([1]median2!$Z48="",[1]median2!$Z$2,[1]median2!$Z48),"")</f>
        <v>4.375</v>
      </c>
      <c r="O46" s="280">
        <f>IFERROR([1]median2!O48/IF([1]median2!$Z48="",[1]median2!$Z$2,[1]median2!$Z48),"")</f>
        <v>6.25</v>
      </c>
      <c r="P46" s="280">
        <f>IFERROR([1]median2!P48/IF([1]median2!$Z48="",[1]median2!$Z$2,[1]median2!$Z48),"")</f>
        <v>1.25</v>
      </c>
      <c r="Q46" s="280">
        <f>IFERROR([1]median2!Q48/IF([1]median2!$Z48="",[1]median2!$Z$2,[1]median2!$Z48),"")</f>
        <v>66.25</v>
      </c>
      <c r="R46" s="280">
        <f>IFERROR([1]median2!R48/IF([1]median2!$Z48="",[1]median2!$Z$2,[1]median2!$Z48),"")</f>
        <v>13.125</v>
      </c>
      <c r="S46" s="280">
        <f>IFERROR([1]median2!S48/IF([1]median2!$Z48="",[1]median2!$Z$2,[1]median2!$Z48),"")</f>
        <v>13.75</v>
      </c>
      <c r="T46" s="280">
        <f>IFERROR([1]median2!T48/IF([1]median2!$Z48="",[1]median2!$Z$2,[1]median2!$Z48),"")</f>
        <v>5.125</v>
      </c>
      <c r="U46" s="280">
        <f>IFERROR([1]median2!U48/IF([1]median2!$Z48="",[1]median2!$Z$2,[1]median2!$Z48),"")</f>
        <v>1.6875</v>
      </c>
      <c r="V46" s="280">
        <f>IFERROR([1]median2!V48/IF([1]median2!$Z48="",[1]median2!$Z$2,[1]median2!$Z48),"")</f>
        <v>0.41499999999999998</v>
      </c>
      <c r="W46" s="280">
        <f>IFERROR([1]median2!W48/IF([1]median2!$Z48="",[1]median2!$Z$2,[1]median2!$Z48),"")</f>
        <v>37.5</v>
      </c>
      <c r="X46" s="280">
        <f>IFERROR([1]median2!X48/IF([1]median2!$Z48="",[1]median2!$Z$2,[1]median2!$Z48),"")</f>
        <v>4.25</v>
      </c>
      <c r="Y46" s="280">
        <f>IFERROR([1]median2!Y48/IF([1]median2!$Z48="",[1]median2!$Z$2,[1]median2!$Z48),"")</f>
        <v>0.14249999999999999</v>
      </c>
      <c r="Z46" s="280" t="str">
        <f>IFERROR([1]median2!#REF!/IF([1]median2!$Z48="",[1]median2!$Z$2,[1]median2!$Z48),"")</f>
        <v/>
      </c>
      <c r="AA46" s="280">
        <f>IFERROR([1]median2!AH48/IF([1]median2!$Z48="",[1]median2!$Z$2,[1]median2!$Z48),"")</f>
        <v>11.664999999999999</v>
      </c>
      <c r="AB46" s="280">
        <f>IFERROR([1]median2!AI48/IF([1]median2!$Z48="",[1]median2!$Z$2,[1]median2!$Z48),"")</f>
        <v>68.02</v>
      </c>
      <c r="AC46" s="280">
        <f>IFERROR([1]median2!AJ48/IF([1]median2!$Z48="",[1]median2!$Z$2,[1]median2!$Z48),"")</f>
        <v>116.19642857142857</v>
      </c>
    </row>
    <row r="47" spans="1:29" ht="18" customHeight="1" x14ac:dyDescent="0.25">
      <c r="A47" s="281" t="str">
        <f>IF([1]median2!A49="","",[1]median2!A49)</f>
        <v>WesternBahrelGhazal</v>
      </c>
      <c r="B47" s="281" t="str">
        <f>IF([1]median2!B49="","",[1]median2!B49)</f>
        <v>Wau</v>
      </c>
      <c r="C47" s="281" t="str">
        <f>IF([1]median2!C49="","",[1]median2!C49)</f>
        <v>Wau Town</v>
      </c>
      <c r="D47" s="280">
        <f>IFERROR([1]median2!D49/IF([1]median2!$Z49="",[1]median2!$Z$2,[1]median2!$Z49),"")</f>
        <v>0.66265060240963858</v>
      </c>
      <c r="E47" s="280">
        <f>IFERROR([1]median2!E49/IF([1]median2!$Z49="",[1]median2!$Z$2,[1]median2!$Z49),"")</f>
        <v>0.54216867469879515</v>
      </c>
      <c r="F47" s="280">
        <f>IFERROR([1]median2!F49/IF([1]median2!$Z49="",[1]median2!$Z$2,[1]median2!$Z49),"")</f>
        <v>1.4457831325301205</v>
      </c>
      <c r="G47" s="280">
        <f>IFERROR([1]median2!G49/IF([1]median2!$Z49="",[1]median2!$Z$2,[1]median2!$Z49),"")</f>
        <v>1.4457831325301205</v>
      </c>
      <c r="H47" s="280">
        <f>IFERROR([1]median2!H49/IF([1]median2!$Z49="",[1]median2!$Z$2,[1]median2!$Z49),"")</f>
        <v>1.3253012048192772</v>
      </c>
      <c r="I47" s="280">
        <f>IFERROR([1]median2!I49/IF([1]median2!$Z49="",[1]median2!$Z$2,[1]median2!$Z49),"")</f>
        <v>1.927710843373494</v>
      </c>
      <c r="J47" s="280">
        <f>IFERROR([1]median2!J49/IF([1]median2!$Z49="",[1]median2!$Z$2,[1]median2!$Z49),"")</f>
        <v>1.4457831325301205</v>
      </c>
      <c r="K47" s="280">
        <f>IFERROR([1]median2!K49/IF([1]median2!$Z49="",[1]median2!$Z$2,[1]median2!$Z49),"")</f>
        <v>0.54216867469879515</v>
      </c>
      <c r="L47" s="280">
        <f>IFERROR([1]median2!L49/IF([1]median2!$Z49="",[1]median2!$Z$2,[1]median2!$Z49),"")</f>
        <v>2.4096385542168677</v>
      </c>
      <c r="M47" s="280">
        <f>IFERROR([1]median2!M49/IF([1]median2!$Z49="",[1]median2!$Z$2,[1]median2!$Z49),"")</f>
        <v>0.44216867469879517</v>
      </c>
      <c r="N47" s="280">
        <f>IFERROR([1]median2!N49/IF([1]median2!$Z49="",[1]median2!$Z$2,[1]median2!$Z49),"")</f>
        <v>2.4096385542168677</v>
      </c>
      <c r="O47" s="280">
        <f>IFERROR([1]median2!O49/IF([1]median2!$Z49="",[1]median2!$Z$2,[1]median2!$Z49),"")</f>
        <v>4.8192771084337354</v>
      </c>
      <c r="P47" s="280">
        <f>IFERROR([1]median2!P49/IF([1]median2!$Z49="",[1]median2!$Z$2,[1]median2!$Z49),"")</f>
        <v>0.72289156626506024</v>
      </c>
      <c r="Q47" s="280">
        <f>IFERROR([1]median2!Q49/IF([1]median2!$Z49="",[1]median2!$Z$2,[1]median2!$Z49),"")</f>
        <v>18.072289156626507</v>
      </c>
      <c r="R47" s="280">
        <f>IFERROR([1]median2!R49/IF([1]median2!$Z49="",[1]median2!$Z$2,[1]median2!$Z49),"")</f>
        <v>12.650602409638553</v>
      </c>
      <c r="S47" s="280">
        <f>IFERROR([1]median2!S49/IF([1]median2!$Z49="",[1]median2!$Z$2,[1]median2!$Z49),"")</f>
        <v>17.46987951807229</v>
      </c>
      <c r="T47" s="280">
        <f>IFERROR([1]median2!T49/IF([1]median2!$Z49="",[1]median2!$Z$2,[1]median2!$Z49),"")</f>
        <v>3.0120481927710845</v>
      </c>
      <c r="U47" s="280">
        <f>IFERROR([1]median2!U49/IF([1]median2!$Z49="",[1]median2!$Z$2,[1]median2!$Z49),"")</f>
        <v>3.6144578313253013</v>
      </c>
      <c r="V47" s="280">
        <f>IFERROR([1]median2!V49/IF([1]median2!$Z49="",[1]median2!$Z$2,[1]median2!$Z49),"")</f>
        <v>0.4</v>
      </c>
      <c r="W47" s="280">
        <f>IFERROR([1]median2!W49/IF([1]median2!$Z49="",[1]median2!$Z$2,[1]median2!$Z49),"")</f>
        <v>32.53012048192771</v>
      </c>
      <c r="X47" s="280">
        <f>IFERROR([1]median2!X49/IF([1]median2!$Z49="",[1]median2!$Z$2,[1]median2!$Z49),"")</f>
        <v>7.2289156626506026</v>
      </c>
      <c r="Y47" s="280">
        <f>IFERROR([1]median2!Y49/IF([1]median2!$Z49="",[1]median2!$Z$2,[1]median2!$Z49),"")</f>
        <v>0.17228915662650601</v>
      </c>
      <c r="Z47" s="280" t="str">
        <f>IFERROR([1]median2!#REF!/IF([1]median2!$Z49="",[1]median2!$Z$2,[1]median2!$Z49),"")</f>
        <v/>
      </c>
      <c r="AA47" s="280">
        <f>IFERROR([1]median2!AH49/IF([1]median2!$Z49="",[1]median2!$Z$2,[1]median2!$Z49),"")</f>
        <v>11.746987951807229</v>
      </c>
      <c r="AB47" s="280">
        <f>IFERROR([1]median2!AI49/IF([1]median2!$Z49="",[1]median2!$Z$2,[1]median2!$Z49),"")</f>
        <v>91.98795180722891</v>
      </c>
      <c r="AC47" s="280">
        <f>IFERROR([1]median2!AJ49/IF([1]median2!$Z49="",[1]median2!$Z$2,[1]median2!$Z49),"")</f>
        <v>133.79242685025818</v>
      </c>
    </row>
    <row r="48" spans="1:29" ht="18" customHeight="1" x14ac:dyDescent="0.25">
      <c r="A48" s="281" t="str">
        <f>IF([1]median2!A50="","",[1]median2!A50)</f>
        <v>WesternEquatoria</v>
      </c>
      <c r="B48" s="281" t="str">
        <f>IF([1]median2!B50="","",[1]median2!B50)</f>
        <v>Maridi</v>
      </c>
      <c r="C48" s="281" t="str">
        <f>IF([1]median2!C50="","",[1]median2!C50)</f>
        <v>Maridi Town</v>
      </c>
      <c r="D48" s="280" t="str">
        <f>IFERROR([1]median2!D50/IF([1]median2!$Z50="",[1]median2!$Z$2,[1]median2!$Z50),"")</f>
        <v/>
      </c>
      <c r="E48" s="280" t="str">
        <f>IFERROR([1]median2!E50/IF([1]median2!$Z50="",[1]median2!$Z$2,[1]median2!$Z50),"")</f>
        <v/>
      </c>
      <c r="F48" s="280">
        <f>IFERROR([1]median2!F50/IF([1]median2!$Z50="",[1]median2!$Z$2,[1]median2!$Z50),"")</f>
        <v>2.8768768768768771</v>
      </c>
      <c r="G48" s="280">
        <f>IFERROR([1]median2!G50/IF([1]median2!$Z50="",[1]median2!$Z$2,[1]median2!$Z50),"")</f>
        <v>1.8930930930930931</v>
      </c>
      <c r="H48" s="280">
        <f>IFERROR([1]median2!H50/IF([1]median2!$Z50="",[1]median2!$Z$2,[1]median2!$Z50),"")</f>
        <v>2.3495495495495495</v>
      </c>
      <c r="I48" s="280" t="str">
        <f>IFERROR([1]median2!I50/IF([1]median2!$Z50="",[1]median2!$Z$2,[1]median2!$Z50),"")</f>
        <v/>
      </c>
      <c r="J48" s="280" t="str">
        <f>IFERROR([1]median2!J50/IF([1]median2!$Z50="",[1]median2!$Z$2,[1]median2!$Z50),"")</f>
        <v/>
      </c>
      <c r="K48" s="280">
        <f>IFERROR([1]median2!K50/IF([1]median2!$Z50="",[1]median2!$Z$2,[1]median2!$Z50),"")</f>
        <v>0.81441441441441442</v>
      </c>
      <c r="L48" s="280">
        <f>IFERROR([1]median2!L50/IF([1]median2!$Z50="",[1]median2!$Z$2,[1]median2!$Z50),"")</f>
        <v>2.5225225225225225</v>
      </c>
      <c r="M48" s="280">
        <f>IFERROR([1]median2!M50/IF([1]median2!$Z50="",[1]median2!$Z$2,[1]median2!$Z50),"")</f>
        <v>0.26066066066066068</v>
      </c>
      <c r="N48" s="280">
        <f>IFERROR([1]median2!N50/IF([1]median2!$Z50="",[1]median2!$Z$2,[1]median2!$Z50),"")</f>
        <v>1.5615615615615615</v>
      </c>
      <c r="O48" s="280">
        <f>IFERROR([1]median2!O50/IF([1]median2!$Z50="",[1]median2!$Z$2,[1]median2!$Z50),"")</f>
        <v>4.3243243243243246</v>
      </c>
      <c r="P48" s="280">
        <f>IFERROR([1]median2!P50/IF([1]median2!$Z50="",[1]median2!$Z$2,[1]median2!$Z50),"")</f>
        <v>0.38438438438438438</v>
      </c>
      <c r="Q48" s="280">
        <f>IFERROR([1]median2!Q50/IF([1]median2!$Z50="",[1]median2!$Z$2,[1]median2!$Z50),"")</f>
        <v>6.4864864864864868</v>
      </c>
      <c r="R48" s="280">
        <f>IFERROR([1]median2!R50/IF([1]median2!$Z50="",[1]median2!$Z$2,[1]median2!$Z50),"")</f>
        <v>14.414414414414415</v>
      </c>
      <c r="S48" s="280">
        <f>IFERROR([1]median2!S50/IF([1]median2!$Z50="",[1]median2!$Z$2,[1]median2!$Z50),"")</f>
        <v>19.219219219219219</v>
      </c>
      <c r="T48" s="280">
        <f>IFERROR([1]median2!T50/IF([1]median2!$Z50="",[1]median2!$Z$2,[1]median2!$Z50),"")</f>
        <v>1.6816816816816818</v>
      </c>
      <c r="U48" s="280">
        <f>IFERROR([1]median2!U50/IF([1]median2!$Z50="",[1]median2!$Z$2,[1]median2!$Z50),"")</f>
        <v>3.6036036036036037</v>
      </c>
      <c r="V48" s="280">
        <f>IFERROR([1]median2!V50/IF([1]median2!$Z50="",[1]median2!$Z$2,[1]median2!$Z50),"")</f>
        <v>0.27867867867867868</v>
      </c>
      <c r="W48" s="280">
        <f>IFERROR([1]median2!W50/IF([1]median2!$Z50="",[1]median2!$Z$2,[1]median2!$Z50),"")</f>
        <v>72.072072072072075</v>
      </c>
      <c r="X48" s="280">
        <f>IFERROR([1]median2!X50/IF([1]median2!$Z50="",[1]median2!$Z$2,[1]median2!$Z50),"")</f>
        <v>11.651651651651651</v>
      </c>
      <c r="Y48" s="280">
        <f>IFERROR([1]median2!Y50/IF([1]median2!$Z50="",[1]median2!$Z$2,[1]median2!$Z50),"")</f>
        <v>5.4054054054054057E-2</v>
      </c>
      <c r="Z48" s="280" t="str">
        <f>IFERROR([1]median2!#REF!/IF([1]median2!$Z50="",[1]median2!$Z$2,[1]median2!$Z50),"")</f>
        <v/>
      </c>
      <c r="AA48" s="280">
        <f>IFERROR([1]median2!AH50/IF([1]median2!$Z50="",[1]median2!$Z$2,[1]median2!$Z50),"")</f>
        <v>14.564564564564565</v>
      </c>
      <c r="AB48" s="280" t="str">
        <f>IFERROR([1]median2!AI50/IF([1]median2!$Z50="",[1]median2!$Z$2,[1]median2!$Z50),"")</f>
        <v/>
      </c>
      <c r="AC48" s="280" t="str">
        <f>IFERROR([1]median2!AJ50/IF([1]median2!$Z50="",[1]median2!$Z$2,[1]median2!$Z50),"")</f>
        <v/>
      </c>
    </row>
    <row r="49" spans="1:29" ht="18" customHeight="1" x14ac:dyDescent="0.25">
      <c r="A49" s="281" t="str">
        <f>IF([1]median2!A51="","",[1]median2!A51)</f>
        <v>WesternEquatoria</v>
      </c>
      <c r="B49" s="281" t="str">
        <f>IF([1]median2!B51="","",[1]median2!B51)</f>
        <v>Yambio</v>
      </c>
      <c r="C49" s="281" t="str">
        <f>IF([1]median2!C51="","",[1]median2!C51)</f>
        <v>Yambio Town</v>
      </c>
      <c r="D49" s="280" t="str">
        <f>IFERROR([1]median2!D51/IF([1]median2!$Z51="",[1]median2!$Z$2,[1]median2!$Z51),"")</f>
        <v/>
      </c>
      <c r="E49" s="280">
        <f>IFERROR([1]median2!E51/IF([1]median2!$Z51="",[1]median2!$Z$2,[1]median2!$Z51),"")</f>
        <v>0.19285714285714287</v>
      </c>
      <c r="F49" s="280">
        <f>IFERROR([1]median2!F51/IF([1]median2!$Z51="",[1]median2!$Z$2,[1]median2!$Z51),"")</f>
        <v>0.95238095238095233</v>
      </c>
      <c r="G49" s="280">
        <f>IFERROR([1]median2!G51/IF([1]median2!$Z51="",[1]median2!$Z$2,[1]median2!$Z51),"")</f>
        <v>0.80476190476190479</v>
      </c>
      <c r="H49" s="280">
        <f>IFERROR([1]median2!H51/IF([1]median2!$Z51="",[1]median2!$Z$2,[1]median2!$Z51),"")</f>
        <v>0.99761904761904763</v>
      </c>
      <c r="I49" s="280">
        <f>IFERROR([1]median2!I51/IF([1]median2!$Z51="",[1]median2!$Z$2,[1]median2!$Z51),"")</f>
        <v>1.0547619047619048</v>
      </c>
      <c r="J49" s="280">
        <f>IFERROR([1]median2!J51/IF([1]median2!$Z51="",[1]median2!$Z$2,[1]median2!$Z51),"")</f>
        <v>0.76904761904761909</v>
      </c>
      <c r="K49" s="280">
        <f>IFERROR([1]median2!K51/IF([1]median2!$Z51="",[1]median2!$Z$2,[1]median2!$Z51),"")</f>
        <v>0.47619047619047616</v>
      </c>
      <c r="L49" s="280">
        <f>IFERROR([1]median2!L51/IF([1]median2!$Z51="",[1]median2!$Z$2,[1]median2!$Z51),"")</f>
        <v>1.111904761904762</v>
      </c>
      <c r="M49" s="280">
        <f>IFERROR([1]median2!M51/IF([1]median2!$Z51="",[1]median2!$Z$2,[1]median2!$Z51),"")</f>
        <v>0.30238095238095236</v>
      </c>
      <c r="N49" s="280">
        <f>IFERROR([1]median2!N51/IF([1]median2!$Z51="",[1]median2!$Z$2,[1]median2!$Z51),"")</f>
        <v>3.5714285714285716</v>
      </c>
      <c r="O49" s="280">
        <f>IFERROR([1]median2!O51/IF([1]median2!$Z51="",[1]median2!$Z$2,[1]median2!$Z51),"")</f>
        <v>11.30952380952381</v>
      </c>
      <c r="P49" s="280">
        <f>IFERROR([1]median2!P51/IF([1]median2!$Z51="",[1]median2!$Z$2,[1]median2!$Z51),"")</f>
        <v>0.41666666666666669</v>
      </c>
      <c r="Q49" s="280">
        <f>IFERROR([1]median2!Q51/IF([1]median2!$Z51="",[1]median2!$Z$2,[1]median2!$Z51),"")</f>
        <v>7.1428571428571432</v>
      </c>
      <c r="R49" s="280">
        <f>IFERROR([1]median2!R51/IF([1]median2!$Z51="",[1]median2!$Z$2,[1]median2!$Z51),"")</f>
        <v>13.69047619047619</v>
      </c>
      <c r="S49" s="280">
        <f>IFERROR([1]median2!S51/IF([1]median2!$Z51="",[1]median2!$Z$2,[1]median2!$Z51),"")</f>
        <v>19.047619047619047</v>
      </c>
      <c r="T49" s="280">
        <f>IFERROR([1]median2!T51/IF([1]median2!$Z51="",[1]median2!$Z$2,[1]median2!$Z51),"")</f>
        <v>3.5714285714285716</v>
      </c>
      <c r="U49" s="280">
        <f>IFERROR([1]median2!U51/IF([1]median2!$Z51="",[1]median2!$Z$2,[1]median2!$Z51),"")</f>
        <v>2.0833333333333335</v>
      </c>
      <c r="V49" s="280">
        <f>IFERROR([1]median2!V51/IF([1]median2!$Z51="",[1]median2!$Z$2,[1]median2!$Z51),"")</f>
        <v>0.24523809523809523</v>
      </c>
      <c r="W49" s="280">
        <f>IFERROR([1]median2!W51/IF([1]median2!$Z51="",[1]median2!$Z$2,[1]median2!$Z51),"")</f>
        <v>107.14285714285714</v>
      </c>
      <c r="X49" s="280">
        <f>IFERROR([1]median2!X51/IF([1]median2!$Z51="",[1]median2!$Z$2,[1]median2!$Z51),"")</f>
        <v>9.5238095238095237</v>
      </c>
      <c r="Y49" s="280">
        <f>IFERROR([1]median2!Y51/IF([1]median2!$Z51="",[1]median2!$Z$2,[1]median2!$Z51),"")</f>
        <v>0.10238095238095238</v>
      </c>
      <c r="Z49" s="280" t="str">
        <f>IFERROR([1]median2!#REF!/IF([1]median2!$Z51="",[1]median2!$Z$2,[1]median2!$Z51),"")</f>
        <v/>
      </c>
      <c r="AA49" s="280">
        <f>IFERROR([1]median2!AH51/IF([1]median2!$Z51="",[1]median2!$Z$2,[1]median2!$Z51),"")</f>
        <v>6.878571428571429</v>
      </c>
      <c r="AB49" s="280">
        <f>IFERROR([1]median2!AI51/IF([1]median2!$Z51="",[1]median2!$Z$2,[1]median2!$Z51),"")</f>
        <v>33.997619047619047</v>
      </c>
      <c r="AC49" s="280">
        <f>IFERROR([1]median2!AJ51/IF([1]median2!$Z51="",[1]median2!$Z$2,[1]median2!$Z51),"")</f>
        <v>66.04659863945578</v>
      </c>
    </row>
    <row r="50" spans="1:29" ht="18" customHeight="1" x14ac:dyDescent="0.25">
      <c r="A50" s="281" t="str">
        <f>IF([1]median2!A52="","",[1]median2!A52)</f>
        <v/>
      </c>
      <c r="B50" s="281" t="str">
        <f>IF([1]median2!B52="","",[1]median2!B52)</f>
        <v/>
      </c>
      <c r="C50" s="281" t="str">
        <f>IF([1]median2!C52="","",[1]median2!C52)</f>
        <v/>
      </c>
      <c r="D50" s="280" t="str">
        <f>IFERROR([1]median2!D52/IF([1]median2!$Z52="",[1]median2!$Z$2,[1]median2!$Z52),"")</f>
        <v/>
      </c>
      <c r="E50" s="280" t="str">
        <f>IFERROR([1]median2!E52/IF([1]median2!$Z52="",[1]median2!$Z$2,[1]median2!$Z52),"")</f>
        <v/>
      </c>
      <c r="F50" s="280" t="str">
        <f>IFERROR([1]median2!F52/IF([1]median2!$Z52="",[1]median2!$Z$2,[1]median2!$Z52),"")</f>
        <v/>
      </c>
      <c r="G50" s="280" t="str">
        <f>IFERROR([1]median2!G52/IF([1]median2!$Z52="",[1]median2!$Z$2,[1]median2!$Z52),"")</f>
        <v/>
      </c>
      <c r="H50" s="280" t="str">
        <f>IFERROR([1]median2!H52/IF([1]median2!$Z52="",[1]median2!$Z$2,[1]median2!$Z52),"")</f>
        <v/>
      </c>
      <c r="I50" s="280" t="str">
        <f>IFERROR([1]median2!I52/IF([1]median2!$Z52="",[1]median2!$Z$2,[1]median2!$Z52),"")</f>
        <v/>
      </c>
      <c r="J50" s="280">
        <f>IFERROR([1]median2!J52/IF([1]median2!$Z52="",[1]median2!$Z$2,[1]median2!$Z52),"")</f>
        <v>0</v>
      </c>
      <c r="K50" s="280" t="str">
        <f>IFERROR([1]median2!K52/IF([1]median2!$Z52="",[1]median2!$Z$2,[1]median2!$Z52),"")</f>
        <v/>
      </c>
      <c r="L50" s="280" t="str">
        <f>IFERROR([1]median2!L52/IF([1]median2!$Z52="",[1]median2!$Z$2,[1]median2!$Z52),"")</f>
        <v/>
      </c>
      <c r="M50" s="280" t="str">
        <f>IFERROR([1]median2!M52/IF([1]median2!$Z52="",[1]median2!$Z$2,[1]median2!$Z52),"")</f>
        <v/>
      </c>
      <c r="N50" s="280" t="str">
        <f>IFERROR([1]median2!N52/IF([1]median2!$Z52="",[1]median2!$Z$2,[1]median2!$Z52),"")</f>
        <v/>
      </c>
      <c r="O50" s="280" t="str">
        <f>IFERROR([1]median2!O52/IF([1]median2!$Z52="",[1]median2!$Z$2,[1]median2!$Z52),"")</f>
        <v/>
      </c>
      <c r="P50" s="280" t="str">
        <f>IFERROR([1]median2!P52/IF([1]median2!$Z52="",[1]median2!$Z$2,[1]median2!$Z52),"")</f>
        <v/>
      </c>
      <c r="Q50" s="280" t="str">
        <f>IFERROR([1]median2!Q52/IF([1]median2!$Z52="",[1]median2!$Z$2,[1]median2!$Z52),"")</f>
        <v/>
      </c>
      <c r="R50" s="280" t="str">
        <f>IFERROR([1]median2!R52/IF([1]median2!$Z52="",[1]median2!$Z$2,[1]median2!$Z52),"")</f>
        <v/>
      </c>
      <c r="S50" s="280" t="str">
        <f>IFERROR([1]median2!S52/IF([1]median2!$Z52="",[1]median2!$Z$2,[1]median2!$Z52),"")</f>
        <v/>
      </c>
      <c r="T50" s="280" t="str">
        <f>IFERROR([1]median2!T52/IF([1]median2!$Z52="",[1]median2!$Z$2,[1]median2!$Z52),"")</f>
        <v/>
      </c>
      <c r="U50" s="280" t="str">
        <f>IFERROR([1]median2!U52/IF([1]median2!$Z52="",[1]median2!$Z$2,[1]median2!$Z52),"")</f>
        <v/>
      </c>
      <c r="V50" s="280" t="str">
        <f>IFERROR([1]median2!V52/IF([1]median2!$Z52="",[1]median2!$Z$2,[1]median2!$Z52),"")</f>
        <v/>
      </c>
      <c r="W50" s="280" t="str">
        <f>IFERROR([1]median2!W52/IF([1]median2!$Z52="",[1]median2!$Z$2,[1]median2!$Z52),"")</f>
        <v/>
      </c>
      <c r="X50" s="280" t="str">
        <f>IFERROR([1]median2!X52/IF([1]median2!$Z52="",[1]median2!$Z$2,[1]median2!$Z52),"")</f>
        <v/>
      </c>
      <c r="Y50" s="280" t="str">
        <f>IFERROR([1]median2!Y52/IF([1]median2!$Z52="",[1]median2!$Z$2,[1]median2!$Z52),"")</f>
        <v/>
      </c>
      <c r="Z50" s="280" t="str">
        <f>IFERROR([1]median2!#REF!/IF([1]median2!$Z52="",[1]median2!$Z$2,[1]median2!$Z52),"")</f>
        <v/>
      </c>
      <c r="AA50" s="280" t="str">
        <f>IFERROR([1]median2!AH52/IF([1]median2!$Z52="",[1]median2!$Z$2,[1]median2!$Z52),"")</f>
        <v/>
      </c>
      <c r="AB50" s="280" t="str">
        <f>IFERROR([1]median2!AI52/IF([1]median2!$Z52="",[1]median2!$Z$2,[1]median2!$Z52),"")</f>
        <v/>
      </c>
      <c r="AC50" s="280" t="str">
        <f>IFERROR([1]median2!AJ52/IF([1]median2!$Z52="",[1]median2!$Z$2,[1]median2!$Z52),"")</f>
        <v/>
      </c>
    </row>
    <row r="51" spans="1:29" ht="18" customHeight="1" x14ac:dyDescent="0.25">
      <c r="A51" s="281" t="str">
        <f>IF([1]median2!A53="","",[1]median2!A53)</f>
        <v/>
      </c>
      <c r="B51" s="281" t="str">
        <f>IF([1]median2!B53="","",[1]median2!B53)</f>
        <v/>
      </c>
      <c r="C51" s="281" t="str">
        <f>IF([1]median2!C53="","",[1]median2!C53)</f>
        <v/>
      </c>
      <c r="D51" s="280" t="str">
        <f>IFERROR([1]median2!D53/IF([1]median2!$Z53="",[1]median2!$Z$2,[1]median2!$Z53),"")</f>
        <v/>
      </c>
      <c r="E51" s="280" t="str">
        <f>IFERROR([1]median2!E53/IF([1]median2!$Z53="",[1]median2!$Z$2,[1]median2!$Z53),"")</f>
        <v/>
      </c>
      <c r="F51" s="280" t="str">
        <f>IFERROR([1]median2!F53/IF([1]median2!$Z53="",[1]median2!$Z$2,[1]median2!$Z53),"")</f>
        <v/>
      </c>
      <c r="G51" s="280" t="str">
        <f>IFERROR([1]median2!G53/IF([1]median2!$Z53="",[1]median2!$Z$2,[1]median2!$Z53),"")</f>
        <v/>
      </c>
      <c r="H51" s="280" t="str">
        <f>IFERROR([1]median2!H53/IF([1]median2!$Z53="",[1]median2!$Z$2,[1]median2!$Z53),"")</f>
        <v/>
      </c>
      <c r="I51" s="280" t="str">
        <f>IFERROR([1]median2!I53/IF([1]median2!$Z53="",[1]median2!$Z$2,[1]median2!$Z53),"")</f>
        <v/>
      </c>
      <c r="J51" s="280" t="str">
        <f>IFERROR([1]median2!J53/IF([1]median2!$Z53="",[1]median2!$Z$2,[1]median2!$Z53),"")</f>
        <v/>
      </c>
      <c r="K51" s="280" t="str">
        <f>IFERROR([1]median2!K53/IF([1]median2!$Z53="",[1]median2!$Z$2,[1]median2!$Z53),"")</f>
        <v/>
      </c>
      <c r="L51" s="280" t="str">
        <f>IFERROR([1]median2!L53/IF([1]median2!$Z53="",[1]median2!$Z$2,[1]median2!$Z53),"")</f>
        <v/>
      </c>
      <c r="M51" s="280" t="str">
        <f>IFERROR([1]median2!M53/IF([1]median2!$Z53="",[1]median2!$Z$2,[1]median2!$Z53),"")</f>
        <v/>
      </c>
      <c r="N51" s="280" t="str">
        <f>IFERROR([1]median2!N53/IF([1]median2!$Z53="",[1]median2!$Z$2,[1]median2!$Z53),"")</f>
        <v/>
      </c>
      <c r="O51" s="280" t="str">
        <f>IFERROR([1]median2!O53/IF([1]median2!$Z53="",[1]median2!$Z$2,[1]median2!$Z53),"")</f>
        <v/>
      </c>
      <c r="P51" s="280" t="str">
        <f>IFERROR([1]median2!P53/IF([1]median2!$Z53="",[1]median2!$Z$2,[1]median2!$Z53),"")</f>
        <v/>
      </c>
      <c r="Q51" s="280" t="str">
        <f>IFERROR([1]median2!Q53/IF([1]median2!$Z53="",[1]median2!$Z$2,[1]median2!$Z53),"")</f>
        <v/>
      </c>
      <c r="R51" s="280" t="str">
        <f>IFERROR([1]median2!R53/IF([1]median2!$Z53="",[1]median2!$Z$2,[1]median2!$Z53),"")</f>
        <v/>
      </c>
      <c r="S51" s="280" t="str">
        <f>IFERROR([1]median2!S53/IF([1]median2!$Z53="",[1]median2!$Z$2,[1]median2!$Z53),"")</f>
        <v/>
      </c>
      <c r="T51" s="280" t="str">
        <f>IFERROR([1]median2!T53/IF([1]median2!$Z53="",[1]median2!$Z$2,[1]median2!$Z53),"")</f>
        <v/>
      </c>
      <c r="U51" s="280" t="str">
        <f>IFERROR([1]median2!U53/IF([1]median2!$Z53="",[1]median2!$Z$2,[1]median2!$Z53),"")</f>
        <v/>
      </c>
      <c r="V51" s="280" t="str">
        <f>IFERROR([1]median2!V53/IF([1]median2!$Z53="",[1]median2!$Z$2,[1]median2!$Z53),"")</f>
        <v/>
      </c>
      <c r="W51" s="280" t="str">
        <f>IFERROR([1]median2!W53/IF([1]median2!$Z53="",[1]median2!$Z$2,[1]median2!$Z53),"")</f>
        <v/>
      </c>
      <c r="X51" s="280" t="str">
        <f>IFERROR([1]median2!X53/IF([1]median2!$Z53="",[1]median2!$Z$2,[1]median2!$Z53),"")</f>
        <v/>
      </c>
      <c r="Y51" s="280" t="str">
        <f>IFERROR([1]median2!Y53/IF([1]median2!$Z53="",[1]median2!$Z$2,[1]median2!$Z53),"")</f>
        <v/>
      </c>
      <c r="Z51" s="280" t="str">
        <f>IFERROR([1]median2!#REF!/IF([1]median2!$Z53="",[1]median2!$Z$2,[1]median2!$Z53),"")</f>
        <v/>
      </c>
      <c r="AA51" s="280" t="str">
        <f>IFERROR([1]median2!AH53/IF([1]median2!$Z53="",[1]median2!$Z$2,[1]median2!$Z53),"")</f>
        <v/>
      </c>
      <c r="AB51" s="280" t="str">
        <f>IFERROR([1]median2!AI53/IF([1]median2!$Z53="",[1]median2!$Z$2,[1]median2!$Z53),"")</f>
        <v/>
      </c>
      <c r="AC51" s="280" t="str">
        <f>IFERROR([1]median2!AJ53/IF([1]median2!$Z53="",[1]median2!$Z$2,[1]median2!$Z53),"")</f>
        <v/>
      </c>
    </row>
    <row r="52" spans="1:29" ht="18" customHeight="1" x14ac:dyDescent="0.25">
      <c r="A52" s="281" t="str">
        <f>IF([1]median2!A54="","",[1]median2!A54)</f>
        <v/>
      </c>
      <c r="B52" s="281" t="str">
        <f>IF([1]median2!B54="","",[1]median2!B54)</f>
        <v/>
      </c>
      <c r="C52" s="281" t="str">
        <f>IF([1]median2!C54="","",[1]median2!C54)</f>
        <v/>
      </c>
      <c r="D52" s="280" t="str">
        <f>IFERROR([1]median2!D54/IF([1]median2!$Z54="",[1]median2!$Z$2,[1]median2!$Z54),"")</f>
        <v/>
      </c>
      <c r="E52" s="280" t="str">
        <f>IFERROR([1]median2!E54/IF([1]median2!$Z54="",[1]median2!$Z$2,[1]median2!$Z54),"")</f>
        <v/>
      </c>
      <c r="F52" s="280" t="str">
        <f>IFERROR([1]median2!F54/IF([1]median2!$Z54="",[1]median2!$Z$2,[1]median2!$Z54),"")</f>
        <v/>
      </c>
      <c r="G52" s="280" t="str">
        <f>IFERROR([1]median2!G54/IF([1]median2!$Z54="",[1]median2!$Z$2,[1]median2!$Z54),"")</f>
        <v/>
      </c>
      <c r="H52" s="280" t="str">
        <f>IFERROR([1]median2!H54/IF([1]median2!$Z54="",[1]median2!$Z$2,[1]median2!$Z54),"")</f>
        <v/>
      </c>
      <c r="I52" s="280" t="str">
        <f>IFERROR([1]median2!I54/IF([1]median2!$Z54="",[1]median2!$Z$2,[1]median2!$Z54),"")</f>
        <v/>
      </c>
      <c r="J52" s="280" t="str">
        <f>IFERROR([1]median2!J54/IF([1]median2!$Z54="",[1]median2!$Z$2,[1]median2!$Z54),"")</f>
        <v/>
      </c>
      <c r="K52" s="280" t="str">
        <f>IFERROR([1]median2!K54/IF([1]median2!$Z54="",[1]median2!$Z$2,[1]median2!$Z54),"")</f>
        <v/>
      </c>
      <c r="L52" s="280" t="str">
        <f>IFERROR([1]median2!L54/IF([1]median2!$Z54="",[1]median2!$Z$2,[1]median2!$Z54),"")</f>
        <v/>
      </c>
      <c r="M52" s="280" t="str">
        <f>IFERROR([1]median2!M54/IF([1]median2!$Z54="",[1]median2!$Z$2,[1]median2!$Z54),"")</f>
        <v/>
      </c>
      <c r="N52" s="280" t="str">
        <f>IFERROR([1]median2!N54/IF([1]median2!$Z54="",[1]median2!$Z$2,[1]median2!$Z54),"")</f>
        <v/>
      </c>
      <c r="O52" s="280" t="str">
        <f>IFERROR([1]median2!O54/IF([1]median2!$Z54="",[1]median2!$Z$2,[1]median2!$Z54),"")</f>
        <v/>
      </c>
      <c r="P52" s="280" t="str">
        <f>IFERROR([1]median2!P54/IF([1]median2!$Z54="",[1]median2!$Z$2,[1]median2!$Z54),"")</f>
        <v/>
      </c>
      <c r="Q52" s="280" t="str">
        <f>IFERROR([1]median2!Q54/IF([1]median2!$Z54="",[1]median2!$Z$2,[1]median2!$Z54),"")</f>
        <v/>
      </c>
      <c r="R52" s="280" t="str">
        <f>IFERROR([1]median2!R54/IF([1]median2!$Z54="",[1]median2!$Z$2,[1]median2!$Z54),"")</f>
        <v/>
      </c>
      <c r="S52" s="280" t="str">
        <f>IFERROR([1]median2!S54/IF([1]median2!$Z54="",[1]median2!$Z$2,[1]median2!$Z54),"")</f>
        <v/>
      </c>
      <c r="T52" s="280" t="str">
        <f>IFERROR([1]median2!T54/IF([1]median2!$Z54="",[1]median2!$Z$2,[1]median2!$Z54),"")</f>
        <v/>
      </c>
      <c r="U52" s="280" t="str">
        <f>IFERROR([1]median2!U54/IF([1]median2!$Z54="",[1]median2!$Z$2,[1]median2!$Z54),"")</f>
        <v/>
      </c>
      <c r="V52" s="280" t="str">
        <f>IFERROR([1]median2!V54/IF([1]median2!$Z54="",[1]median2!$Z$2,[1]median2!$Z54),"")</f>
        <v/>
      </c>
      <c r="W52" s="280" t="str">
        <f>IFERROR([1]median2!W54/IF([1]median2!$Z54="",[1]median2!$Z$2,[1]median2!$Z54),"")</f>
        <v/>
      </c>
      <c r="X52" s="280" t="str">
        <f>IFERROR([1]median2!X54/IF([1]median2!$Z54="",[1]median2!$Z$2,[1]median2!$Z54),"")</f>
        <v/>
      </c>
      <c r="Y52" s="280" t="str">
        <f>IFERROR([1]median2!Y54/IF([1]median2!$Z54="",[1]median2!$Z$2,[1]median2!$Z54),"")</f>
        <v/>
      </c>
      <c r="Z52" s="280" t="str">
        <f>IFERROR([1]median2!#REF!/IF([1]median2!$Z54="",[1]median2!$Z$2,[1]median2!$Z54),"")</f>
        <v/>
      </c>
      <c r="AA52" s="280" t="str">
        <f>IFERROR([1]median2!AH54/IF([1]median2!$Z54="",[1]median2!$Z$2,[1]median2!$Z54),"")</f>
        <v/>
      </c>
      <c r="AB52" s="280" t="str">
        <f>IFERROR([1]median2!AI54/IF([1]median2!$Z54="",[1]median2!$Z$2,[1]median2!$Z54),"")</f>
        <v/>
      </c>
      <c r="AC52" s="280" t="str">
        <f>IFERROR([1]median2!AJ54/IF([1]median2!$Z54="",[1]median2!$Z$2,[1]median2!$Z54),"")</f>
        <v/>
      </c>
    </row>
    <row r="53" spans="1:29" ht="18" customHeight="1" x14ac:dyDescent="0.25">
      <c r="A53" s="281" t="str">
        <f>IF([1]median2!A55="","",[1]median2!A55)</f>
        <v/>
      </c>
      <c r="B53" s="281" t="str">
        <f>IF([1]median2!B55="","",[1]median2!B55)</f>
        <v/>
      </c>
      <c r="C53" s="281" t="str">
        <f>IF([1]median2!C55="","",[1]median2!C55)</f>
        <v/>
      </c>
      <c r="D53" s="280" t="str">
        <f>IFERROR([1]median2!D55/IF([1]median2!$Z55="",[1]median2!$Z$2,[1]median2!$Z55),"")</f>
        <v/>
      </c>
      <c r="E53" s="280" t="str">
        <f>IFERROR([1]median2!E55/IF([1]median2!$Z55="",[1]median2!$Z$2,[1]median2!$Z55),"")</f>
        <v/>
      </c>
      <c r="F53" s="280" t="str">
        <f>IFERROR([1]median2!F55/IF([1]median2!$Z55="",[1]median2!$Z$2,[1]median2!$Z55),"")</f>
        <v/>
      </c>
      <c r="G53" s="280" t="str">
        <f>IFERROR([1]median2!G55/IF([1]median2!$Z55="",[1]median2!$Z$2,[1]median2!$Z55),"")</f>
        <v/>
      </c>
      <c r="H53" s="280" t="str">
        <f>IFERROR([1]median2!H55/IF([1]median2!$Z55="",[1]median2!$Z$2,[1]median2!$Z55),"")</f>
        <v/>
      </c>
      <c r="I53" s="280" t="str">
        <f>IFERROR([1]median2!I55/IF([1]median2!$Z55="",[1]median2!$Z$2,[1]median2!$Z55),"")</f>
        <v/>
      </c>
      <c r="J53" s="280" t="str">
        <f>IFERROR([1]median2!J55/IF([1]median2!$Z55="",[1]median2!$Z$2,[1]median2!$Z55),"")</f>
        <v/>
      </c>
      <c r="K53" s="280" t="str">
        <f>IFERROR([1]median2!K55/IF([1]median2!$Z55="",[1]median2!$Z$2,[1]median2!$Z55),"")</f>
        <v/>
      </c>
      <c r="L53" s="280" t="str">
        <f>IFERROR([1]median2!L55/IF([1]median2!$Z55="",[1]median2!$Z$2,[1]median2!$Z55),"")</f>
        <v/>
      </c>
      <c r="M53" s="280" t="str">
        <f>IFERROR([1]median2!M55/IF([1]median2!$Z55="",[1]median2!$Z$2,[1]median2!$Z55),"")</f>
        <v/>
      </c>
      <c r="N53" s="280" t="str">
        <f>IFERROR([1]median2!N55/IF([1]median2!$Z55="",[1]median2!$Z$2,[1]median2!$Z55),"")</f>
        <v/>
      </c>
      <c r="O53" s="280" t="str">
        <f>IFERROR([1]median2!O55/IF([1]median2!$Z55="",[1]median2!$Z$2,[1]median2!$Z55),"")</f>
        <v/>
      </c>
      <c r="P53" s="280" t="str">
        <f>IFERROR([1]median2!P55/IF([1]median2!$Z55="",[1]median2!$Z$2,[1]median2!$Z55),"")</f>
        <v/>
      </c>
      <c r="Q53" s="280" t="str">
        <f>IFERROR([1]median2!Q55/IF([1]median2!$Z55="",[1]median2!$Z$2,[1]median2!$Z55),"")</f>
        <v/>
      </c>
      <c r="R53" s="280" t="str">
        <f>IFERROR([1]median2!R55/IF([1]median2!$Z55="",[1]median2!$Z$2,[1]median2!$Z55),"")</f>
        <v/>
      </c>
      <c r="S53" s="280" t="str">
        <f>IFERROR([1]median2!S55/IF([1]median2!$Z55="",[1]median2!$Z$2,[1]median2!$Z55),"")</f>
        <v/>
      </c>
      <c r="T53" s="280" t="str">
        <f>IFERROR([1]median2!T55/IF([1]median2!$Z55="",[1]median2!$Z$2,[1]median2!$Z55),"")</f>
        <v/>
      </c>
      <c r="U53" s="280" t="str">
        <f>IFERROR([1]median2!U55/IF([1]median2!$Z55="",[1]median2!$Z$2,[1]median2!$Z55),"")</f>
        <v/>
      </c>
      <c r="V53" s="280" t="str">
        <f>IFERROR([1]median2!V55/IF([1]median2!$Z55="",[1]median2!$Z$2,[1]median2!$Z55),"")</f>
        <v/>
      </c>
      <c r="W53" s="280" t="str">
        <f>IFERROR([1]median2!W55/IF([1]median2!$Z55="",[1]median2!$Z$2,[1]median2!$Z55),"")</f>
        <v/>
      </c>
      <c r="X53" s="280" t="str">
        <f>IFERROR([1]median2!X55/IF([1]median2!$Z55="",[1]median2!$Z$2,[1]median2!$Z55),"")</f>
        <v/>
      </c>
      <c r="Y53" s="280" t="str">
        <f>IFERROR([1]median2!Y55/IF([1]median2!$Z55="",[1]median2!$Z$2,[1]median2!$Z55),"")</f>
        <v/>
      </c>
      <c r="Z53" s="280" t="str">
        <f>IFERROR([1]median2!#REF!/IF([1]median2!$Z55="",[1]median2!$Z$2,[1]median2!$Z55),"")</f>
        <v/>
      </c>
      <c r="AA53" s="280" t="str">
        <f>IFERROR([1]median2!AH55/IF([1]median2!$Z55="",[1]median2!$Z$2,[1]median2!$Z55),"")</f>
        <v/>
      </c>
      <c r="AB53" s="280" t="str">
        <f>IFERROR([1]median2!AI55/IF([1]median2!$Z55="",[1]median2!$Z$2,[1]median2!$Z55),"")</f>
        <v/>
      </c>
      <c r="AC53" s="280" t="str">
        <f>IFERROR([1]median2!AJ55/IF([1]median2!$Z55="",[1]median2!$Z$2,[1]median2!$Z55),"")</f>
        <v/>
      </c>
    </row>
    <row r="54" spans="1:29" ht="18" customHeight="1" x14ac:dyDescent="0.25">
      <c r="A54" s="281" t="str">
        <f>IF([1]median2!A56="","",[1]median2!A56)</f>
        <v/>
      </c>
      <c r="B54" s="281" t="str">
        <f>IF([1]median2!B56="","",[1]median2!B56)</f>
        <v/>
      </c>
      <c r="C54" s="281" t="str">
        <f>IF([1]median2!C56="","",[1]median2!C56)</f>
        <v/>
      </c>
      <c r="D54" s="280" t="str">
        <f>IFERROR([1]median2!D56/IF([1]median2!$Z56="",[1]median2!$Z$2,[1]median2!$Z56),"")</f>
        <v/>
      </c>
      <c r="E54" s="280" t="str">
        <f>IFERROR([1]median2!E56/IF([1]median2!$Z56="",[1]median2!$Z$2,[1]median2!$Z56),"")</f>
        <v/>
      </c>
      <c r="F54" s="280" t="str">
        <f>IFERROR([1]median2!F56/IF([1]median2!$Z56="",[1]median2!$Z$2,[1]median2!$Z56),"")</f>
        <v/>
      </c>
      <c r="G54" s="280" t="str">
        <f>IFERROR([1]median2!G56/IF([1]median2!$Z56="",[1]median2!$Z$2,[1]median2!$Z56),"")</f>
        <v/>
      </c>
      <c r="H54" s="280" t="str">
        <f>IFERROR([1]median2!H56/IF([1]median2!$Z56="",[1]median2!$Z$2,[1]median2!$Z56),"")</f>
        <v/>
      </c>
      <c r="I54" s="280" t="str">
        <f>IFERROR([1]median2!I56/IF([1]median2!$Z56="",[1]median2!$Z$2,[1]median2!$Z56),"")</f>
        <v/>
      </c>
      <c r="J54" s="280" t="str">
        <f>IFERROR([1]median2!J56/IF([1]median2!$Z56="",[1]median2!$Z$2,[1]median2!$Z56),"")</f>
        <v/>
      </c>
      <c r="K54" s="280" t="str">
        <f>IFERROR([1]median2!K56/IF([1]median2!$Z56="",[1]median2!$Z$2,[1]median2!$Z56),"")</f>
        <v/>
      </c>
      <c r="L54" s="280" t="str">
        <f>IFERROR([1]median2!L56/IF([1]median2!$Z56="",[1]median2!$Z$2,[1]median2!$Z56),"")</f>
        <v/>
      </c>
      <c r="M54" s="280" t="str">
        <f>IFERROR([1]median2!M56/IF([1]median2!$Z56="",[1]median2!$Z$2,[1]median2!$Z56),"")</f>
        <v/>
      </c>
      <c r="N54" s="280" t="str">
        <f>IFERROR([1]median2!N56/IF([1]median2!$Z56="",[1]median2!$Z$2,[1]median2!$Z56),"")</f>
        <v/>
      </c>
      <c r="O54" s="280" t="str">
        <f>IFERROR([1]median2!O56/IF([1]median2!$Z56="",[1]median2!$Z$2,[1]median2!$Z56),"")</f>
        <v/>
      </c>
      <c r="P54" s="280" t="str">
        <f>IFERROR([1]median2!P56/IF([1]median2!$Z56="",[1]median2!$Z$2,[1]median2!$Z56),"")</f>
        <v/>
      </c>
      <c r="Q54" s="280" t="str">
        <f>IFERROR([1]median2!Q56/IF([1]median2!$Z56="",[1]median2!$Z$2,[1]median2!$Z56),"")</f>
        <v/>
      </c>
      <c r="R54" s="280" t="str">
        <f>IFERROR([1]median2!R56/IF([1]median2!$Z56="",[1]median2!$Z$2,[1]median2!$Z56),"")</f>
        <v/>
      </c>
      <c r="S54" s="280" t="str">
        <f>IFERROR([1]median2!S56/IF([1]median2!$Z56="",[1]median2!$Z$2,[1]median2!$Z56),"")</f>
        <v/>
      </c>
      <c r="T54" s="280" t="str">
        <f>IFERROR([1]median2!T56/IF([1]median2!$Z56="",[1]median2!$Z$2,[1]median2!$Z56),"")</f>
        <v/>
      </c>
      <c r="U54" s="280" t="str">
        <f>IFERROR([1]median2!U56/IF([1]median2!$Z56="",[1]median2!$Z$2,[1]median2!$Z56),"")</f>
        <v/>
      </c>
      <c r="V54" s="280" t="str">
        <f>IFERROR([1]median2!V56/IF([1]median2!$Z56="",[1]median2!$Z$2,[1]median2!$Z56),"")</f>
        <v/>
      </c>
      <c r="W54" s="280" t="str">
        <f>IFERROR([1]median2!W56/IF([1]median2!$Z56="",[1]median2!$Z$2,[1]median2!$Z56),"")</f>
        <v/>
      </c>
      <c r="X54" s="280" t="str">
        <f>IFERROR([1]median2!X56/IF([1]median2!$Z56="",[1]median2!$Z$2,[1]median2!$Z56),"")</f>
        <v/>
      </c>
      <c r="Y54" s="280" t="str">
        <f>IFERROR([1]median2!Y56/IF([1]median2!$Z56="",[1]median2!$Z$2,[1]median2!$Z56),"")</f>
        <v/>
      </c>
      <c r="Z54" s="280" t="str">
        <f>IFERROR([1]median2!#REF!/IF([1]median2!$Z56="",[1]median2!$Z$2,[1]median2!$Z56),"")</f>
        <v/>
      </c>
      <c r="AA54" s="280" t="str">
        <f>IFERROR([1]median2!AH56/IF([1]median2!$Z56="",[1]median2!$Z$2,[1]median2!$Z56),"")</f>
        <v/>
      </c>
      <c r="AB54" s="280" t="str">
        <f>IFERROR([1]median2!AI56/IF([1]median2!$Z56="",[1]median2!$Z$2,[1]median2!$Z56),"")</f>
        <v/>
      </c>
      <c r="AC54" s="280" t="str">
        <f>IFERROR([1]median2!AJ56/IF([1]median2!$Z56="",[1]median2!$Z$2,[1]median2!$Z56),"")</f>
        <v/>
      </c>
    </row>
    <row r="55" spans="1:29" ht="18" customHeight="1" x14ac:dyDescent="0.25">
      <c r="A55" s="281" t="str">
        <f>IF([1]median2!A57="","",[1]median2!A57)</f>
        <v/>
      </c>
      <c r="B55" s="281" t="str">
        <f>IF([1]median2!B57="","",[1]median2!B57)</f>
        <v/>
      </c>
      <c r="C55" s="281" t="str">
        <f>IF([1]median2!C57="","",[1]median2!C57)</f>
        <v/>
      </c>
      <c r="D55" s="280" t="str">
        <f>IFERROR([1]median2!D57/IF([1]median2!$Z57="",[1]median2!$Z$2,[1]median2!$Z57),"")</f>
        <v/>
      </c>
      <c r="E55" s="280" t="str">
        <f>IFERROR([1]median2!E57/IF([1]median2!$Z57="",[1]median2!$Z$2,[1]median2!$Z57),"")</f>
        <v/>
      </c>
      <c r="F55" s="280" t="str">
        <f>IFERROR([1]median2!F57/IF([1]median2!$Z57="",[1]median2!$Z$2,[1]median2!$Z57),"")</f>
        <v/>
      </c>
      <c r="G55" s="280" t="str">
        <f>IFERROR([1]median2!G57/IF([1]median2!$Z57="",[1]median2!$Z$2,[1]median2!$Z57),"")</f>
        <v/>
      </c>
      <c r="H55" s="280" t="str">
        <f>IFERROR([1]median2!H57/IF([1]median2!$Z57="",[1]median2!$Z$2,[1]median2!$Z57),"")</f>
        <v/>
      </c>
      <c r="I55" s="280" t="str">
        <f>IFERROR([1]median2!I57/IF([1]median2!$Z57="",[1]median2!$Z$2,[1]median2!$Z57),"")</f>
        <v/>
      </c>
      <c r="J55" s="280" t="str">
        <f>IFERROR([1]median2!J57/IF([1]median2!$Z57="",[1]median2!$Z$2,[1]median2!$Z57),"")</f>
        <v/>
      </c>
      <c r="K55" s="280" t="str">
        <f>IFERROR([1]median2!K57/IF([1]median2!$Z57="",[1]median2!$Z$2,[1]median2!$Z57),"")</f>
        <v/>
      </c>
      <c r="L55" s="280" t="str">
        <f>IFERROR([1]median2!L57/IF([1]median2!$Z57="",[1]median2!$Z$2,[1]median2!$Z57),"")</f>
        <v/>
      </c>
      <c r="M55" s="280" t="str">
        <f>IFERROR([1]median2!M57/IF([1]median2!$Z57="",[1]median2!$Z$2,[1]median2!$Z57),"")</f>
        <v/>
      </c>
      <c r="N55" s="280" t="str">
        <f>IFERROR([1]median2!N57/IF([1]median2!$Z57="",[1]median2!$Z$2,[1]median2!$Z57),"")</f>
        <v/>
      </c>
      <c r="O55" s="280" t="str">
        <f>IFERROR([1]median2!O57/IF([1]median2!$Z57="",[1]median2!$Z$2,[1]median2!$Z57),"")</f>
        <v/>
      </c>
      <c r="P55" s="280" t="str">
        <f>IFERROR([1]median2!P57/IF([1]median2!$Z57="",[1]median2!$Z$2,[1]median2!$Z57),"")</f>
        <v/>
      </c>
      <c r="Q55" s="280" t="str">
        <f>IFERROR([1]median2!Q57/IF([1]median2!$Z57="",[1]median2!$Z$2,[1]median2!$Z57),"")</f>
        <v/>
      </c>
      <c r="R55" s="280" t="str">
        <f>IFERROR([1]median2!R57/IF([1]median2!$Z57="",[1]median2!$Z$2,[1]median2!$Z57),"")</f>
        <v/>
      </c>
      <c r="S55" s="280" t="str">
        <f>IFERROR([1]median2!S57/IF([1]median2!$Z57="",[1]median2!$Z$2,[1]median2!$Z57),"")</f>
        <v/>
      </c>
      <c r="T55" s="280" t="str">
        <f>IFERROR([1]median2!T57/IF([1]median2!$Z57="",[1]median2!$Z$2,[1]median2!$Z57),"")</f>
        <v/>
      </c>
      <c r="U55" s="280" t="str">
        <f>IFERROR([1]median2!U57/IF([1]median2!$Z57="",[1]median2!$Z$2,[1]median2!$Z57),"")</f>
        <v/>
      </c>
      <c r="V55" s="280" t="str">
        <f>IFERROR([1]median2!V57/IF([1]median2!$Z57="",[1]median2!$Z$2,[1]median2!$Z57),"")</f>
        <v/>
      </c>
      <c r="W55" s="280" t="str">
        <f>IFERROR([1]median2!W57/IF([1]median2!$Z57="",[1]median2!$Z$2,[1]median2!$Z57),"")</f>
        <v/>
      </c>
      <c r="X55" s="280" t="str">
        <f>IFERROR([1]median2!X57/IF([1]median2!$Z57="",[1]median2!$Z$2,[1]median2!$Z57),"")</f>
        <v/>
      </c>
      <c r="Y55" s="280" t="str">
        <f>IFERROR([1]median2!Y57/IF([1]median2!$Z57="",[1]median2!$Z$2,[1]median2!$Z57),"")</f>
        <v/>
      </c>
      <c r="Z55" s="280" t="str">
        <f>IFERROR([1]median2!#REF!/IF([1]median2!$Z57="",[1]median2!$Z$2,[1]median2!$Z57),"")</f>
        <v/>
      </c>
      <c r="AA55" s="280" t="str">
        <f>IFERROR([1]median2!AH57/IF([1]median2!$Z57="",[1]median2!$Z$2,[1]median2!$Z57),"")</f>
        <v/>
      </c>
      <c r="AB55" s="280" t="str">
        <f>IFERROR([1]median2!AI57/IF([1]median2!$Z57="",[1]median2!$Z$2,[1]median2!$Z57),"")</f>
        <v/>
      </c>
      <c r="AC55" s="280" t="str">
        <f>IFERROR([1]median2!AJ57/IF([1]median2!$Z57="",[1]median2!$Z$2,[1]median2!$Z57),"")</f>
        <v/>
      </c>
    </row>
    <row r="56" spans="1:29" ht="18" customHeight="1" x14ac:dyDescent="0.25">
      <c r="A56" s="281" t="str">
        <f>IF([1]median2!A58="","",[1]median2!A58)</f>
        <v/>
      </c>
      <c r="B56" s="281" t="str">
        <f>IF([1]median2!B58="","",[1]median2!B58)</f>
        <v/>
      </c>
      <c r="C56" s="281" t="str">
        <f>IF([1]median2!C58="","",[1]median2!C58)</f>
        <v/>
      </c>
      <c r="D56" s="280" t="str">
        <f>IFERROR([1]median2!D58/IF([1]median2!$Z58="",[1]median2!$Z$2,[1]median2!$Z58),"")</f>
        <v/>
      </c>
      <c r="E56" s="280" t="str">
        <f>IFERROR([1]median2!E58/IF([1]median2!$Z58="",[1]median2!$Z$2,[1]median2!$Z58),"")</f>
        <v/>
      </c>
      <c r="F56" s="280" t="str">
        <f>IFERROR([1]median2!F58/IF([1]median2!$Z58="",[1]median2!$Z$2,[1]median2!$Z58),"")</f>
        <v/>
      </c>
      <c r="G56" s="280" t="str">
        <f>IFERROR([1]median2!G58/IF([1]median2!$Z58="",[1]median2!$Z$2,[1]median2!$Z58),"")</f>
        <v/>
      </c>
      <c r="H56" s="280" t="str">
        <f>IFERROR([1]median2!H58/IF([1]median2!$Z58="",[1]median2!$Z$2,[1]median2!$Z58),"")</f>
        <v/>
      </c>
      <c r="I56" s="280" t="str">
        <f>IFERROR([1]median2!I58/IF([1]median2!$Z58="",[1]median2!$Z$2,[1]median2!$Z58),"")</f>
        <v/>
      </c>
      <c r="J56" s="280" t="str">
        <f>IFERROR([1]median2!J58/IF([1]median2!$Z58="",[1]median2!$Z$2,[1]median2!$Z58),"")</f>
        <v/>
      </c>
      <c r="K56" s="280" t="str">
        <f>IFERROR([1]median2!K58/IF([1]median2!$Z58="",[1]median2!$Z$2,[1]median2!$Z58),"")</f>
        <v/>
      </c>
      <c r="L56" s="280" t="str">
        <f>IFERROR([1]median2!L58/IF([1]median2!$Z58="",[1]median2!$Z$2,[1]median2!$Z58),"")</f>
        <v/>
      </c>
      <c r="M56" s="280" t="str">
        <f>IFERROR([1]median2!M58/IF([1]median2!$Z58="",[1]median2!$Z$2,[1]median2!$Z58),"")</f>
        <v/>
      </c>
      <c r="N56" s="280" t="str">
        <f>IFERROR([1]median2!N58/IF([1]median2!$Z58="",[1]median2!$Z$2,[1]median2!$Z58),"")</f>
        <v/>
      </c>
      <c r="O56" s="280" t="str">
        <f>IFERROR([1]median2!O58/IF([1]median2!$Z58="",[1]median2!$Z$2,[1]median2!$Z58),"")</f>
        <v/>
      </c>
      <c r="P56" s="280" t="str">
        <f>IFERROR([1]median2!P58/IF([1]median2!$Z58="",[1]median2!$Z$2,[1]median2!$Z58),"")</f>
        <v/>
      </c>
      <c r="Q56" s="280" t="str">
        <f>IFERROR([1]median2!Q58/IF([1]median2!$Z58="",[1]median2!$Z$2,[1]median2!$Z58),"")</f>
        <v/>
      </c>
      <c r="R56" s="280" t="str">
        <f>IFERROR([1]median2!R58/IF([1]median2!$Z58="",[1]median2!$Z$2,[1]median2!$Z58),"")</f>
        <v/>
      </c>
      <c r="S56" s="280" t="str">
        <f>IFERROR([1]median2!S58/IF([1]median2!$Z58="",[1]median2!$Z$2,[1]median2!$Z58),"")</f>
        <v/>
      </c>
      <c r="T56" s="280" t="str">
        <f>IFERROR([1]median2!T58/IF([1]median2!$Z58="",[1]median2!$Z$2,[1]median2!$Z58),"")</f>
        <v/>
      </c>
      <c r="U56" s="280" t="str">
        <f>IFERROR([1]median2!U58/IF([1]median2!$Z58="",[1]median2!$Z$2,[1]median2!$Z58),"")</f>
        <v/>
      </c>
      <c r="V56" s="280" t="str">
        <f>IFERROR([1]median2!V58/IF([1]median2!$Z58="",[1]median2!$Z$2,[1]median2!$Z58),"")</f>
        <v/>
      </c>
      <c r="W56" s="280" t="str">
        <f>IFERROR([1]median2!W58/IF([1]median2!$Z58="",[1]median2!$Z$2,[1]median2!$Z58),"")</f>
        <v/>
      </c>
      <c r="X56" s="280" t="str">
        <f>IFERROR([1]median2!X58/IF([1]median2!$Z58="",[1]median2!$Z$2,[1]median2!$Z58),"")</f>
        <v/>
      </c>
      <c r="Y56" s="280" t="str">
        <f>IFERROR([1]median2!Y58/IF([1]median2!$Z58="",[1]median2!$Z$2,[1]median2!$Z58),"")</f>
        <v/>
      </c>
      <c r="Z56" s="280" t="str">
        <f>IFERROR([1]median2!#REF!/IF([1]median2!$Z58="",[1]median2!$Z$2,[1]median2!$Z58),"")</f>
        <v/>
      </c>
      <c r="AA56" s="280" t="str">
        <f>IFERROR([1]median2!AH58/IF([1]median2!$Z58="",[1]median2!$Z$2,[1]median2!$Z58),"")</f>
        <v/>
      </c>
      <c r="AB56" s="280" t="str">
        <f>IFERROR([1]median2!AI58/IF([1]median2!$Z58="",[1]median2!$Z$2,[1]median2!$Z58),"")</f>
        <v/>
      </c>
      <c r="AC56" s="280" t="str">
        <f>IFERROR([1]median2!AJ58/IF([1]median2!$Z58="",[1]median2!$Z$2,[1]median2!$Z58),"")</f>
        <v/>
      </c>
    </row>
    <row r="57" spans="1:29" ht="18" customHeight="1" x14ac:dyDescent="0.25">
      <c r="A57" s="281" t="str">
        <f>IF([1]median2!A59="","",[1]median2!A59)</f>
        <v/>
      </c>
      <c r="B57" s="281" t="str">
        <f>IF([1]median2!B59="","",[1]median2!B59)</f>
        <v/>
      </c>
      <c r="C57" s="281" t="str">
        <f>IF([1]median2!C59="","",[1]median2!C59)</f>
        <v/>
      </c>
      <c r="D57" s="280" t="str">
        <f>IFERROR([1]median2!D59/IF([1]median2!$Z59="",[1]median2!$Z$2,[1]median2!$Z59),"")</f>
        <v/>
      </c>
      <c r="E57" s="280" t="str">
        <f>IFERROR([1]median2!E59/IF([1]median2!$Z59="",[1]median2!$Z$2,[1]median2!$Z59),"")</f>
        <v/>
      </c>
      <c r="F57" s="280" t="str">
        <f>IFERROR([1]median2!F59/IF([1]median2!$Z59="",[1]median2!$Z$2,[1]median2!$Z59),"")</f>
        <v/>
      </c>
      <c r="G57" s="280" t="str">
        <f>IFERROR([1]median2!G59/IF([1]median2!$Z59="",[1]median2!$Z$2,[1]median2!$Z59),"")</f>
        <v/>
      </c>
      <c r="H57" s="280" t="str">
        <f>IFERROR([1]median2!H59/IF([1]median2!$Z59="",[1]median2!$Z$2,[1]median2!$Z59),"")</f>
        <v/>
      </c>
      <c r="I57" s="280" t="str">
        <f>IFERROR([1]median2!I59/IF([1]median2!$Z59="",[1]median2!$Z$2,[1]median2!$Z59),"")</f>
        <v/>
      </c>
      <c r="J57" s="280" t="str">
        <f>IFERROR([1]median2!J59/IF([1]median2!$Z59="",[1]median2!$Z$2,[1]median2!$Z59),"")</f>
        <v/>
      </c>
      <c r="K57" s="280" t="str">
        <f>IFERROR([1]median2!K59/IF([1]median2!$Z59="",[1]median2!$Z$2,[1]median2!$Z59),"")</f>
        <v/>
      </c>
      <c r="L57" s="280" t="str">
        <f>IFERROR([1]median2!L59/IF([1]median2!$Z59="",[1]median2!$Z$2,[1]median2!$Z59),"")</f>
        <v/>
      </c>
      <c r="M57" s="280" t="str">
        <f>IFERROR([1]median2!M59/IF([1]median2!$Z59="",[1]median2!$Z$2,[1]median2!$Z59),"")</f>
        <v/>
      </c>
      <c r="N57" s="280" t="str">
        <f>IFERROR([1]median2!N59/IF([1]median2!$Z59="",[1]median2!$Z$2,[1]median2!$Z59),"")</f>
        <v/>
      </c>
      <c r="O57" s="280" t="str">
        <f>IFERROR([1]median2!O59/IF([1]median2!$Z59="",[1]median2!$Z$2,[1]median2!$Z59),"")</f>
        <v/>
      </c>
      <c r="P57" s="280" t="str">
        <f>IFERROR([1]median2!P59/IF([1]median2!$Z59="",[1]median2!$Z$2,[1]median2!$Z59),"")</f>
        <v/>
      </c>
      <c r="Q57" s="280" t="str">
        <f>IFERROR([1]median2!Q59/IF([1]median2!$Z59="",[1]median2!$Z$2,[1]median2!$Z59),"")</f>
        <v/>
      </c>
      <c r="R57" s="280" t="str">
        <f>IFERROR([1]median2!R59/IF([1]median2!$Z59="",[1]median2!$Z$2,[1]median2!$Z59),"")</f>
        <v/>
      </c>
      <c r="S57" s="280" t="str">
        <f>IFERROR([1]median2!S59/IF([1]median2!$Z59="",[1]median2!$Z$2,[1]median2!$Z59),"")</f>
        <v/>
      </c>
      <c r="T57" s="280" t="str">
        <f>IFERROR([1]median2!T59/IF([1]median2!$Z59="",[1]median2!$Z$2,[1]median2!$Z59),"")</f>
        <v/>
      </c>
      <c r="U57" s="280" t="str">
        <f>IFERROR([1]median2!U59/IF([1]median2!$Z59="",[1]median2!$Z$2,[1]median2!$Z59),"")</f>
        <v/>
      </c>
      <c r="V57" s="280" t="str">
        <f>IFERROR([1]median2!V59/IF([1]median2!$Z59="",[1]median2!$Z$2,[1]median2!$Z59),"")</f>
        <v/>
      </c>
      <c r="W57" s="280" t="str">
        <f>IFERROR([1]median2!W59/IF([1]median2!$Z59="",[1]median2!$Z$2,[1]median2!$Z59),"")</f>
        <v/>
      </c>
      <c r="X57" s="280" t="str">
        <f>IFERROR([1]median2!X59/IF([1]median2!$Z59="",[1]median2!$Z$2,[1]median2!$Z59),"")</f>
        <v/>
      </c>
      <c r="Y57" s="280" t="str">
        <f>IFERROR([1]median2!Y59/IF([1]median2!$Z59="",[1]median2!$Z$2,[1]median2!$Z59),"")</f>
        <v/>
      </c>
      <c r="Z57" s="280" t="str">
        <f>IFERROR([1]median2!#REF!/IF([1]median2!$Z59="",[1]median2!$Z$2,[1]median2!$Z59),"")</f>
        <v/>
      </c>
      <c r="AA57" s="280" t="str">
        <f>IFERROR([1]median2!AH59/IF([1]median2!$Z59="",[1]median2!$Z$2,[1]median2!$Z59),"")</f>
        <v/>
      </c>
      <c r="AB57" s="280" t="str">
        <f>IFERROR([1]median2!AI59/IF([1]median2!$Z59="",[1]median2!$Z$2,[1]median2!$Z59),"")</f>
        <v/>
      </c>
      <c r="AC57" s="280" t="str">
        <f>IFERROR([1]median2!AJ59/IF([1]median2!$Z59="",[1]median2!$Z$2,[1]median2!$Z59),"")</f>
        <v/>
      </c>
    </row>
    <row r="58" spans="1:29" ht="18" customHeight="1" x14ac:dyDescent="0.25">
      <c r="A58" s="281" t="str">
        <f>IF([1]median2!A60="","",[1]median2!A60)</f>
        <v/>
      </c>
      <c r="B58" s="281" t="str">
        <f>IF([1]median2!B60="","",[1]median2!B60)</f>
        <v/>
      </c>
      <c r="C58" s="281" t="str">
        <f>IF([1]median2!C60="","",[1]median2!C60)</f>
        <v/>
      </c>
      <c r="D58" s="280" t="str">
        <f>IFERROR([1]median2!D60/IF([1]median2!$Z60="",[1]median2!$Z$2,[1]median2!$Z60),"")</f>
        <v/>
      </c>
      <c r="E58" s="280" t="str">
        <f>IFERROR([1]median2!E60/IF([1]median2!$Z60="",[1]median2!$Z$2,[1]median2!$Z60),"")</f>
        <v/>
      </c>
      <c r="F58" s="280" t="str">
        <f>IFERROR([1]median2!F60/IF([1]median2!$Z60="",[1]median2!$Z$2,[1]median2!$Z60),"")</f>
        <v/>
      </c>
      <c r="G58" s="280" t="str">
        <f>IFERROR([1]median2!G60/IF([1]median2!$Z60="",[1]median2!$Z$2,[1]median2!$Z60),"")</f>
        <v/>
      </c>
      <c r="H58" s="280" t="str">
        <f>IFERROR([1]median2!H60/IF([1]median2!$Z60="",[1]median2!$Z$2,[1]median2!$Z60),"")</f>
        <v/>
      </c>
      <c r="I58" s="280" t="str">
        <f>IFERROR([1]median2!I60/IF([1]median2!$Z60="",[1]median2!$Z$2,[1]median2!$Z60),"")</f>
        <v/>
      </c>
      <c r="J58" s="280" t="str">
        <f>IFERROR([1]median2!J60/IF([1]median2!$Z60="",[1]median2!$Z$2,[1]median2!$Z60),"")</f>
        <v/>
      </c>
      <c r="K58" s="280" t="str">
        <f>IFERROR([1]median2!K60/IF([1]median2!$Z60="",[1]median2!$Z$2,[1]median2!$Z60),"")</f>
        <v/>
      </c>
      <c r="L58" s="280" t="str">
        <f>IFERROR([1]median2!L60/IF([1]median2!$Z60="",[1]median2!$Z$2,[1]median2!$Z60),"")</f>
        <v/>
      </c>
      <c r="M58" s="280" t="str">
        <f>IFERROR([1]median2!M60/IF([1]median2!$Z60="",[1]median2!$Z$2,[1]median2!$Z60),"")</f>
        <v/>
      </c>
      <c r="N58" s="280" t="str">
        <f>IFERROR([1]median2!N60/IF([1]median2!$Z60="",[1]median2!$Z$2,[1]median2!$Z60),"")</f>
        <v/>
      </c>
      <c r="O58" s="280" t="str">
        <f>IFERROR([1]median2!O60/IF([1]median2!$Z60="",[1]median2!$Z$2,[1]median2!$Z60),"")</f>
        <v/>
      </c>
      <c r="P58" s="280" t="str">
        <f>IFERROR([1]median2!P60/IF([1]median2!$Z60="",[1]median2!$Z$2,[1]median2!$Z60),"")</f>
        <v/>
      </c>
      <c r="Q58" s="280" t="str">
        <f>IFERROR([1]median2!Q60/IF([1]median2!$Z60="",[1]median2!$Z$2,[1]median2!$Z60),"")</f>
        <v/>
      </c>
      <c r="R58" s="280" t="str">
        <f>IFERROR([1]median2!R60/IF([1]median2!$Z60="",[1]median2!$Z$2,[1]median2!$Z60),"")</f>
        <v/>
      </c>
      <c r="S58" s="280" t="str">
        <f>IFERROR([1]median2!S60/IF([1]median2!$Z60="",[1]median2!$Z$2,[1]median2!$Z60),"")</f>
        <v/>
      </c>
      <c r="T58" s="280" t="str">
        <f>IFERROR([1]median2!T60/IF([1]median2!$Z60="",[1]median2!$Z$2,[1]median2!$Z60),"")</f>
        <v/>
      </c>
      <c r="U58" s="280" t="str">
        <f>IFERROR([1]median2!U60/IF([1]median2!$Z60="",[1]median2!$Z$2,[1]median2!$Z60),"")</f>
        <v/>
      </c>
      <c r="V58" s="280" t="str">
        <f>IFERROR([1]median2!V60/IF([1]median2!$Z60="",[1]median2!$Z$2,[1]median2!$Z60),"")</f>
        <v/>
      </c>
      <c r="W58" s="280" t="str">
        <f>IFERROR([1]median2!W60/IF([1]median2!$Z60="",[1]median2!$Z$2,[1]median2!$Z60),"")</f>
        <v/>
      </c>
      <c r="X58" s="280" t="str">
        <f>IFERROR([1]median2!X60/IF([1]median2!$Z60="",[1]median2!$Z$2,[1]median2!$Z60),"")</f>
        <v/>
      </c>
      <c r="Y58" s="280" t="str">
        <f>IFERROR([1]median2!Y60/IF([1]median2!$Z60="",[1]median2!$Z$2,[1]median2!$Z60),"")</f>
        <v/>
      </c>
      <c r="Z58" s="280" t="str">
        <f>IFERROR([1]median2!#REF!/IF([1]median2!$Z60="",[1]median2!$Z$2,[1]median2!$Z60),"")</f>
        <v/>
      </c>
      <c r="AA58" s="280" t="str">
        <f>IFERROR([1]median2!AH60/IF([1]median2!$Z60="",[1]median2!$Z$2,[1]median2!$Z60),"")</f>
        <v/>
      </c>
      <c r="AB58" s="280" t="str">
        <f>IFERROR([1]median2!AI60/IF([1]median2!$Z60="",[1]median2!$Z$2,[1]median2!$Z60),"")</f>
        <v/>
      </c>
      <c r="AC58" s="280" t="str">
        <f>IFERROR([1]median2!AJ60/IF([1]median2!$Z60="",[1]median2!$Z$2,[1]median2!$Z60),"")</f>
        <v/>
      </c>
    </row>
    <row r="59" spans="1:29" ht="18" customHeight="1" x14ac:dyDescent="0.25">
      <c r="A59" s="281" t="str">
        <f>IF([1]median2!A61="","",[1]median2!A61)</f>
        <v/>
      </c>
      <c r="B59" s="281" t="str">
        <f>IF([1]median2!B61="","",[1]median2!B61)</f>
        <v/>
      </c>
      <c r="C59" s="281" t="str">
        <f>IF([1]median2!C61="","",[1]median2!C61)</f>
        <v/>
      </c>
      <c r="D59" s="280" t="str">
        <f>IFERROR([1]median2!D61/IF([1]median2!$Z61="",[1]median2!$Z$2,[1]median2!$Z61),"")</f>
        <v/>
      </c>
      <c r="E59" s="280" t="str">
        <f>IFERROR([1]median2!E61/IF([1]median2!$Z61="",[1]median2!$Z$2,[1]median2!$Z61),"")</f>
        <v/>
      </c>
      <c r="F59" s="280" t="str">
        <f>IFERROR([1]median2!F61/IF([1]median2!$Z61="",[1]median2!$Z$2,[1]median2!$Z61),"")</f>
        <v/>
      </c>
      <c r="G59" s="280" t="str">
        <f>IFERROR([1]median2!G61/IF([1]median2!$Z61="",[1]median2!$Z$2,[1]median2!$Z61),"")</f>
        <v/>
      </c>
      <c r="H59" s="280" t="str">
        <f>IFERROR([1]median2!H61/IF([1]median2!$Z61="",[1]median2!$Z$2,[1]median2!$Z61),"")</f>
        <v/>
      </c>
      <c r="I59" s="280" t="str">
        <f>IFERROR([1]median2!I61/IF([1]median2!$Z61="",[1]median2!$Z$2,[1]median2!$Z61),"")</f>
        <v/>
      </c>
      <c r="J59" s="280" t="str">
        <f>IFERROR([1]median2!J61/IF([1]median2!$Z61="",[1]median2!$Z$2,[1]median2!$Z61),"")</f>
        <v/>
      </c>
      <c r="K59" s="280" t="str">
        <f>IFERROR([1]median2!K61/IF([1]median2!$Z61="",[1]median2!$Z$2,[1]median2!$Z61),"")</f>
        <v/>
      </c>
      <c r="L59" s="280" t="str">
        <f>IFERROR([1]median2!L61/IF([1]median2!$Z61="",[1]median2!$Z$2,[1]median2!$Z61),"")</f>
        <v/>
      </c>
      <c r="M59" s="280" t="str">
        <f>IFERROR([1]median2!M61/IF([1]median2!$Z61="",[1]median2!$Z$2,[1]median2!$Z61),"")</f>
        <v/>
      </c>
      <c r="N59" s="280" t="str">
        <f>IFERROR([1]median2!N61/IF([1]median2!$Z61="",[1]median2!$Z$2,[1]median2!$Z61),"")</f>
        <v/>
      </c>
      <c r="O59" s="280" t="str">
        <f>IFERROR([1]median2!O61/IF([1]median2!$Z61="",[1]median2!$Z$2,[1]median2!$Z61),"")</f>
        <v/>
      </c>
      <c r="P59" s="280" t="str">
        <f>IFERROR([1]median2!P61/IF([1]median2!$Z61="",[1]median2!$Z$2,[1]median2!$Z61),"")</f>
        <v/>
      </c>
      <c r="Q59" s="280" t="str">
        <f>IFERROR([1]median2!Q61/IF([1]median2!$Z61="",[1]median2!$Z$2,[1]median2!$Z61),"")</f>
        <v/>
      </c>
      <c r="R59" s="280" t="str">
        <f>IFERROR([1]median2!R61/IF([1]median2!$Z61="",[1]median2!$Z$2,[1]median2!$Z61),"")</f>
        <v/>
      </c>
      <c r="S59" s="280" t="str">
        <f>IFERROR([1]median2!S61/IF([1]median2!$Z61="",[1]median2!$Z$2,[1]median2!$Z61),"")</f>
        <v/>
      </c>
      <c r="T59" s="280" t="str">
        <f>IFERROR([1]median2!T61/IF([1]median2!$Z61="",[1]median2!$Z$2,[1]median2!$Z61),"")</f>
        <v/>
      </c>
      <c r="U59" s="280" t="str">
        <f>IFERROR([1]median2!U61/IF([1]median2!$Z61="",[1]median2!$Z$2,[1]median2!$Z61),"")</f>
        <v/>
      </c>
      <c r="V59" s="280" t="str">
        <f>IFERROR([1]median2!V61/IF([1]median2!$Z61="",[1]median2!$Z$2,[1]median2!$Z61),"")</f>
        <v/>
      </c>
      <c r="W59" s="280" t="str">
        <f>IFERROR([1]median2!W61/IF([1]median2!$Z61="",[1]median2!$Z$2,[1]median2!$Z61),"")</f>
        <v/>
      </c>
      <c r="X59" s="280" t="str">
        <f>IFERROR([1]median2!X61/IF([1]median2!$Z61="",[1]median2!$Z$2,[1]median2!$Z61),"")</f>
        <v/>
      </c>
      <c r="Y59" s="280" t="str">
        <f>IFERROR([1]median2!Y61/IF([1]median2!$Z61="",[1]median2!$Z$2,[1]median2!$Z61),"")</f>
        <v/>
      </c>
      <c r="Z59" s="280" t="str">
        <f>IFERROR([1]median2!#REF!/IF([1]median2!$Z61="",[1]median2!$Z$2,[1]median2!$Z61),"")</f>
        <v/>
      </c>
      <c r="AA59" s="280" t="str">
        <f>IFERROR([1]median2!AH61/IF([1]median2!$Z61="",[1]median2!$Z$2,[1]median2!$Z61),"")</f>
        <v/>
      </c>
      <c r="AB59" s="280" t="str">
        <f>IFERROR([1]median2!AI61/IF([1]median2!$Z61="",[1]median2!$Z$2,[1]median2!$Z61),"")</f>
        <v/>
      </c>
      <c r="AC59" s="280" t="str">
        <f>IFERROR([1]median2!AJ61/IF([1]median2!$Z61="",[1]median2!$Z$2,[1]median2!$Z61),"")</f>
        <v/>
      </c>
    </row>
    <row r="60" spans="1:29" ht="18" customHeight="1" x14ac:dyDescent="0.25">
      <c r="A60" s="281" t="str">
        <f>IF([1]median2!A62="","",[1]median2!A62)</f>
        <v/>
      </c>
      <c r="B60" s="281" t="str">
        <f>IF([1]median2!B62="","",[1]median2!B62)</f>
        <v/>
      </c>
      <c r="C60" s="281" t="str">
        <f>IF([1]median2!C62="","",[1]median2!C62)</f>
        <v/>
      </c>
      <c r="D60" s="280" t="str">
        <f>IFERROR([1]median2!D62/IF([1]median2!$Z62="",[1]median2!$Z$2,[1]median2!$Z62),"")</f>
        <v/>
      </c>
      <c r="E60" s="280" t="str">
        <f>IFERROR([1]median2!E62/IF([1]median2!$Z62="",[1]median2!$Z$2,[1]median2!$Z62),"")</f>
        <v/>
      </c>
      <c r="F60" s="280" t="str">
        <f>IFERROR([1]median2!F62/IF([1]median2!$Z62="",[1]median2!$Z$2,[1]median2!$Z62),"")</f>
        <v/>
      </c>
      <c r="G60" s="280" t="str">
        <f>IFERROR([1]median2!G62/IF([1]median2!$Z62="",[1]median2!$Z$2,[1]median2!$Z62),"")</f>
        <v/>
      </c>
      <c r="H60" s="280" t="str">
        <f>IFERROR([1]median2!H62/IF([1]median2!$Z62="",[1]median2!$Z$2,[1]median2!$Z62),"")</f>
        <v/>
      </c>
      <c r="I60" s="280" t="str">
        <f>IFERROR([1]median2!I62/IF([1]median2!$Z62="",[1]median2!$Z$2,[1]median2!$Z62),"")</f>
        <v/>
      </c>
      <c r="J60" s="280" t="str">
        <f>IFERROR([1]median2!J62/IF([1]median2!$Z62="",[1]median2!$Z$2,[1]median2!$Z62),"")</f>
        <v/>
      </c>
      <c r="K60" s="280" t="str">
        <f>IFERROR([1]median2!K62/IF([1]median2!$Z62="",[1]median2!$Z$2,[1]median2!$Z62),"")</f>
        <v/>
      </c>
      <c r="L60" s="280" t="str">
        <f>IFERROR([1]median2!L62/IF([1]median2!$Z62="",[1]median2!$Z$2,[1]median2!$Z62),"")</f>
        <v/>
      </c>
      <c r="M60" s="280" t="str">
        <f>IFERROR([1]median2!M62/IF([1]median2!$Z62="",[1]median2!$Z$2,[1]median2!$Z62),"")</f>
        <v/>
      </c>
      <c r="N60" s="280" t="str">
        <f>IFERROR([1]median2!N62/IF([1]median2!$Z62="",[1]median2!$Z$2,[1]median2!$Z62),"")</f>
        <v/>
      </c>
      <c r="O60" s="280" t="str">
        <f>IFERROR([1]median2!O62/IF([1]median2!$Z62="",[1]median2!$Z$2,[1]median2!$Z62),"")</f>
        <v/>
      </c>
      <c r="P60" s="280" t="str">
        <f>IFERROR([1]median2!P62/IF([1]median2!$Z62="",[1]median2!$Z$2,[1]median2!$Z62),"")</f>
        <v/>
      </c>
      <c r="Q60" s="280" t="str">
        <f>IFERROR([1]median2!Q62/IF([1]median2!$Z62="",[1]median2!$Z$2,[1]median2!$Z62),"")</f>
        <v/>
      </c>
      <c r="R60" s="280" t="str">
        <f>IFERROR([1]median2!R62/IF([1]median2!$Z62="",[1]median2!$Z$2,[1]median2!$Z62),"")</f>
        <v/>
      </c>
      <c r="S60" s="280" t="str">
        <f>IFERROR([1]median2!S62/IF([1]median2!$Z62="",[1]median2!$Z$2,[1]median2!$Z62),"")</f>
        <v/>
      </c>
      <c r="T60" s="280" t="str">
        <f>IFERROR([1]median2!T62/IF([1]median2!$Z62="",[1]median2!$Z$2,[1]median2!$Z62),"")</f>
        <v/>
      </c>
      <c r="U60" s="280" t="str">
        <f>IFERROR([1]median2!U62/IF([1]median2!$Z62="",[1]median2!$Z$2,[1]median2!$Z62),"")</f>
        <v/>
      </c>
      <c r="V60" s="280" t="str">
        <f>IFERROR([1]median2!V62/IF([1]median2!$Z62="",[1]median2!$Z$2,[1]median2!$Z62),"")</f>
        <v/>
      </c>
      <c r="W60" s="280" t="str">
        <f>IFERROR([1]median2!W62/IF([1]median2!$Z62="",[1]median2!$Z$2,[1]median2!$Z62),"")</f>
        <v/>
      </c>
      <c r="X60" s="280" t="str">
        <f>IFERROR([1]median2!X62/IF([1]median2!$Z62="",[1]median2!$Z$2,[1]median2!$Z62),"")</f>
        <v/>
      </c>
      <c r="Y60" s="280" t="str">
        <f>IFERROR([1]median2!Y62/IF([1]median2!$Z62="",[1]median2!$Z$2,[1]median2!$Z62),"")</f>
        <v/>
      </c>
      <c r="Z60" s="280" t="str">
        <f>IFERROR([1]median2!#REF!/IF([1]median2!$Z62="",[1]median2!$Z$2,[1]median2!$Z62),"")</f>
        <v/>
      </c>
      <c r="AA60" s="280" t="str">
        <f>IFERROR([1]median2!AH62/IF([1]median2!$Z62="",[1]median2!$Z$2,[1]median2!$Z62),"")</f>
        <v/>
      </c>
      <c r="AB60" s="280" t="str">
        <f>IFERROR([1]median2!AI62/IF([1]median2!$Z62="",[1]median2!$Z$2,[1]median2!$Z62),"")</f>
        <v/>
      </c>
      <c r="AC60" s="280" t="str">
        <f>IFERROR([1]median2!AJ62/IF([1]median2!$Z62="",[1]median2!$Z$2,[1]median2!$Z62),"")</f>
        <v/>
      </c>
    </row>
    <row r="61" spans="1:29" ht="18" customHeight="1" x14ac:dyDescent="0.25">
      <c r="A61" s="281" t="str">
        <f>IF([1]median2!A63="","",[1]median2!A63)</f>
        <v/>
      </c>
      <c r="B61" s="281" t="str">
        <f>IF([1]median2!B63="","",[1]median2!B63)</f>
        <v/>
      </c>
      <c r="C61" s="281" t="str">
        <f>IF([1]median2!C63="","",[1]median2!C63)</f>
        <v/>
      </c>
      <c r="D61" s="280" t="str">
        <f>IFERROR([1]median2!D63/IF([1]median2!$Z63="",[1]median2!$Z$2,[1]median2!$Z63),"")</f>
        <v/>
      </c>
      <c r="E61" s="280" t="str">
        <f>IFERROR([1]median2!E63/IF([1]median2!$Z63="",[1]median2!$Z$2,[1]median2!$Z63),"")</f>
        <v/>
      </c>
      <c r="F61" s="280" t="str">
        <f>IFERROR([1]median2!F63/IF([1]median2!$Z63="",[1]median2!$Z$2,[1]median2!$Z63),"")</f>
        <v/>
      </c>
      <c r="G61" s="280" t="str">
        <f>IFERROR([1]median2!G63/IF([1]median2!$Z63="",[1]median2!$Z$2,[1]median2!$Z63),"")</f>
        <v/>
      </c>
      <c r="H61" s="280" t="str">
        <f>IFERROR([1]median2!H63/IF([1]median2!$Z63="",[1]median2!$Z$2,[1]median2!$Z63),"")</f>
        <v/>
      </c>
      <c r="I61" s="280" t="str">
        <f>IFERROR([1]median2!I63/IF([1]median2!$Z63="",[1]median2!$Z$2,[1]median2!$Z63),"")</f>
        <v/>
      </c>
      <c r="J61" s="280" t="str">
        <f>IFERROR([1]median2!J63/IF([1]median2!$Z63="",[1]median2!$Z$2,[1]median2!$Z63),"")</f>
        <v/>
      </c>
      <c r="K61" s="280" t="str">
        <f>IFERROR([1]median2!K63/IF([1]median2!$Z63="",[1]median2!$Z$2,[1]median2!$Z63),"")</f>
        <v/>
      </c>
      <c r="L61" s="280" t="str">
        <f>IFERROR([1]median2!L63/IF([1]median2!$Z63="",[1]median2!$Z$2,[1]median2!$Z63),"")</f>
        <v/>
      </c>
      <c r="M61" s="280" t="str">
        <f>IFERROR([1]median2!M63/IF([1]median2!$Z63="",[1]median2!$Z$2,[1]median2!$Z63),"")</f>
        <v/>
      </c>
      <c r="N61" s="280" t="str">
        <f>IFERROR([1]median2!N63/IF([1]median2!$Z63="",[1]median2!$Z$2,[1]median2!$Z63),"")</f>
        <v/>
      </c>
      <c r="O61" s="280" t="str">
        <f>IFERROR([1]median2!O63/IF([1]median2!$Z63="",[1]median2!$Z$2,[1]median2!$Z63),"")</f>
        <v/>
      </c>
      <c r="P61" s="280" t="str">
        <f>IFERROR([1]median2!P63/IF([1]median2!$Z63="",[1]median2!$Z$2,[1]median2!$Z63),"")</f>
        <v/>
      </c>
      <c r="Q61" s="280" t="str">
        <f>IFERROR([1]median2!Q63/IF([1]median2!$Z63="",[1]median2!$Z$2,[1]median2!$Z63),"")</f>
        <v/>
      </c>
      <c r="R61" s="280" t="str">
        <f>IFERROR([1]median2!R63/IF([1]median2!$Z63="",[1]median2!$Z$2,[1]median2!$Z63),"")</f>
        <v/>
      </c>
      <c r="S61" s="280" t="str">
        <f>IFERROR([1]median2!S63/IF([1]median2!$Z63="",[1]median2!$Z$2,[1]median2!$Z63),"")</f>
        <v/>
      </c>
      <c r="T61" s="280" t="str">
        <f>IFERROR([1]median2!T63/IF([1]median2!$Z63="",[1]median2!$Z$2,[1]median2!$Z63),"")</f>
        <v/>
      </c>
      <c r="U61" s="280" t="str">
        <f>IFERROR([1]median2!U63/IF([1]median2!$Z63="",[1]median2!$Z$2,[1]median2!$Z63),"")</f>
        <v/>
      </c>
      <c r="V61" s="280" t="str">
        <f>IFERROR([1]median2!V63/IF([1]median2!$Z63="",[1]median2!$Z$2,[1]median2!$Z63),"")</f>
        <v/>
      </c>
      <c r="W61" s="280" t="str">
        <f>IFERROR([1]median2!W63/IF([1]median2!$Z63="",[1]median2!$Z$2,[1]median2!$Z63),"")</f>
        <v/>
      </c>
      <c r="X61" s="280" t="str">
        <f>IFERROR([1]median2!X63/IF([1]median2!$Z63="",[1]median2!$Z$2,[1]median2!$Z63),"")</f>
        <v/>
      </c>
      <c r="Y61" s="280" t="str">
        <f>IFERROR([1]median2!Y63/IF([1]median2!$Z63="",[1]median2!$Z$2,[1]median2!$Z63),"")</f>
        <v/>
      </c>
      <c r="Z61" s="280" t="str">
        <f>IFERROR([1]median2!#REF!/IF([1]median2!$Z63="",[1]median2!$Z$2,[1]median2!$Z63),"")</f>
        <v/>
      </c>
      <c r="AA61" s="280" t="str">
        <f>IFERROR([1]median2!AH63/IF([1]median2!$Z63="",[1]median2!$Z$2,[1]median2!$Z63),"")</f>
        <v/>
      </c>
      <c r="AB61" s="280" t="str">
        <f>IFERROR([1]median2!AI63/IF([1]median2!$Z63="",[1]median2!$Z$2,[1]median2!$Z63),"")</f>
        <v/>
      </c>
      <c r="AC61" s="280" t="str">
        <f>IFERROR([1]median2!AJ63/IF([1]median2!$Z63="",[1]median2!$Z$2,[1]median2!$Z63),"")</f>
        <v/>
      </c>
    </row>
    <row r="62" spans="1:29" ht="18" customHeight="1" x14ac:dyDescent="0.25">
      <c r="A62" s="281" t="str">
        <f>IF([1]median2!A64="","",[1]median2!A64)</f>
        <v/>
      </c>
      <c r="B62" s="281" t="str">
        <f>IF([1]median2!B64="","",[1]median2!B64)</f>
        <v/>
      </c>
      <c r="C62" s="281" t="str">
        <f>IF([1]median2!C64="","",[1]median2!C64)</f>
        <v/>
      </c>
      <c r="D62" s="280" t="str">
        <f>IFERROR([1]median2!D64/IF([1]median2!$Z64="",[1]median2!$Z$2,[1]median2!$Z64),"")</f>
        <v/>
      </c>
      <c r="E62" s="280" t="str">
        <f>IFERROR([1]median2!E64/IF([1]median2!$Z64="",[1]median2!$Z$2,[1]median2!$Z64),"")</f>
        <v/>
      </c>
      <c r="F62" s="280" t="str">
        <f>IFERROR([1]median2!F64/IF([1]median2!$Z64="",[1]median2!$Z$2,[1]median2!$Z64),"")</f>
        <v/>
      </c>
      <c r="G62" s="280" t="str">
        <f>IFERROR([1]median2!G64/IF([1]median2!$Z64="",[1]median2!$Z$2,[1]median2!$Z64),"")</f>
        <v/>
      </c>
      <c r="H62" s="280" t="str">
        <f>IFERROR([1]median2!H64/IF([1]median2!$Z64="",[1]median2!$Z$2,[1]median2!$Z64),"")</f>
        <v/>
      </c>
      <c r="I62" s="280" t="str">
        <f>IFERROR([1]median2!I64/IF([1]median2!$Z64="",[1]median2!$Z$2,[1]median2!$Z64),"")</f>
        <v/>
      </c>
      <c r="J62" s="280" t="str">
        <f>IFERROR([1]median2!J64/IF([1]median2!$Z64="",[1]median2!$Z$2,[1]median2!$Z64),"")</f>
        <v/>
      </c>
      <c r="K62" s="280" t="str">
        <f>IFERROR([1]median2!K64/IF([1]median2!$Z64="",[1]median2!$Z$2,[1]median2!$Z64),"")</f>
        <v/>
      </c>
      <c r="L62" s="280" t="str">
        <f>IFERROR([1]median2!L64/IF([1]median2!$Z64="",[1]median2!$Z$2,[1]median2!$Z64),"")</f>
        <v/>
      </c>
      <c r="M62" s="280" t="str">
        <f>IFERROR([1]median2!M64/IF([1]median2!$Z64="",[1]median2!$Z$2,[1]median2!$Z64),"")</f>
        <v/>
      </c>
      <c r="N62" s="280" t="str">
        <f>IFERROR([1]median2!N64/IF([1]median2!$Z64="",[1]median2!$Z$2,[1]median2!$Z64),"")</f>
        <v/>
      </c>
      <c r="O62" s="280" t="str">
        <f>IFERROR([1]median2!O64/IF([1]median2!$Z64="",[1]median2!$Z$2,[1]median2!$Z64),"")</f>
        <v/>
      </c>
      <c r="P62" s="280" t="str">
        <f>IFERROR([1]median2!P64/IF([1]median2!$Z64="",[1]median2!$Z$2,[1]median2!$Z64),"")</f>
        <v/>
      </c>
      <c r="Q62" s="280" t="str">
        <f>IFERROR([1]median2!Q64/IF([1]median2!$Z64="",[1]median2!$Z$2,[1]median2!$Z64),"")</f>
        <v/>
      </c>
      <c r="R62" s="280" t="str">
        <f>IFERROR([1]median2!R64/IF([1]median2!$Z64="",[1]median2!$Z$2,[1]median2!$Z64),"")</f>
        <v/>
      </c>
      <c r="S62" s="280" t="str">
        <f>IFERROR([1]median2!S64/IF([1]median2!$Z64="",[1]median2!$Z$2,[1]median2!$Z64),"")</f>
        <v/>
      </c>
      <c r="T62" s="280" t="str">
        <f>IFERROR([1]median2!T64/IF([1]median2!$Z64="",[1]median2!$Z$2,[1]median2!$Z64),"")</f>
        <v/>
      </c>
      <c r="U62" s="280" t="str">
        <f>IFERROR([1]median2!U64/IF([1]median2!$Z64="",[1]median2!$Z$2,[1]median2!$Z64),"")</f>
        <v/>
      </c>
      <c r="V62" s="280" t="str">
        <f>IFERROR([1]median2!V64/IF([1]median2!$Z64="",[1]median2!$Z$2,[1]median2!$Z64),"")</f>
        <v/>
      </c>
      <c r="W62" s="280" t="str">
        <f>IFERROR([1]median2!W64/IF([1]median2!$Z64="",[1]median2!$Z$2,[1]median2!$Z64),"")</f>
        <v/>
      </c>
      <c r="X62" s="280" t="str">
        <f>IFERROR([1]median2!X64/IF([1]median2!$Z64="",[1]median2!$Z$2,[1]median2!$Z64),"")</f>
        <v/>
      </c>
      <c r="Y62" s="280" t="str">
        <f>IFERROR([1]median2!Y64/IF([1]median2!$Z64="",[1]median2!$Z$2,[1]median2!$Z64),"")</f>
        <v/>
      </c>
      <c r="Z62" s="280" t="str">
        <f>IFERROR([1]median2!#REF!/IF([1]median2!$Z64="",[1]median2!$Z$2,[1]median2!$Z64),"")</f>
        <v/>
      </c>
      <c r="AA62" s="280" t="str">
        <f>IFERROR([1]median2!AH64/IF([1]median2!$Z64="",[1]median2!$Z$2,[1]median2!$Z64),"")</f>
        <v/>
      </c>
      <c r="AB62" s="280" t="str">
        <f>IFERROR([1]median2!AI64/IF([1]median2!$Z64="",[1]median2!$Z$2,[1]median2!$Z64),"")</f>
        <v/>
      </c>
      <c r="AC62" s="280" t="str">
        <f>IFERROR([1]median2!AJ64/IF([1]median2!$Z64="",[1]median2!$Z$2,[1]median2!$Z64),"")</f>
        <v/>
      </c>
    </row>
    <row r="63" spans="1:29" ht="18" customHeight="1" x14ac:dyDescent="0.25">
      <c r="A63" s="281" t="str">
        <f>IF([1]median2!A65="","",[1]median2!A65)</f>
        <v/>
      </c>
      <c r="B63" s="281" t="str">
        <f>IF([1]median2!B65="","",[1]median2!B65)</f>
        <v/>
      </c>
      <c r="C63" s="281" t="str">
        <f>IF([1]median2!C65="","",[1]median2!C65)</f>
        <v/>
      </c>
      <c r="D63" s="280" t="str">
        <f>IFERROR([1]median2!D65/IF([1]median2!$Z65="",[1]median2!$Z$2,[1]median2!$Z65),"")</f>
        <v/>
      </c>
      <c r="E63" s="280" t="str">
        <f>IFERROR([1]median2!E65/IF([1]median2!$Z65="",[1]median2!$Z$2,[1]median2!$Z65),"")</f>
        <v/>
      </c>
      <c r="F63" s="280" t="str">
        <f>IFERROR([1]median2!F65/IF([1]median2!$Z65="",[1]median2!$Z$2,[1]median2!$Z65),"")</f>
        <v/>
      </c>
      <c r="G63" s="280" t="str">
        <f>IFERROR([1]median2!G65/IF([1]median2!$Z65="",[1]median2!$Z$2,[1]median2!$Z65),"")</f>
        <v/>
      </c>
      <c r="H63" s="280" t="str">
        <f>IFERROR([1]median2!H65/IF([1]median2!$Z65="",[1]median2!$Z$2,[1]median2!$Z65),"")</f>
        <v/>
      </c>
      <c r="I63" s="280" t="str">
        <f>IFERROR([1]median2!I65/IF([1]median2!$Z65="",[1]median2!$Z$2,[1]median2!$Z65),"")</f>
        <v/>
      </c>
      <c r="J63" s="280" t="str">
        <f>IFERROR([1]median2!J65/IF([1]median2!$Z65="",[1]median2!$Z$2,[1]median2!$Z65),"")</f>
        <v/>
      </c>
      <c r="K63" s="280" t="str">
        <f>IFERROR([1]median2!K65/IF([1]median2!$Z65="",[1]median2!$Z$2,[1]median2!$Z65),"")</f>
        <v/>
      </c>
      <c r="L63" s="280" t="str">
        <f>IFERROR([1]median2!L65/IF([1]median2!$Z65="",[1]median2!$Z$2,[1]median2!$Z65),"")</f>
        <v/>
      </c>
      <c r="M63" s="280" t="str">
        <f>IFERROR([1]median2!M65/IF([1]median2!$Z65="",[1]median2!$Z$2,[1]median2!$Z65),"")</f>
        <v/>
      </c>
      <c r="N63" s="280" t="str">
        <f>IFERROR([1]median2!N65/IF([1]median2!$Z65="",[1]median2!$Z$2,[1]median2!$Z65),"")</f>
        <v/>
      </c>
      <c r="O63" s="280" t="str">
        <f>IFERROR([1]median2!O65/IF([1]median2!$Z65="",[1]median2!$Z$2,[1]median2!$Z65),"")</f>
        <v/>
      </c>
      <c r="P63" s="280" t="str">
        <f>IFERROR([1]median2!P65/IF([1]median2!$Z65="",[1]median2!$Z$2,[1]median2!$Z65),"")</f>
        <v/>
      </c>
      <c r="Q63" s="280" t="str">
        <f>IFERROR([1]median2!Q65/IF([1]median2!$Z65="",[1]median2!$Z$2,[1]median2!$Z65),"")</f>
        <v/>
      </c>
      <c r="R63" s="280" t="str">
        <f>IFERROR([1]median2!R65/IF([1]median2!$Z65="",[1]median2!$Z$2,[1]median2!$Z65),"")</f>
        <v/>
      </c>
      <c r="S63" s="280" t="str">
        <f>IFERROR([1]median2!S65/IF([1]median2!$Z65="",[1]median2!$Z$2,[1]median2!$Z65),"")</f>
        <v/>
      </c>
      <c r="T63" s="280" t="str">
        <f>IFERROR([1]median2!T65/IF([1]median2!$Z65="",[1]median2!$Z$2,[1]median2!$Z65),"")</f>
        <v/>
      </c>
      <c r="U63" s="280" t="str">
        <f>IFERROR([1]median2!U65/IF([1]median2!$Z65="",[1]median2!$Z$2,[1]median2!$Z65),"")</f>
        <v/>
      </c>
      <c r="V63" s="280" t="str">
        <f>IFERROR([1]median2!V65/IF([1]median2!$Z65="",[1]median2!$Z$2,[1]median2!$Z65),"")</f>
        <v/>
      </c>
      <c r="W63" s="280" t="str">
        <f>IFERROR([1]median2!W65/IF([1]median2!$Z65="",[1]median2!$Z$2,[1]median2!$Z65),"")</f>
        <v/>
      </c>
      <c r="X63" s="280" t="str">
        <f>IFERROR([1]median2!X65/IF([1]median2!$Z65="",[1]median2!$Z$2,[1]median2!$Z65),"")</f>
        <v/>
      </c>
      <c r="Y63" s="280" t="str">
        <f>IFERROR([1]median2!Y65/IF([1]median2!$Z65="",[1]median2!$Z$2,[1]median2!$Z65),"")</f>
        <v/>
      </c>
      <c r="Z63" s="280" t="str">
        <f>IFERROR([1]median2!#REF!/IF([1]median2!$Z65="",[1]median2!$Z$2,[1]median2!$Z65),"")</f>
        <v/>
      </c>
      <c r="AA63" s="280" t="str">
        <f>IFERROR([1]median2!AH65/IF([1]median2!$Z65="",[1]median2!$Z$2,[1]median2!$Z65),"")</f>
        <v/>
      </c>
      <c r="AB63" s="280" t="str">
        <f>IFERROR([1]median2!AI65/IF([1]median2!$Z65="",[1]median2!$Z$2,[1]median2!$Z65),"")</f>
        <v/>
      </c>
      <c r="AC63" s="280" t="str">
        <f>IFERROR([1]median2!AJ65/IF([1]median2!$Z65="",[1]median2!$Z$2,[1]median2!$Z65),"")</f>
        <v/>
      </c>
    </row>
    <row r="64" spans="1:29" ht="18" customHeight="1" x14ac:dyDescent="0.25">
      <c r="A64" s="281" t="str">
        <f>IF([1]median2!A66="","",[1]median2!A66)</f>
        <v/>
      </c>
      <c r="B64" s="281" t="str">
        <f>IF([1]median2!B66="","",[1]median2!B66)</f>
        <v/>
      </c>
      <c r="C64" s="281" t="str">
        <f>IF([1]median2!C66="","",[1]median2!C66)</f>
        <v/>
      </c>
      <c r="D64" s="280" t="str">
        <f>IFERROR([1]median2!D66/IF([1]median2!$Z66="",[1]median2!$Z$2,[1]median2!$Z66),"")</f>
        <v/>
      </c>
      <c r="E64" s="280" t="str">
        <f>IFERROR([1]median2!E66/IF([1]median2!$Z66="",[1]median2!$Z$2,[1]median2!$Z66),"")</f>
        <v/>
      </c>
      <c r="F64" s="280" t="str">
        <f>IFERROR([1]median2!F66/IF([1]median2!$Z66="",[1]median2!$Z$2,[1]median2!$Z66),"")</f>
        <v/>
      </c>
      <c r="G64" s="280" t="str">
        <f>IFERROR([1]median2!G66/IF([1]median2!$Z66="",[1]median2!$Z$2,[1]median2!$Z66),"")</f>
        <v/>
      </c>
      <c r="H64" s="280" t="str">
        <f>IFERROR([1]median2!H66/IF([1]median2!$Z66="",[1]median2!$Z$2,[1]median2!$Z66),"")</f>
        <v/>
      </c>
      <c r="I64" s="280" t="str">
        <f>IFERROR([1]median2!I66/IF([1]median2!$Z66="",[1]median2!$Z$2,[1]median2!$Z66),"")</f>
        <v/>
      </c>
      <c r="J64" s="280" t="str">
        <f>IFERROR([1]median2!J66/IF([1]median2!$Z66="",[1]median2!$Z$2,[1]median2!$Z66),"")</f>
        <v/>
      </c>
      <c r="K64" s="280" t="str">
        <f>IFERROR([1]median2!K66/IF([1]median2!$Z66="",[1]median2!$Z$2,[1]median2!$Z66),"")</f>
        <v/>
      </c>
      <c r="L64" s="280" t="str">
        <f>IFERROR([1]median2!L66/IF([1]median2!$Z66="",[1]median2!$Z$2,[1]median2!$Z66),"")</f>
        <v/>
      </c>
      <c r="M64" s="280" t="str">
        <f>IFERROR([1]median2!M66/IF([1]median2!$Z66="",[1]median2!$Z$2,[1]median2!$Z66),"")</f>
        <v/>
      </c>
      <c r="N64" s="280" t="str">
        <f>IFERROR([1]median2!N66/IF([1]median2!$Z66="",[1]median2!$Z$2,[1]median2!$Z66),"")</f>
        <v/>
      </c>
      <c r="O64" s="280" t="str">
        <f>IFERROR([1]median2!O66/IF([1]median2!$Z66="",[1]median2!$Z$2,[1]median2!$Z66),"")</f>
        <v/>
      </c>
      <c r="P64" s="280" t="str">
        <f>IFERROR([1]median2!P66/IF([1]median2!$Z66="",[1]median2!$Z$2,[1]median2!$Z66),"")</f>
        <v/>
      </c>
      <c r="Q64" s="280" t="str">
        <f>IFERROR([1]median2!Q66/IF([1]median2!$Z66="",[1]median2!$Z$2,[1]median2!$Z66),"")</f>
        <v/>
      </c>
      <c r="R64" s="280" t="str">
        <f>IFERROR([1]median2!R66/IF([1]median2!$Z66="",[1]median2!$Z$2,[1]median2!$Z66),"")</f>
        <v/>
      </c>
      <c r="S64" s="280" t="str">
        <f>IFERROR([1]median2!S66/IF([1]median2!$Z66="",[1]median2!$Z$2,[1]median2!$Z66),"")</f>
        <v/>
      </c>
      <c r="T64" s="280" t="str">
        <f>IFERROR([1]median2!T66/IF([1]median2!$Z66="",[1]median2!$Z$2,[1]median2!$Z66),"")</f>
        <v/>
      </c>
      <c r="U64" s="280" t="str">
        <f>IFERROR([1]median2!U66/IF([1]median2!$Z66="",[1]median2!$Z$2,[1]median2!$Z66),"")</f>
        <v/>
      </c>
      <c r="V64" s="280" t="str">
        <f>IFERROR([1]median2!V66/IF([1]median2!$Z66="",[1]median2!$Z$2,[1]median2!$Z66),"")</f>
        <v/>
      </c>
      <c r="W64" s="280" t="str">
        <f>IFERROR([1]median2!W66/IF([1]median2!$Z66="",[1]median2!$Z$2,[1]median2!$Z66),"")</f>
        <v/>
      </c>
      <c r="X64" s="280" t="str">
        <f>IFERROR([1]median2!X66/IF([1]median2!$Z66="",[1]median2!$Z$2,[1]median2!$Z66),"")</f>
        <v/>
      </c>
      <c r="Y64" s="280" t="str">
        <f>IFERROR([1]median2!Y66/IF([1]median2!$Z66="",[1]median2!$Z$2,[1]median2!$Z66),"")</f>
        <v/>
      </c>
      <c r="Z64" s="280" t="str">
        <f>IFERROR([1]median2!#REF!/IF([1]median2!$Z66="",[1]median2!$Z$2,[1]median2!$Z66),"")</f>
        <v/>
      </c>
      <c r="AA64" s="280" t="str">
        <f>IFERROR([1]median2!AH66/IF([1]median2!$Z66="",[1]median2!$Z$2,[1]median2!$Z66),"")</f>
        <v/>
      </c>
      <c r="AB64" s="280" t="str">
        <f>IFERROR([1]median2!AI66/IF([1]median2!$Z66="",[1]median2!$Z$2,[1]median2!$Z66),"")</f>
        <v/>
      </c>
      <c r="AC64" s="280" t="str">
        <f>IFERROR([1]median2!AJ66/IF([1]median2!$Z66="",[1]median2!$Z$2,[1]median2!$Z66),"")</f>
        <v/>
      </c>
    </row>
    <row r="65" spans="1:29" ht="18" customHeight="1" x14ac:dyDescent="0.25">
      <c r="A65" s="281" t="str">
        <f>IF([1]median2!A67="","",[1]median2!A67)</f>
        <v/>
      </c>
      <c r="B65" s="281" t="str">
        <f>IF([1]median2!B67="","",[1]median2!B67)</f>
        <v/>
      </c>
      <c r="C65" s="281" t="str">
        <f>IF([1]median2!C67="","",[1]median2!C67)</f>
        <v/>
      </c>
      <c r="D65" s="280" t="str">
        <f>IFERROR([1]median2!D67/IF([1]median2!$Z67="",[1]median2!$Z$2,[1]median2!$Z67),"")</f>
        <v/>
      </c>
      <c r="E65" s="280" t="str">
        <f>IFERROR([1]median2!E67/IF([1]median2!$Z67="",[1]median2!$Z$2,[1]median2!$Z67),"")</f>
        <v/>
      </c>
      <c r="F65" s="280" t="str">
        <f>IFERROR([1]median2!F67/IF([1]median2!$Z67="",[1]median2!$Z$2,[1]median2!$Z67),"")</f>
        <v/>
      </c>
      <c r="G65" s="280" t="str">
        <f>IFERROR([1]median2!G67/IF([1]median2!$Z67="",[1]median2!$Z$2,[1]median2!$Z67),"")</f>
        <v/>
      </c>
      <c r="H65" s="280" t="str">
        <f>IFERROR([1]median2!H67/IF([1]median2!$Z67="",[1]median2!$Z$2,[1]median2!$Z67),"")</f>
        <v/>
      </c>
      <c r="I65" s="280" t="str">
        <f>IFERROR([1]median2!I67/IF([1]median2!$Z67="",[1]median2!$Z$2,[1]median2!$Z67),"")</f>
        <v/>
      </c>
      <c r="J65" s="280" t="str">
        <f>IFERROR([1]median2!J67/IF([1]median2!$Z67="",[1]median2!$Z$2,[1]median2!$Z67),"")</f>
        <v/>
      </c>
      <c r="K65" s="280" t="str">
        <f>IFERROR([1]median2!K67/IF([1]median2!$Z67="",[1]median2!$Z$2,[1]median2!$Z67),"")</f>
        <v/>
      </c>
      <c r="L65" s="280">
        <f>IFERROR([1]median2!L67/IF([1]median2!$Z67="",[1]median2!$Z$2,[1]median2!$Z67),"")</f>
        <v>0</v>
      </c>
      <c r="M65" s="280" t="str">
        <f>IFERROR([1]median2!M67/IF([1]median2!$Z67="",[1]median2!$Z$2,[1]median2!$Z67),"")</f>
        <v/>
      </c>
      <c r="N65" s="280" t="str">
        <f>IFERROR([1]median2!N67/IF([1]median2!$Z67="",[1]median2!$Z$2,[1]median2!$Z67),"")</f>
        <v/>
      </c>
      <c r="O65" s="280" t="str">
        <f>IFERROR([1]median2!O67/IF([1]median2!$Z67="",[1]median2!$Z$2,[1]median2!$Z67),"")</f>
        <v/>
      </c>
      <c r="P65" s="280" t="str">
        <f>IFERROR([1]median2!P67/IF([1]median2!$Z67="",[1]median2!$Z$2,[1]median2!$Z67),"")</f>
        <v/>
      </c>
      <c r="Q65" s="280" t="str">
        <f>IFERROR([1]median2!Q67/IF([1]median2!$Z67="",[1]median2!$Z$2,[1]median2!$Z67),"")</f>
        <v/>
      </c>
      <c r="R65" s="280" t="str">
        <f>IFERROR([1]median2!R67/IF([1]median2!$Z67="",[1]median2!$Z$2,[1]median2!$Z67),"")</f>
        <v/>
      </c>
      <c r="S65" s="280" t="str">
        <f>IFERROR([1]median2!S67/IF([1]median2!$Z67="",[1]median2!$Z$2,[1]median2!$Z67),"")</f>
        <v/>
      </c>
      <c r="T65" s="280" t="str">
        <f>IFERROR([1]median2!T67/IF([1]median2!$Z67="",[1]median2!$Z$2,[1]median2!$Z67),"")</f>
        <v/>
      </c>
      <c r="U65" s="280" t="str">
        <f>IFERROR([1]median2!U67/IF([1]median2!$Z67="",[1]median2!$Z$2,[1]median2!$Z67),"")</f>
        <v/>
      </c>
      <c r="V65" s="280" t="str">
        <f>IFERROR([1]median2!V67/IF([1]median2!$Z67="",[1]median2!$Z$2,[1]median2!$Z67),"")</f>
        <v/>
      </c>
      <c r="W65" s="280" t="str">
        <f>IFERROR([1]median2!W67/IF([1]median2!$Z67="",[1]median2!$Z$2,[1]median2!$Z67),"")</f>
        <v/>
      </c>
      <c r="X65" s="280" t="str">
        <f>IFERROR([1]median2!X67/IF([1]median2!$Z67="",[1]median2!$Z$2,[1]median2!$Z67),"")</f>
        <v/>
      </c>
      <c r="Y65" s="280" t="str">
        <f>IFERROR([1]median2!Y67/IF([1]median2!$Z67="",[1]median2!$Z$2,[1]median2!$Z67),"")</f>
        <v/>
      </c>
      <c r="Z65" s="280" t="str">
        <f>IFERROR([1]median2!#REF!/IF([1]median2!$Z67="",[1]median2!$Z$2,[1]median2!$Z67),"")</f>
        <v/>
      </c>
      <c r="AA65" s="280" t="str">
        <f>IFERROR([1]median2!AH67/IF([1]median2!$Z67="",[1]median2!$Z$2,[1]median2!$Z67),"")</f>
        <v/>
      </c>
      <c r="AB65" s="280" t="str">
        <f>IFERROR([1]median2!AI67/IF([1]median2!$Z67="",[1]median2!$Z$2,[1]median2!$Z67),"")</f>
        <v/>
      </c>
      <c r="AC65" s="280" t="str">
        <f>IFERROR([1]median2!AJ67/IF([1]median2!$Z67="",[1]median2!$Z$2,[1]median2!$Z67),"")</f>
        <v/>
      </c>
    </row>
    <row r="66" spans="1:29" ht="18" customHeight="1" x14ac:dyDescent="0.25">
      <c r="A66" s="281" t="str">
        <f>IF([1]median2!A68="","",[1]median2!A68)</f>
        <v/>
      </c>
      <c r="B66" s="281" t="str">
        <f>IF([1]median2!B68="","",[1]median2!B68)</f>
        <v/>
      </c>
      <c r="C66" s="281" t="str">
        <f>IF([1]median2!C68="","",[1]median2!C68)</f>
        <v/>
      </c>
      <c r="D66" s="280" t="str">
        <f>IFERROR([1]median2!D68/IF([1]median2!$Z68="",[1]median2!$Z$2,[1]median2!$Z68),"")</f>
        <v/>
      </c>
      <c r="E66" s="280" t="str">
        <f>IFERROR([1]median2!E68/IF([1]median2!$Z68="",[1]median2!$Z$2,[1]median2!$Z68),"")</f>
        <v/>
      </c>
      <c r="F66" s="280" t="str">
        <f>IFERROR([1]median2!F68/IF([1]median2!$Z68="",[1]median2!$Z$2,[1]median2!$Z68),"")</f>
        <v/>
      </c>
      <c r="G66" s="280" t="str">
        <f>IFERROR([1]median2!G68/IF([1]median2!$Z68="",[1]median2!$Z$2,[1]median2!$Z68),"")</f>
        <v/>
      </c>
      <c r="H66" s="280" t="str">
        <f>IFERROR([1]median2!H68/IF([1]median2!$Z68="",[1]median2!$Z$2,[1]median2!$Z68),"")</f>
        <v/>
      </c>
      <c r="I66" s="280" t="str">
        <f>IFERROR([1]median2!I68/IF([1]median2!$Z68="",[1]median2!$Z$2,[1]median2!$Z68),"")</f>
        <v/>
      </c>
      <c r="J66" s="280" t="str">
        <f>IFERROR([1]median2!J68/IF([1]median2!$Z68="",[1]median2!$Z$2,[1]median2!$Z68),"")</f>
        <v/>
      </c>
      <c r="K66" s="280" t="str">
        <f>IFERROR([1]median2!K68/IF([1]median2!$Z68="",[1]median2!$Z$2,[1]median2!$Z68),"")</f>
        <v/>
      </c>
      <c r="L66" s="280" t="str">
        <f>IFERROR([1]median2!L68/IF([1]median2!$Z68="",[1]median2!$Z$2,[1]median2!$Z68),"")</f>
        <v/>
      </c>
      <c r="M66" s="280" t="str">
        <f>IFERROR([1]median2!M68/IF([1]median2!$Z68="",[1]median2!$Z$2,[1]median2!$Z68),"")</f>
        <v/>
      </c>
      <c r="N66" s="280" t="str">
        <f>IFERROR([1]median2!N68/IF([1]median2!$Z68="",[1]median2!$Z$2,[1]median2!$Z68),"")</f>
        <v/>
      </c>
      <c r="O66" s="280" t="str">
        <f>IFERROR([1]median2!O68/IF([1]median2!$Z68="",[1]median2!$Z$2,[1]median2!$Z68),"")</f>
        <v/>
      </c>
      <c r="P66" s="280" t="str">
        <f>IFERROR([1]median2!P68/IF([1]median2!$Z68="",[1]median2!$Z$2,[1]median2!$Z68),"")</f>
        <v/>
      </c>
      <c r="Q66" s="280" t="str">
        <f>IFERROR([1]median2!Q68/IF([1]median2!$Z68="",[1]median2!$Z$2,[1]median2!$Z68),"")</f>
        <v/>
      </c>
      <c r="R66" s="280" t="str">
        <f>IFERROR([1]median2!R68/IF([1]median2!$Z68="",[1]median2!$Z$2,[1]median2!$Z68),"")</f>
        <v/>
      </c>
      <c r="S66" s="280" t="str">
        <f>IFERROR([1]median2!S68/IF([1]median2!$Z68="",[1]median2!$Z$2,[1]median2!$Z68),"")</f>
        <v/>
      </c>
      <c r="T66" s="280" t="str">
        <f>IFERROR([1]median2!T68/IF([1]median2!$Z68="",[1]median2!$Z$2,[1]median2!$Z68),"")</f>
        <v/>
      </c>
      <c r="U66" s="280" t="str">
        <f>IFERROR([1]median2!U68/IF([1]median2!$Z68="",[1]median2!$Z$2,[1]median2!$Z68),"")</f>
        <v/>
      </c>
      <c r="V66" s="280" t="str">
        <f>IFERROR([1]median2!V68/IF([1]median2!$Z68="",[1]median2!$Z$2,[1]median2!$Z68),"")</f>
        <v/>
      </c>
      <c r="W66" s="280" t="str">
        <f>IFERROR([1]median2!W68/IF([1]median2!$Z68="",[1]median2!$Z$2,[1]median2!$Z68),"")</f>
        <v/>
      </c>
      <c r="X66" s="280" t="str">
        <f>IFERROR([1]median2!X68/IF([1]median2!$Z68="",[1]median2!$Z$2,[1]median2!$Z68),"")</f>
        <v/>
      </c>
      <c r="Y66" s="280" t="str">
        <f>IFERROR([1]median2!Y68/IF([1]median2!$Z68="",[1]median2!$Z$2,[1]median2!$Z68),"")</f>
        <v/>
      </c>
      <c r="Z66" s="280" t="str">
        <f>IFERROR([1]median2!#REF!/IF([1]median2!$Z68="",[1]median2!$Z$2,[1]median2!$Z68),"")</f>
        <v/>
      </c>
      <c r="AA66" s="280" t="str">
        <f>IFERROR([1]median2!AH68/IF([1]median2!$Z68="",[1]median2!$Z$2,[1]median2!$Z68),"")</f>
        <v/>
      </c>
      <c r="AB66" s="280" t="str">
        <f>IFERROR([1]median2!AI68/IF([1]median2!$Z68="",[1]median2!$Z$2,[1]median2!$Z68),"")</f>
        <v/>
      </c>
      <c r="AC66" s="280" t="str">
        <f>IFERROR([1]median2!AJ68/IF([1]median2!$Z68="",[1]median2!$Z$2,[1]median2!$Z68),"")</f>
        <v/>
      </c>
    </row>
    <row r="67" spans="1:29" ht="18" customHeight="1" x14ac:dyDescent="0.25">
      <c r="A67" s="281" t="str">
        <f>IF([1]median2!A69="","",[1]median2!A69)</f>
        <v/>
      </c>
      <c r="B67" s="281" t="str">
        <f>IF([1]median2!B69="","",[1]median2!B69)</f>
        <v/>
      </c>
      <c r="C67" s="281" t="str">
        <f>IF([1]median2!C69="","",[1]median2!C69)</f>
        <v/>
      </c>
      <c r="D67" s="280" t="str">
        <f>IFERROR([1]median2!D69/IF([1]median2!$Z69="",[1]median2!$Z$2,[1]median2!$Z69),"")</f>
        <v/>
      </c>
      <c r="E67" s="280" t="str">
        <f>IFERROR([1]median2!E69/IF([1]median2!$Z69="",[1]median2!$Z$2,[1]median2!$Z69),"")</f>
        <v/>
      </c>
      <c r="F67" s="280" t="str">
        <f>IFERROR([1]median2!F69/IF([1]median2!$Z69="",[1]median2!$Z$2,[1]median2!$Z69),"")</f>
        <v/>
      </c>
      <c r="G67" s="280" t="str">
        <f>IFERROR([1]median2!G69/IF([1]median2!$Z69="",[1]median2!$Z$2,[1]median2!$Z69),"")</f>
        <v/>
      </c>
      <c r="H67" s="280" t="str">
        <f>IFERROR([1]median2!H69/IF([1]median2!$Z69="",[1]median2!$Z$2,[1]median2!$Z69),"")</f>
        <v/>
      </c>
      <c r="I67" s="280" t="str">
        <f>IFERROR([1]median2!I69/IF([1]median2!$Z69="",[1]median2!$Z$2,[1]median2!$Z69),"")</f>
        <v/>
      </c>
      <c r="J67" s="280" t="str">
        <f>IFERROR([1]median2!J69/IF([1]median2!$Z69="",[1]median2!$Z$2,[1]median2!$Z69),"")</f>
        <v/>
      </c>
      <c r="K67" s="280" t="str">
        <f>IFERROR([1]median2!K69/IF([1]median2!$Z69="",[1]median2!$Z$2,[1]median2!$Z69),"")</f>
        <v/>
      </c>
      <c r="L67" s="280" t="str">
        <f>IFERROR([1]median2!L69/IF([1]median2!$Z69="",[1]median2!$Z$2,[1]median2!$Z69),"")</f>
        <v/>
      </c>
      <c r="M67" s="280" t="str">
        <f>IFERROR([1]median2!M69/IF([1]median2!$Z69="",[1]median2!$Z$2,[1]median2!$Z69),"")</f>
        <v/>
      </c>
      <c r="N67" s="280" t="str">
        <f>IFERROR([1]median2!N69/IF([1]median2!$Z69="",[1]median2!$Z$2,[1]median2!$Z69),"")</f>
        <v/>
      </c>
      <c r="O67" s="280" t="str">
        <f>IFERROR([1]median2!O69/IF([1]median2!$Z69="",[1]median2!$Z$2,[1]median2!$Z69),"")</f>
        <v/>
      </c>
      <c r="P67" s="280" t="str">
        <f>IFERROR([1]median2!P69/IF([1]median2!$Z69="",[1]median2!$Z$2,[1]median2!$Z69),"")</f>
        <v/>
      </c>
      <c r="Q67" s="280" t="str">
        <f>IFERROR([1]median2!Q69/IF([1]median2!$Z69="",[1]median2!$Z$2,[1]median2!$Z69),"")</f>
        <v/>
      </c>
      <c r="R67" s="280" t="str">
        <f>IFERROR([1]median2!R69/IF([1]median2!$Z69="",[1]median2!$Z$2,[1]median2!$Z69),"")</f>
        <v/>
      </c>
      <c r="S67" s="280" t="str">
        <f>IFERROR([1]median2!S69/IF([1]median2!$Z69="",[1]median2!$Z$2,[1]median2!$Z69),"")</f>
        <v/>
      </c>
      <c r="T67" s="280" t="str">
        <f>IFERROR([1]median2!T69/IF([1]median2!$Z69="",[1]median2!$Z$2,[1]median2!$Z69),"")</f>
        <v/>
      </c>
      <c r="U67" s="280" t="str">
        <f>IFERROR([1]median2!U69/IF([1]median2!$Z69="",[1]median2!$Z$2,[1]median2!$Z69),"")</f>
        <v/>
      </c>
      <c r="V67" s="280" t="str">
        <f>IFERROR([1]median2!V69/IF([1]median2!$Z69="",[1]median2!$Z$2,[1]median2!$Z69),"")</f>
        <v/>
      </c>
      <c r="W67" s="280" t="str">
        <f>IFERROR([1]median2!W69/IF([1]median2!$Z69="",[1]median2!$Z$2,[1]median2!$Z69),"")</f>
        <v/>
      </c>
      <c r="X67" s="280" t="str">
        <f>IFERROR([1]median2!X69/IF([1]median2!$Z69="",[1]median2!$Z$2,[1]median2!$Z69),"")</f>
        <v/>
      </c>
      <c r="Y67" s="280" t="str">
        <f>IFERROR([1]median2!Y69/IF([1]median2!$Z69="",[1]median2!$Z$2,[1]median2!$Z69),"")</f>
        <v/>
      </c>
      <c r="Z67" s="280" t="str">
        <f>IFERROR([1]median2!#REF!/IF([1]median2!$Z69="",[1]median2!$Z$2,[1]median2!$Z69),"")</f>
        <v/>
      </c>
      <c r="AA67" s="280" t="str">
        <f>IFERROR([1]median2!AH69/IF([1]median2!$Z69="",[1]median2!$Z$2,[1]median2!$Z69),"")</f>
        <v/>
      </c>
      <c r="AB67" s="280" t="str">
        <f>IFERROR([1]median2!AI69/IF([1]median2!$Z69="",[1]median2!$Z$2,[1]median2!$Z69),"")</f>
        <v/>
      </c>
      <c r="AC67" s="280" t="str">
        <f>IFERROR([1]median2!AJ69/IF([1]median2!$Z69="",[1]median2!$Z$2,[1]median2!$Z69),"")</f>
        <v/>
      </c>
    </row>
    <row r="68" spans="1:29" ht="18" customHeight="1" x14ac:dyDescent="0.25">
      <c r="A68" s="281" t="str">
        <f>IF([1]median2!A70="","",[1]median2!A70)</f>
        <v/>
      </c>
      <c r="B68" s="281" t="str">
        <f>IF([1]median2!B70="","",[1]median2!B70)</f>
        <v/>
      </c>
      <c r="C68" s="281" t="str">
        <f>IF([1]median2!C70="","",[1]median2!C70)</f>
        <v/>
      </c>
      <c r="D68" s="280" t="str">
        <f>IFERROR([1]median2!D70/IF([1]median2!$Z70="",[1]median2!$Z$2,[1]median2!$Z70),"")</f>
        <v/>
      </c>
      <c r="E68" s="280" t="str">
        <f>IFERROR([1]median2!E70/IF([1]median2!$Z70="",[1]median2!$Z$2,[1]median2!$Z70),"")</f>
        <v/>
      </c>
      <c r="F68" s="280" t="str">
        <f>IFERROR([1]median2!F70/IF([1]median2!$Z70="",[1]median2!$Z$2,[1]median2!$Z70),"")</f>
        <v/>
      </c>
      <c r="G68" s="280" t="str">
        <f>IFERROR([1]median2!G70/IF([1]median2!$Z70="",[1]median2!$Z$2,[1]median2!$Z70),"")</f>
        <v/>
      </c>
      <c r="H68" s="280" t="str">
        <f>IFERROR([1]median2!H70/IF([1]median2!$Z70="",[1]median2!$Z$2,[1]median2!$Z70),"")</f>
        <v/>
      </c>
      <c r="I68" s="280" t="str">
        <f>IFERROR([1]median2!I70/IF([1]median2!$Z70="",[1]median2!$Z$2,[1]median2!$Z70),"")</f>
        <v/>
      </c>
      <c r="J68" s="280" t="str">
        <f>IFERROR([1]median2!J70/IF([1]median2!$Z70="",[1]median2!$Z$2,[1]median2!$Z70),"")</f>
        <v/>
      </c>
      <c r="K68" s="280" t="str">
        <f>IFERROR([1]median2!K70/IF([1]median2!$Z70="",[1]median2!$Z$2,[1]median2!$Z70),"")</f>
        <v/>
      </c>
      <c r="L68" s="280" t="str">
        <f>IFERROR([1]median2!L70/IF([1]median2!$Z70="",[1]median2!$Z$2,[1]median2!$Z70),"")</f>
        <v/>
      </c>
      <c r="M68" s="280" t="str">
        <f>IFERROR([1]median2!M70/IF([1]median2!$Z70="",[1]median2!$Z$2,[1]median2!$Z70),"")</f>
        <v/>
      </c>
      <c r="N68" s="280" t="str">
        <f>IFERROR([1]median2!N70/IF([1]median2!$Z70="",[1]median2!$Z$2,[1]median2!$Z70),"")</f>
        <v/>
      </c>
      <c r="O68" s="280" t="str">
        <f>IFERROR([1]median2!O70/IF([1]median2!$Z70="",[1]median2!$Z$2,[1]median2!$Z70),"")</f>
        <v/>
      </c>
      <c r="P68" s="280" t="str">
        <f>IFERROR([1]median2!P70/IF([1]median2!$Z70="",[1]median2!$Z$2,[1]median2!$Z70),"")</f>
        <v/>
      </c>
      <c r="Q68" s="280" t="str">
        <f>IFERROR([1]median2!Q70/IF([1]median2!$Z70="",[1]median2!$Z$2,[1]median2!$Z70),"")</f>
        <v/>
      </c>
      <c r="R68" s="280" t="str">
        <f>IFERROR([1]median2!R70/IF([1]median2!$Z70="",[1]median2!$Z$2,[1]median2!$Z70),"")</f>
        <v/>
      </c>
      <c r="S68" s="280" t="str">
        <f>IFERROR([1]median2!S70/IF([1]median2!$Z70="",[1]median2!$Z$2,[1]median2!$Z70),"")</f>
        <v/>
      </c>
      <c r="T68" s="280" t="str">
        <f>IFERROR([1]median2!T70/IF([1]median2!$Z70="",[1]median2!$Z$2,[1]median2!$Z70),"")</f>
        <v/>
      </c>
      <c r="U68" s="280" t="str">
        <f>IFERROR([1]median2!U70/IF([1]median2!$Z70="",[1]median2!$Z$2,[1]median2!$Z70),"")</f>
        <v/>
      </c>
      <c r="V68" s="280" t="str">
        <f>IFERROR([1]median2!V70/IF([1]median2!$Z70="",[1]median2!$Z$2,[1]median2!$Z70),"")</f>
        <v/>
      </c>
      <c r="W68" s="280" t="str">
        <f>IFERROR([1]median2!W70/IF([1]median2!$Z70="",[1]median2!$Z$2,[1]median2!$Z70),"")</f>
        <v/>
      </c>
      <c r="X68" s="280" t="str">
        <f>IFERROR([1]median2!X70/IF([1]median2!$Z70="",[1]median2!$Z$2,[1]median2!$Z70),"")</f>
        <v/>
      </c>
      <c r="Y68" s="280" t="str">
        <f>IFERROR([1]median2!Y70/IF([1]median2!$Z70="",[1]median2!$Z$2,[1]median2!$Z70),"")</f>
        <v/>
      </c>
      <c r="Z68" s="280" t="str">
        <f>IFERROR([1]median2!#REF!/IF([1]median2!$Z70="",[1]median2!$Z$2,[1]median2!$Z70),"")</f>
        <v/>
      </c>
      <c r="AA68" s="280" t="str">
        <f>IFERROR([1]median2!AH70/IF([1]median2!$Z70="",[1]median2!$Z$2,[1]median2!$Z70),"")</f>
        <v/>
      </c>
      <c r="AB68" s="280" t="str">
        <f>IFERROR([1]median2!AI70/IF([1]median2!$Z70="",[1]median2!$Z$2,[1]median2!$Z70),"")</f>
        <v/>
      </c>
      <c r="AC68" s="280" t="str">
        <f>IFERROR([1]median2!AJ70/IF([1]median2!$Z70="",[1]median2!$Z$2,[1]median2!$Z70),"")</f>
        <v/>
      </c>
    </row>
    <row r="69" spans="1:29" ht="18" customHeight="1" x14ac:dyDescent="0.25">
      <c r="A69" s="281" t="str">
        <f>IF([1]median2!A71="","",[1]median2!A71)</f>
        <v/>
      </c>
      <c r="B69" s="281" t="str">
        <f>IF([1]median2!B71="","",[1]median2!B71)</f>
        <v/>
      </c>
      <c r="C69" s="281" t="str">
        <f>IF([1]median2!C71="","",[1]median2!C71)</f>
        <v/>
      </c>
      <c r="D69" s="280" t="str">
        <f>IFERROR([1]median2!D71/IF([1]median2!$Z71="",[1]median2!$Z$2,[1]median2!$Z71),"")</f>
        <v/>
      </c>
      <c r="E69" s="280" t="str">
        <f>IFERROR([1]median2!E71/IF([1]median2!$Z71="",[1]median2!$Z$2,[1]median2!$Z71),"")</f>
        <v/>
      </c>
      <c r="F69" s="280" t="str">
        <f>IFERROR([1]median2!F71/IF([1]median2!$Z71="",[1]median2!$Z$2,[1]median2!$Z71),"")</f>
        <v/>
      </c>
      <c r="G69" s="280" t="str">
        <f>IFERROR([1]median2!G71/IF([1]median2!$Z71="",[1]median2!$Z$2,[1]median2!$Z71),"")</f>
        <v/>
      </c>
      <c r="H69" s="280" t="str">
        <f>IFERROR([1]median2!H71/IF([1]median2!$Z71="",[1]median2!$Z$2,[1]median2!$Z71),"")</f>
        <v/>
      </c>
      <c r="I69" s="280" t="str">
        <f>IFERROR([1]median2!I71/IF([1]median2!$Z71="",[1]median2!$Z$2,[1]median2!$Z71),"")</f>
        <v/>
      </c>
      <c r="J69" s="280" t="str">
        <f>IFERROR([1]median2!J71/IF([1]median2!$Z71="",[1]median2!$Z$2,[1]median2!$Z71),"")</f>
        <v/>
      </c>
      <c r="K69" s="280" t="str">
        <f>IFERROR([1]median2!K71/IF([1]median2!$Z71="",[1]median2!$Z$2,[1]median2!$Z71),"")</f>
        <v/>
      </c>
      <c r="L69" s="280" t="str">
        <f>IFERROR([1]median2!L71/IF([1]median2!$Z71="",[1]median2!$Z$2,[1]median2!$Z71),"")</f>
        <v/>
      </c>
      <c r="M69" s="280" t="str">
        <f>IFERROR([1]median2!M71/IF([1]median2!$Z71="",[1]median2!$Z$2,[1]median2!$Z71),"")</f>
        <v/>
      </c>
      <c r="N69" s="280" t="str">
        <f>IFERROR([1]median2!N71/IF([1]median2!$Z71="",[1]median2!$Z$2,[1]median2!$Z71),"")</f>
        <v/>
      </c>
      <c r="O69" s="280" t="str">
        <f>IFERROR([1]median2!O71/IF([1]median2!$Z71="",[1]median2!$Z$2,[1]median2!$Z71),"")</f>
        <v/>
      </c>
      <c r="P69" s="280" t="str">
        <f>IFERROR([1]median2!P71/IF([1]median2!$Z71="",[1]median2!$Z$2,[1]median2!$Z71),"")</f>
        <v/>
      </c>
      <c r="Q69" s="280" t="str">
        <f>IFERROR([1]median2!Q71/IF([1]median2!$Z71="",[1]median2!$Z$2,[1]median2!$Z71),"")</f>
        <v/>
      </c>
      <c r="R69" s="280" t="str">
        <f>IFERROR([1]median2!R71/IF([1]median2!$Z71="",[1]median2!$Z$2,[1]median2!$Z71),"")</f>
        <v/>
      </c>
      <c r="S69" s="280" t="str">
        <f>IFERROR([1]median2!S71/IF([1]median2!$Z71="",[1]median2!$Z$2,[1]median2!$Z71),"")</f>
        <v/>
      </c>
      <c r="T69" s="280" t="str">
        <f>IFERROR([1]median2!T71/IF([1]median2!$Z71="",[1]median2!$Z$2,[1]median2!$Z71),"")</f>
        <v/>
      </c>
      <c r="U69" s="280" t="str">
        <f>IFERROR([1]median2!U71/IF([1]median2!$Z71="",[1]median2!$Z$2,[1]median2!$Z71),"")</f>
        <v/>
      </c>
      <c r="V69" s="280" t="str">
        <f>IFERROR([1]median2!V71/IF([1]median2!$Z71="",[1]median2!$Z$2,[1]median2!$Z71),"")</f>
        <v/>
      </c>
      <c r="W69" s="280" t="str">
        <f>IFERROR([1]median2!W71/IF([1]median2!$Z71="",[1]median2!$Z$2,[1]median2!$Z71),"")</f>
        <v/>
      </c>
      <c r="X69" s="280" t="str">
        <f>IFERROR([1]median2!X71/IF([1]median2!$Z71="",[1]median2!$Z$2,[1]median2!$Z71),"")</f>
        <v/>
      </c>
      <c r="Y69" s="280" t="str">
        <f>IFERROR([1]median2!Y71/IF([1]median2!$Z71="",[1]median2!$Z$2,[1]median2!$Z71),"")</f>
        <v/>
      </c>
      <c r="Z69" s="280" t="str">
        <f>IFERROR([1]median2!#REF!/IF([1]median2!$Z71="",[1]median2!$Z$2,[1]median2!$Z71),"")</f>
        <v/>
      </c>
      <c r="AA69" s="280" t="str">
        <f>IFERROR([1]median2!AH71/IF([1]median2!$Z71="",[1]median2!$Z$2,[1]median2!$Z71),"")</f>
        <v/>
      </c>
      <c r="AB69" s="280" t="str">
        <f>IFERROR([1]median2!AI71/IF([1]median2!$Z71="",[1]median2!$Z$2,[1]median2!$Z71),"")</f>
        <v/>
      </c>
      <c r="AC69" s="280" t="str">
        <f>IFERROR([1]median2!AJ71/IF([1]median2!$Z71="",[1]median2!$Z$2,[1]median2!$Z71),"")</f>
        <v/>
      </c>
    </row>
    <row r="70" spans="1:29" ht="18" customHeight="1" x14ac:dyDescent="0.25">
      <c r="A70" s="281" t="str">
        <f>IF([1]median2!A72="","",[1]median2!A72)</f>
        <v/>
      </c>
      <c r="B70" s="281" t="str">
        <f>IF([1]median2!B72="","",[1]median2!B72)</f>
        <v/>
      </c>
      <c r="C70" s="281" t="str">
        <f>IF([1]median2!C72="","",[1]median2!C72)</f>
        <v/>
      </c>
      <c r="D70" s="280" t="str">
        <f>IFERROR([1]median2!D72/IF([1]median2!$Z72="",[1]median2!$Z$2,[1]median2!$Z72),"")</f>
        <v/>
      </c>
      <c r="E70" s="280" t="str">
        <f>IFERROR([1]median2!E72/IF([1]median2!$Z72="",[1]median2!$Z$2,[1]median2!$Z72),"")</f>
        <v/>
      </c>
      <c r="F70" s="280" t="str">
        <f>IFERROR([1]median2!F72/IF([1]median2!$Z72="",[1]median2!$Z$2,[1]median2!$Z72),"")</f>
        <v/>
      </c>
      <c r="G70" s="280" t="str">
        <f>IFERROR([1]median2!G72/IF([1]median2!$Z72="",[1]median2!$Z$2,[1]median2!$Z72),"")</f>
        <v/>
      </c>
      <c r="H70" s="280" t="str">
        <f>IFERROR([1]median2!H72/IF([1]median2!$Z72="",[1]median2!$Z$2,[1]median2!$Z72),"")</f>
        <v/>
      </c>
      <c r="I70" s="280" t="str">
        <f>IFERROR([1]median2!I72/IF([1]median2!$Z72="",[1]median2!$Z$2,[1]median2!$Z72),"")</f>
        <v/>
      </c>
      <c r="J70" s="280" t="str">
        <f>IFERROR([1]median2!J72/IF([1]median2!$Z72="",[1]median2!$Z$2,[1]median2!$Z72),"")</f>
        <v/>
      </c>
      <c r="K70" s="280" t="str">
        <f>IFERROR([1]median2!K72/IF([1]median2!$Z72="",[1]median2!$Z$2,[1]median2!$Z72),"")</f>
        <v/>
      </c>
      <c r="L70" s="280" t="str">
        <f>IFERROR([1]median2!L72/IF([1]median2!$Z72="",[1]median2!$Z$2,[1]median2!$Z72),"")</f>
        <v/>
      </c>
      <c r="M70" s="280" t="str">
        <f>IFERROR([1]median2!M72/IF([1]median2!$Z72="",[1]median2!$Z$2,[1]median2!$Z72),"")</f>
        <v/>
      </c>
      <c r="N70" s="280" t="str">
        <f>IFERROR([1]median2!N72/IF([1]median2!$Z72="",[1]median2!$Z$2,[1]median2!$Z72),"")</f>
        <v/>
      </c>
      <c r="O70" s="280" t="str">
        <f>IFERROR([1]median2!O72/IF([1]median2!$Z72="",[1]median2!$Z$2,[1]median2!$Z72),"")</f>
        <v/>
      </c>
      <c r="P70" s="280" t="str">
        <f>IFERROR([1]median2!P72/IF([1]median2!$Z72="",[1]median2!$Z$2,[1]median2!$Z72),"")</f>
        <v/>
      </c>
      <c r="Q70" s="280" t="str">
        <f>IFERROR([1]median2!Q72/IF([1]median2!$Z72="",[1]median2!$Z$2,[1]median2!$Z72),"")</f>
        <v/>
      </c>
      <c r="R70" s="280" t="str">
        <f>IFERROR([1]median2!R72/IF([1]median2!$Z72="",[1]median2!$Z$2,[1]median2!$Z72),"")</f>
        <v/>
      </c>
      <c r="S70" s="280" t="str">
        <f>IFERROR([1]median2!S72/IF([1]median2!$Z72="",[1]median2!$Z$2,[1]median2!$Z72),"")</f>
        <v/>
      </c>
      <c r="T70" s="280" t="str">
        <f>IFERROR([1]median2!T72/IF([1]median2!$Z72="",[1]median2!$Z$2,[1]median2!$Z72),"")</f>
        <v/>
      </c>
      <c r="U70" s="280" t="str">
        <f>IFERROR([1]median2!U72/IF([1]median2!$Z72="",[1]median2!$Z$2,[1]median2!$Z72),"")</f>
        <v/>
      </c>
      <c r="V70" s="280" t="str">
        <f>IFERROR([1]median2!V72/IF([1]median2!$Z72="",[1]median2!$Z$2,[1]median2!$Z72),"")</f>
        <v/>
      </c>
      <c r="W70" s="280" t="str">
        <f>IFERROR([1]median2!W72/IF([1]median2!$Z72="",[1]median2!$Z$2,[1]median2!$Z72),"")</f>
        <v/>
      </c>
      <c r="X70" s="280" t="str">
        <f>IFERROR([1]median2!X72/IF([1]median2!$Z72="",[1]median2!$Z$2,[1]median2!$Z72),"")</f>
        <v/>
      </c>
      <c r="Y70" s="280" t="str">
        <f>IFERROR([1]median2!Y72/IF([1]median2!$Z72="",[1]median2!$Z$2,[1]median2!$Z72),"")</f>
        <v/>
      </c>
      <c r="Z70" s="280" t="str">
        <f>IFERROR([1]median2!#REF!/IF([1]median2!$Z72="",[1]median2!$Z$2,[1]median2!$Z72),"")</f>
        <v/>
      </c>
      <c r="AA70" s="280" t="str">
        <f>IFERROR([1]median2!AH72/IF([1]median2!$Z72="",[1]median2!$Z$2,[1]median2!$Z72),"")</f>
        <v/>
      </c>
      <c r="AB70" s="280" t="str">
        <f>IFERROR([1]median2!AI72/IF([1]median2!$Z72="",[1]median2!$Z$2,[1]median2!$Z72),"")</f>
        <v/>
      </c>
      <c r="AC70" s="280" t="str">
        <f>IFERROR([1]median2!AJ72/IF([1]median2!$Z72="",[1]median2!$Z$2,[1]median2!$Z72),"")</f>
        <v/>
      </c>
    </row>
    <row r="71" spans="1:29" ht="18" customHeight="1" x14ac:dyDescent="0.25">
      <c r="A71" s="281" t="str">
        <f>IF([1]median2!A73="","",[1]median2!A73)</f>
        <v/>
      </c>
      <c r="B71" s="281" t="str">
        <f>IF([1]median2!B73="","",[1]median2!B73)</f>
        <v/>
      </c>
      <c r="C71" s="281" t="str">
        <f>IF([1]median2!C73="","",[1]median2!C73)</f>
        <v/>
      </c>
      <c r="D71" s="280" t="str">
        <f>IFERROR([1]median2!D73/IF([1]median2!$Z73="",[1]median2!$Z$2,[1]median2!$Z73),"")</f>
        <v/>
      </c>
      <c r="E71" s="280" t="str">
        <f>IFERROR([1]median2!E73/IF([1]median2!$Z73="",[1]median2!$Z$2,[1]median2!$Z73),"")</f>
        <v/>
      </c>
      <c r="F71" s="280" t="str">
        <f>IFERROR([1]median2!F73/IF([1]median2!$Z73="",[1]median2!$Z$2,[1]median2!$Z73),"")</f>
        <v/>
      </c>
      <c r="G71" s="280" t="str">
        <f>IFERROR([1]median2!G73/IF([1]median2!$Z73="",[1]median2!$Z$2,[1]median2!$Z73),"")</f>
        <v/>
      </c>
      <c r="H71" s="280" t="str">
        <f>IFERROR([1]median2!H73/IF([1]median2!$Z73="",[1]median2!$Z$2,[1]median2!$Z73),"")</f>
        <v/>
      </c>
      <c r="I71" s="280" t="str">
        <f>IFERROR([1]median2!I73/IF([1]median2!$Z73="",[1]median2!$Z$2,[1]median2!$Z73),"")</f>
        <v/>
      </c>
      <c r="J71" s="280" t="str">
        <f>IFERROR([1]median2!J73/IF([1]median2!$Z73="",[1]median2!$Z$2,[1]median2!$Z73),"")</f>
        <v/>
      </c>
      <c r="K71" s="280" t="str">
        <f>IFERROR([1]median2!K73/IF([1]median2!$Z73="",[1]median2!$Z$2,[1]median2!$Z73),"")</f>
        <v/>
      </c>
      <c r="L71" s="280" t="str">
        <f>IFERROR([1]median2!L73/IF([1]median2!$Z73="",[1]median2!$Z$2,[1]median2!$Z73),"")</f>
        <v/>
      </c>
      <c r="M71" s="280" t="str">
        <f>IFERROR([1]median2!M73/IF([1]median2!$Z73="",[1]median2!$Z$2,[1]median2!$Z73),"")</f>
        <v/>
      </c>
      <c r="N71" s="280" t="str">
        <f>IFERROR([1]median2!N73/IF([1]median2!$Z73="",[1]median2!$Z$2,[1]median2!$Z73),"")</f>
        <v/>
      </c>
      <c r="O71" s="280" t="str">
        <f>IFERROR([1]median2!O73/IF([1]median2!$Z73="",[1]median2!$Z$2,[1]median2!$Z73),"")</f>
        <v/>
      </c>
      <c r="P71" s="280" t="str">
        <f>IFERROR([1]median2!P73/IF([1]median2!$Z73="",[1]median2!$Z$2,[1]median2!$Z73),"")</f>
        <v/>
      </c>
      <c r="Q71" s="280" t="str">
        <f>IFERROR([1]median2!Q73/IF([1]median2!$Z73="",[1]median2!$Z$2,[1]median2!$Z73),"")</f>
        <v/>
      </c>
      <c r="R71" s="280" t="str">
        <f>IFERROR([1]median2!R73/IF([1]median2!$Z73="",[1]median2!$Z$2,[1]median2!$Z73),"")</f>
        <v/>
      </c>
      <c r="S71" s="280" t="str">
        <f>IFERROR([1]median2!S73/IF([1]median2!$Z73="",[1]median2!$Z$2,[1]median2!$Z73),"")</f>
        <v/>
      </c>
      <c r="T71" s="280" t="str">
        <f>IFERROR([1]median2!T73/IF([1]median2!$Z73="",[1]median2!$Z$2,[1]median2!$Z73),"")</f>
        <v/>
      </c>
      <c r="U71" s="280" t="str">
        <f>IFERROR([1]median2!U73/IF([1]median2!$Z73="",[1]median2!$Z$2,[1]median2!$Z73),"")</f>
        <v/>
      </c>
      <c r="V71" s="280" t="str">
        <f>IFERROR([1]median2!V73/IF([1]median2!$Z73="",[1]median2!$Z$2,[1]median2!$Z73),"")</f>
        <v/>
      </c>
      <c r="W71" s="280" t="str">
        <f>IFERROR([1]median2!W73/IF([1]median2!$Z73="",[1]median2!$Z$2,[1]median2!$Z73),"")</f>
        <v/>
      </c>
      <c r="X71" s="280" t="str">
        <f>IFERROR([1]median2!X73/IF([1]median2!$Z73="",[1]median2!$Z$2,[1]median2!$Z73),"")</f>
        <v/>
      </c>
      <c r="Y71" s="280" t="str">
        <f>IFERROR([1]median2!Y73/IF([1]median2!$Z73="",[1]median2!$Z$2,[1]median2!$Z73),"")</f>
        <v/>
      </c>
      <c r="Z71" s="280" t="str">
        <f>IFERROR([1]median2!#REF!/IF([1]median2!$Z73="",[1]median2!$Z$2,[1]median2!$Z73),"")</f>
        <v/>
      </c>
      <c r="AA71" s="280" t="str">
        <f>IFERROR([1]median2!AH73/IF([1]median2!$Z73="",[1]median2!$Z$2,[1]median2!$Z73),"")</f>
        <v/>
      </c>
      <c r="AB71" s="280" t="str">
        <f>IFERROR([1]median2!AI73/IF([1]median2!$Z73="",[1]median2!$Z$2,[1]median2!$Z73),"")</f>
        <v/>
      </c>
      <c r="AC71" s="280" t="str">
        <f>IFERROR([1]median2!AJ73/IF([1]median2!$Z73="",[1]median2!$Z$2,[1]median2!$Z73),"")</f>
        <v/>
      </c>
    </row>
    <row r="72" spans="1:29" ht="18" customHeight="1" x14ac:dyDescent="0.25">
      <c r="A72" s="281" t="str">
        <f>IF([1]median2!A74="","",[1]median2!A74)</f>
        <v/>
      </c>
      <c r="B72" s="281" t="str">
        <f>IF([1]median2!B74="","",[1]median2!B74)</f>
        <v/>
      </c>
      <c r="C72" s="281" t="str">
        <f>IF([1]median2!C74="","",[1]median2!C74)</f>
        <v/>
      </c>
      <c r="D72" s="280" t="str">
        <f>IFERROR([1]median2!D74/IF([1]median2!$Z74="",[1]median2!$Z$2,[1]median2!$Z74),"")</f>
        <v/>
      </c>
      <c r="E72" s="280" t="str">
        <f>IFERROR([1]median2!E74/IF([1]median2!$Z74="",[1]median2!$Z$2,[1]median2!$Z74),"")</f>
        <v/>
      </c>
      <c r="F72" s="280" t="str">
        <f>IFERROR([1]median2!F74/IF([1]median2!$Z74="",[1]median2!$Z$2,[1]median2!$Z74),"")</f>
        <v/>
      </c>
      <c r="G72" s="280" t="str">
        <f>IFERROR([1]median2!G74/IF([1]median2!$Z74="",[1]median2!$Z$2,[1]median2!$Z74),"")</f>
        <v/>
      </c>
      <c r="H72" s="280" t="str">
        <f>IFERROR([1]median2!H74/IF([1]median2!$Z74="",[1]median2!$Z$2,[1]median2!$Z74),"")</f>
        <v/>
      </c>
      <c r="I72" s="280" t="str">
        <f>IFERROR([1]median2!I74/IF([1]median2!$Z74="",[1]median2!$Z$2,[1]median2!$Z74),"")</f>
        <v/>
      </c>
      <c r="J72" s="280" t="str">
        <f>IFERROR([1]median2!J74/IF([1]median2!$Z74="",[1]median2!$Z$2,[1]median2!$Z74),"")</f>
        <v/>
      </c>
      <c r="K72" s="280" t="str">
        <f>IFERROR([1]median2!K74/IF([1]median2!$Z74="",[1]median2!$Z$2,[1]median2!$Z74),"")</f>
        <v/>
      </c>
      <c r="L72" s="280" t="str">
        <f>IFERROR([1]median2!L74/IF([1]median2!$Z74="",[1]median2!$Z$2,[1]median2!$Z74),"")</f>
        <v/>
      </c>
      <c r="M72" s="280" t="str">
        <f>IFERROR([1]median2!M74/IF([1]median2!$Z74="",[1]median2!$Z$2,[1]median2!$Z74),"")</f>
        <v/>
      </c>
      <c r="N72" s="280" t="str">
        <f>IFERROR([1]median2!N74/IF([1]median2!$Z74="",[1]median2!$Z$2,[1]median2!$Z74),"")</f>
        <v/>
      </c>
      <c r="O72" s="280" t="str">
        <f>IFERROR([1]median2!O74/IF([1]median2!$Z74="",[1]median2!$Z$2,[1]median2!$Z74),"")</f>
        <v/>
      </c>
      <c r="P72" s="280" t="str">
        <f>IFERROR([1]median2!P74/IF([1]median2!$Z74="",[1]median2!$Z$2,[1]median2!$Z74),"")</f>
        <v/>
      </c>
      <c r="Q72" s="280" t="str">
        <f>IFERROR([1]median2!Q74/IF([1]median2!$Z74="",[1]median2!$Z$2,[1]median2!$Z74),"")</f>
        <v/>
      </c>
      <c r="R72" s="280" t="str">
        <f>IFERROR([1]median2!R74/IF([1]median2!$Z74="",[1]median2!$Z$2,[1]median2!$Z74),"")</f>
        <v/>
      </c>
      <c r="S72" s="280" t="str">
        <f>IFERROR([1]median2!S74/IF([1]median2!$Z74="",[1]median2!$Z$2,[1]median2!$Z74),"")</f>
        <v/>
      </c>
      <c r="T72" s="280" t="str">
        <f>IFERROR([1]median2!T74/IF([1]median2!$Z74="",[1]median2!$Z$2,[1]median2!$Z74),"")</f>
        <v/>
      </c>
      <c r="U72" s="280" t="str">
        <f>IFERROR([1]median2!U74/IF([1]median2!$Z74="",[1]median2!$Z$2,[1]median2!$Z74),"")</f>
        <v/>
      </c>
      <c r="V72" s="280" t="str">
        <f>IFERROR([1]median2!V74/IF([1]median2!$Z74="",[1]median2!$Z$2,[1]median2!$Z74),"")</f>
        <v/>
      </c>
      <c r="W72" s="280" t="str">
        <f>IFERROR([1]median2!W74/IF([1]median2!$Z74="",[1]median2!$Z$2,[1]median2!$Z74),"")</f>
        <v/>
      </c>
      <c r="X72" s="280" t="str">
        <f>IFERROR([1]median2!X74/IF([1]median2!$Z74="",[1]median2!$Z$2,[1]median2!$Z74),"")</f>
        <v/>
      </c>
      <c r="Y72" s="280" t="str">
        <f>IFERROR([1]median2!Y74/IF([1]median2!$Z74="",[1]median2!$Z$2,[1]median2!$Z74),"")</f>
        <v/>
      </c>
      <c r="Z72" s="280" t="str">
        <f>IFERROR([1]median2!#REF!/IF([1]median2!$Z74="",[1]median2!$Z$2,[1]median2!$Z74),"")</f>
        <v/>
      </c>
      <c r="AA72" s="280" t="str">
        <f>IFERROR([1]median2!AH74/IF([1]median2!$Z74="",[1]median2!$Z$2,[1]median2!$Z74),"")</f>
        <v/>
      </c>
      <c r="AB72" s="280" t="str">
        <f>IFERROR([1]median2!AI74/IF([1]median2!$Z74="",[1]median2!$Z$2,[1]median2!$Z74),"")</f>
        <v/>
      </c>
      <c r="AC72" s="280" t="str">
        <f>IFERROR([1]median2!AJ74/IF([1]median2!$Z74="",[1]median2!$Z$2,[1]median2!$Z74),"")</f>
        <v/>
      </c>
    </row>
    <row r="73" spans="1:29" ht="18" customHeight="1" x14ac:dyDescent="0.25">
      <c r="A73" s="281" t="str">
        <f>IF([1]median2!A75="","",[1]median2!A75)</f>
        <v/>
      </c>
      <c r="B73" s="281" t="str">
        <f>IF([1]median2!B75="","",[1]median2!B75)</f>
        <v/>
      </c>
      <c r="C73" s="281" t="str">
        <f>IF([1]median2!C75="","",[1]median2!C75)</f>
        <v/>
      </c>
      <c r="D73" s="280" t="str">
        <f>IFERROR([1]median2!D75/IF([1]median2!$Z75="",[1]median2!$Z$2,[1]median2!$Z75),"")</f>
        <v/>
      </c>
      <c r="E73" s="280" t="str">
        <f>IFERROR([1]median2!E75/IF([1]median2!$Z75="",[1]median2!$Z$2,[1]median2!$Z75),"")</f>
        <v/>
      </c>
      <c r="F73" s="280" t="str">
        <f>IFERROR([1]median2!F75/IF([1]median2!$Z75="",[1]median2!$Z$2,[1]median2!$Z75),"")</f>
        <v/>
      </c>
      <c r="G73" s="280" t="str">
        <f>IFERROR([1]median2!G75/IF([1]median2!$Z75="",[1]median2!$Z$2,[1]median2!$Z75),"")</f>
        <v/>
      </c>
      <c r="H73" s="280" t="str">
        <f>IFERROR([1]median2!H75/IF([1]median2!$Z75="",[1]median2!$Z$2,[1]median2!$Z75),"")</f>
        <v/>
      </c>
      <c r="I73" s="280" t="str">
        <f>IFERROR([1]median2!I75/IF([1]median2!$Z75="",[1]median2!$Z$2,[1]median2!$Z75),"")</f>
        <v/>
      </c>
      <c r="J73" s="280" t="str">
        <f>IFERROR([1]median2!J75/IF([1]median2!$Z75="",[1]median2!$Z$2,[1]median2!$Z75),"")</f>
        <v/>
      </c>
      <c r="K73" s="280" t="str">
        <f>IFERROR([1]median2!K75/IF([1]median2!$Z75="",[1]median2!$Z$2,[1]median2!$Z75),"")</f>
        <v/>
      </c>
      <c r="L73" s="280" t="str">
        <f>IFERROR([1]median2!L75/IF([1]median2!$Z75="",[1]median2!$Z$2,[1]median2!$Z75),"")</f>
        <v/>
      </c>
      <c r="M73" s="280" t="str">
        <f>IFERROR([1]median2!M75/IF([1]median2!$Z75="",[1]median2!$Z$2,[1]median2!$Z75),"")</f>
        <v/>
      </c>
      <c r="N73" s="280" t="str">
        <f>IFERROR([1]median2!N75/IF([1]median2!$Z75="",[1]median2!$Z$2,[1]median2!$Z75),"")</f>
        <v/>
      </c>
      <c r="O73" s="280" t="str">
        <f>IFERROR([1]median2!O75/IF([1]median2!$Z75="",[1]median2!$Z$2,[1]median2!$Z75),"")</f>
        <v/>
      </c>
      <c r="P73" s="280" t="str">
        <f>IFERROR([1]median2!P75/IF([1]median2!$Z75="",[1]median2!$Z$2,[1]median2!$Z75),"")</f>
        <v/>
      </c>
      <c r="Q73" s="280" t="str">
        <f>IFERROR([1]median2!Q75/IF([1]median2!$Z75="",[1]median2!$Z$2,[1]median2!$Z75),"")</f>
        <v/>
      </c>
      <c r="R73" s="280" t="str">
        <f>IFERROR([1]median2!R75/IF([1]median2!$Z75="",[1]median2!$Z$2,[1]median2!$Z75),"")</f>
        <v/>
      </c>
      <c r="S73" s="280" t="str">
        <f>IFERROR([1]median2!S75/IF([1]median2!$Z75="",[1]median2!$Z$2,[1]median2!$Z75),"")</f>
        <v/>
      </c>
      <c r="T73" s="280" t="str">
        <f>IFERROR([1]median2!T75/IF([1]median2!$Z75="",[1]median2!$Z$2,[1]median2!$Z75),"")</f>
        <v/>
      </c>
      <c r="U73" s="280" t="str">
        <f>IFERROR([1]median2!U75/IF([1]median2!$Z75="",[1]median2!$Z$2,[1]median2!$Z75),"")</f>
        <v/>
      </c>
      <c r="V73" s="280" t="str">
        <f>IFERROR([1]median2!V75/IF([1]median2!$Z75="",[1]median2!$Z$2,[1]median2!$Z75),"")</f>
        <v/>
      </c>
      <c r="W73" s="280" t="str">
        <f>IFERROR([1]median2!W75/IF([1]median2!$Z75="",[1]median2!$Z$2,[1]median2!$Z75),"")</f>
        <v/>
      </c>
      <c r="X73" s="280" t="str">
        <f>IFERROR([1]median2!X75/IF([1]median2!$Z75="",[1]median2!$Z$2,[1]median2!$Z75),"")</f>
        <v/>
      </c>
      <c r="Y73" s="280" t="str">
        <f>IFERROR([1]median2!Y75/IF([1]median2!$Z75="",[1]median2!$Z$2,[1]median2!$Z75),"")</f>
        <v/>
      </c>
      <c r="Z73" s="280" t="str">
        <f>IFERROR([1]median2!#REF!/IF([1]median2!$Z75="",[1]median2!$Z$2,[1]median2!$Z75),"")</f>
        <v/>
      </c>
      <c r="AA73" s="280" t="str">
        <f>IFERROR([1]median2!AH75/IF([1]median2!$Z75="",[1]median2!$Z$2,[1]median2!$Z75),"")</f>
        <v/>
      </c>
      <c r="AB73" s="280" t="str">
        <f>IFERROR([1]median2!AI75/IF([1]median2!$Z75="",[1]median2!$Z$2,[1]median2!$Z75),"")</f>
        <v/>
      </c>
      <c r="AC73" s="280" t="str">
        <f>IFERROR([1]median2!AJ75/IF([1]median2!$Z75="",[1]median2!$Z$2,[1]median2!$Z75),"")</f>
        <v/>
      </c>
    </row>
    <row r="74" spans="1:29" ht="18" customHeight="1" x14ac:dyDescent="0.25">
      <c r="A74" s="281" t="str">
        <f>IF([1]median2!A76="","",[1]median2!A76)</f>
        <v/>
      </c>
      <c r="B74" s="281" t="str">
        <f>IF([1]median2!B76="","",[1]median2!B76)</f>
        <v/>
      </c>
      <c r="C74" s="281" t="str">
        <f>IF([1]median2!C76="","",[1]median2!C76)</f>
        <v/>
      </c>
      <c r="D74" s="280" t="str">
        <f>IFERROR([1]median2!D76/IF([1]median2!$Z76="",[1]median2!$Z$2,[1]median2!$Z76),"")</f>
        <v/>
      </c>
      <c r="E74" s="280" t="str">
        <f>IFERROR([1]median2!E76/IF([1]median2!$Z76="",[1]median2!$Z$2,[1]median2!$Z76),"")</f>
        <v/>
      </c>
      <c r="F74" s="280" t="str">
        <f>IFERROR([1]median2!F76/IF([1]median2!$Z76="",[1]median2!$Z$2,[1]median2!$Z76),"")</f>
        <v/>
      </c>
      <c r="G74" s="280" t="str">
        <f>IFERROR([1]median2!G76/IF([1]median2!$Z76="",[1]median2!$Z$2,[1]median2!$Z76),"")</f>
        <v/>
      </c>
      <c r="H74" s="280" t="str">
        <f>IFERROR([1]median2!H76/IF([1]median2!$Z76="",[1]median2!$Z$2,[1]median2!$Z76),"")</f>
        <v/>
      </c>
      <c r="I74" s="280" t="str">
        <f>IFERROR([1]median2!I76/IF([1]median2!$Z76="",[1]median2!$Z$2,[1]median2!$Z76),"")</f>
        <v/>
      </c>
      <c r="J74" s="280" t="str">
        <f>IFERROR([1]median2!J76/IF([1]median2!$Z76="",[1]median2!$Z$2,[1]median2!$Z76),"")</f>
        <v/>
      </c>
      <c r="K74" s="280" t="str">
        <f>IFERROR([1]median2!K76/IF([1]median2!$Z76="",[1]median2!$Z$2,[1]median2!$Z76),"")</f>
        <v/>
      </c>
      <c r="L74" s="280" t="str">
        <f>IFERROR([1]median2!L76/IF([1]median2!$Z76="",[1]median2!$Z$2,[1]median2!$Z76),"")</f>
        <v/>
      </c>
      <c r="M74" s="280" t="str">
        <f>IFERROR([1]median2!M76/IF([1]median2!$Z76="",[1]median2!$Z$2,[1]median2!$Z76),"")</f>
        <v/>
      </c>
      <c r="N74" s="280" t="str">
        <f>IFERROR([1]median2!N76/IF([1]median2!$Z76="",[1]median2!$Z$2,[1]median2!$Z76),"")</f>
        <v/>
      </c>
      <c r="O74" s="280" t="str">
        <f>IFERROR([1]median2!O76/IF([1]median2!$Z76="",[1]median2!$Z$2,[1]median2!$Z76),"")</f>
        <v/>
      </c>
      <c r="P74" s="280" t="str">
        <f>IFERROR([1]median2!P76/IF([1]median2!$Z76="",[1]median2!$Z$2,[1]median2!$Z76),"")</f>
        <v/>
      </c>
      <c r="Q74" s="280" t="str">
        <f>IFERROR([1]median2!Q76/IF([1]median2!$Z76="",[1]median2!$Z$2,[1]median2!$Z76),"")</f>
        <v/>
      </c>
      <c r="R74" s="280" t="str">
        <f>IFERROR([1]median2!R76/IF([1]median2!$Z76="",[1]median2!$Z$2,[1]median2!$Z76),"")</f>
        <v/>
      </c>
      <c r="S74" s="280" t="str">
        <f>IFERROR([1]median2!S76/IF([1]median2!$Z76="",[1]median2!$Z$2,[1]median2!$Z76),"")</f>
        <v/>
      </c>
      <c r="T74" s="280" t="str">
        <f>IFERROR([1]median2!T76/IF([1]median2!$Z76="",[1]median2!$Z$2,[1]median2!$Z76),"")</f>
        <v/>
      </c>
      <c r="U74" s="280" t="str">
        <f>IFERROR([1]median2!U76/IF([1]median2!$Z76="",[1]median2!$Z$2,[1]median2!$Z76),"")</f>
        <v/>
      </c>
      <c r="V74" s="280" t="str">
        <f>IFERROR([1]median2!V76/IF([1]median2!$Z76="",[1]median2!$Z$2,[1]median2!$Z76),"")</f>
        <v/>
      </c>
      <c r="W74" s="280" t="str">
        <f>IFERROR([1]median2!W76/IF([1]median2!$Z76="",[1]median2!$Z$2,[1]median2!$Z76),"")</f>
        <v/>
      </c>
      <c r="X74" s="280" t="str">
        <f>IFERROR([1]median2!X76/IF([1]median2!$Z76="",[1]median2!$Z$2,[1]median2!$Z76),"")</f>
        <v/>
      </c>
      <c r="Y74" s="280" t="str">
        <f>IFERROR([1]median2!Y76/IF([1]median2!$Z76="",[1]median2!$Z$2,[1]median2!$Z76),"")</f>
        <v/>
      </c>
      <c r="Z74" s="280" t="str">
        <f>IFERROR([1]median2!#REF!/IF([1]median2!$Z76="",[1]median2!$Z$2,[1]median2!$Z76),"")</f>
        <v/>
      </c>
      <c r="AA74" s="280" t="str">
        <f>IFERROR([1]median2!AH76/IF([1]median2!$Z76="",[1]median2!$Z$2,[1]median2!$Z76),"")</f>
        <v/>
      </c>
      <c r="AB74" s="280" t="str">
        <f>IFERROR([1]median2!AI76/IF([1]median2!$Z76="",[1]median2!$Z$2,[1]median2!$Z76),"")</f>
        <v/>
      </c>
      <c r="AC74" s="280" t="str">
        <f>IFERROR([1]median2!AJ76/IF([1]median2!$Z76="",[1]median2!$Z$2,[1]median2!$Z76),"")</f>
        <v/>
      </c>
    </row>
    <row r="75" spans="1:29" ht="18" customHeight="1" x14ac:dyDescent="0.25">
      <c r="A75" s="281" t="str">
        <f>IF([1]median2!A77="","",[1]median2!A77)</f>
        <v/>
      </c>
      <c r="B75" s="281" t="str">
        <f>IF([1]median2!B77="","",[1]median2!B77)</f>
        <v/>
      </c>
      <c r="C75" s="281" t="str">
        <f>IF([1]median2!C77="","",[1]median2!C77)</f>
        <v/>
      </c>
      <c r="D75" s="280" t="str">
        <f>IFERROR([1]median2!D77/IF([1]median2!$Z77="",[1]median2!$Z$2,[1]median2!$Z77),"")</f>
        <v/>
      </c>
      <c r="E75" s="280" t="str">
        <f>IFERROR([1]median2!E77/IF([1]median2!$Z77="",[1]median2!$Z$2,[1]median2!$Z77),"")</f>
        <v/>
      </c>
      <c r="F75" s="280" t="str">
        <f>IFERROR([1]median2!F77/IF([1]median2!$Z77="",[1]median2!$Z$2,[1]median2!$Z77),"")</f>
        <v/>
      </c>
      <c r="G75" s="280" t="str">
        <f>IFERROR([1]median2!G77/IF([1]median2!$Z77="",[1]median2!$Z$2,[1]median2!$Z77),"")</f>
        <v/>
      </c>
      <c r="H75" s="280" t="str">
        <f>IFERROR([1]median2!H77/IF([1]median2!$Z77="",[1]median2!$Z$2,[1]median2!$Z77),"")</f>
        <v/>
      </c>
      <c r="I75" s="280" t="str">
        <f>IFERROR([1]median2!I77/IF([1]median2!$Z77="",[1]median2!$Z$2,[1]median2!$Z77),"")</f>
        <v/>
      </c>
      <c r="J75" s="280" t="str">
        <f>IFERROR([1]median2!J77/IF([1]median2!$Z77="",[1]median2!$Z$2,[1]median2!$Z77),"")</f>
        <v/>
      </c>
      <c r="K75" s="280" t="str">
        <f>IFERROR([1]median2!K77/IF([1]median2!$Z77="",[1]median2!$Z$2,[1]median2!$Z77),"")</f>
        <v/>
      </c>
      <c r="L75" s="280" t="str">
        <f>IFERROR([1]median2!L77/IF([1]median2!$Z77="",[1]median2!$Z$2,[1]median2!$Z77),"")</f>
        <v/>
      </c>
      <c r="M75" s="280" t="str">
        <f>IFERROR([1]median2!M77/IF([1]median2!$Z77="",[1]median2!$Z$2,[1]median2!$Z77),"")</f>
        <v/>
      </c>
      <c r="N75" s="280" t="str">
        <f>IFERROR([1]median2!N77/IF([1]median2!$Z77="",[1]median2!$Z$2,[1]median2!$Z77),"")</f>
        <v/>
      </c>
      <c r="O75" s="280" t="str">
        <f>IFERROR([1]median2!O77/IF([1]median2!$Z77="",[1]median2!$Z$2,[1]median2!$Z77),"")</f>
        <v/>
      </c>
      <c r="P75" s="280" t="str">
        <f>IFERROR([1]median2!P77/IF([1]median2!$Z77="",[1]median2!$Z$2,[1]median2!$Z77),"")</f>
        <v/>
      </c>
      <c r="Q75" s="280" t="str">
        <f>IFERROR([1]median2!Q77/IF([1]median2!$Z77="",[1]median2!$Z$2,[1]median2!$Z77),"")</f>
        <v/>
      </c>
      <c r="R75" s="280" t="str">
        <f>IFERROR([1]median2!R77/IF([1]median2!$Z77="",[1]median2!$Z$2,[1]median2!$Z77),"")</f>
        <v/>
      </c>
      <c r="S75" s="280" t="str">
        <f>IFERROR([1]median2!S77/IF([1]median2!$Z77="",[1]median2!$Z$2,[1]median2!$Z77),"")</f>
        <v/>
      </c>
      <c r="T75" s="280" t="str">
        <f>IFERROR([1]median2!T77/IF([1]median2!$Z77="",[1]median2!$Z$2,[1]median2!$Z77),"")</f>
        <v/>
      </c>
      <c r="U75" s="280" t="str">
        <f>IFERROR([1]median2!U77/IF([1]median2!$Z77="",[1]median2!$Z$2,[1]median2!$Z77),"")</f>
        <v/>
      </c>
      <c r="V75" s="280" t="str">
        <f>IFERROR([1]median2!V77/IF([1]median2!$Z77="",[1]median2!$Z$2,[1]median2!$Z77),"")</f>
        <v/>
      </c>
      <c r="W75" s="280" t="str">
        <f>IFERROR([1]median2!W77/IF([1]median2!$Z77="",[1]median2!$Z$2,[1]median2!$Z77),"")</f>
        <v/>
      </c>
      <c r="X75" s="280" t="str">
        <f>IFERROR([1]median2!X77/IF([1]median2!$Z77="",[1]median2!$Z$2,[1]median2!$Z77),"")</f>
        <v/>
      </c>
      <c r="Y75" s="280" t="str">
        <f>IFERROR([1]median2!Y77/IF([1]median2!$Z77="",[1]median2!$Z$2,[1]median2!$Z77),"")</f>
        <v/>
      </c>
      <c r="Z75" s="280" t="str">
        <f>IFERROR([1]median2!#REF!/IF([1]median2!$Z77="",[1]median2!$Z$2,[1]median2!$Z77),"")</f>
        <v/>
      </c>
      <c r="AA75" s="280" t="str">
        <f>IFERROR([1]median2!AH77/IF([1]median2!$Z77="",[1]median2!$Z$2,[1]median2!$Z77),"")</f>
        <v/>
      </c>
      <c r="AB75" s="280" t="str">
        <f>IFERROR([1]median2!AI77/IF([1]median2!$Z77="",[1]median2!$Z$2,[1]median2!$Z77),"")</f>
        <v/>
      </c>
      <c r="AC75" s="280" t="str">
        <f>IFERROR([1]median2!AJ77/IF([1]median2!$Z77="",[1]median2!$Z$2,[1]median2!$Z77),"")</f>
        <v/>
      </c>
    </row>
    <row r="76" spans="1:29" ht="18" customHeight="1" x14ac:dyDescent="0.25">
      <c r="A76" s="281" t="str">
        <f>IF([1]median2!A78="","",[1]median2!A78)</f>
        <v/>
      </c>
      <c r="B76" s="281" t="str">
        <f>IF([1]median2!B78="","",[1]median2!B78)</f>
        <v/>
      </c>
      <c r="C76" s="281" t="str">
        <f>IF([1]median2!C78="","",[1]median2!C78)</f>
        <v/>
      </c>
      <c r="D76" s="280" t="str">
        <f>IFERROR([1]median2!D78/IF([1]median2!$Z78="",[1]median2!$Z$2,[1]median2!$Z78),"")</f>
        <v/>
      </c>
      <c r="E76" s="280" t="str">
        <f>IFERROR([1]median2!E78/IF([1]median2!$Z78="",[1]median2!$Z$2,[1]median2!$Z78),"")</f>
        <v/>
      </c>
      <c r="F76" s="280" t="str">
        <f>IFERROR([1]median2!F78/IF([1]median2!$Z78="",[1]median2!$Z$2,[1]median2!$Z78),"")</f>
        <v/>
      </c>
      <c r="G76" s="280" t="str">
        <f>IFERROR([1]median2!G78/IF([1]median2!$Z78="",[1]median2!$Z$2,[1]median2!$Z78),"")</f>
        <v/>
      </c>
      <c r="H76" s="280" t="str">
        <f>IFERROR([1]median2!H78/IF([1]median2!$Z78="",[1]median2!$Z$2,[1]median2!$Z78),"")</f>
        <v/>
      </c>
      <c r="I76" s="280" t="str">
        <f>IFERROR([1]median2!I78/IF([1]median2!$Z78="",[1]median2!$Z$2,[1]median2!$Z78),"")</f>
        <v/>
      </c>
      <c r="J76" s="280" t="str">
        <f>IFERROR([1]median2!J78/IF([1]median2!$Z78="",[1]median2!$Z$2,[1]median2!$Z78),"")</f>
        <v/>
      </c>
      <c r="K76" s="280" t="str">
        <f>IFERROR([1]median2!K78/IF([1]median2!$Z78="",[1]median2!$Z$2,[1]median2!$Z78),"")</f>
        <v/>
      </c>
      <c r="L76" s="280" t="str">
        <f>IFERROR([1]median2!L78/IF([1]median2!$Z78="",[1]median2!$Z$2,[1]median2!$Z78),"")</f>
        <v/>
      </c>
      <c r="M76" s="280" t="str">
        <f>IFERROR([1]median2!M78/IF([1]median2!$Z78="",[1]median2!$Z$2,[1]median2!$Z78),"")</f>
        <v/>
      </c>
      <c r="N76" s="280" t="str">
        <f>IFERROR([1]median2!N78/IF([1]median2!$Z78="",[1]median2!$Z$2,[1]median2!$Z78),"")</f>
        <v/>
      </c>
      <c r="O76" s="280" t="str">
        <f>IFERROR([1]median2!O78/IF([1]median2!$Z78="",[1]median2!$Z$2,[1]median2!$Z78),"")</f>
        <v/>
      </c>
      <c r="P76" s="280" t="str">
        <f>IFERROR([1]median2!P78/IF([1]median2!$Z78="",[1]median2!$Z$2,[1]median2!$Z78),"")</f>
        <v/>
      </c>
      <c r="Q76" s="280" t="str">
        <f>IFERROR([1]median2!Q78/IF([1]median2!$Z78="",[1]median2!$Z$2,[1]median2!$Z78),"")</f>
        <v/>
      </c>
      <c r="R76" s="280" t="str">
        <f>IFERROR([1]median2!R78/IF([1]median2!$Z78="",[1]median2!$Z$2,[1]median2!$Z78),"")</f>
        <v/>
      </c>
      <c r="S76" s="280" t="str">
        <f>IFERROR([1]median2!S78/IF([1]median2!$Z78="",[1]median2!$Z$2,[1]median2!$Z78),"")</f>
        <v/>
      </c>
      <c r="T76" s="280" t="str">
        <f>IFERROR([1]median2!T78/IF([1]median2!$Z78="",[1]median2!$Z$2,[1]median2!$Z78),"")</f>
        <v/>
      </c>
      <c r="U76" s="280" t="str">
        <f>IFERROR([1]median2!U78/IF([1]median2!$Z78="",[1]median2!$Z$2,[1]median2!$Z78),"")</f>
        <v/>
      </c>
      <c r="V76" s="280" t="str">
        <f>IFERROR([1]median2!V78/IF([1]median2!$Z78="",[1]median2!$Z$2,[1]median2!$Z78),"")</f>
        <v/>
      </c>
      <c r="W76" s="280" t="str">
        <f>IFERROR([1]median2!W78/IF([1]median2!$Z78="",[1]median2!$Z$2,[1]median2!$Z78),"")</f>
        <v/>
      </c>
      <c r="X76" s="280" t="str">
        <f>IFERROR([1]median2!X78/IF([1]median2!$Z78="",[1]median2!$Z$2,[1]median2!$Z78),"")</f>
        <v/>
      </c>
      <c r="Y76" s="280" t="str">
        <f>IFERROR([1]median2!Y78/IF([1]median2!$Z78="",[1]median2!$Z$2,[1]median2!$Z78),"")</f>
        <v/>
      </c>
      <c r="Z76" s="280" t="str">
        <f>IFERROR([1]median2!#REF!/IF([1]median2!$Z78="",[1]median2!$Z$2,[1]median2!$Z78),"")</f>
        <v/>
      </c>
      <c r="AA76" s="280" t="str">
        <f>IFERROR([1]median2!AH78/IF([1]median2!$Z78="",[1]median2!$Z$2,[1]median2!$Z78),"")</f>
        <v/>
      </c>
      <c r="AB76" s="280" t="str">
        <f>IFERROR([1]median2!AI78/IF([1]median2!$Z78="",[1]median2!$Z$2,[1]median2!$Z78),"")</f>
        <v/>
      </c>
      <c r="AC76" s="280" t="str">
        <f>IFERROR([1]median2!AJ78/IF([1]median2!$Z78="",[1]median2!$Z$2,[1]median2!$Z78),"")</f>
        <v/>
      </c>
    </row>
    <row r="77" spans="1:29" ht="18" customHeight="1" x14ac:dyDescent="0.25">
      <c r="A77" s="281" t="str">
        <f>IF([1]median2!A79="","",[1]median2!A79)</f>
        <v/>
      </c>
      <c r="B77" s="281" t="str">
        <f>IF([1]median2!B79="","",[1]median2!B79)</f>
        <v/>
      </c>
      <c r="C77" s="281" t="str">
        <f>IF([1]median2!C79="","",[1]median2!C79)</f>
        <v/>
      </c>
      <c r="D77" s="280" t="str">
        <f>IFERROR([1]median2!D79/IF([1]median2!$Z79="",[1]median2!$Z$2,[1]median2!$Z79),"")</f>
        <v/>
      </c>
      <c r="E77" s="280" t="str">
        <f>IFERROR([1]median2!E79/IF([1]median2!$Z79="",[1]median2!$Z$2,[1]median2!$Z79),"")</f>
        <v/>
      </c>
      <c r="F77" s="280" t="str">
        <f>IFERROR([1]median2!F79/IF([1]median2!$Z79="",[1]median2!$Z$2,[1]median2!$Z79),"")</f>
        <v/>
      </c>
      <c r="G77" s="280" t="str">
        <f>IFERROR([1]median2!G79/IF([1]median2!$Z79="",[1]median2!$Z$2,[1]median2!$Z79),"")</f>
        <v/>
      </c>
      <c r="H77" s="280" t="str">
        <f>IFERROR([1]median2!H79/IF([1]median2!$Z79="",[1]median2!$Z$2,[1]median2!$Z79),"")</f>
        <v/>
      </c>
      <c r="I77" s="280" t="str">
        <f>IFERROR([1]median2!I79/IF([1]median2!$Z79="",[1]median2!$Z$2,[1]median2!$Z79),"")</f>
        <v/>
      </c>
      <c r="J77" s="280" t="str">
        <f>IFERROR([1]median2!J79/IF([1]median2!$Z79="",[1]median2!$Z$2,[1]median2!$Z79),"")</f>
        <v/>
      </c>
      <c r="K77" s="280" t="str">
        <f>IFERROR([1]median2!K79/IF([1]median2!$Z79="",[1]median2!$Z$2,[1]median2!$Z79),"")</f>
        <v/>
      </c>
      <c r="L77" s="280" t="str">
        <f>IFERROR([1]median2!L79/IF([1]median2!$Z79="",[1]median2!$Z$2,[1]median2!$Z79),"")</f>
        <v/>
      </c>
      <c r="M77" s="280" t="str">
        <f>IFERROR([1]median2!M79/IF([1]median2!$Z79="",[1]median2!$Z$2,[1]median2!$Z79),"")</f>
        <v/>
      </c>
      <c r="N77" s="280" t="str">
        <f>IFERROR([1]median2!N79/IF([1]median2!$Z79="",[1]median2!$Z$2,[1]median2!$Z79),"")</f>
        <v/>
      </c>
      <c r="O77" s="280" t="str">
        <f>IFERROR([1]median2!O79/IF([1]median2!$Z79="",[1]median2!$Z$2,[1]median2!$Z79),"")</f>
        <v/>
      </c>
      <c r="P77" s="280" t="str">
        <f>IFERROR([1]median2!P79/IF([1]median2!$Z79="",[1]median2!$Z$2,[1]median2!$Z79),"")</f>
        <v/>
      </c>
      <c r="Q77" s="280" t="str">
        <f>IFERROR([1]median2!Q79/IF([1]median2!$Z79="",[1]median2!$Z$2,[1]median2!$Z79),"")</f>
        <v/>
      </c>
      <c r="R77" s="280" t="str">
        <f>IFERROR([1]median2!R79/IF([1]median2!$Z79="",[1]median2!$Z$2,[1]median2!$Z79),"")</f>
        <v/>
      </c>
      <c r="S77" s="280" t="str">
        <f>IFERROR([1]median2!S79/IF([1]median2!$Z79="",[1]median2!$Z$2,[1]median2!$Z79),"")</f>
        <v/>
      </c>
      <c r="T77" s="280" t="str">
        <f>IFERROR([1]median2!T79/IF([1]median2!$Z79="",[1]median2!$Z$2,[1]median2!$Z79),"")</f>
        <v/>
      </c>
      <c r="U77" s="280" t="str">
        <f>IFERROR([1]median2!U79/IF([1]median2!$Z79="",[1]median2!$Z$2,[1]median2!$Z79),"")</f>
        <v/>
      </c>
      <c r="V77" s="280" t="str">
        <f>IFERROR([1]median2!V79/IF([1]median2!$Z79="",[1]median2!$Z$2,[1]median2!$Z79),"")</f>
        <v/>
      </c>
      <c r="W77" s="280" t="str">
        <f>IFERROR([1]median2!W79/IF([1]median2!$Z79="",[1]median2!$Z$2,[1]median2!$Z79),"")</f>
        <v/>
      </c>
      <c r="X77" s="280" t="str">
        <f>IFERROR([1]median2!X79/IF([1]median2!$Z79="",[1]median2!$Z$2,[1]median2!$Z79),"")</f>
        <v/>
      </c>
      <c r="Y77" s="280" t="str">
        <f>IFERROR([1]median2!Y79/IF([1]median2!$Z79="",[1]median2!$Z$2,[1]median2!$Z79),"")</f>
        <v/>
      </c>
      <c r="Z77" s="280" t="str">
        <f>IFERROR([1]median2!#REF!/IF([1]median2!$Z79="",[1]median2!$Z$2,[1]median2!$Z79),"")</f>
        <v/>
      </c>
      <c r="AA77" s="280" t="str">
        <f>IFERROR([1]median2!AH79/IF([1]median2!$Z79="",[1]median2!$Z$2,[1]median2!$Z79),"")</f>
        <v/>
      </c>
      <c r="AB77" s="280" t="str">
        <f>IFERROR([1]median2!AI79/IF([1]median2!$Z79="",[1]median2!$Z$2,[1]median2!$Z79),"")</f>
        <v/>
      </c>
      <c r="AC77" s="280" t="str">
        <f>IFERROR([1]median2!AJ79/IF([1]median2!$Z79="",[1]median2!$Z$2,[1]median2!$Z79),"")</f>
        <v/>
      </c>
    </row>
    <row r="78" spans="1:29" ht="18" customHeight="1" x14ac:dyDescent="0.25">
      <c r="A78" s="281" t="str">
        <f>IF([1]median2!A80="","",[1]median2!A80)</f>
        <v/>
      </c>
      <c r="B78" s="281" t="str">
        <f>IF([1]median2!B80="","",[1]median2!B80)</f>
        <v/>
      </c>
      <c r="C78" s="281" t="str">
        <f>IF([1]median2!C80="","",[1]median2!C80)</f>
        <v/>
      </c>
      <c r="D78" s="280" t="str">
        <f>IFERROR([1]median2!D80/IF([1]median2!$Z80="",[1]median2!$Z$2,[1]median2!$Z80),"")</f>
        <v/>
      </c>
      <c r="E78" s="280" t="str">
        <f>IFERROR([1]median2!E80/IF([1]median2!$Z80="",[1]median2!$Z$2,[1]median2!$Z80),"")</f>
        <v/>
      </c>
      <c r="F78" s="280" t="str">
        <f>IFERROR([1]median2!F80/IF([1]median2!$Z80="",[1]median2!$Z$2,[1]median2!$Z80),"")</f>
        <v/>
      </c>
      <c r="G78" s="280" t="str">
        <f>IFERROR([1]median2!G80/IF([1]median2!$Z80="",[1]median2!$Z$2,[1]median2!$Z80),"")</f>
        <v/>
      </c>
      <c r="H78" s="280" t="str">
        <f>IFERROR([1]median2!H80/IF([1]median2!$Z80="",[1]median2!$Z$2,[1]median2!$Z80),"")</f>
        <v/>
      </c>
      <c r="I78" s="280" t="str">
        <f>IFERROR([1]median2!I80/IF([1]median2!$Z80="",[1]median2!$Z$2,[1]median2!$Z80),"")</f>
        <v/>
      </c>
      <c r="J78" s="280" t="str">
        <f>IFERROR([1]median2!J80/IF([1]median2!$Z80="",[1]median2!$Z$2,[1]median2!$Z80),"")</f>
        <v/>
      </c>
      <c r="K78" s="280" t="str">
        <f>IFERROR([1]median2!K80/IF([1]median2!$Z80="",[1]median2!$Z$2,[1]median2!$Z80),"")</f>
        <v/>
      </c>
      <c r="L78" s="280" t="str">
        <f>IFERROR([1]median2!L80/IF([1]median2!$Z80="",[1]median2!$Z$2,[1]median2!$Z80),"")</f>
        <v/>
      </c>
      <c r="M78" s="280" t="str">
        <f>IFERROR([1]median2!M80/IF([1]median2!$Z80="",[1]median2!$Z$2,[1]median2!$Z80),"")</f>
        <v/>
      </c>
      <c r="N78" s="280" t="str">
        <f>IFERROR([1]median2!N80/IF([1]median2!$Z80="",[1]median2!$Z$2,[1]median2!$Z80),"")</f>
        <v/>
      </c>
      <c r="O78" s="280" t="str">
        <f>IFERROR([1]median2!O80/IF([1]median2!$Z80="",[1]median2!$Z$2,[1]median2!$Z80),"")</f>
        <v/>
      </c>
      <c r="P78" s="280" t="str">
        <f>IFERROR([1]median2!P80/IF([1]median2!$Z80="",[1]median2!$Z$2,[1]median2!$Z80),"")</f>
        <v/>
      </c>
      <c r="Q78" s="280" t="str">
        <f>IFERROR([1]median2!Q80/IF([1]median2!$Z80="",[1]median2!$Z$2,[1]median2!$Z80),"")</f>
        <v/>
      </c>
      <c r="R78" s="280" t="str">
        <f>IFERROR([1]median2!R80/IF([1]median2!$Z80="",[1]median2!$Z$2,[1]median2!$Z80),"")</f>
        <v/>
      </c>
      <c r="S78" s="280" t="str">
        <f>IFERROR([1]median2!S80/IF([1]median2!$Z80="",[1]median2!$Z$2,[1]median2!$Z80),"")</f>
        <v/>
      </c>
      <c r="T78" s="280" t="str">
        <f>IFERROR([1]median2!T80/IF([1]median2!$Z80="",[1]median2!$Z$2,[1]median2!$Z80),"")</f>
        <v/>
      </c>
      <c r="U78" s="280" t="str">
        <f>IFERROR([1]median2!U80/IF([1]median2!$Z80="",[1]median2!$Z$2,[1]median2!$Z80),"")</f>
        <v/>
      </c>
      <c r="V78" s="280" t="str">
        <f>IFERROR([1]median2!V80/IF([1]median2!$Z80="",[1]median2!$Z$2,[1]median2!$Z80),"")</f>
        <v/>
      </c>
      <c r="W78" s="280" t="str">
        <f>IFERROR([1]median2!W80/IF([1]median2!$Z80="",[1]median2!$Z$2,[1]median2!$Z80),"")</f>
        <v/>
      </c>
      <c r="X78" s="280" t="str">
        <f>IFERROR([1]median2!X80/IF([1]median2!$Z80="",[1]median2!$Z$2,[1]median2!$Z80),"")</f>
        <v/>
      </c>
      <c r="Y78" s="280" t="str">
        <f>IFERROR([1]median2!Y80/IF([1]median2!$Z80="",[1]median2!$Z$2,[1]median2!$Z80),"")</f>
        <v/>
      </c>
      <c r="Z78" s="280" t="str">
        <f>IFERROR([1]median2!#REF!/IF([1]median2!$Z80="",[1]median2!$Z$2,[1]median2!$Z80),"")</f>
        <v/>
      </c>
      <c r="AA78" s="280" t="str">
        <f>IFERROR([1]median2!AH80/IF([1]median2!$Z80="",[1]median2!$Z$2,[1]median2!$Z80),"")</f>
        <v/>
      </c>
      <c r="AB78" s="280" t="str">
        <f>IFERROR([1]median2!AI80/IF([1]median2!$Z80="",[1]median2!$Z$2,[1]median2!$Z80),"")</f>
        <v/>
      </c>
      <c r="AC78" s="280" t="str">
        <f>IFERROR([1]median2!AJ80/IF([1]median2!$Z80="",[1]median2!$Z$2,[1]median2!$Z80),"")</f>
        <v/>
      </c>
    </row>
    <row r="79" spans="1:29" ht="18" customHeight="1" x14ac:dyDescent="0.25">
      <c r="A79" s="281" t="str">
        <f>IF([1]median2!A81="","",[1]median2!A81)</f>
        <v/>
      </c>
      <c r="B79" s="281" t="str">
        <f>IF([1]median2!B81="","",[1]median2!B81)</f>
        <v/>
      </c>
      <c r="C79" s="281" t="str">
        <f>IF([1]median2!C81="","",[1]median2!C81)</f>
        <v/>
      </c>
      <c r="D79" s="280" t="str">
        <f>IFERROR([1]median2!D81/IF([1]median2!$Z81="",[1]median2!$Z$2,[1]median2!$Z81),"")</f>
        <v/>
      </c>
      <c r="E79" s="280" t="str">
        <f>IFERROR([1]median2!E81/IF([1]median2!$Z81="",[1]median2!$Z$2,[1]median2!$Z81),"")</f>
        <v/>
      </c>
      <c r="F79" s="280" t="str">
        <f>IFERROR([1]median2!F81/IF([1]median2!$Z81="",[1]median2!$Z$2,[1]median2!$Z81),"")</f>
        <v/>
      </c>
      <c r="G79" s="280" t="str">
        <f>IFERROR([1]median2!G81/IF([1]median2!$Z81="",[1]median2!$Z$2,[1]median2!$Z81),"")</f>
        <v/>
      </c>
      <c r="H79" s="280" t="str">
        <f>IFERROR([1]median2!H81/IF([1]median2!$Z81="",[1]median2!$Z$2,[1]median2!$Z81),"")</f>
        <v/>
      </c>
      <c r="I79" s="280" t="str">
        <f>IFERROR([1]median2!I81/IF([1]median2!$Z81="",[1]median2!$Z$2,[1]median2!$Z81),"")</f>
        <v/>
      </c>
      <c r="J79" s="280" t="str">
        <f>IFERROR([1]median2!J81/IF([1]median2!$Z81="",[1]median2!$Z$2,[1]median2!$Z81),"")</f>
        <v/>
      </c>
      <c r="K79" s="280" t="str">
        <f>IFERROR([1]median2!K81/IF([1]median2!$Z81="",[1]median2!$Z$2,[1]median2!$Z81),"")</f>
        <v/>
      </c>
      <c r="L79" s="280" t="str">
        <f>IFERROR([1]median2!L81/IF([1]median2!$Z81="",[1]median2!$Z$2,[1]median2!$Z81),"")</f>
        <v/>
      </c>
      <c r="M79" s="280" t="str">
        <f>IFERROR([1]median2!M81/IF([1]median2!$Z81="",[1]median2!$Z$2,[1]median2!$Z81),"")</f>
        <v/>
      </c>
      <c r="N79" s="280" t="str">
        <f>IFERROR([1]median2!N81/IF([1]median2!$Z81="",[1]median2!$Z$2,[1]median2!$Z81),"")</f>
        <v/>
      </c>
      <c r="O79" s="280" t="str">
        <f>IFERROR([1]median2!O81/IF([1]median2!$Z81="",[1]median2!$Z$2,[1]median2!$Z81),"")</f>
        <v/>
      </c>
      <c r="P79" s="280" t="str">
        <f>IFERROR([1]median2!P81/IF([1]median2!$Z81="",[1]median2!$Z$2,[1]median2!$Z81),"")</f>
        <v/>
      </c>
      <c r="Q79" s="280" t="str">
        <f>IFERROR([1]median2!Q81/IF([1]median2!$Z81="",[1]median2!$Z$2,[1]median2!$Z81),"")</f>
        <v/>
      </c>
      <c r="R79" s="280" t="str">
        <f>IFERROR([1]median2!R81/IF([1]median2!$Z81="",[1]median2!$Z$2,[1]median2!$Z81),"")</f>
        <v/>
      </c>
      <c r="S79" s="280" t="str">
        <f>IFERROR([1]median2!S81/IF([1]median2!$Z81="",[1]median2!$Z$2,[1]median2!$Z81),"")</f>
        <v/>
      </c>
      <c r="T79" s="280" t="str">
        <f>IFERROR([1]median2!T81/IF([1]median2!$Z81="",[1]median2!$Z$2,[1]median2!$Z81),"")</f>
        <v/>
      </c>
      <c r="U79" s="280" t="str">
        <f>IFERROR([1]median2!U81/IF([1]median2!$Z81="",[1]median2!$Z$2,[1]median2!$Z81),"")</f>
        <v/>
      </c>
      <c r="V79" s="280" t="str">
        <f>IFERROR([1]median2!V81/IF([1]median2!$Z81="",[1]median2!$Z$2,[1]median2!$Z81),"")</f>
        <v/>
      </c>
      <c r="W79" s="280" t="str">
        <f>IFERROR([1]median2!W81/IF([1]median2!$Z81="",[1]median2!$Z$2,[1]median2!$Z81),"")</f>
        <v/>
      </c>
      <c r="X79" s="280" t="str">
        <f>IFERROR([1]median2!X81/IF([1]median2!$Z81="",[1]median2!$Z$2,[1]median2!$Z81),"")</f>
        <v/>
      </c>
      <c r="Y79" s="280" t="str">
        <f>IFERROR([1]median2!Y81/IF([1]median2!$Z81="",[1]median2!$Z$2,[1]median2!$Z81),"")</f>
        <v/>
      </c>
      <c r="Z79" s="280" t="str">
        <f>IFERROR([1]median2!#REF!/IF([1]median2!$Z81="",[1]median2!$Z$2,[1]median2!$Z81),"")</f>
        <v/>
      </c>
      <c r="AA79" s="280" t="str">
        <f>IFERROR([1]median2!AH81/IF([1]median2!$Z81="",[1]median2!$Z$2,[1]median2!$Z81),"")</f>
        <v/>
      </c>
      <c r="AB79" s="280" t="str">
        <f>IFERROR([1]median2!AI81/IF([1]median2!$Z81="",[1]median2!$Z$2,[1]median2!$Z81),"")</f>
        <v/>
      </c>
      <c r="AC79" s="280" t="str">
        <f>IFERROR([1]median2!AJ81/IF([1]median2!$Z81="",[1]median2!$Z$2,[1]median2!$Z81),"")</f>
        <v/>
      </c>
    </row>
    <row r="80" spans="1:29" ht="18" customHeight="1" x14ac:dyDescent="0.25">
      <c r="A80" s="281" t="str">
        <f>IF([1]median2!A82="","",[1]median2!A82)</f>
        <v/>
      </c>
      <c r="B80" s="281" t="str">
        <f>IF([1]median2!B82="","",[1]median2!B82)</f>
        <v/>
      </c>
      <c r="C80" s="281" t="str">
        <f>IF([1]median2!C82="","",[1]median2!C82)</f>
        <v/>
      </c>
      <c r="D80" s="280" t="str">
        <f>IFERROR([1]median2!D82/IF([1]median2!$Z82="",[1]median2!$Z$2,[1]median2!$Z82),"")</f>
        <v/>
      </c>
      <c r="E80" s="280" t="str">
        <f>IFERROR([1]median2!E82/IF([1]median2!$Z82="",[1]median2!$Z$2,[1]median2!$Z82),"")</f>
        <v/>
      </c>
      <c r="F80" s="280" t="str">
        <f>IFERROR([1]median2!F82/IF([1]median2!$Z82="",[1]median2!$Z$2,[1]median2!$Z82),"")</f>
        <v/>
      </c>
      <c r="G80" s="280" t="str">
        <f>IFERROR([1]median2!G82/IF([1]median2!$Z82="",[1]median2!$Z$2,[1]median2!$Z82),"")</f>
        <v/>
      </c>
      <c r="H80" s="280" t="str">
        <f>IFERROR([1]median2!H82/IF([1]median2!$Z82="",[1]median2!$Z$2,[1]median2!$Z82),"")</f>
        <v/>
      </c>
      <c r="I80" s="280" t="str">
        <f>IFERROR([1]median2!I82/IF([1]median2!$Z82="",[1]median2!$Z$2,[1]median2!$Z82),"")</f>
        <v/>
      </c>
      <c r="J80" s="280" t="str">
        <f>IFERROR([1]median2!J82/IF([1]median2!$Z82="",[1]median2!$Z$2,[1]median2!$Z82),"")</f>
        <v/>
      </c>
      <c r="K80" s="280" t="str">
        <f>IFERROR([1]median2!K82/IF([1]median2!$Z82="",[1]median2!$Z$2,[1]median2!$Z82),"")</f>
        <v/>
      </c>
      <c r="L80" s="280" t="str">
        <f>IFERROR([1]median2!L82/IF([1]median2!$Z82="",[1]median2!$Z$2,[1]median2!$Z82),"")</f>
        <v/>
      </c>
      <c r="M80" s="280" t="str">
        <f>IFERROR([1]median2!M82/IF([1]median2!$Z82="",[1]median2!$Z$2,[1]median2!$Z82),"")</f>
        <v/>
      </c>
      <c r="N80" s="280" t="str">
        <f>IFERROR([1]median2!N82/IF([1]median2!$Z82="",[1]median2!$Z$2,[1]median2!$Z82),"")</f>
        <v/>
      </c>
      <c r="O80" s="280" t="str">
        <f>IFERROR([1]median2!O82/IF([1]median2!$Z82="",[1]median2!$Z$2,[1]median2!$Z82),"")</f>
        <v/>
      </c>
      <c r="P80" s="280" t="str">
        <f>IFERROR([1]median2!P82/IF([1]median2!$Z82="",[1]median2!$Z$2,[1]median2!$Z82),"")</f>
        <v/>
      </c>
      <c r="Q80" s="280" t="str">
        <f>IFERROR([1]median2!Q82/IF([1]median2!$Z82="",[1]median2!$Z$2,[1]median2!$Z82),"")</f>
        <v/>
      </c>
      <c r="R80" s="280" t="str">
        <f>IFERROR([1]median2!R82/IF([1]median2!$Z82="",[1]median2!$Z$2,[1]median2!$Z82),"")</f>
        <v/>
      </c>
      <c r="S80" s="280" t="str">
        <f>IFERROR([1]median2!S82/IF([1]median2!$Z82="",[1]median2!$Z$2,[1]median2!$Z82),"")</f>
        <v/>
      </c>
      <c r="T80" s="280" t="str">
        <f>IFERROR([1]median2!T82/IF([1]median2!$Z82="",[1]median2!$Z$2,[1]median2!$Z82),"")</f>
        <v/>
      </c>
      <c r="U80" s="280" t="str">
        <f>IFERROR([1]median2!U82/IF([1]median2!$Z82="",[1]median2!$Z$2,[1]median2!$Z82),"")</f>
        <v/>
      </c>
      <c r="V80" s="280" t="str">
        <f>IFERROR([1]median2!V82/IF([1]median2!$Z82="",[1]median2!$Z$2,[1]median2!$Z82),"")</f>
        <v/>
      </c>
      <c r="W80" s="280" t="str">
        <f>IFERROR([1]median2!W82/IF([1]median2!$Z82="",[1]median2!$Z$2,[1]median2!$Z82),"")</f>
        <v/>
      </c>
      <c r="X80" s="280" t="str">
        <f>IFERROR([1]median2!X82/IF([1]median2!$Z82="",[1]median2!$Z$2,[1]median2!$Z82),"")</f>
        <v/>
      </c>
      <c r="Y80" s="280" t="str">
        <f>IFERROR([1]median2!Y82/IF([1]median2!$Z82="",[1]median2!$Z$2,[1]median2!$Z82),"")</f>
        <v/>
      </c>
      <c r="Z80" s="280" t="str">
        <f>IFERROR([1]median2!#REF!/IF([1]median2!$Z82="",[1]median2!$Z$2,[1]median2!$Z82),"")</f>
        <v/>
      </c>
      <c r="AA80" s="280" t="str">
        <f>IFERROR([1]median2!AH82/IF([1]median2!$Z82="",[1]median2!$Z$2,[1]median2!$Z82),"")</f>
        <v/>
      </c>
      <c r="AB80" s="280" t="str">
        <f>IFERROR([1]median2!AI82/IF([1]median2!$Z82="",[1]median2!$Z$2,[1]median2!$Z82),"")</f>
        <v/>
      </c>
      <c r="AC80" s="280" t="str">
        <f>IFERROR([1]median2!AJ82/IF([1]median2!$Z82="",[1]median2!$Z$2,[1]median2!$Z82),"")</f>
        <v/>
      </c>
    </row>
    <row r="81" spans="1:29" ht="18" customHeight="1" x14ac:dyDescent="0.25">
      <c r="A81" s="281" t="str">
        <f>IF([1]median2!A83="","",[1]median2!A83)</f>
        <v/>
      </c>
      <c r="B81" s="281" t="str">
        <f>IF([1]median2!B83="","",[1]median2!B83)</f>
        <v/>
      </c>
      <c r="C81" s="281" t="str">
        <f>IF([1]median2!C83="","",[1]median2!C83)</f>
        <v/>
      </c>
      <c r="D81" s="280" t="str">
        <f>IFERROR([1]median2!D83/IF([1]median2!$Z83="",[1]median2!$Z$2,[1]median2!$Z83),"")</f>
        <v/>
      </c>
      <c r="E81" s="280" t="str">
        <f>IFERROR([1]median2!E83/IF([1]median2!$Z83="",[1]median2!$Z$2,[1]median2!$Z83),"")</f>
        <v/>
      </c>
      <c r="F81" s="280" t="str">
        <f>IFERROR([1]median2!F83/IF([1]median2!$Z83="",[1]median2!$Z$2,[1]median2!$Z83),"")</f>
        <v/>
      </c>
      <c r="G81" s="280" t="str">
        <f>IFERROR([1]median2!G83/IF([1]median2!$Z83="",[1]median2!$Z$2,[1]median2!$Z83),"")</f>
        <v/>
      </c>
      <c r="H81" s="280" t="str">
        <f>IFERROR([1]median2!H83/IF([1]median2!$Z83="",[1]median2!$Z$2,[1]median2!$Z83),"")</f>
        <v/>
      </c>
      <c r="I81" s="280" t="str">
        <f>IFERROR([1]median2!I83/IF([1]median2!$Z83="",[1]median2!$Z$2,[1]median2!$Z83),"")</f>
        <v/>
      </c>
      <c r="J81" s="280" t="str">
        <f>IFERROR([1]median2!J83/IF([1]median2!$Z83="",[1]median2!$Z$2,[1]median2!$Z83),"")</f>
        <v/>
      </c>
      <c r="K81" s="280" t="str">
        <f>IFERROR([1]median2!K83/IF([1]median2!$Z83="",[1]median2!$Z$2,[1]median2!$Z83),"")</f>
        <v/>
      </c>
      <c r="L81" s="280" t="str">
        <f>IFERROR([1]median2!L83/IF([1]median2!$Z83="",[1]median2!$Z$2,[1]median2!$Z83),"")</f>
        <v/>
      </c>
      <c r="M81" s="280" t="str">
        <f>IFERROR([1]median2!M83/IF([1]median2!$Z83="",[1]median2!$Z$2,[1]median2!$Z83),"")</f>
        <v/>
      </c>
      <c r="N81" s="280" t="str">
        <f>IFERROR([1]median2!N83/IF([1]median2!$Z83="",[1]median2!$Z$2,[1]median2!$Z83),"")</f>
        <v/>
      </c>
      <c r="O81" s="280" t="str">
        <f>IFERROR([1]median2!O83/IF([1]median2!$Z83="",[1]median2!$Z$2,[1]median2!$Z83),"")</f>
        <v/>
      </c>
      <c r="P81" s="280" t="str">
        <f>IFERROR([1]median2!P83/IF([1]median2!$Z83="",[1]median2!$Z$2,[1]median2!$Z83),"")</f>
        <v/>
      </c>
      <c r="Q81" s="280" t="str">
        <f>IFERROR([1]median2!Q83/IF([1]median2!$Z83="",[1]median2!$Z$2,[1]median2!$Z83),"")</f>
        <v/>
      </c>
      <c r="R81" s="280" t="str">
        <f>IFERROR([1]median2!R83/IF([1]median2!$Z83="",[1]median2!$Z$2,[1]median2!$Z83),"")</f>
        <v/>
      </c>
      <c r="S81" s="280" t="str">
        <f>IFERROR([1]median2!S83/IF([1]median2!$Z83="",[1]median2!$Z$2,[1]median2!$Z83),"")</f>
        <v/>
      </c>
      <c r="T81" s="280" t="str">
        <f>IFERROR([1]median2!T83/IF([1]median2!$Z83="",[1]median2!$Z$2,[1]median2!$Z83),"")</f>
        <v/>
      </c>
      <c r="U81" s="280" t="str">
        <f>IFERROR([1]median2!U83/IF([1]median2!$Z83="",[1]median2!$Z$2,[1]median2!$Z83),"")</f>
        <v/>
      </c>
      <c r="V81" s="280" t="str">
        <f>IFERROR([1]median2!V83/IF([1]median2!$Z83="",[1]median2!$Z$2,[1]median2!$Z83),"")</f>
        <v/>
      </c>
      <c r="W81" s="280" t="str">
        <f>IFERROR([1]median2!W83/IF([1]median2!$Z83="",[1]median2!$Z$2,[1]median2!$Z83),"")</f>
        <v/>
      </c>
      <c r="X81" s="280" t="str">
        <f>IFERROR([1]median2!X83/IF([1]median2!$Z83="",[1]median2!$Z$2,[1]median2!$Z83),"")</f>
        <v/>
      </c>
      <c r="Y81" s="280" t="str">
        <f>IFERROR([1]median2!Y83/IF([1]median2!$Z83="",[1]median2!$Z$2,[1]median2!$Z83),"")</f>
        <v/>
      </c>
      <c r="Z81" s="280" t="str">
        <f>IFERROR([1]median2!#REF!/IF([1]median2!$Z83="",[1]median2!$Z$2,[1]median2!$Z83),"")</f>
        <v/>
      </c>
      <c r="AA81" s="280" t="str">
        <f>IFERROR([1]median2!AH83/IF([1]median2!$Z83="",[1]median2!$Z$2,[1]median2!$Z83),"")</f>
        <v/>
      </c>
      <c r="AB81" s="280" t="str">
        <f>IFERROR([1]median2!AI83/IF([1]median2!$Z83="",[1]median2!$Z$2,[1]median2!$Z83),"")</f>
        <v/>
      </c>
      <c r="AC81" s="280" t="str">
        <f>IFERROR([1]median2!AJ83/IF([1]median2!$Z83="",[1]median2!$Z$2,[1]median2!$Z83),"")</f>
        <v/>
      </c>
    </row>
    <row r="82" spans="1:29" ht="18" customHeight="1" x14ac:dyDescent="0.25">
      <c r="A82" s="281" t="str">
        <f>IF([1]median2!A84="","",[1]median2!A84)</f>
        <v/>
      </c>
      <c r="B82" s="281" t="str">
        <f>IF([1]median2!B84="","",[1]median2!B84)</f>
        <v/>
      </c>
      <c r="C82" s="281" t="str">
        <f>IF([1]median2!C84="","",[1]median2!C84)</f>
        <v/>
      </c>
      <c r="D82" s="280" t="str">
        <f>IFERROR([1]median2!D84/IF([1]median2!$Z84="",[1]median2!$Z$2,[1]median2!$Z84),"")</f>
        <v/>
      </c>
      <c r="E82" s="280" t="str">
        <f>IFERROR([1]median2!E84/IF([1]median2!$Z84="",[1]median2!$Z$2,[1]median2!$Z84),"")</f>
        <v/>
      </c>
      <c r="F82" s="280" t="str">
        <f>IFERROR([1]median2!F84/IF([1]median2!$Z84="",[1]median2!$Z$2,[1]median2!$Z84),"")</f>
        <v/>
      </c>
      <c r="G82" s="280" t="str">
        <f>IFERROR([1]median2!G84/IF([1]median2!$Z84="",[1]median2!$Z$2,[1]median2!$Z84),"")</f>
        <v/>
      </c>
      <c r="H82" s="280" t="str">
        <f>IFERROR([1]median2!H84/IF([1]median2!$Z84="",[1]median2!$Z$2,[1]median2!$Z84),"")</f>
        <v/>
      </c>
      <c r="I82" s="280" t="str">
        <f>IFERROR([1]median2!I84/IF([1]median2!$Z84="",[1]median2!$Z$2,[1]median2!$Z84),"")</f>
        <v/>
      </c>
      <c r="J82" s="280" t="str">
        <f>IFERROR([1]median2!J84/IF([1]median2!$Z84="",[1]median2!$Z$2,[1]median2!$Z84),"")</f>
        <v/>
      </c>
      <c r="K82" s="280" t="str">
        <f>IFERROR([1]median2!K84/IF([1]median2!$Z84="",[1]median2!$Z$2,[1]median2!$Z84),"")</f>
        <v/>
      </c>
      <c r="L82" s="280" t="str">
        <f>IFERROR([1]median2!L84/IF([1]median2!$Z84="",[1]median2!$Z$2,[1]median2!$Z84),"")</f>
        <v/>
      </c>
      <c r="M82" s="280" t="str">
        <f>IFERROR([1]median2!M84/IF([1]median2!$Z84="",[1]median2!$Z$2,[1]median2!$Z84),"")</f>
        <v/>
      </c>
      <c r="N82" s="280" t="str">
        <f>IFERROR([1]median2!N84/IF([1]median2!$Z84="",[1]median2!$Z$2,[1]median2!$Z84),"")</f>
        <v/>
      </c>
      <c r="O82" s="280" t="str">
        <f>IFERROR([1]median2!O84/IF([1]median2!$Z84="",[1]median2!$Z$2,[1]median2!$Z84),"")</f>
        <v/>
      </c>
      <c r="P82" s="280" t="str">
        <f>IFERROR([1]median2!P84/IF([1]median2!$Z84="",[1]median2!$Z$2,[1]median2!$Z84),"")</f>
        <v/>
      </c>
      <c r="Q82" s="280" t="str">
        <f>IFERROR([1]median2!Q84/IF([1]median2!$Z84="",[1]median2!$Z$2,[1]median2!$Z84),"")</f>
        <v/>
      </c>
      <c r="R82" s="280" t="str">
        <f>IFERROR([1]median2!R84/IF([1]median2!$Z84="",[1]median2!$Z$2,[1]median2!$Z84),"")</f>
        <v/>
      </c>
      <c r="S82" s="280" t="str">
        <f>IFERROR([1]median2!S84/IF([1]median2!$Z84="",[1]median2!$Z$2,[1]median2!$Z84),"")</f>
        <v/>
      </c>
      <c r="T82" s="280" t="str">
        <f>IFERROR([1]median2!T84/IF([1]median2!$Z84="",[1]median2!$Z$2,[1]median2!$Z84),"")</f>
        <v/>
      </c>
      <c r="U82" s="280" t="str">
        <f>IFERROR([1]median2!U84/IF([1]median2!$Z84="",[1]median2!$Z$2,[1]median2!$Z84),"")</f>
        <v/>
      </c>
      <c r="V82" s="280" t="str">
        <f>IFERROR([1]median2!V84/IF([1]median2!$Z84="",[1]median2!$Z$2,[1]median2!$Z84),"")</f>
        <v/>
      </c>
      <c r="W82" s="280" t="str">
        <f>IFERROR([1]median2!W84/IF([1]median2!$Z84="",[1]median2!$Z$2,[1]median2!$Z84),"")</f>
        <v/>
      </c>
      <c r="X82" s="280" t="str">
        <f>IFERROR([1]median2!X84/IF([1]median2!$Z84="",[1]median2!$Z$2,[1]median2!$Z84),"")</f>
        <v/>
      </c>
      <c r="Y82" s="280" t="str">
        <f>IFERROR([1]median2!Y84/IF([1]median2!$Z84="",[1]median2!$Z$2,[1]median2!$Z84),"")</f>
        <v/>
      </c>
      <c r="Z82" s="280" t="str">
        <f>IFERROR([1]median2!#REF!/IF([1]median2!$Z84="",[1]median2!$Z$2,[1]median2!$Z84),"")</f>
        <v/>
      </c>
      <c r="AA82" s="280" t="str">
        <f>IFERROR([1]median2!AH84/IF([1]median2!$Z84="",[1]median2!$Z$2,[1]median2!$Z84),"")</f>
        <v/>
      </c>
      <c r="AB82" s="280" t="str">
        <f>IFERROR([1]median2!AI84/IF([1]median2!$Z84="",[1]median2!$Z$2,[1]median2!$Z84),"")</f>
        <v/>
      </c>
      <c r="AC82" s="280" t="str">
        <f>IFERROR([1]median2!AJ84/IF([1]median2!$Z84="",[1]median2!$Z$2,[1]median2!$Z84),"")</f>
        <v/>
      </c>
    </row>
    <row r="83" spans="1:29" ht="18" customHeight="1" x14ac:dyDescent="0.25">
      <c r="A83" s="281" t="str">
        <f>IF([1]median2!A85="","",[1]median2!A85)</f>
        <v/>
      </c>
      <c r="B83" s="281" t="str">
        <f>IF([1]median2!B85="","",[1]median2!B85)</f>
        <v/>
      </c>
      <c r="C83" s="281" t="str">
        <f>IF([1]median2!C85="","",[1]median2!C85)</f>
        <v/>
      </c>
      <c r="D83" s="280" t="str">
        <f>IFERROR([1]median2!D85/IF([1]median2!$Z85="",[1]median2!$Z$2,[1]median2!$Z85),"")</f>
        <v/>
      </c>
      <c r="E83" s="280" t="str">
        <f>IFERROR([1]median2!E85/IF([1]median2!$Z85="",[1]median2!$Z$2,[1]median2!$Z85),"")</f>
        <v/>
      </c>
      <c r="F83" s="280" t="str">
        <f>IFERROR([1]median2!F85/IF([1]median2!$Z85="",[1]median2!$Z$2,[1]median2!$Z85),"")</f>
        <v/>
      </c>
      <c r="G83" s="280" t="str">
        <f>IFERROR([1]median2!G85/IF([1]median2!$Z85="",[1]median2!$Z$2,[1]median2!$Z85),"")</f>
        <v/>
      </c>
      <c r="H83" s="280" t="str">
        <f>IFERROR([1]median2!H85/IF([1]median2!$Z85="",[1]median2!$Z$2,[1]median2!$Z85),"")</f>
        <v/>
      </c>
      <c r="I83" s="280" t="str">
        <f>IFERROR([1]median2!I85/IF([1]median2!$Z85="",[1]median2!$Z$2,[1]median2!$Z85),"")</f>
        <v/>
      </c>
      <c r="J83" s="280">
        <f>IFERROR([1]median2!J85/IF([1]median2!$Z85="",[1]median2!$Z$2,[1]median2!$Z85),"")</f>
        <v>0</v>
      </c>
      <c r="K83" s="280" t="str">
        <f>IFERROR([1]median2!K85/IF([1]median2!$Z85="",[1]median2!$Z$2,[1]median2!$Z85),"")</f>
        <v/>
      </c>
      <c r="L83" s="280">
        <f>IFERROR([1]median2!L85/IF([1]median2!$Z85="",[1]median2!$Z$2,[1]median2!$Z85),"")</f>
        <v>0</v>
      </c>
      <c r="M83" s="280" t="str">
        <f>IFERROR([1]median2!M85/IF([1]median2!$Z85="",[1]median2!$Z$2,[1]median2!$Z85),"")</f>
        <v/>
      </c>
      <c r="N83" s="280" t="str">
        <f>IFERROR([1]median2!N85/IF([1]median2!$Z85="",[1]median2!$Z$2,[1]median2!$Z85),"")</f>
        <v/>
      </c>
      <c r="O83" s="280" t="str">
        <f>IFERROR([1]median2!O85/IF([1]median2!$Z85="",[1]median2!$Z$2,[1]median2!$Z85),"")</f>
        <v/>
      </c>
      <c r="P83" s="280" t="str">
        <f>IFERROR([1]median2!P85/IF([1]median2!$Z85="",[1]median2!$Z$2,[1]median2!$Z85),"")</f>
        <v/>
      </c>
      <c r="Q83" s="280" t="str">
        <f>IFERROR([1]median2!Q85/IF([1]median2!$Z85="",[1]median2!$Z$2,[1]median2!$Z85),"")</f>
        <v/>
      </c>
      <c r="R83" s="280" t="str">
        <f>IFERROR([1]median2!R85/IF([1]median2!$Z85="",[1]median2!$Z$2,[1]median2!$Z85),"")</f>
        <v/>
      </c>
      <c r="S83" s="280" t="str">
        <f>IFERROR([1]median2!S85/IF([1]median2!$Z85="",[1]median2!$Z$2,[1]median2!$Z85),"")</f>
        <v/>
      </c>
      <c r="T83" s="280" t="str">
        <f>IFERROR([1]median2!T85/IF([1]median2!$Z85="",[1]median2!$Z$2,[1]median2!$Z85),"")</f>
        <v/>
      </c>
      <c r="U83" s="280" t="str">
        <f>IFERROR([1]median2!U85/IF([1]median2!$Z85="",[1]median2!$Z$2,[1]median2!$Z85),"")</f>
        <v/>
      </c>
      <c r="V83" s="280" t="str">
        <f>IFERROR([1]median2!V85/IF([1]median2!$Z85="",[1]median2!$Z$2,[1]median2!$Z85),"")</f>
        <v/>
      </c>
      <c r="W83" s="280" t="str">
        <f>IFERROR([1]median2!W85/IF([1]median2!$Z85="",[1]median2!$Z$2,[1]median2!$Z85),"")</f>
        <v/>
      </c>
      <c r="X83" s="280" t="str">
        <f>IFERROR([1]median2!X85/IF([1]median2!$Z85="",[1]median2!$Z$2,[1]median2!$Z85),"")</f>
        <v/>
      </c>
      <c r="Y83" s="280" t="str">
        <f>IFERROR([1]median2!Y85/IF([1]median2!$Z85="",[1]median2!$Z$2,[1]median2!$Z85),"")</f>
        <v/>
      </c>
      <c r="Z83" s="280" t="str">
        <f>IFERROR([1]median2!#REF!/IF([1]median2!$Z85="",[1]median2!$Z$2,[1]median2!$Z85),"")</f>
        <v/>
      </c>
      <c r="AA83" s="280" t="str">
        <f>IFERROR([1]median2!AH85/IF([1]median2!$Z85="",[1]median2!$Z$2,[1]median2!$Z85),"")</f>
        <v/>
      </c>
      <c r="AB83" s="280" t="str">
        <f>IFERROR([1]median2!AI85/IF([1]median2!$Z85="",[1]median2!$Z$2,[1]median2!$Z85),"")</f>
        <v/>
      </c>
      <c r="AC83" s="280" t="str">
        <f>IFERROR([1]median2!AJ85/IF([1]median2!$Z85="",[1]median2!$Z$2,[1]median2!$Z85),"")</f>
        <v/>
      </c>
    </row>
    <row r="84" spans="1:29" ht="18" customHeight="1" x14ac:dyDescent="0.25">
      <c r="A84" s="281" t="str">
        <f>IF([1]median2!A86="","",[1]median2!A86)</f>
        <v/>
      </c>
      <c r="B84" s="281" t="str">
        <f>IF([1]median2!B86="","",[1]median2!B86)</f>
        <v/>
      </c>
      <c r="C84" s="281" t="str">
        <f>IF([1]median2!C86="","",[1]median2!C86)</f>
        <v/>
      </c>
      <c r="D84" s="280" t="str">
        <f>IFERROR([1]median2!D86/IF([1]median2!$Z86="",[1]median2!$Z$2,[1]median2!$Z86),"")</f>
        <v/>
      </c>
      <c r="E84" s="280" t="str">
        <f>IFERROR([1]median2!E86/IF([1]median2!$Z86="",[1]median2!$Z$2,[1]median2!$Z86),"")</f>
        <v/>
      </c>
      <c r="F84" s="280" t="str">
        <f>IFERROR([1]median2!F86/IF([1]median2!$Z86="",[1]median2!$Z$2,[1]median2!$Z86),"")</f>
        <v/>
      </c>
      <c r="G84" s="280" t="str">
        <f>IFERROR([1]median2!G86/IF([1]median2!$Z86="",[1]median2!$Z$2,[1]median2!$Z86),"")</f>
        <v/>
      </c>
      <c r="H84" s="280" t="str">
        <f>IFERROR([1]median2!H86/IF([1]median2!$Z86="",[1]median2!$Z$2,[1]median2!$Z86),"")</f>
        <v/>
      </c>
      <c r="I84" s="280">
        <f>IFERROR([1]median2!I86/IF([1]median2!$Z86="",[1]median2!$Z$2,[1]median2!$Z86),"")</f>
        <v>0</v>
      </c>
      <c r="J84" s="280" t="str">
        <f>IFERROR([1]median2!J86/IF([1]median2!$Z86="",[1]median2!$Z$2,[1]median2!$Z86),"")</f>
        <v/>
      </c>
      <c r="K84" s="280" t="str">
        <f>IFERROR([1]median2!K86/IF([1]median2!$Z86="",[1]median2!$Z$2,[1]median2!$Z86),"")</f>
        <v/>
      </c>
      <c r="L84" s="280">
        <f>IFERROR([1]median2!L86/IF([1]median2!$Z86="",[1]median2!$Z$2,[1]median2!$Z86),"")</f>
        <v>0</v>
      </c>
      <c r="M84" s="280" t="str">
        <f>IFERROR([1]median2!M86/IF([1]median2!$Z86="",[1]median2!$Z$2,[1]median2!$Z86),"")</f>
        <v/>
      </c>
      <c r="N84" s="280" t="str">
        <f>IFERROR([1]median2!N86/IF([1]median2!$Z86="",[1]median2!$Z$2,[1]median2!$Z86),"")</f>
        <v/>
      </c>
      <c r="O84" s="280" t="str">
        <f>IFERROR([1]median2!O86/IF([1]median2!$Z86="",[1]median2!$Z$2,[1]median2!$Z86),"")</f>
        <v/>
      </c>
      <c r="P84" s="280" t="str">
        <f>IFERROR([1]median2!P86/IF([1]median2!$Z86="",[1]median2!$Z$2,[1]median2!$Z86),"")</f>
        <v/>
      </c>
      <c r="Q84" s="280" t="str">
        <f>IFERROR([1]median2!Q86/IF([1]median2!$Z86="",[1]median2!$Z$2,[1]median2!$Z86),"")</f>
        <v/>
      </c>
      <c r="R84" s="280" t="str">
        <f>IFERROR([1]median2!R86/IF([1]median2!$Z86="",[1]median2!$Z$2,[1]median2!$Z86),"")</f>
        <v/>
      </c>
      <c r="S84" s="280">
        <f>IFERROR([1]median2!S86/IF([1]median2!$Z86="",[1]median2!$Z$2,[1]median2!$Z86),"")</f>
        <v>0</v>
      </c>
      <c r="T84" s="280" t="str">
        <f>IFERROR([1]median2!T86/IF([1]median2!$Z86="",[1]median2!$Z$2,[1]median2!$Z86),"")</f>
        <v/>
      </c>
      <c r="U84" s="280" t="str">
        <f>IFERROR([1]median2!U86/IF([1]median2!$Z86="",[1]median2!$Z$2,[1]median2!$Z86),"")</f>
        <v/>
      </c>
      <c r="V84" s="280" t="str">
        <f>IFERROR([1]median2!V86/IF([1]median2!$Z86="",[1]median2!$Z$2,[1]median2!$Z86),"")</f>
        <v/>
      </c>
      <c r="W84" s="280" t="str">
        <f>IFERROR([1]median2!W86/IF([1]median2!$Z86="",[1]median2!$Z$2,[1]median2!$Z86),"")</f>
        <v/>
      </c>
      <c r="X84" s="280" t="str">
        <f>IFERROR([1]median2!X86/IF([1]median2!$Z86="",[1]median2!$Z$2,[1]median2!$Z86),"")</f>
        <v/>
      </c>
      <c r="Y84" s="280" t="str">
        <f>IFERROR([1]median2!Y86/IF([1]median2!$Z86="",[1]median2!$Z$2,[1]median2!$Z86),"")</f>
        <v/>
      </c>
      <c r="Z84" s="280" t="str">
        <f>IFERROR([1]median2!#REF!/IF([1]median2!$Z86="",[1]median2!$Z$2,[1]median2!$Z86),"")</f>
        <v/>
      </c>
      <c r="AA84" s="280" t="str">
        <f>IFERROR([1]median2!AH86/IF([1]median2!$Z86="",[1]median2!$Z$2,[1]median2!$Z86),"")</f>
        <v/>
      </c>
      <c r="AB84" s="280" t="str">
        <f>IFERROR([1]median2!AI86/IF([1]median2!$Z86="",[1]median2!$Z$2,[1]median2!$Z86),"")</f>
        <v/>
      </c>
      <c r="AC84" s="280" t="str">
        <f>IFERROR([1]median2!AJ86/IF([1]median2!$Z86="",[1]median2!$Z$2,[1]median2!$Z86),"")</f>
        <v/>
      </c>
    </row>
    <row r="85" spans="1:29" ht="18" customHeight="1" x14ac:dyDescent="0.25">
      <c r="A85" s="281" t="str">
        <f>IF([1]median2!A87="","",[1]median2!A87)</f>
        <v/>
      </c>
      <c r="B85" s="281" t="str">
        <f>IF([1]median2!B87="","",[1]median2!B87)</f>
        <v/>
      </c>
      <c r="C85" s="281" t="str">
        <f>IF([1]median2!C87="","",[1]median2!C87)</f>
        <v/>
      </c>
      <c r="D85" s="280" t="str">
        <f>IFERROR([1]median2!D87/IF([1]median2!$Z87="",[1]median2!$Z$2,[1]median2!$Z87),"")</f>
        <v/>
      </c>
      <c r="E85" s="280" t="str">
        <f>IFERROR([1]median2!E87/IF([1]median2!$Z87="",[1]median2!$Z$2,[1]median2!$Z87),"")</f>
        <v/>
      </c>
      <c r="F85" s="280" t="str">
        <f>IFERROR([1]median2!F87/IF([1]median2!$Z87="",[1]median2!$Z$2,[1]median2!$Z87),"")</f>
        <v/>
      </c>
      <c r="G85" s="280" t="str">
        <f>IFERROR([1]median2!G87/IF([1]median2!$Z87="",[1]median2!$Z$2,[1]median2!$Z87),"")</f>
        <v/>
      </c>
      <c r="H85" s="280" t="str">
        <f>IFERROR([1]median2!H87/IF([1]median2!$Z87="",[1]median2!$Z$2,[1]median2!$Z87),"")</f>
        <v/>
      </c>
      <c r="I85" s="280">
        <f>IFERROR([1]median2!I87/IF([1]median2!$Z87="",[1]median2!$Z$2,[1]median2!$Z87),"")</f>
        <v>0</v>
      </c>
      <c r="J85" s="280" t="str">
        <f>IFERROR([1]median2!J87/IF([1]median2!$Z87="",[1]median2!$Z$2,[1]median2!$Z87),"")</f>
        <v/>
      </c>
      <c r="K85" s="280" t="str">
        <f>IFERROR([1]median2!K87/IF([1]median2!$Z87="",[1]median2!$Z$2,[1]median2!$Z87),"")</f>
        <v/>
      </c>
      <c r="L85" s="280">
        <f>IFERROR([1]median2!L87/IF([1]median2!$Z87="",[1]median2!$Z$2,[1]median2!$Z87),"")</f>
        <v>0</v>
      </c>
      <c r="M85" s="280" t="str">
        <f>IFERROR([1]median2!M87/IF([1]median2!$Z87="",[1]median2!$Z$2,[1]median2!$Z87),"")</f>
        <v/>
      </c>
      <c r="N85" s="280" t="str">
        <f>IFERROR([1]median2!N87/IF([1]median2!$Z87="",[1]median2!$Z$2,[1]median2!$Z87),"")</f>
        <v/>
      </c>
      <c r="O85" s="280" t="str">
        <f>IFERROR([1]median2!O87/IF([1]median2!$Z87="",[1]median2!$Z$2,[1]median2!$Z87),"")</f>
        <v/>
      </c>
      <c r="P85" s="280" t="str">
        <f>IFERROR([1]median2!P87/IF([1]median2!$Z87="",[1]median2!$Z$2,[1]median2!$Z87),"")</f>
        <v/>
      </c>
      <c r="Q85" s="280" t="str">
        <f>IFERROR([1]median2!Q87/IF([1]median2!$Z87="",[1]median2!$Z$2,[1]median2!$Z87),"")</f>
        <v/>
      </c>
      <c r="R85" s="280" t="str">
        <f>IFERROR([1]median2!R87/IF([1]median2!$Z87="",[1]median2!$Z$2,[1]median2!$Z87),"")</f>
        <v/>
      </c>
      <c r="S85" s="280" t="str">
        <f>IFERROR([1]median2!S87/IF([1]median2!$Z87="",[1]median2!$Z$2,[1]median2!$Z87),"")</f>
        <v/>
      </c>
      <c r="T85" s="280" t="str">
        <f>IFERROR([1]median2!T87/IF([1]median2!$Z87="",[1]median2!$Z$2,[1]median2!$Z87),"")</f>
        <v/>
      </c>
      <c r="U85" s="280" t="str">
        <f>IFERROR([1]median2!U87/IF([1]median2!$Z87="",[1]median2!$Z$2,[1]median2!$Z87),"")</f>
        <v/>
      </c>
      <c r="V85" s="280" t="str">
        <f>IFERROR([1]median2!V87/IF([1]median2!$Z87="",[1]median2!$Z$2,[1]median2!$Z87),"")</f>
        <v/>
      </c>
      <c r="W85" s="280" t="str">
        <f>IFERROR([1]median2!W87/IF([1]median2!$Z87="",[1]median2!$Z$2,[1]median2!$Z87),"")</f>
        <v/>
      </c>
      <c r="X85" s="280" t="str">
        <f>IFERROR([1]median2!X87/IF([1]median2!$Z87="",[1]median2!$Z$2,[1]median2!$Z87),"")</f>
        <v/>
      </c>
      <c r="Y85" s="280" t="str">
        <f>IFERROR([1]median2!Y87/IF([1]median2!$Z87="",[1]median2!$Z$2,[1]median2!$Z87),"")</f>
        <v/>
      </c>
      <c r="Z85" s="280" t="str">
        <f>IFERROR([1]median2!#REF!/IF([1]median2!$Z87="",[1]median2!$Z$2,[1]median2!$Z87),"")</f>
        <v/>
      </c>
      <c r="AA85" s="280" t="str">
        <f>IFERROR([1]median2!AH87/IF([1]median2!$Z87="",[1]median2!$Z$2,[1]median2!$Z87),"")</f>
        <v/>
      </c>
      <c r="AB85" s="280" t="str">
        <f>IFERROR([1]median2!AI87/IF([1]median2!$Z87="",[1]median2!$Z$2,[1]median2!$Z87),"")</f>
        <v/>
      </c>
      <c r="AC85" s="280" t="str">
        <f>IFERROR([1]median2!AJ87/IF([1]median2!$Z87="",[1]median2!$Z$2,[1]median2!$Z87),"")</f>
        <v/>
      </c>
    </row>
    <row r="86" spans="1:29" ht="18" customHeight="1" x14ac:dyDescent="0.25">
      <c r="A86" s="281" t="str">
        <f>IF([1]median2!A88="","",[1]median2!A88)</f>
        <v/>
      </c>
      <c r="B86" s="281" t="str">
        <f>IF([1]median2!B88="","",[1]median2!B88)</f>
        <v/>
      </c>
      <c r="C86" s="281" t="str">
        <f>IF([1]median2!C88="","",[1]median2!C88)</f>
        <v/>
      </c>
      <c r="D86" s="280" t="str">
        <f>IFERROR([1]median2!D88/IF([1]median2!$Z88="",[1]median2!$Z$2,[1]median2!$Z88),"")</f>
        <v/>
      </c>
      <c r="E86" s="280" t="str">
        <f>IFERROR([1]median2!E88/IF([1]median2!$Z88="",[1]median2!$Z$2,[1]median2!$Z88),"")</f>
        <v/>
      </c>
      <c r="F86" s="280" t="str">
        <f>IFERROR([1]median2!F88/IF([1]median2!$Z88="",[1]median2!$Z$2,[1]median2!$Z88),"")</f>
        <v/>
      </c>
      <c r="G86" s="280" t="str">
        <f>IFERROR([1]median2!G88/IF([1]median2!$Z88="",[1]median2!$Z$2,[1]median2!$Z88),"")</f>
        <v/>
      </c>
      <c r="H86" s="280" t="str">
        <f>IFERROR([1]median2!H88/IF([1]median2!$Z88="",[1]median2!$Z$2,[1]median2!$Z88),"")</f>
        <v/>
      </c>
      <c r="I86" s="280" t="str">
        <f>IFERROR([1]median2!I88/IF([1]median2!$Z88="",[1]median2!$Z$2,[1]median2!$Z88),"")</f>
        <v/>
      </c>
      <c r="J86" s="280" t="str">
        <f>IFERROR([1]median2!J88/IF([1]median2!$Z88="",[1]median2!$Z$2,[1]median2!$Z88),"")</f>
        <v/>
      </c>
      <c r="K86" s="280" t="str">
        <f>IFERROR([1]median2!K88/IF([1]median2!$Z88="",[1]median2!$Z$2,[1]median2!$Z88),"")</f>
        <v/>
      </c>
      <c r="L86" s="280" t="str">
        <f>IFERROR([1]median2!L88/IF([1]median2!$Z88="",[1]median2!$Z$2,[1]median2!$Z88),"")</f>
        <v/>
      </c>
      <c r="M86" s="280" t="str">
        <f>IFERROR([1]median2!M88/IF([1]median2!$Z88="",[1]median2!$Z$2,[1]median2!$Z88),"")</f>
        <v/>
      </c>
      <c r="N86" s="280" t="str">
        <f>IFERROR([1]median2!N88/IF([1]median2!$Z88="",[1]median2!$Z$2,[1]median2!$Z88),"")</f>
        <v/>
      </c>
      <c r="O86" s="280" t="str">
        <f>IFERROR([1]median2!O88/IF([1]median2!$Z88="",[1]median2!$Z$2,[1]median2!$Z88),"")</f>
        <v/>
      </c>
      <c r="P86" s="280" t="str">
        <f>IFERROR([1]median2!P88/IF([1]median2!$Z88="",[1]median2!$Z$2,[1]median2!$Z88),"")</f>
        <v/>
      </c>
      <c r="Q86" s="280" t="str">
        <f>IFERROR([1]median2!Q88/IF([1]median2!$Z88="",[1]median2!$Z$2,[1]median2!$Z88),"")</f>
        <v/>
      </c>
      <c r="R86" s="280" t="str">
        <f>IFERROR([1]median2!R88/IF([1]median2!$Z88="",[1]median2!$Z$2,[1]median2!$Z88),"")</f>
        <v/>
      </c>
      <c r="S86" s="280" t="str">
        <f>IFERROR([1]median2!S88/IF([1]median2!$Z88="",[1]median2!$Z$2,[1]median2!$Z88),"")</f>
        <v/>
      </c>
      <c r="T86" s="280" t="str">
        <f>IFERROR([1]median2!T88/IF([1]median2!$Z88="",[1]median2!$Z$2,[1]median2!$Z88),"")</f>
        <v/>
      </c>
      <c r="U86" s="280" t="str">
        <f>IFERROR([1]median2!U88/IF([1]median2!$Z88="",[1]median2!$Z$2,[1]median2!$Z88),"")</f>
        <v/>
      </c>
      <c r="V86" s="280" t="str">
        <f>IFERROR([1]median2!V88/IF([1]median2!$Z88="",[1]median2!$Z$2,[1]median2!$Z88),"")</f>
        <v/>
      </c>
      <c r="W86" s="280" t="str">
        <f>IFERROR([1]median2!W88/IF([1]median2!$Z88="",[1]median2!$Z$2,[1]median2!$Z88),"")</f>
        <v/>
      </c>
      <c r="X86" s="280" t="str">
        <f>IFERROR([1]median2!X88/IF([1]median2!$Z88="",[1]median2!$Z$2,[1]median2!$Z88),"")</f>
        <v/>
      </c>
      <c r="Y86" s="280" t="str">
        <f>IFERROR([1]median2!Y88/IF([1]median2!$Z88="",[1]median2!$Z$2,[1]median2!$Z88),"")</f>
        <v/>
      </c>
      <c r="Z86" s="280" t="str">
        <f>IFERROR([1]median2!#REF!/IF([1]median2!$Z88="",[1]median2!$Z$2,[1]median2!$Z88),"")</f>
        <v/>
      </c>
      <c r="AA86" s="280" t="str">
        <f>IFERROR([1]median2!AH88/IF([1]median2!$Z88="",[1]median2!$Z$2,[1]median2!$Z88),"")</f>
        <v/>
      </c>
      <c r="AB86" s="280" t="str">
        <f>IFERROR([1]median2!AI88/IF([1]median2!$Z88="",[1]median2!$Z$2,[1]median2!$Z88),"")</f>
        <v/>
      </c>
      <c r="AC86" s="280" t="str">
        <f>IFERROR([1]median2!AJ88/IF([1]median2!$Z88="",[1]median2!$Z$2,[1]median2!$Z88),"")</f>
        <v/>
      </c>
    </row>
    <row r="87" spans="1:29" ht="18" customHeight="1" x14ac:dyDescent="0.25">
      <c r="A87" s="281" t="str">
        <f>IF([1]median2!A89="","",[1]median2!A89)</f>
        <v/>
      </c>
      <c r="B87" s="281" t="str">
        <f>IF([1]median2!B89="","",[1]median2!B89)</f>
        <v/>
      </c>
      <c r="C87" s="281" t="str">
        <f>IF([1]median2!C89="","",[1]median2!C89)</f>
        <v/>
      </c>
      <c r="D87" s="280" t="str">
        <f>IFERROR([1]median2!D89/IF([1]median2!$Z89="",[1]median2!$Z$2,[1]median2!$Z89),"")</f>
        <v/>
      </c>
      <c r="E87" s="280" t="str">
        <f>IFERROR([1]median2!E89/IF([1]median2!$Z89="",[1]median2!$Z$2,[1]median2!$Z89),"")</f>
        <v/>
      </c>
      <c r="F87" s="280" t="str">
        <f>IFERROR([1]median2!F89/IF([1]median2!$Z89="",[1]median2!$Z$2,[1]median2!$Z89),"")</f>
        <v/>
      </c>
      <c r="G87" s="280" t="str">
        <f>IFERROR([1]median2!G89/IF([1]median2!$Z89="",[1]median2!$Z$2,[1]median2!$Z89),"")</f>
        <v/>
      </c>
      <c r="H87" s="280" t="str">
        <f>IFERROR([1]median2!H89/IF([1]median2!$Z89="",[1]median2!$Z$2,[1]median2!$Z89),"")</f>
        <v/>
      </c>
      <c r="I87" s="280" t="str">
        <f>IFERROR([1]median2!I89/IF([1]median2!$Z89="",[1]median2!$Z$2,[1]median2!$Z89),"")</f>
        <v/>
      </c>
      <c r="J87" s="280" t="str">
        <f>IFERROR([1]median2!J89/IF([1]median2!$Z89="",[1]median2!$Z$2,[1]median2!$Z89),"")</f>
        <v/>
      </c>
      <c r="K87" s="280" t="str">
        <f>IFERROR([1]median2!K89/IF([1]median2!$Z89="",[1]median2!$Z$2,[1]median2!$Z89),"")</f>
        <v/>
      </c>
      <c r="L87" s="280" t="str">
        <f>IFERROR([1]median2!L89/IF([1]median2!$Z89="",[1]median2!$Z$2,[1]median2!$Z89),"")</f>
        <v/>
      </c>
      <c r="M87" s="280" t="str">
        <f>IFERROR([1]median2!M89/IF([1]median2!$Z89="",[1]median2!$Z$2,[1]median2!$Z89),"")</f>
        <v/>
      </c>
      <c r="N87" s="280" t="str">
        <f>IFERROR([1]median2!N89/IF([1]median2!$Z89="",[1]median2!$Z$2,[1]median2!$Z89),"")</f>
        <v/>
      </c>
      <c r="O87" s="280" t="str">
        <f>IFERROR([1]median2!O89/IF([1]median2!$Z89="",[1]median2!$Z$2,[1]median2!$Z89),"")</f>
        <v/>
      </c>
      <c r="P87" s="280" t="str">
        <f>IFERROR([1]median2!P89/IF([1]median2!$Z89="",[1]median2!$Z$2,[1]median2!$Z89),"")</f>
        <v/>
      </c>
      <c r="Q87" s="280" t="str">
        <f>IFERROR([1]median2!Q89/IF([1]median2!$Z89="",[1]median2!$Z$2,[1]median2!$Z89),"")</f>
        <v/>
      </c>
      <c r="R87" s="280" t="str">
        <f>IFERROR([1]median2!R89/IF([1]median2!$Z89="",[1]median2!$Z$2,[1]median2!$Z89),"")</f>
        <v/>
      </c>
      <c r="S87" s="280" t="str">
        <f>IFERROR([1]median2!S89/IF([1]median2!$Z89="",[1]median2!$Z$2,[1]median2!$Z89),"")</f>
        <v/>
      </c>
      <c r="T87" s="280" t="str">
        <f>IFERROR([1]median2!T89/IF([1]median2!$Z89="",[1]median2!$Z$2,[1]median2!$Z89),"")</f>
        <v/>
      </c>
      <c r="U87" s="280" t="str">
        <f>IFERROR([1]median2!U89/IF([1]median2!$Z89="",[1]median2!$Z$2,[1]median2!$Z89),"")</f>
        <v/>
      </c>
      <c r="V87" s="280" t="str">
        <f>IFERROR([1]median2!V89/IF([1]median2!$Z89="",[1]median2!$Z$2,[1]median2!$Z89),"")</f>
        <v/>
      </c>
      <c r="W87" s="280" t="str">
        <f>IFERROR([1]median2!W89/IF([1]median2!$Z89="",[1]median2!$Z$2,[1]median2!$Z89),"")</f>
        <v/>
      </c>
      <c r="X87" s="280" t="str">
        <f>IFERROR([1]median2!X89/IF([1]median2!$Z89="",[1]median2!$Z$2,[1]median2!$Z89),"")</f>
        <v/>
      </c>
      <c r="Y87" s="280" t="str">
        <f>IFERROR([1]median2!Y89/IF([1]median2!$Z89="",[1]median2!$Z$2,[1]median2!$Z89),"")</f>
        <v/>
      </c>
      <c r="Z87" s="280" t="str">
        <f>IFERROR([1]median2!#REF!/IF([1]median2!$Z89="",[1]median2!$Z$2,[1]median2!$Z89),"")</f>
        <v/>
      </c>
      <c r="AA87" s="280" t="str">
        <f>IFERROR([1]median2!AH89/IF([1]median2!$Z89="",[1]median2!$Z$2,[1]median2!$Z89),"")</f>
        <v/>
      </c>
      <c r="AB87" s="280" t="str">
        <f>IFERROR([1]median2!AI89/IF([1]median2!$Z89="",[1]median2!$Z$2,[1]median2!$Z89),"")</f>
        <v/>
      </c>
      <c r="AC87" s="280" t="str">
        <f>IFERROR([1]median2!AJ89/IF([1]median2!$Z89="",[1]median2!$Z$2,[1]median2!$Z89),"")</f>
        <v/>
      </c>
    </row>
    <row r="88" spans="1:29" ht="18" customHeight="1" x14ac:dyDescent="0.25">
      <c r="A88" s="281" t="str">
        <f>IF([1]median2!A90="","",[1]median2!A90)</f>
        <v/>
      </c>
      <c r="B88" s="281" t="str">
        <f>IF([1]median2!B90="","",[1]median2!B90)</f>
        <v/>
      </c>
      <c r="C88" s="281" t="str">
        <f>IF([1]median2!C90="","",[1]median2!C90)</f>
        <v/>
      </c>
      <c r="D88" s="280" t="str">
        <f>IFERROR([1]median2!D90/IF([1]median2!$Z90="",[1]median2!$Z$2,[1]median2!$Z90),"")</f>
        <v/>
      </c>
      <c r="E88" s="280" t="str">
        <f>IFERROR([1]median2!E90/IF([1]median2!$Z90="",[1]median2!$Z$2,[1]median2!$Z90),"")</f>
        <v/>
      </c>
      <c r="F88" s="280" t="str">
        <f>IFERROR([1]median2!F90/IF([1]median2!$Z90="",[1]median2!$Z$2,[1]median2!$Z90),"")</f>
        <v/>
      </c>
      <c r="G88" s="280" t="str">
        <f>IFERROR([1]median2!G90/IF([1]median2!$Z90="",[1]median2!$Z$2,[1]median2!$Z90),"")</f>
        <v/>
      </c>
      <c r="H88" s="280" t="str">
        <f>IFERROR([1]median2!H90/IF([1]median2!$Z90="",[1]median2!$Z$2,[1]median2!$Z90),"")</f>
        <v/>
      </c>
      <c r="I88" s="280" t="str">
        <f>IFERROR([1]median2!I90/IF([1]median2!$Z90="",[1]median2!$Z$2,[1]median2!$Z90),"")</f>
        <v/>
      </c>
      <c r="J88" s="280" t="str">
        <f>IFERROR([1]median2!J90/IF([1]median2!$Z90="",[1]median2!$Z$2,[1]median2!$Z90),"")</f>
        <v/>
      </c>
      <c r="K88" s="280" t="str">
        <f>IFERROR([1]median2!K90/IF([1]median2!$Z90="",[1]median2!$Z$2,[1]median2!$Z90),"")</f>
        <v/>
      </c>
      <c r="L88" s="280" t="str">
        <f>IFERROR([1]median2!L90/IF([1]median2!$Z90="",[1]median2!$Z$2,[1]median2!$Z90),"")</f>
        <v/>
      </c>
      <c r="M88" s="280" t="str">
        <f>IFERROR([1]median2!M90/IF([1]median2!$Z90="",[1]median2!$Z$2,[1]median2!$Z90),"")</f>
        <v/>
      </c>
      <c r="N88" s="280" t="str">
        <f>IFERROR([1]median2!N90/IF([1]median2!$Z90="",[1]median2!$Z$2,[1]median2!$Z90),"")</f>
        <v/>
      </c>
      <c r="O88" s="280" t="str">
        <f>IFERROR([1]median2!O90/IF([1]median2!$Z90="",[1]median2!$Z$2,[1]median2!$Z90),"")</f>
        <v/>
      </c>
      <c r="P88" s="280" t="str">
        <f>IFERROR([1]median2!P90/IF([1]median2!$Z90="",[1]median2!$Z$2,[1]median2!$Z90),"")</f>
        <v/>
      </c>
      <c r="Q88" s="280" t="str">
        <f>IFERROR([1]median2!Q90/IF([1]median2!$Z90="",[1]median2!$Z$2,[1]median2!$Z90),"")</f>
        <v/>
      </c>
      <c r="R88" s="280" t="str">
        <f>IFERROR([1]median2!R90/IF([1]median2!$Z90="",[1]median2!$Z$2,[1]median2!$Z90),"")</f>
        <v/>
      </c>
      <c r="S88" s="280" t="str">
        <f>IFERROR([1]median2!S90/IF([1]median2!$Z90="",[1]median2!$Z$2,[1]median2!$Z90),"")</f>
        <v/>
      </c>
      <c r="T88" s="280" t="str">
        <f>IFERROR([1]median2!T90/IF([1]median2!$Z90="",[1]median2!$Z$2,[1]median2!$Z90),"")</f>
        <v/>
      </c>
      <c r="U88" s="280" t="str">
        <f>IFERROR([1]median2!U90/IF([1]median2!$Z90="",[1]median2!$Z$2,[1]median2!$Z90),"")</f>
        <v/>
      </c>
      <c r="V88" s="280" t="str">
        <f>IFERROR([1]median2!V90/IF([1]median2!$Z90="",[1]median2!$Z$2,[1]median2!$Z90),"")</f>
        <v/>
      </c>
      <c r="W88" s="280" t="str">
        <f>IFERROR([1]median2!W90/IF([1]median2!$Z90="",[1]median2!$Z$2,[1]median2!$Z90),"")</f>
        <v/>
      </c>
      <c r="X88" s="280" t="str">
        <f>IFERROR([1]median2!X90/IF([1]median2!$Z90="",[1]median2!$Z$2,[1]median2!$Z90),"")</f>
        <v/>
      </c>
      <c r="Y88" s="280" t="str">
        <f>IFERROR([1]median2!Y90/IF([1]median2!$Z90="",[1]median2!$Z$2,[1]median2!$Z90),"")</f>
        <v/>
      </c>
      <c r="Z88" s="280" t="str">
        <f>IFERROR([1]median2!#REF!/IF([1]median2!$Z90="",[1]median2!$Z$2,[1]median2!$Z90),"")</f>
        <v/>
      </c>
      <c r="AA88" s="280" t="str">
        <f>IFERROR([1]median2!AH90/IF([1]median2!$Z90="",[1]median2!$Z$2,[1]median2!$Z90),"")</f>
        <v/>
      </c>
      <c r="AB88" s="280" t="str">
        <f>IFERROR([1]median2!AI90/IF([1]median2!$Z90="",[1]median2!$Z$2,[1]median2!$Z90),"")</f>
        <v/>
      </c>
      <c r="AC88" s="280" t="str">
        <f>IFERROR([1]median2!AJ90/IF([1]median2!$Z90="",[1]median2!$Z$2,[1]median2!$Z90),"")</f>
        <v/>
      </c>
    </row>
    <row r="89" spans="1:29" ht="18" customHeight="1" x14ac:dyDescent="0.25">
      <c r="A89" s="281" t="str">
        <f>IF([1]median2!A91="","",[1]median2!A91)</f>
        <v/>
      </c>
      <c r="B89" s="281" t="str">
        <f>IF([1]median2!B91="","",[1]median2!B91)</f>
        <v/>
      </c>
      <c r="C89" s="281" t="str">
        <f>IF([1]median2!C91="","",[1]median2!C91)</f>
        <v/>
      </c>
      <c r="D89" s="280" t="str">
        <f>IFERROR([1]median2!D91/IF([1]median2!$Z91="",[1]median2!$Z$2,[1]median2!$Z91),"")</f>
        <v/>
      </c>
      <c r="E89" s="280" t="str">
        <f>IFERROR([1]median2!E91/IF([1]median2!$Z91="",[1]median2!$Z$2,[1]median2!$Z91),"")</f>
        <v/>
      </c>
      <c r="F89" s="280" t="str">
        <f>IFERROR([1]median2!F91/IF([1]median2!$Z91="",[1]median2!$Z$2,[1]median2!$Z91),"")</f>
        <v/>
      </c>
      <c r="G89" s="280" t="str">
        <f>IFERROR([1]median2!G91/IF([1]median2!$Z91="",[1]median2!$Z$2,[1]median2!$Z91),"")</f>
        <v/>
      </c>
      <c r="H89" s="280" t="str">
        <f>IFERROR([1]median2!H91/IF([1]median2!$Z91="",[1]median2!$Z$2,[1]median2!$Z91),"")</f>
        <v/>
      </c>
      <c r="I89" s="280" t="str">
        <f>IFERROR([1]median2!I91/IF([1]median2!$Z91="",[1]median2!$Z$2,[1]median2!$Z91),"")</f>
        <v/>
      </c>
      <c r="J89" s="280" t="str">
        <f>IFERROR([1]median2!J91/IF([1]median2!$Z91="",[1]median2!$Z$2,[1]median2!$Z91),"")</f>
        <v/>
      </c>
      <c r="K89" s="280" t="str">
        <f>IFERROR([1]median2!K91/IF([1]median2!$Z91="",[1]median2!$Z$2,[1]median2!$Z91),"")</f>
        <v/>
      </c>
      <c r="L89" s="280" t="str">
        <f>IFERROR([1]median2!L91/IF([1]median2!$Z91="",[1]median2!$Z$2,[1]median2!$Z91),"")</f>
        <v/>
      </c>
      <c r="M89" s="280" t="str">
        <f>IFERROR([1]median2!M91/IF([1]median2!$Z91="",[1]median2!$Z$2,[1]median2!$Z91),"")</f>
        <v/>
      </c>
      <c r="N89" s="280" t="str">
        <f>IFERROR([1]median2!N91/IF([1]median2!$Z91="",[1]median2!$Z$2,[1]median2!$Z91),"")</f>
        <v/>
      </c>
      <c r="O89" s="280" t="str">
        <f>IFERROR([1]median2!O91/IF([1]median2!$Z91="",[1]median2!$Z$2,[1]median2!$Z91),"")</f>
        <v/>
      </c>
      <c r="P89" s="280" t="str">
        <f>IFERROR([1]median2!P91/IF([1]median2!$Z91="",[1]median2!$Z$2,[1]median2!$Z91),"")</f>
        <v/>
      </c>
      <c r="Q89" s="280" t="str">
        <f>IFERROR([1]median2!Q91/IF([1]median2!$Z91="",[1]median2!$Z$2,[1]median2!$Z91),"")</f>
        <v/>
      </c>
      <c r="R89" s="280" t="str">
        <f>IFERROR([1]median2!R91/IF([1]median2!$Z91="",[1]median2!$Z$2,[1]median2!$Z91),"")</f>
        <v/>
      </c>
      <c r="S89" s="280" t="str">
        <f>IFERROR([1]median2!S91/IF([1]median2!$Z91="",[1]median2!$Z$2,[1]median2!$Z91),"")</f>
        <v/>
      </c>
      <c r="T89" s="280" t="str">
        <f>IFERROR([1]median2!T91/IF([1]median2!$Z91="",[1]median2!$Z$2,[1]median2!$Z91),"")</f>
        <v/>
      </c>
      <c r="U89" s="280" t="str">
        <f>IFERROR([1]median2!U91/IF([1]median2!$Z91="",[1]median2!$Z$2,[1]median2!$Z91),"")</f>
        <v/>
      </c>
      <c r="V89" s="280" t="str">
        <f>IFERROR([1]median2!V91/IF([1]median2!$Z91="",[1]median2!$Z$2,[1]median2!$Z91),"")</f>
        <v/>
      </c>
      <c r="W89" s="280" t="str">
        <f>IFERROR([1]median2!W91/IF([1]median2!$Z91="",[1]median2!$Z$2,[1]median2!$Z91),"")</f>
        <v/>
      </c>
      <c r="X89" s="280" t="str">
        <f>IFERROR([1]median2!X91/IF([1]median2!$Z91="",[1]median2!$Z$2,[1]median2!$Z91),"")</f>
        <v/>
      </c>
      <c r="Y89" s="280" t="str">
        <f>IFERROR([1]median2!Y91/IF([1]median2!$Z91="",[1]median2!$Z$2,[1]median2!$Z91),"")</f>
        <v/>
      </c>
      <c r="Z89" s="280" t="str">
        <f>IFERROR([1]median2!#REF!/IF([1]median2!$Z91="",[1]median2!$Z$2,[1]median2!$Z91),"")</f>
        <v/>
      </c>
      <c r="AA89" s="280" t="str">
        <f>IFERROR([1]median2!AH91/IF([1]median2!$Z91="",[1]median2!$Z$2,[1]median2!$Z91),"")</f>
        <v/>
      </c>
      <c r="AB89" s="280" t="str">
        <f>IFERROR([1]median2!AI91/IF([1]median2!$Z91="",[1]median2!$Z$2,[1]median2!$Z91),"")</f>
        <v/>
      </c>
      <c r="AC89" s="280" t="str">
        <f>IFERROR([1]median2!AJ91/IF([1]median2!$Z91="",[1]median2!$Z$2,[1]median2!$Z91),"")</f>
        <v/>
      </c>
    </row>
    <row r="90" spans="1:29" ht="18" customHeight="1" x14ac:dyDescent="0.25">
      <c r="A90" s="281" t="str">
        <f>IF([1]median2!A92="","",[1]median2!A92)</f>
        <v/>
      </c>
      <c r="B90" s="281" t="str">
        <f>IF([1]median2!B92="","",[1]median2!B92)</f>
        <v/>
      </c>
      <c r="C90" s="281" t="str">
        <f>IF([1]median2!C92="","",[1]median2!C92)</f>
        <v/>
      </c>
      <c r="D90" s="280" t="str">
        <f>IFERROR([1]median2!D92/IF([1]median2!$Z92="",[1]median2!$Z$2,[1]median2!$Z92),"")</f>
        <v/>
      </c>
      <c r="E90" s="280" t="str">
        <f>IFERROR([1]median2!E92/IF([1]median2!$Z92="",[1]median2!$Z$2,[1]median2!$Z92),"")</f>
        <v/>
      </c>
      <c r="F90" s="280" t="str">
        <f>IFERROR([1]median2!F92/IF([1]median2!$Z92="",[1]median2!$Z$2,[1]median2!$Z92),"")</f>
        <v/>
      </c>
      <c r="G90" s="280" t="str">
        <f>IFERROR([1]median2!G92/IF([1]median2!$Z92="",[1]median2!$Z$2,[1]median2!$Z92),"")</f>
        <v/>
      </c>
      <c r="H90" s="280" t="str">
        <f>IFERROR([1]median2!H92/IF([1]median2!$Z92="",[1]median2!$Z$2,[1]median2!$Z92),"")</f>
        <v/>
      </c>
      <c r="I90" s="280" t="str">
        <f>IFERROR([1]median2!I92/IF([1]median2!$Z92="",[1]median2!$Z$2,[1]median2!$Z92),"")</f>
        <v/>
      </c>
      <c r="J90" s="280">
        <f>IFERROR([1]median2!J92/IF([1]median2!$Z92="",[1]median2!$Z$2,[1]median2!$Z92),"")</f>
        <v>0</v>
      </c>
      <c r="K90" s="280" t="str">
        <f>IFERROR([1]median2!K92/IF([1]median2!$Z92="",[1]median2!$Z$2,[1]median2!$Z92),"")</f>
        <v/>
      </c>
      <c r="L90" s="280" t="str">
        <f>IFERROR([1]median2!L92/IF([1]median2!$Z92="",[1]median2!$Z$2,[1]median2!$Z92),"")</f>
        <v/>
      </c>
      <c r="M90" s="280" t="str">
        <f>IFERROR([1]median2!M92/IF([1]median2!$Z92="",[1]median2!$Z$2,[1]median2!$Z92),"")</f>
        <v/>
      </c>
      <c r="N90" s="280" t="str">
        <f>IFERROR([1]median2!N92/IF([1]median2!$Z92="",[1]median2!$Z$2,[1]median2!$Z92),"")</f>
        <v/>
      </c>
      <c r="O90" s="280" t="str">
        <f>IFERROR([1]median2!O92/IF([1]median2!$Z92="",[1]median2!$Z$2,[1]median2!$Z92),"")</f>
        <v/>
      </c>
      <c r="P90" s="280" t="str">
        <f>IFERROR([1]median2!P92/IF([1]median2!$Z92="",[1]median2!$Z$2,[1]median2!$Z92),"")</f>
        <v/>
      </c>
      <c r="Q90" s="280" t="str">
        <f>IFERROR([1]median2!Q92/IF([1]median2!$Z92="",[1]median2!$Z$2,[1]median2!$Z92),"")</f>
        <v/>
      </c>
      <c r="R90" s="280" t="str">
        <f>IFERROR([1]median2!R92/IF([1]median2!$Z92="",[1]median2!$Z$2,[1]median2!$Z92),"")</f>
        <v/>
      </c>
      <c r="S90" s="280" t="str">
        <f>IFERROR([1]median2!S92/IF([1]median2!$Z92="",[1]median2!$Z$2,[1]median2!$Z92),"")</f>
        <v/>
      </c>
      <c r="T90" s="280" t="str">
        <f>IFERROR([1]median2!T92/IF([1]median2!$Z92="",[1]median2!$Z$2,[1]median2!$Z92),"")</f>
        <v/>
      </c>
      <c r="U90" s="280" t="str">
        <f>IFERROR([1]median2!U92/IF([1]median2!$Z92="",[1]median2!$Z$2,[1]median2!$Z92),"")</f>
        <v/>
      </c>
      <c r="V90" s="280" t="str">
        <f>IFERROR([1]median2!V92/IF([1]median2!$Z92="",[1]median2!$Z$2,[1]median2!$Z92),"")</f>
        <v/>
      </c>
      <c r="W90" s="280" t="str">
        <f>IFERROR([1]median2!W92/IF([1]median2!$Z92="",[1]median2!$Z$2,[1]median2!$Z92),"")</f>
        <v/>
      </c>
      <c r="X90" s="280" t="str">
        <f>IFERROR([1]median2!X92/IF([1]median2!$Z92="",[1]median2!$Z$2,[1]median2!$Z92),"")</f>
        <v/>
      </c>
      <c r="Y90" s="280" t="str">
        <f>IFERROR([1]median2!Y92/IF([1]median2!$Z92="",[1]median2!$Z$2,[1]median2!$Z92),"")</f>
        <v/>
      </c>
      <c r="Z90" s="280" t="str">
        <f>IFERROR([1]median2!#REF!/IF([1]median2!$Z92="",[1]median2!$Z$2,[1]median2!$Z92),"")</f>
        <v/>
      </c>
      <c r="AA90" s="280" t="str">
        <f>IFERROR([1]median2!AH92/IF([1]median2!$Z92="",[1]median2!$Z$2,[1]median2!$Z92),"")</f>
        <v/>
      </c>
      <c r="AB90" s="280" t="str">
        <f>IFERROR([1]median2!AI92/IF([1]median2!$Z92="",[1]median2!$Z$2,[1]median2!$Z92),"")</f>
        <v/>
      </c>
      <c r="AC90" s="280" t="str">
        <f>IFERROR([1]median2!AJ92/IF([1]median2!$Z92="",[1]median2!$Z$2,[1]median2!$Z92),"")</f>
        <v/>
      </c>
    </row>
    <row r="91" spans="1:29" ht="18" customHeight="1" x14ac:dyDescent="0.25">
      <c r="A91" s="281" t="str">
        <f>IF([1]median2!A93="","",[1]median2!A93)</f>
        <v/>
      </c>
      <c r="B91" s="281" t="str">
        <f>IF([1]median2!B93="","",[1]median2!B93)</f>
        <v/>
      </c>
      <c r="C91" s="281" t="str">
        <f>IF([1]median2!C93="","",[1]median2!C93)</f>
        <v/>
      </c>
      <c r="D91" s="280" t="str">
        <f>IFERROR([1]median2!D93/IF([1]median2!$Z93="",[1]median2!$Z$2,[1]median2!$Z93),"")</f>
        <v/>
      </c>
      <c r="E91" s="280" t="str">
        <f>IFERROR([1]median2!E93/IF([1]median2!$Z93="",[1]median2!$Z$2,[1]median2!$Z93),"")</f>
        <v/>
      </c>
      <c r="F91" s="280" t="str">
        <f>IFERROR([1]median2!F93/IF([1]median2!$Z93="",[1]median2!$Z$2,[1]median2!$Z93),"")</f>
        <v/>
      </c>
      <c r="G91" s="280" t="str">
        <f>IFERROR([1]median2!G93/IF([1]median2!$Z93="",[1]median2!$Z$2,[1]median2!$Z93),"")</f>
        <v/>
      </c>
      <c r="H91" s="280" t="str">
        <f>IFERROR([1]median2!H93/IF([1]median2!$Z93="",[1]median2!$Z$2,[1]median2!$Z93),"")</f>
        <v/>
      </c>
      <c r="I91" s="280" t="str">
        <f>IFERROR([1]median2!I93/IF([1]median2!$Z93="",[1]median2!$Z$2,[1]median2!$Z93),"")</f>
        <v/>
      </c>
      <c r="J91" s="280">
        <f>IFERROR([1]median2!J93/IF([1]median2!$Z93="",[1]median2!$Z$2,[1]median2!$Z93),"")</f>
        <v>0</v>
      </c>
      <c r="K91" s="280" t="str">
        <f>IFERROR([1]median2!K93/IF([1]median2!$Z93="",[1]median2!$Z$2,[1]median2!$Z93),"")</f>
        <v/>
      </c>
      <c r="L91" s="280" t="str">
        <f>IFERROR([1]median2!L93/IF([1]median2!$Z93="",[1]median2!$Z$2,[1]median2!$Z93),"")</f>
        <v/>
      </c>
      <c r="M91" s="280" t="str">
        <f>IFERROR([1]median2!M93/IF([1]median2!$Z93="",[1]median2!$Z$2,[1]median2!$Z93),"")</f>
        <v/>
      </c>
      <c r="N91" s="280" t="str">
        <f>IFERROR([1]median2!N93/IF([1]median2!$Z93="",[1]median2!$Z$2,[1]median2!$Z93),"")</f>
        <v/>
      </c>
      <c r="O91" s="280" t="str">
        <f>IFERROR([1]median2!O93/IF([1]median2!$Z93="",[1]median2!$Z$2,[1]median2!$Z93),"")</f>
        <v/>
      </c>
      <c r="P91" s="280" t="str">
        <f>IFERROR([1]median2!P93/IF([1]median2!$Z93="",[1]median2!$Z$2,[1]median2!$Z93),"")</f>
        <v/>
      </c>
      <c r="Q91" s="280" t="str">
        <f>IFERROR([1]median2!Q93/IF([1]median2!$Z93="",[1]median2!$Z$2,[1]median2!$Z93),"")</f>
        <v/>
      </c>
      <c r="R91" s="280" t="str">
        <f>IFERROR([1]median2!R93/IF([1]median2!$Z93="",[1]median2!$Z$2,[1]median2!$Z93),"")</f>
        <v/>
      </c>
      <c r="S91" s="280" t="str">
        <f>IFERROR([1]median2!S93/IF([1]median2!$Z93="",[1]median2!$Z$2,[1]median2!$Z93),"")</f>
        <v/>
      </c>
      <c r="T91" s="280" t="str">
        <f>IFERROR([1]median2!T93/IF([1]median2!$Z93="",[1]median2!$Z$2,[1]median2!$Z93),"")</f>
        <v/>
      </c>
      <c r="U91" s="280" t="str">
        <f>IFERROR([1]median2!U93/IF([1]median2!$Z93="",[1]median2!$Z$2,[1]median2!$Z93),"")</f>
        <v/>
      </c>
      <c r="V91" s="280" t="str">
        <f>IFERROR([1]median2!V93/IF([1]median2!$Z93="",[1]median2!$Z$2,[1]median2!$Z93),"")</f>
        <v/>
      </c>
      <c r="W91" s="280" t="str">
        <f>IFERROR([1]median2!W93/IF([1]median2!$Z93="",[1]median2!$Z$2,[1]median2!$Z93),"")</f>
        <v/>
      </c>
      <c r="X91" s="280" t="str">
        <f>IFERROR([1]median2!X93/IF([1]median2!$Z93="",[1]median2!$Z$2,[1]median2!$Z93),"")</f>
        <v/>
      </c>
      <c r="Y91" s="280" t="str">
        <f>IFERROR([1]median2!Y93/IF([1]median2!$Z93="",[1]median2!$Z$2,[1]median2!$Z93),"")</f>
        <v/>
      </c>
      <c r="Z91" s="280" t="str">
        <f>IFERROR([1]median2!#REF!/IF([1]median2!$Z93="",[1]median2!$Z$2,[1]median2!$Z93),"")</f>
        <v/>
      </c>
      <c r="AA91" s="280" t="str">
        <f>IFERROR([1]median2!AH93/IF([1]median2!$Z93="",[1]median2!$Z$2,[1]median2!$Z93),"")</f>
        <v/>
      </c>
      <c r="AB91" s="280" t="str">
        <f>IFERROR([1]median2!AI93/IF([1]median2!$Z93="",[1]median2!$Z$2,[1]median2!$Z93),"")</f>
        <v/>
      </c>
      <c r="AC91" s="280" t="str">
        <f>IFERROR([1]median2!AJ93/IF([1]median2!$Z93="",[1]median2!$Z$2,[1]median2!$Z93),"")</f>
        <v/>
      </c>
    </row>
    <row r="92" spans="1:29" ht="18" customHeight="1" x14ac:dyDescent="0.25">
      <c r="A92" s="281" t="str">
        <f>IF([1]median2!A94="","",[1]median2!A94)</f>
        <v/>
      </c>
      <c r="B92" s="281" t="str">
        <f>IF([1]median2!B94="","",[1]median2!B94)</f>
        <v/>
      </c>
      <c r="C92" s="281" t="str">
        <f>IF([1]median2!C94="","",[1]median2!C94)</f>
        <v/>
      </c>
      <c r="D92" s="280" t="str">
        <f>IFERROR([1]median2!D94/IF([1]median2!$Z94="",[1]median2!$Z$2,[1]median2!$Z94),"")</f>
        <v/>
      </c>
      <c r="E92" s="280" t="str">
        <f>IFERROR([1]median2!E94/IF([1]median2!$Z94="",[1]median2!$Z$2,[1]median2!$Z94),"")</f>
        <v/>
      </c>
      <c r="F92" s="280" t="str">
        <f>IFERROR([1]median2!F94/IF([1]median2!$Z94="",[1]median2!$Z$2,[1]median2!$Z94),"")</f>
        <v/>
      </c>
      <c r="G92" s="280" t="str">
        <f>IFERROR([1]median2!G94/IF([1]median2!$Z94="",[1]median2!$Z$2,[1]median2!$Z94),"")</f>
        <v/>
      </c>
      <c r="H92" s="280" t="str">
        <f>IFERROR([1]median2!H94/IF([1]median2!$Z94="",[1]median2!$Z$2,[1]median2!$Z94),"")</f>
        <v/>
      </c>
      <c r="I92" s="280" t="str">
        <f>IFERROR([1]median2!I94/IF([1]median2!$Z94="",[1]median2!$Z$2,[1]median2!$Z94),"")</f>
        <v/>
      </c>
      <c r="J92" s="280" t="str">
        <f>IFERROR([1]median2!J94/IF([1]median2!$Z94="",[1]median2!$Z$2,[1]median2!$Z94),"")</f>
        <v/>
      </c>
      <c r="K92" s="280" t="str">
        <f>IFERROR([1]median2!K94/IF([1]median2!$Z94="",[1]median2!$Z$2,[1]median2!$Z94),"")</f>
        <v/>
      </c>
      <c r="L92" s="280" t="str">
        <f>IFERROR([1]median2!L94/IF([1]median2!$Z94="",[1]median2!$Z$2,[1]median2!$Z94),"")</f>
        <v/>
      </c>
      <c r="M92" s="280" t="str">
        <f>IFERROR([1]median2!M94/IF([1]median2!$Z94="",[1]median2!$Z$2,[1]median2!$Z94),"")</f>
        <v/>
      </c>
      <c r="N92" s="280" t="str">
        <f>IFERROR([1]median2!N94/IF([1]median2!$Z94="",[1]median2!$Z$2,[1]median2!$Z94),"")</f>
        <v/>
      </c>
      <c r="O92" s="280" t="str">
        <f>IFERROR([1]median2!O94/IF([1]median2!$Z94="",[1]median2!$Z$2,[1]median2!$Z94),"")</f>
        <v/>
      </c>
      <c r="P92" s="280" t="str">
        <f>IFERROR([1]median2!P94/IF([1]median2!$Z94="",[1]median2!$Z$2,[1]median2!$Z94),"")</f>
        <v/>
      </c>
      <c r="Q92" s="280" t="str">
        <f>IFERROR([1]median2!Q94/IF([1]median2!$Z94="",[1]median2!$Z$2,[1]median2!$Z94),"")</f>
        <v/>
      </c>
      <c r="R92" s="280" t="str">
        <f>IFERROR([1]median2!R94/IF([1]median2!$Z94="",[1]median2!$Z$2,[1]median2!$Z94),"")</f>
        <v/>
      </c>
      <c r="S92" s="280" t="str">
        <f>IFERROR([1]median2!S94/IF([1]median2!$Z94="",[1]median2!$Z$2,[1]median2!$Z94),"")</f>
        <v/>
      </c>
      <c r="T92" s="280" t="str">
        <f>IFERROR([1]median2!T94/IF([1]median2!$Z94="",[1]median2!$Z$2,[1]median2!$Z94),"")</f>
        <v/>
      </c>
      <c r="U92" s="280" t="str">
        <f>IFERROR([1]median2!U94/IF([1]median2!$Z94="",[1]median2!$Z$2,[1]median2!$Z94),"")</f>
        <v/>
      </c>
      <c r="V92" s="280" t="str">
        <f>IFERROR([1]median2!V94/IF([1]median2!$Z94="",[1]median2!$Z$2,[1]median2!$Z94),"")</f>
        <v/>
      </c>
      <c r="W92" s="280" t="str">
        <f>IFERROR([1]median2!W94/IF([1]median2!$Z94="",[1]median2!$Z$2,[1]median2!$Z94),"")</f>
        <v/>
      </c>
      <c r="X92" s="280" t="str">
        <f>IFERROR([1]median2!X94/IF([1]median2!$Z94="",[1]median2!$Z$2,[1]median2!$Z94),"")</f>
        <v/>
      </c>
      <c r="Y92" s="280" t="str">
        <f>IFERROR([1]median2!Y94/IF([1]median2!$Z94="",[1]median2!$Z$2,[1]median2!$Z94),"")</f>
        <v/>
      </c>
      <c r="Z92" s="280" t="str">
        <f>IFERROR([1]median2!#REF!/IF([1]median2!$Z94="",[1]median2!$Z$2,[1]median2!$Z94),"")</f>
        <v/>
      </c>
      <c r="AA92" s="280" t="str">
        <f>IFERROR([1]median2!AH94/IF([1]median2!$Z94="",[1]median2!$Z$2,[1]median2!$Z94),"")</f>
        <v/>
      </c>
      <c r="AB92" s="280" t="str">
        <f>IFERROR([1]median2!AI94/IF([1]median2!$Z94="",[1]median2!$Z$2,[1]median2!$Z94),"")</f>
        <v/>
      </c>
      <c r="AC92" s="280" t="str">
        <f>IFERROR([1]median2!AJ94/IF([1]median2!$Z94="",[1]median2!$Z$2,[1]median2!$Z94),"")</f>
        <v/>
      </c>
    </row>
    <row r="93" spans="1:29" ht="18" customHeight="1" x14ac:dyDescent="0.25">
      <c r="A93" s="281" t="str">
        <f>IF([1]median2!A95="","",[1]median2!A95)</f>
        <v/>
      </c>
      <c r="B93" s="281" t="str">
        <f>IF([1]median2!B95="","",[1]median2!B95)</f>
        <v/>
      </c>
      <c r="C93" s="281" t="str">
        <f>IF([1]median2!C95="","",[1]median2!C95)</f>
        <v/>
      </c>
      <c r="D93" s="280" t="str">
        <f>IFERROR([1]median2!D95/IF([1]median2!$Z95="",[1]median2!$Z$2,[1]median2!$Z95),"")</f>
        <v/>
      </c>
      <c r="E93" s="280" t="str">
        <f>IFERROR([1]median2!E95/IF([1]median2!$Z95="",[1]median2!$Z$2,[1]median2!$Z95),"")</f>
        <v/>
      </c>
      <c r="F93" s="280" t="str">
        <f>IFERROR([1]median2!F95/IF([1]median2!$Z95="",[1]median2!$Z$2,[1]median2!$Z95),"")</f>
        <v/>
      </c>
      <c r="G93" s="280" t="str">
        <f>IFERROR([1]median2!G95/IF([1]median2!$Z95="",[1]median2!$Z$2,[1]median2!$Z95),"")</f>
        <v/>
      </c>
      <c r="H93" s="280" t="str">
        <f>IFERROR([1]median2!H95/IF([1]median2!$Z95="",[1]median2!$Z$2,[1]median2!$Z95),"")</f>
        <v/>
      </c>
      <c r="I93" s="280" t="str">
        <f>IFERROR([1]median2!I95/IF([1]median2!$Z95="",[1]median2!$Z$2,[1]median2!$Z95),"")</f>
        <v/>
      </c>
      <c r="J93" s="280" t="str">
        <f>IFERROR([1]median2!J95/IF([1]median2!$Z95="",[1]median2!$Z$2,[1]median2!$Z95),"")</f>
        <v/>
      </c>
      <c r="K93" s="280" t="str">
        <f>IFERROR([1]median2!K95/IF([1]median2!$Z95="",[1]median2!$Z$2,[1]median2!$Z95),"")</f>
        <v/>
      </c>
      <c r="L93" s="280" t="str">
        <f>IFERROR([1]median2!L95/IF([1]median2!$Z95="",[1]median2!$Z$2,[1]median2!$Z95),"")</f>
        <v/>
      </c>
      <c r="M93" s="280" t="str">
        <f>IFERROR([1]median2!M95/IF([1]median2!$Z95="",[1]median2!$Z$2,[1]median2!$Z95),"")</f>
        <v/>
      </c>
      <c r="N93" s="280" t="str">
        <f>IFERROR([1]median2!N95/IF([1]median2!$Z95="",[1]median2!$Z$2,[1]median2!$Z95),"")</f>
        <v/>
      </c>
      <c r="O93" s="280" t="str">
        <f>IFERROR([1]median2!O95/IF([1]median2!$Z95="",[1]median2!$Z$2,[1]median2!$Z95),"")</f>
        <v/>
      </c>
      <c r="P93" s="280" t="str">
        <f>IFERROR([1]median2!P95/IF([1]median2!$Z95="",[1]median2!$Z$2,[1]median2!$Z95),"")</f>
        <v/>
      </c>
      <c r="Q93" s="280" t="str">
        <f>IFERROR([1]median2!Q95/IF([1]median2!$Z95="",[1]median2!$Z$2,[1]median2!$Z95),"")</f>
        <v/>
      </c>
      <c r="R93" s="280" t="str">
        <f>IFERROR([1]median2!R95/IF([1]median2!$Z95="",[1]median2!$Z$2,[1]median2!$Z95),"")</f>
        <v/>
      </c>
      <c r="S93" s="280" t="str">
        <f>IFERROR([1]median2!S95/IF([1]median2!$Z95="",[1]median2!$Z$2,[1]median2!$Z95),"")</f>
        <v/>
      </c>
      <c r="T93" s="280" t="str">
        <f>IFERROR([1]median2!T95/IF([1]median2!$Z95="",[1]median2!$Z$2,[1]median2!$Z95),"")</f>
        <v/>
      </c>
      <c r="U93" s="280" t="str">
        <f>IFERROR([1]median2!U95/IF([1]median2!$Z95="",[1]median2!$Z$2,[1]median2!$Z95),"")</f>
        <v/>
      </c>
      <c r="V93" s="280" t="str">
        <f>IFERROR([1]median2!V95/IF([1]median2!$Z95="",[1]median2!$Z$2,[1]median2!$Z95),"")</f>
        <v/>
      </c>
      <c r="W93" s="280" t="str">
        <f>IFERROR([1]median2!W95/IF([1]median2!$Z95="",[1]median2!$Z$2,[1]median2!$Z95),"")</f>
        <v/>
      </c>
      <c r="X93" s="280" t="str">
        <f>IFERROR([1]median2!X95/IF([1]median2!$Z95="",[1]median2!$Z$2,[1]median2!$Z95),"")</f>
        <v/>
      </c>
      <c r="Y93" s="280" t="str">
        <f>IFERROR([1]median2!Y95/IF([1]median2!$Z95="",[1]median2!$Z$2,[1]median2!$Z95),"")</f>
        <v/>
      </c>
      <c r="Z93" s="280" t="str">
        <f>IFERROR([1]median2!#REF!/IF([1]median2!$Z95="",[1]median2!$Z$2,[1]median2!$Z95),"")</f>
        <v/>
      </c>
      <c r="AA93" s="280" t="str">
        <f>IFERROR([1]median2!AH95/IF([1]median2!$Z95="",[1]median2!$Z$2,[1]median2!$Z95),"")</f>
        <v/>
      </c>
      <c r="AB93" s="280" t="str">
        <f>IFERROR([1]median2!AI95/IF([1]median2!$Z95="",[1]median2!$Z$2,[1]median2!$Z95),"")</f>
        <v/>
      </c>
      <c r="AC93" s="280" t="str">
        <f>IFERROR([1]median2!AJ95/IF([1]median2!$Z95="",[1]median2!$Z$2,[1]median2!$Z95),"")</f>
        <v/>
      </c>
    </row>
    <row r="94" spans="1:29" ht="18" customHeight="1" x14ac:dyDescent="0.25">
      <c r="A94" s="281" t="str">
        <f>IF([1]median2!A96="","",[1]median2!A96)</f>
        <v/>
      </c>
      <c r="B94" s="281" t="str">
        <f>IF([1]median2!B96="","",[1]median2!B96)</f>
        <v/>
      </c>
      <c r="C94" s="281" t="str">
        <f>IF([1]median2!C96="","",[1]median2!C96)</f>
        <v/>
      </c>
      <c r="D94" s="280" t="str">
        <f>IFERROR([1]median2!D96/IF([1]median2!$Z96="",[1]median2!$Z$2,[1]median2!$Z96),"")</f>
        <v/>
      </c>
      <c r="E94" s="280" t="str">
        <f>IFERROR([1]median2!E96/IF([1]median2!$Z96="",[1]median2!$Z$2,[1]median2!$Z96),"")</f>
        <v/>
      </c>
      <c r="F94" s="280" t="str">
        <f>IFERROR([1]median2!F96/IF([1]median2!$Z96="",[1]median2!$Z$2,[1]median2!$Z96),"")</f>
        <v/>
      </c>
      <c r="G94" s="280" t="str">
        <f>IFERROR([1]median2!G96/IF([1]median2!$Z96="",[1]median2!$Z$2,[1]median2!$Z96),"")</f>
        <v/>
      </c>
      <c r="H94" s="280" t="str">
        <f>IFERROR([1]median2!H96/IF([1]median2!$Z96="",[1]median2!$Z$2,[1]median2!$Z96),"")</f>
        <v/>
      </c>
      <c r="I94" s="280" t="str">
        <f>IFERROR([1]median2!I96/IF([1]median2!$Z96="",[1]median2!$Z$2,[1]median2!$Z96),"")</f>
        <v/>
      </c>
      <c r="J94" s="280" t="str">
        <f>IFERROR([1]median2!J96/IF([1]median2!$Z96="",[1]median2!$Z$2,[1]median2!$Z96),"")</f>
        <v/>
      </c>
      <c r="K94" s="280" t="str">
        <f>IFERROR([1]median2!K96/IF([1]median2!$Z96="",[1]median2!$Z$2,[1]median2!$Z96),"")</f>
        <v/>
      </c>
      <c r="L94" s="280" t="str">
        <f>IFERROR([1]median2!L96/IF([1]median2!$Z96="",[1]median2!$Z$2,[1]median2!$Z96),"")</f>
        <v/>
      </c>
      <c r="M94" s="280" t="str">
        <f>IFERROR([1]median2!M96/IF([1]median2!$Z96="",[1]median2!$Z$2,[1]median2!$Z96),"")</f>
        <v/>
      </c>
      <c r="N94" s="280" t="str">
        <f>IFERROR([1]median2!N96/IF([1]median2!$Z96="",[1]median2!$Z$2,[1]median2!$Z96),"")</f>
        <v/>
      </c>
      <c r="O94" s="280" t="str">
        <f>IFERROR([1]median2!O96/IF([1]median2!$Z96="",[1]median2!$Z$2,[1]median2!$Z96),"")</f>
        <v/>
      </c>
      <c r="P94" s="280" t="str">
        <f>IFERROR([1]median2!P96/IF([1]median2!$Z96="",[1]median2!$Z$2,[1]median2!$Z96),"")</f>
        <v/>
      </c>
      <c r="Q94" s="280" t="str">
        <f>IFERROR([1]median2!Q96/IF([1]median2!$Z96="",[1]median2!$Z$2,[1]median2!$Z96),"")</f>
        <v/>
      </c>
      <c r="R94" s="280" t="str">
        <f>IFERROR([1]median2!R96/IF([1]median2!$Z96="",[1]median2!$Z$2,[1]median2!$Z96),"")</f>
        <v/>
      </c>
      <c r="S94" s="280" t="str">
        <f>IFERROR([1]median2!S96/IF([1]median2!$Z96="",[1]median2!$Z$2,[1]median2!$Z96),"")</f>
        <v/>
      </c>
      <c r="T94" s="280" t="str">
        <f>IFERROR([1]median2!T96/IF([1]median2!$Z96="",[1]median2!$Z$2,[1]median2!$Z96),"")</f>
        <v/>
      </c>
      <c r="U94" s="280" t="str">
        <f>IFERROR([1]median2!U96/IF([1]median2!$Z96="",[1]median2!$Z$2,[1]median2!$Z96),"")</f>
        <v/>
      </c>
      <c r="V94" s="280" t="str">
        <f>IFERROR([1]median2!V96/IF([1]median2!$Z96="",[1]median2!$Z$2,[1]median2!$Z96),"")</f>
        <v/>
      </c>
      <c r="W94" s="280" t="str">
        <f>IFERROR([1]median2!W96/IF([1]median2!$Z96="",[1]median2!$Z$2,[1]median2!$Z96),"")</f>
        <v/>
      </c>
      <c r="X94" s="280" t="str">
        <f>IFERROR([1]median2!X96/IF([1]median2!$Z96="",[1]median2!$Z$2,[1]median2!$Z96),"")</f>
        <v/>
      </c>
      <c r="Y94" s="280" t="str">
        <f>IFERROR([1]median2!Y96/IF([1]median2!$Z96="",[1]median2!$Z$2,[1]median2!$Z96),"")</f>
        <v/>
      </c>
      <c r="Z94" s="280" t="str">
        <f>IFERROR([1]median2!#REF!/IF([1]median2!$Z96="",[1]median2!$Z$2,[1]median2!$Z96),"")</f>
        <v/>
      </c>
      <c r="AA94" s="280" t="str">
        <f>IFERROR([1]median2!AH96/IF([1]median2!$Z96="",[1]median2!$Z$2,[1]median2!$Z96),"")</f>
        <v/>
      </c>
      <c r="AB94" s="280" t="str">
        <f>IFERROR([1]median2!AI96/IF([1]median2!$Z96="",[1]median2!$Z$2,[1]median2!$Z96),"")</f>
        <v/>
      </c>
      <c r="AC94" s="280" t="str">
        <f>IFERROR([1]median2!AJ96/IF([1]median2!$Z96="",[1]median2!$Z$2,[1]median2!$Z96),"")</f>
        <v/>
      </c>
    </row>
    <row r="95" spans="1:29" ht="18" customHeight="1" x14ac:dyDescent="0.25">
      <c r="A95" s="281" t="str">
        <f>IF([1]median2!A97="","",[1]median2!A97)</f>
        <v/>
      </c>
      <c r="B95" s="281" t="str">
        <f>IF([1]median2!B97="","",[1]median2!B97)</f>
        <v/>
      </c>
      <c r="C95" s="281" t="str">
        <f>IF([1]median2!C97="","",[1]median2!C97)</f>
        <v/>
      </c>
      <c r="D95" s="280" t="str">
        <f>IFERROR([1]median2!D97/IF([1]median2!$Z97="",[1]median2!$Z$2,[1]median2!$Z97),"")</f>
        <v/>
      </c>
      <c r="E95" s="280" t="str">
        <f>IFERROR([1]median2!E97/IF([1]median2!$Z97="",[1]median2!$Z$2,[1]median2!$Z97),"")</f>
        <v/>
      </c>
      <c r="F95" s="280" t="str">
        <f>IFERROR([1]median2!F97/IF([1]median2!$Z97="",[1]median2!$Z$2,[1]median2!$Z97),"")</f>
        <v/>
      </c>
      <c r="G95" s="280" t="str">
        <f>IFERROR([1]median2!G97/IF([1]median2!$Z97="",[1]median2!$Z$2,[1]median2!$Z97),"")</f>
        <v/>
      </c>
      <c r="H95" s="280" t="str">
        <f>IFERROR([1]median2!H97/IF([1]median2!$Z97="",[1]median2!$Z$2,[1]median2!$Z97),"")</f>
        <v/>
      </c>
      <c r="I95" s="280" t="str">
        <f>IFERROR([1]median2!I97/IF([1]median2!$Z97="",[1]median2!$Z$2,[1]median2!$Z97),"")</f>
        <v/>
      </c>
      <c r="J95" s="280" t="str">
        <f>IFERROR([1]median2!J97/IF([1]median2!$Z97="",[1]median2!$Z$2,[1]median2!$Z97),"")</f>
        <v/>
      </c>
      <c r="K95" s="280" t="str">
        <f>IFERROR([1]median2!K97/IF([1]median2!$Z97="",[1]median2!$Z$2,[1]median2!$Z97),"")</f>
        <v/>
      </c>
      <c r="L95" s="280" t="str">
        <f>IFERROR([1]median2!L97/IF([1]median2!$Z97="",[1]median2!$Z$2,[1]median2!$Z97),"")</f>
        <v/>
      </c>
      <c r="M95" s="280" t="str">
        <f>IFERROR([1]median2!M97/IF([1]median2!$Z97="",[1]median2!$Z$2,[1]median2!$Z97),"")</f>
        <v/>
      </c>
      <c r="N95" s="280" t="str">
        <f>IFERROR([1]median2!N97/IF([1]median2!$Z97="",[1]median2!$Z$2,[1]median2!$Z97),"")</f>
        <v/>
      </c>
      <c r="O95" s="280" t="str">
        <f>IFERROR([1]median2!O97/IF([1]median2!$Z97="",[1]median2!$Z$2,[1]median2!$Z97),"")</f>
        <v/>
      </c>
      <c r="P95" s="280" t="str">
        <f>IFERROR([1]median2!P97/IF([1]median2!$Z97="",[1]median2!$Z$2,[1]median2!$Z97),"")</f>
        <v/>
      </c>
      <c r="Q95" s="280" t="str">
        <f>IFERROR([1]median2!Q97/IF([1]median2!$Z97="",[1]median2!$Z$2,[1]median2!$Z97),"")</f>
        <v/>
      </c>
      <c r="R95" s="280" t="str">
        <f>IFERROR([1]median2!R97/IF([1]median2!$Z97="",[1]median2!$Z$2,[1]median2!$Z97),"")</f>
        <v/>
      </c>
      <c r="S95" s="280" t="str">
        <f>IFERROR([1]median2!S97/IF([1]median2!$Z97="",[1]median2!$Z$2,[1]median2!$Z97),"")</f>
        <v/>
      </c>
      <c r="T95" s="280" t="str">
        <f>IFERROR([1]median2!T97/IF([1]median2!$Z97="",[1]median2!$Z$2,[1]median2!$Z97),"")</f>
        <v/>
      </c>
      <c r="U95" s="280" t="str">
        <f>IFERROR([1]median2!U97/IF([1]median2!$Z97="",[1]median2!$Z$2,[1]median2!$Z97),"")</f>
        <v/>
      </c>
      <c r="V95" s="280" t="str">
        <f>IFERROR([1]median2!V97/IF([1]median2!$Z97="",[1]median2!$Z$2,[1]median2!$Z97),"")</f>
        <v/>
      </c>
      <c r="W95" s="280" t="str">
        <f>IFERROR([1]median2!W97/IF([1]median2!$Z97="",[1]median2!$Z$2,[1]median2!$Z97),"")</f>
        <v/>
      </c>
      <c r="X95" s="280" t="str">
        <f>IFERROR([1]median2!X97/IF([1]median2!$Z97="",[1]median2!$Z$2,[1]median2!$Z97),"")</f>
        <v/>
      </c>
      <c r="Y95" s="280" t="str">
        <f>IFERROR([1]median2!Y97/IF([1]median2!$Z97="",[1]median2!$Z$2,[1]median2!$Z97),"")</f>
        <v/>
      </c>
      <c r="Z95" s="280" t="str">
        <f>IFERROR([1]median2!#REF!/IF([1]median2!$Z97="",[1]median2!$Z$2,[1]median2!$Z97),"")</f>
        <v/>
      </c>
      <c r="AA95" s="280" t="str">
        <f>IFERROR([1]median2!AH97/IF([1]median2!$Z97="",[1]median2!$Z$2,[1]median2!$Z97),"")</f>
        <v/>
      </c>
      <c r="AB95" s="280" t="str">
        <f>IFERROR([1]median2!AI97/IF([1]median2!$Z97="",[1]median2!$Z$2,[1]median2!$Z97),"")</f>
        <v/>
      </c>
      <c r="AC95" s="280" t="str">
        <f>IFERROR([1]median2!AJ97/IF([1]median2!$Z97="",[1]median2!$Z$2,[1]median2!$Z97),"")</f>
        <v/>
      </c>
    </row>
    <row r="96" spans="1:29" ht="18" customHeight="1" x14ac:dyDescent="0.25">
      <c r="A96" s="281" t="str">
        <f>IF([1]median2!A98="","",[1]median2!A98)</f>
        <v/>
      </c>
      <c r="B96" s="281" t="str">
        <f>IF([1]median2!B98="","",[1]median2!B98)</f>
        <v/>
      </c>
      <c r="C96" s="281" t="str">
        <f>IF([1]median2!C98="","",[1]median2!C98)</f>
        <v/>
      </c>
      <c r="D96" s="280" t="str">
        <f>IFERROR([1]median2!D98/IF([1]median2!$Z98="",[1]median2!$Z$2,[1]median2!$Z98),"")</f>
        <v/>
      </c>
      <c r="E96" s="280" t="str">
        <f>IFERROR([1]median2!E98/IF([1]median2!$Z98="",[1]median2!$Z$2,[1]median2!$Z98),"")</f>
        <v/>
      </c>
      <c r="F96" s="280" t="str">
        <f>IFERROR([1]median2!F98/IF([1]median2!$Z98="",[1]median2!$Z$2,[1]median2!$Z98),"")</f>
        <v/>
      </c>
      <c r="G96" s="280" t="str">
        <f>IFERROR([1]median2!G98/IF([1]median2!$Z98="",[1]median2!$Z$2,[1]median2!$Z98),"")</f>
        <v/>
      </c>
      <c r="H96" s="280" t="str">
        <f>IFERROR([1]median2!H98/IF([1]median2!$Z98="",[1]median2!$Z$2,[1]median2!$Z98),"")</f>
        <v/>
      </c>
      <c r="I96" s="280" t="str">
        <f>IFERROR([1]median2!I98/IF([1]median2!$Z98="",[1]median2!$Z$2,[1]median2!$Z98),"")</f>
        <v/>
      </c>
      <c r="J96" s="280" t="str">
        <f>IFERROR([1]median2!J98/IF([1]median2!$Z98="",[1]median2!$Z$2,[1]median2!$Z98),"")</f>
        <v/>
      </c>
      <c r="K96" s="280" t="str">
        <f>IFERROR([1]median2!K98/IF([1]median2!$Z98="",[1]median2!$Z$2,[1]median2!$Z98),"")</f>
        <v/>
      </c>
      <c r="L96" s="280" t="str">
        <f>IFERROR([1]median2!L98/IF([1]median2!$Z98="",[1]median2!$Z$2,[1]median2!$Z98),"")</f>
        <v/>
      </c>
      <c r="M96" s="280" t="str">
        <f>IFERROR([1]median2!M98/IF([1]median2!$Z98="",[1]median2!$Z$2,[1]median2!$Z98),"")</f>
        <v/>
      </c>
      <c r="N96" s="280" t="str">
        <f>IFERROR([1]median2!N98/IF([1]median2!$Z98="",[1]median2!$Z$2,[1]median2!$Z98),"")</f>
        <v/>
      </c>
      <c r="O96" s="280" t="str">
        <f>IFERROR([1]median2!O98/IF([1]median2!$Z98="",[1]median2!$Z$2,[1]median2!$Z98),"")</f>
        <v/>
      </c>
      <c r="P96" s="280" t="str">
        <f>IFERROR([1]median2!P98/IF([1]median2!$Z98="",[1]median2!$Z$2,[1]median2!$Z98),"")</f>
        <v/>
      </c>
      <c r="Q96" s="280" t="str">
        <f>IFERROR([1]median2!Q98/IF([1]median2!$Z98="",[1]median2!$Z$2,[1]median2!$Z98),"")</f>
        <v/>
      </c>
      <c r="R96" s="280" t="str">
        <f>IFERROR([1]median2!R98/IF([1]median2!$Z98="",[1]median2!$Z$2,[1]median2!$Z98),"")</f>
        <v/>
      </c>
      <c r="S96" s="280" t="str">
        <f>IFERROR([1]median2!S98/IF([1]median2!$Z98="",[1]median2!$Z$2,[1]median2!$Z98),"")</f>
        <v/>
      </c>
      <c r="T96" s="280" t="str">
        <f>IFERROR([1]median2!T98/IF([1]median2!$Z98="",[1]median2!$Z$2,[1]median2!$Z98),"")</f>
        <v/>
      </c>
      <c r="U96" s="280" t="str">
        <f>IFERROR([1]median2!U98/IF([1]median2!$Z98="",[1]median2!$Z$2,[1]median2!$Z98),"")</f>
        <v/>
      </c>
      <c r="V96" s="280" t="str">
        <f>IFERROR([1]median2!V98/IF([1]median2!$Z98="",[1]median2!$Z$2,[1]median2!$Z98),"")</f>
        <v/>
      </c>
      <c r="W96" s="280" t="str">
        <f>IFERROR([1]median2!W98/IF([1]median2!$Z98="",[1]median2!$Z$2,[1]median2!$Z98),"")</f>
        <v/>
      </c>
      <c r="X96" s="280" t="str">
        <f>IFERROR([1]median2!X98/IF([1]median2!$Z98="",[1]median2!$Z$2,[1]median2!$Z98),"")</f>
        <v/>
      </c>
      <c r="Y96" s="280" t="str">
        <f>IFERROR([1]median2!Y98/IF([1]median2!$Z98="",[1]median2!$Z$2,[1]median2!$Z98),"")</f>
        <v/>
      </c>
      <c r="Z96" s="280" t="str">
        <f>IFERROR([1]median2!#REF!/IF([1]median2!$Z98="",[1]median2!$Z$2,[1]median2!$Z98),"")</f>
        <v/>
      </c>
      <c r="AA96" s="280" t="str">
        <f>IFERROR([1]median2!AH98/IF([1]median2!$Z98="",[1]median2!$Z$2,[1]median2!$Z98),"")</f>
        <v/>
      </c>
      <c r="AB96" s="280" t="str">
        <f>IFERROR([1]median2!AI98/IF([1]median2!$Z98="",[1]median2!$Z$2,[1]median2!$Z98),"")</f>
        <v/>
      </c>
      <c r="AC96" s="280" t="str">
        <f>IFERROR([1]median2!AJ98/IF([1]median2!$Z98="",[1]median2!$Z$2,[1]median2!$Z98),"")</f>
        <v/>
      </c>
    </row>
    <row r="97" spans="1:29" ht="18" customHeight="1" x14ac:dyDescent="0.25">
      <c r="A97" s="281" t="str">
        <f>IF([1]median2!A99="","",[1]median2!A99)</f>
        <v/>
      </c>
      <c r="B97" s="281" t="str">
        <f>IF([1]median2!B99="","",[1]median2!B99)</f>
        <v/>
      </c>
      <c r="C97" s="281" t="str">
        <f>IF([1]median2!C99="","",[1]median2!C99)</f>
        <v/>
      </c>
      <c r="D97" s="280" t="str">
        <f>IFERROR([1]median2!D99/IF([1]median2!$Z99="",[1]median2!$Z$2,[1]median2!$Z99),"")</f>
        <v/>
      </c>
      <c r="E97" s="280" t="str">
        <f>IFERROR([1]median2!E99/IF([1]median2!$Z99="",[1]median2!$Z$2,[1]median2!$Z99),"")</f>
        <v/>
      </c>
      <c r="F97" s="280" t="str">
        <f>IFERROR([1]median2!F99/IF([1]median2!$Z99="",[1]median2!$Z$2,[1]median2!$Z99),"")</f>
        <v/>
      </c>
      <c r="G97" s="280" t="str">
        <f>IFERROR([1]median2!G99/IF([1]median2!$Z99="",[1]median2!$Z$2,[1]median2!$Z99),"")</f>
        <v/>
      </c>
      <c r="H97" s="280" t="str">
        <f>IFERROR([1]median2!H99/IF([1]median2!$Z99="",[1]median2!$Z$2,[1]median2!$Z99),"")</f>
        <v/>
      </c>
      <c r="I97" s="280" t="str">
        <f>IFERROR([1]median2!I99/IF([1]median2!$Z99="",[1]median2!$Z$2,[1]median2!$Z99),"")</f>
        <v/>
      </c>
      <c r="J97" s="280">
        <f>IFERROR([1]median2!J99/IF([1]median2!$Z99="",[1]median2!$Z$2,[1]median2!$Z99),"")</f>
        <v>0</v>
      </c>
      <c r="K97" s="280" t="str">
        <f>IFERROR([1]median2!K99/IF([1]median2!$Z99="",[1]median2!$Z$2,[1]median2!$Z99),"")</f>
        <v/>
      </c>
      <c r="L97" s="280" t="str">
        <f>IFERROR([1]median2!L99/IF([1]median2!$Z99="",[1]median2!$Z$2,[1]median2!$Z99),"")</f>
        <v/>
      </c>
      <c r="M97" s="280" t="str">
        <f>IFERROR([1]median2!M99/IF([1]median2!$Z99="",[1]median2!$Z$2,[1]median2!$Z99),"")</f>
        <v/>
      </c>
      <c r="N97" s="280" t="str">
        <f>IFERROR([1]median2!N99/IF([1]median2!$Z99="",[1]median2!$Z$2,[1]median2!$Z99),"")</f>
        <v/>
      </c>
      <c r="O97" s="280" t="str">
        <f>IFERROR([1]median2!O99/IF([1]median2!$Z99="",[1]median2!$Z$2,[1]median2!$Z99),"")</f>
        <v/>
      </c>
      <c r="P97" s="280" t="str">
        <f>IFERROR([1]median2!P99/IF([1]median2!$Z99="",[1]median2!$Z$2,[1]median2!$Z99),"")</f>
        <v/>
      </c>
      <c r="Q97" s="280" t="str">
        <f>IFERROR([1]median2!Q99/IF([1]median2!$Z99="",[1]median2!$Z$2,[1]median2!$Z99),"")</f>
        <v/>
      </c>
      <c r="R97" s="280" t="str">
        <f>IFERROR([1]median2!R99/IF([1]median2!$Z99="",[1]median2!$Z$2,[1]median2!$Z99),"")</f>
        <v/>
      </c>
      <c r="S97" s="280" t="str">
        <f>IFERROR([1]median2!S99/IF([1]median2!$Z99="",[1]median2!$Z$2,[1]median2!$Z99),"")</f>
        <v/>
      </c>
      <c r="T97" s="280" t="str">
        <f>IFERROR([1]median2!T99/IF([1]median2!$Z99="",[1]median2!$Z$2,[1]median2!$Z99),"")</f>
        <v/>
      </c>
      <c r="U97" s="280" t="str">
        <f>IFERROR([1]median2!U99/IF([1]median2!$Z99="",[1]median2!$Z$2,[1]median2!$Z99),"")</f>
        <v/>
      </c>
      <c r="V97" s="280" t="str">
        <f>IFERROR([1]median2!V99/IF([1]median2!$Z99="",[1]median2!$Z$2,[1]median2!$Z99),"")</f>
        <v/>
      </c>
      <c r="W97" s="280" t="str">
        <f>IFERROR([1]median2!W99/IF([1]median2!$Z99="",[1]median2!$Z$2,[1]median2!$Z99),"")</f>
        <v/>
      </c>
      <c r="X97" s="280" t="str">
        <f>IFERROR([1]median2!X99/IF([1]median2!$Z99="",[1]median2!$Z$2,[1]median2!$Z99),"")</f>
        <v/>
      </c>
      <c r="Y97" s="280" t="str">
        <f>IFERROR([1]median2!Y99/IF([1]median2!$Z99="",[1]median2!$Z$2,[1]median2!$Z99),"")</f>
        <v/>
      </c>
      <c r="Z97" s="280" t="str">
        <f>IFERROR([1]median2!#REF!/IF([1]median2!$Z99="",[1]median2!$Z$2,[1]median2!$Z99),"")</f>
        <v/>
      </c>
      <c r="AA97" s="280" t="str">
        <f>IFERROR([1]median2!AH99/IF([1]median2!$Z99="",[1]median2!$Z$2,[1]median2!$Z99),"")</f>
        <v/>
      </c>
      <c r="AB97" s="280" t="str">
        <f>IFERROR([1]median2!AI99/IF([1]median2!$Z99="",[1]median2!$Z$2,[1]median2!$Z99),"")</f>
        <v/>
      </c>
      <c r="AC97" s="280" t="str">
        <f>IFERROR([1]median2!AJ99/IF([1]median2!$Z99="",[1]median2!$Z$2,[1]median2!$Z99),"")</f>
        <v/>
      </c>
    </row>
    <row r="98" spans="1:29" ht="18" customHeight="1" x14ac:dyDescent="0.25">
      <c r="A98" s="281" t="str">
        <f>IF([1]median2!A100="","",[1]median2!A100)</f>
        <v/>
      </c>
      <c r="B98" s="281" t="str">
        <f>IF([1]median2!B100="","",[1]median2!B100)</f>
        <v/>
      </c>
      <c r="C98" s="281" t="str">
        <f>IF([1]median2!C100="","",[1]median2!C100)</f>
        <v/>
      </c>
      <c r="D98" s="280" t="str">
        <f>IFERROR([1]median2!D100/IF([1]median2!$AA100="",[1]median2!$AA$2,[1]median2!$AA100),"")</f>
        <v/>
      </c>
      <c r="E98" s="280" t="str">
        <f>IFERROR([1]median2!E100/IF([1]median2!$AA100="",[1]median2!$AA$2,[1]median2!$AA100),"")</f>
        <v/>
      </c>
      <c r="F98" s="280" t="str">
        <f>IFERROR([1]median2!F100/IF([1]median2!$AA100="",[1]median2!$AA$2,[1]median2!$AA100),"")</f>
        <v/>
      </c>
      <c r="G98" s="280" t="str">
        <f>IFERROR([1]median2!G100/IF([1]median2!$AA100="",[1]median2!$AA$2,[1]median2!$AA100),"")</f>
        <v/>
      </c>
      <c r="H98" s="280" t="str">
        <f>IFERROR([1]median2!H100/IF([1]median2!$AA100="",[1]median2!$AA$2,[1]median2!$AA100),"")</f>
        <v/>
      </c>
      <c r="I98" s="280" t="str">
        <f>IFERROR([1]median2!I100/IF([1]median2!$AA100="",[1]median2!$AA$2,[1]median2!$AA100),"")</f>
        <v/>
      </c>
      <c r="J98" s="280" t="str">
        <f>IFERROR([1]median2!J100/IF([1]median2!$AA100="",[1]median2!$AA$2,[1]median2!$AA100),"")</f>
        <v/>
      </c>
      <c r="K98" s="280" t="str">
        <f>IFERROR([1]median2!K100/IF([1]median2!$AA100="",[1]median2!$AA$2,[1]median2!$AA100),"")</f>
        <v/>
      </c>
      <c r="L98" s="280" t="str">
        <f>IFERROR([1]median2!L100/IF([1]median2!$AA100="",[1]median2!$AA$2,[1]median2!$AA100),"")</f>
        <v/>
      </c>
      <c r="M98" s="280" t="str">
        <f>IFERROR([1]median2!M100/IF([1]median2!$AA100="",[1]median2!$AA$2,[1]median2!$AA100),"")</f>
        <v/>
      </c>
      <c r="N98" s="280" t="str">
        <f>IFERROR([1]median2!N100/IF([1]median2!$AA100="",[1]median2!$AA$2,[1]median2!$AA100),"")</f>
        <v/>
      </c>
      <c r="O98" s="280" t="str">
        <f>IFERROR([1]median2!O100/IF([1]median2!$AA100="",[1]median2!$AA$2,[1]median2!$AA100),"")</f>
        <v/>
      </c>
      <c r="P98" s="280" t="str">
        <f>IFERROR([1]median2!P100/IF([1]median2!$AA100="",[1]median2!$AA$2,[1]median2!$AA100),"")</f>
        <v/>
      </c>
      <c r="Q98" s="280" t="str">
        <f>IFERROR([1]median2!Q100/IF([1]median2!$AA100="",[1]median2!$AA$2,[1]median2!$AA100),"")</f>
        <v/>
      </c>
      <c r="R98" s="280" t="str">
        <f>IFERROR([1]median2!R100/IF([1]median2!$AA100="",[1]median2!$AA$2,[1]median2!$AA100),"")</f>
        <v/>
      </c>
      <c r="S98" s="280" t="str">
        <f>IFERROR([1]median2!S100/IF([1]median2!$AA100="",[1]median2!$AA$2,[1]median2!$AA100),"")</f>
        <v/>
      </c>
      <c r="T98" s="280" t="str">
        <f>IFERROR([1]median2!T100/IF([1]median2!$AA100="",[1]median2!$AA$2,[1]median2!$AA100),"")</f>
        <v/>
      </c>
      <c r="U98" s="280" t="str">
        <f>IFERROR([1]median2!U100/IF([1]median2!$AA100="",[1]median2!$AA$2,[1]median2!$AA100),"")</f>
        <v/>
      </c>
      <c r="V98" s="280" t="str">
        <f>IFERROR([1]median2!V100/IF([1]median2!$AA100="",[1]median2!$AA$2,[1]median2!$AA100),"")</f>
        <v/>
      </c>
      <c r="W98" s="280" t="str">
        <f>IFERROR([1]median2!W100/IF([1]median2!$AA100="",[1]median2!$AA$2,[1]median2!$AA100),"")</f>
        <v/>
      </c>
      <c r="X98" s="280" t="str">
        <f>IFERROR([1]median2!X100/IF([1]median2!$AA100="",[1]median2!$AA$2,[1]median2!$AA100),"")</f>
        <v/>
      </c>
      <c r="Y98" s="280" t="str">
        <f>IFERROR([1]median2!Y100/IF([1]median2!$AA100="",[1]median2!$AA$2,[1]median2!$AA100),"")</f>
        <v/>
      </c>
      <c r="Z98" s="280" t="str">
        <f>IFERROR([1]median2!#REF!/IF([1]median2!$AA100="",[1]median2!$AA$2,[1]median2!$AA100),"")</f>
        <v/>
      </c>
      <c r="AA98" s="280" t="str">
        <f>IFERROR([1]median2!AH100/IF([1]median2!$AA100="",[1]median2!$AA$2,[1]median2!$AA100),"")</f>
        <v/>
      </c>
      <c r="AB98" s="280" t="str">
        <f>IFERROR([1]median2!AI100/IF([1]median2!$AA100="",[1]median2!$AA$2,[1]median2!$AA100),"")</f>
        <v/>
      </c>
      <c r="AC98" s="280" t="str">
        <f>IFERROR([1]median2!AJ100/IF([1]median2!$AA100="",[1]median2!$AA$2,[1]median2!$AA100),"")</f>
        <v/>
      </c>
    </row>
    <row r="99" spans="1:29" ht="18" customHeight="1" x14ac:dyDescent="0.25">
      <c r="A99" s="281" t="str">
        <f>IF([1]median2!A101="","",[1]median2!A101)</f>
        <v/>
      </c>
      <c r="B99" s="281" t="str">
        <f>IF([1]median2!B101="","",[1]median2!B101)</f>
        <v/>
      </c>
      <c r="C99" s="281" t="str">
        <f>IF([1]median2!C101="","",[1]median2!C101)</f>
        <v/>
      </c>
      <c r="D99" s="280" t="str">
        <f>IFERROR([1]median2!D101/IF([1]median2!$AA101="",[1]median2!$AA$2,[1]median2!$AA101),"")</f>
        <v/>
      </c>
      <c r="E99" s="280" t="str">
        <f>IFERROR([1]median2!E101/IF([1]median2!$AA101="",[1]median2!$AA$2,[1]median2!$AA101),"")</f>
        <v/>
      </c>
      <c r="F99" s="280" t="str">
        <f>IFERROR([1]median2!F101/IF([1]median2!$AA101="",[1]median2!$AA$2,[1]median2!$AA101),"")</f>
        <v/>
      </c>
      <c r="G99" s="280" t="str">
        <f>IFERROR([1]median2!G101/IF([1]median2!$AA101="",[1]median2!$AA$2,[1]median2!$AA101),"")</f>
        <v/>
      </c>
      <c r="H99" s="280" t="str">
        <f>IFERROR([1]median2!H101/IF([1]median2!$AA101="",[1]median2!$AA$2,[1]median2!$AA101),"")</f>
        <v/>
      </c>
      <c r="I99" s="280" t="str">
        <f>IFERROR([1]median2!I101/IF([1]median2!$AA101="",[1]median2!$AA$2,[1]median2!$AA101),"")</f>
        <v/>
      </c>
      <c r="J99" s="280" t="str">
        <f>IFERROR([1]median2!J101/IF([1]median2!$AA101="",[1]median2!$AA$2,[1]median2!$AA101),"")</f>
        <v/>
      </c>
      <c r="K99" s="280" t="str">
        <f>IFERROR([1]median2!K101/IF([1]median2!$AA101="",[1]median2!$AA$2,[1]median2!$AA101),"")</f>
        <v/>
      </c>
      <c r="L99" s="280" t="str">
        <f>IFERROR([1]median2!L101/IF([1]median2!$AA101="",[1]median2!$AA$2,[1]median2!$AA101),"")</f>
        <v/>
      </c>
      <c r="M99" s="280" t="str">
        <f>IFERROR([1]median2!M101/IF([1]median2!$AA101="",[1]median2!$AA$2,[1]median2!$AA101),"")</f>
        <v/>
      </c>
      <c r="N99" s="280" t="str">
        <f>IFERROR([1]median2!N101/IF([1]median2!$AA101="",[1]median2!$AA$2,[1]median2!$AA101),"")</f>
        <v/>
      </c>
      <c r="O99" s="280" t="str">
        <f>IFERROR([1]median2!O101/IF([1]median2!$AA101="",[1]median2!$AA$2,[1]median2!$AA101),"")</f>
        <v/>
      </c>
      <c r="P99" s="280" t="str">
        <f>IFERROR([1]median2!P101/IF([1]median2!$AA101="",[1]median2!$AA$2,[1]median2!$AA101),"")</f>
        <v/>
      </c>
      <c r="Q99" s="280" t="str">
        <f>IFERROR([1]median2!Q101/IF([1]median2!$AA101="",[1]median2!$AA$2,[1]median2!$AA101),"")</f>
        <v/>
      </c>
      <c r="R99" s="280" t="str">
        <f>IFERROR([1]median2!R101/IF([1]median2!$AA101="",[1]median2!$AA$2,[1]median2!$AA101),"")</f>
        <v/>
      </c>
      <c r="S99" s="280" t="str">
        <f>IFERROR([1]median2!S101/IF([1]median2!$AA101="",[1]median2!$AA$2,[1]median2!$AA101),"")</f>
        <v/>
      </c>
      <c r="T99" s="280" t="str">
        <f>IFERROR([1]median2!T101/IF([1]median2!$AA101="",[1]median2!$AA$2,[1]median2!$AA101),"")</f>
        <v/>
      </c>
      <c r="U99" s="280" t="str">
        <f>IFERROR([1]median2!U101/IF([1]median2!$AA101="",[1]median2!$AA$2,[1]median2!$AA101),"")</f>
        <v/>
      </c>
      <c r="V99" s="280" t="str">
        <f>IFERROR([1]median2!V101/IF([1]median2!$AA101="",[1]median2!$AA$2,[1]median2!$AA101),"")</f>
        <v/>
      </c>
      <c r="W99" s="280" t="str">
        <f>IFERROR([1]median2!W101/IF([1]median2!$AA101="",[1]median2!$AA$2,[1]median2!$AA101),"")</f>
        <v/>
      </c>
      <c r="X99" s="280" t="str">
        <f>IFERROR([1]median2!X101/IF([1]median2!$AA101="",[1]median2!$AA$2,[1]median2!$AA101),"")</f>
        <v/>
      </c>
      <c r="Y99" s="280" t="str">
        <f>IFERROR([1]median2!Y101/IF([1]median2!$AA101="",[1]median2!$AA$2,[1]median2!$AA101),"")</f>
        <v/>
      </c>
      <c r="Z99" s="280" t="str">
        <f>IFERROR([1]median2!#REF!/IF([1]median2!$AA101="",[1]median2!$AA$2,[1]median2!$AA101),"")</f>
        <v/>
      </c>
      <c r="AA99" s="280" t="str">
        <f>IFERROR([1]median2!AH101/IF([1]median2!$AA101="",[1]median2!$AA$2,[1]median2!$AA101),"")</f>
        <v/>
      </c>
      <c r="AB99" s="280" t="str">
        <f>IFERROR([1]median2!AI101/IF([1]median2!$AA101="",[1]median2!$AA$2,[1]median2!$AA101),"")</f>
        <v/>
      </c>
      <c r="AC99" s="280" t="str">
        <f>IFERROR([1]median2!AJ101/IF([1]median2!$AA101="",[1]median2!$AA$2,[1]median2!$AA101),"")</f>
        <v/>
      </c>
    </row>
    <row r="100" spans="1:29" ht="18" customHeight="1" x14ac:dyDescent="0.25">
      <c r="A100" s="281" t="str">
        <f>IF([1]median2!A51="","",[1]median2!A51)</f>
        <v>WesternEquatoria</v>
      </c>
      <c r="B100" s="281" t="str">
        <f>IF([1]median2!B51="","",[1]median2!B51)</f>
        <v>Yambio</v>
      </c>
      <c r="C100" s="281" t="str">
        <f>IF([1]median2!C51="","",[1]median2!C51)</f>
        <v>Yambio Town</v>
      </c>
      <c r="D100" s="280" t="str">
        <f>IFERROR([1]median2!D51/IF([1]median2!$AA51="",[1]median2!$AA$2,[1]median2!$AA51),"")</f>
        <v/>
      </c>
      <c r="E100" s="280">
        <f>IFERROR([1]median2!E51/IF([1]median2!$AA51="",[1]median2!$AA$2,[1]median2!$AA51),"")</f>
        <v>70.434782608695656</v>
      </c>
      <c r="F100" s="280">
        <f>IFERROR([1]median2!F51/IF([1]median2!$AA51="",[1]median2!$AA$2,[1]median2!$AA51),"")</f>
        <v>347.82608695652175</v>
      </c>
      <c r="G100" s="280">
        <f>IFERROR([1]median2!G51/IF([1]median2!$AA51="",[1]median2!$AA$2,[1]median2!$AA51),"")</f>
        <v>293.91304347826087</v>
      </c>
      <c r="H100" s="280">
        <f>IFERROR([1]median2!H51/IF([1]median2!$AA51="",[1]median2!$AA$2,[1]median2!$AA51),"")</f>
        <v>364.34782608695656</v>
      </c>
      <c r="I100" s="280">
        <f>IFERROR([1]median2!I51/IF([1]median2!$AA51="",[1]median2!$AA$2,[1]median2!$AA51),"")</f>
        <v>385.21739130434787</v>
      </c>
      <c r="J100" s="280">
        <f>IFERROR([1]median2!J51/IF([1]median2!$AA51="",[1]median2!$AA$2,[1]median2!$AA51),"")</f>
        <v>280.86956521739131</v>
      </c>
      <c r="K100" s="280">
        <f>IFERROR([1]median2!K51/IF([1]median2!$AA51="",[1]median2!$AA$2,[1]median2!$AA51),"")</f>
        <v>173.91304347826087</v>
      </c>
      <c r="L100" s="280">
        <f>IFERROR([1]median2!L51/IF([1]median2!$AA51="",[1]median2!$AA$2,[1]median2!$AA51),"")</f>
        <v>406.08695652173918</v>
      </c>
      <c r="M100" s="280">
        <f>IFERROR([1]median2!M51/IF([1]median2!$AA51="",[1]median2!$AA$2,[1]median2!$AA51),"")</f>
        <v>110.43478260869566</v>
      </c>
      <c r="N100" s="280">
        <f>IFERROR([1]median2!N51/IF([1]median2!$AA51="",[1]median2!$AA$2,[1]median2!$AA51),"")</f>
        <v>1304.3478260869567</v>
      </c>
      <c r="O100" s="280">
        <f>IFERROR([1]median2!O51/IF([1]median2!$AA51="",[1]median2!$AA$2,[1]median2!$AA51),"")</f>
        <v>4130.434782608696</v>
      </c>
      <c r="P100" s="280">
        <f>IFERROR([1]median2!P51/IF([1]median2!$AA51="",[1]median2!$AA$2,[1]median2!$AA51),"")</f>
        <v>152.17391304347828</v>
      </c>
      <c r="Q100" s="280">
        <f>IFERROR([1]median2!Q51/IF([1]median2!$AA51="",[1]median2!$AA$2,[1]median2!$AA51),"")</f>
        <v>2608.6956521739135</v>
      </c>
      <c r="R100" s="280">
        <f>IFERROR([1]median2!R51/IF([1]median2!$AA51="",[1]median2!$AA$2,[1]median2!$AA51),"")</f>
        <v>5000</v>
      </c>
      <c r="S100" s="280">
        <f>IFERROR([1]median2!S51/IF([1]median2!$AA51="",[1]median2!$AA$2,[1]median2!$AA51),"")</f>
        <v>6956.521739130435</v>
      </c>
      <c r="T100" s="280">
        <f>IFERROR([1]median2!T51/IF([1]median2!$AA51="",[1]median2!$AA$2,[1]median2!$AA51),"")</f>
        <v>1304.3478260869567</v>
      </c>
      <c r="U100" s="280">
        <f>IFERROR([1]median2!U51/IF([1]median2!$AA51="",[1]median2!$AA$2,[1]median2!$AA51),"")</f>
        <v>760.86956521739137</v>
      </c>
      <c r="V100" s="280">
        <f>IFERROR([1]median2!V51/IF([1]median2!$AA51="",[1]median2!$AA$2,[1]median2!$AA51),"")</f>
        <v>89.565217391304358</v>
      </c>
      <c r="W100" s="280">
        <f>IFERROR([1]median2!W51/IF([1]median2!$AA51="",[1]median2!$AA$2,[1]median2!$AA51),"")</f>
        <v>39130.434782608696</v>
      </c>
      <c r="X100" s="280">
        <f>IFERROR([1]median2!X51/IF([1]median2!$AA51="",[1]median2!$AA$2,[1]median2!$AA51),"")</f>
        <v>3478.2608695652175</v>
      </c>
      <c r="Y100" s="280">
        <f>IFERROR([1]median2!Y51/IF([1]median2!$AA51="",[1]median2!$AA$2,[1]median2!$AA51),"")</f>
        <v>37.391304347826093</v>
      </c>
      <c r="Z100" s="280" t="str">
        <f>IFERROR([1]median2!#REF!/IF([1]median2!$AA51="",[1]median2!$AA$2,[1]median2!$AA51),"")</f>
        <v/>
      </c>
      <c r="AA100" s="280">
        <f>IFERROR([1]median2!AH51/IF([1]median2!$AA51="",[1]median2!$AA$2,[1]median2!$AA51),"")</f>
        <v>2512.1739130434785</v>
      </c>
      <c r="AB100" s="280">
        <f>IFERROR([1]median2!AI51/IF([1]median2!$AA51="",[1]median2!$AA$2,[1]median2!$AA51),"")</f>
        <v>12416.521739130436</v>
      </c>
      <c r="AC100" s="280">
        <f>IFERROR([1]median2!AJ51/IF([1]median2!$AA51="",[1]median2!$AA$2,[1]median2!$AA51),"")</f>
        <v>24121.36645962733</v>
      </c>
    </row>
    <row r="101" spans="1:29" ht="18" customHeight="1" x14ac:dyDescent="0.25">
      <c r="A101" s="281" t="str">
        <f>IF([1]median2!A52="","",[1]median2!A52)</f>
        <v/>
      </c>
      <c r="B101" s="281" t="str">
        <f>IF([1]median2!B52="","",[1]median2!B52)</f>
        <v/>
      </c>
      <c r="C101" s="281" t="str">
        <f>IF([1]median2!C52="","",[1]median2!C52)</f>
        <v/>
      </c>
      <c r="D101" s="280" t="str">
        <f>IFERROR([1]median2!D52/IF([1]median2!$AA52="",[1]median2!$AA$2,[1]median2!$AA52),"")</f>
        <v/>
      </c>
      <c r="E101" s="280" t="str">
        <f>IFERROR([1]median2!E52/IF([1]median2!$AA52="",[1]median2!$AA$2,[1]median2!$AA52),"")</f>
        <v/>
      </c>
      <c r="F101" s="280" t="str">
        <f>IFERROR([1]median2!F52/IF([1]median2!$AA52="",[1]median2!$AA$2,[1]median2!$AA52),"")</f>
        <v/>
      </c>
      <c r="G101" s="280" t="str">
        <f>IFERROR([1]median2!G52/IF([1]median2!$AA52="",[1]median2!$AA$2,[1]median2!$AA52),"")</f>
        <v/>
      </c>
      <c r="H101" s="280" t="str">
        <f>IFERROR([1]median2!H52/IF([1]median2!$AA52="",[1]median2!$AA$2,[1]median2!$AA52),"")</f>
        <v/>
      </c>
      <c r="I101" s="280" t="str">
        <f>IFERROR([1]median2!I52/IF([1]median2!$AA52="",[1]median2!$AA$2,[1]median2!$AA52),"")</f>
        <v/>
      </c>
      <c r="J101" s="280">
        <f>IFERROR([1]median2!J52/IF([1]median2!$AA52="",[1]median2!$AA$2,[1]median2!$AA52),"")</f>
        <v>0</v>
      </c>
      <c r="K101" s="280" t="str">
        <f>IFERROR([1]median2!K52/IF([1]median2!$AA52="",[1]median2!$AA$2,[1]median2!$AA52),"")</f>
        <v/>
      </c>
      <c r="L101" s="280" t="str">
        <f>IFERROR([1]median2!L52/IF([1]median2!$AA52="",[1]median2!$AA$2,[1]median2!$AA52),"")</f>
        <v/>
      </c>
      <c r="M101" s="280" t="str">
        <f>IFERROR([1]median2!M52/IF([1]median2!$AA52="",[1]median2!$AA$2,[1]median2!$AA52),"")</f>
        <v/>
      </c>
      <c r="N101" s="280" t="str">
        <f>IFERROR([1]median2!N52/IF([1]median2!$AA52="",[1]median2!$AA$2,[1]median2!$AA52),"")</f>
        <v/>
      </c>
      <c r="O101" s="280" t="str">
        <f>IFERROR([1]median2!O52/IF([1]median2!$AA52="",[1]median2!$AA$2,[1]median2!$AA52),"")</f>
        <v/>
      </c>
      <c r="P101" s="280" t="str">
        <f>IFERROR([1]median2!P52/IF([1]median2!$AA52="",[1]median2!$AA$2,[1]median2!$AA52),"")</f>
        <v/>
      </c>
      <c r="Q101" s="280" t="str">
        <f>IFERROR([1]median2!Q52/IF([1]median2!$AA52="",[1]median2!$AA$2,[1]median2!$AA52),"")</f>
        <v/>
      </c>
      <c r="R101" s="280" t="str">
        <f>IFERROR([1]median2!R52/IF([1]median2!$AA52="",[1]median2!$AA$2,[1]median2!$AA52),"")</f>
        <v/>
      </c>
      <c r="S101" s="280" t="str">
        <f>IFERROR([1]median2!S52/IF([1]median2!$AA52="",[1]median2!$AA$2,[1]median2!$AA52),"")</f>
        <v/>
      </c>
      <c r="T101" s="280" t="str">
        <f>IFERROR([1]median2!T52/IF([1]median2!$AA52="",[1]median2!$AA$2,[1]median2!$AA52),"")</f>
        <v/>
      </c>
      <c r="U101" s="280" t="str">
        <f>IFERROR([1]median2!U52/IF([1]median2!$AA52="",[1]median2!$AA$2,[1]median2!$AA52),"")</f>
        <v/>
      </c>
      <c r="V101" s="280" t="str">
        <f>IFERROR([1]median2!V52/IF([1]median2!$AA52="",[1]median2!$AA$2,[1]median2!$AA52),"")</f>
        <v/>
      </c>
      <c r="W101" s="280" t="str">
        <f>IFERROR([1]median2!W52/IF([1]median2!$AA52="",[1]median2!$AA$2,[1]median2!$AA52),"")</f>
        <v/>
      </c>
      <c r="X101" s="280" t="str">
        <f>IFERROR([1]median2!X52/IF([1]median2!$AA52="",[1]median2!$AA$2,[1]median2!$AA52),"")</f>
        <v/>
      </c>
      <c r="Y101" s="280" t="str">
        <f>IFERROR([1]median2!Y52/IF([1]median2!$AA52="",[1]median2!$AA$2,[1]median2!$AA52),"")</f>
        <v/>
      </c>
      <c r="Z101" s="280" t="str">
        <f>IFERROR([1]median2!#REF!/IF([1]median2!$AA52="",[1]median2!$AA$2,[1]median2!$AA52),"")</f>
        <v/>
      </c>
      <c r="AA101" s="280" t="str">
        <f>IFERROR([1]median2!AH52/IF([1]median2!$AA52="",[1]median2!$AA$2,[1]median2!$AA52),"")</f>
        <v/>
      </c>
      <c r="AB101" s="280" t="str">
        <f>IFERROR([1]median2!AI52/IF([1]median2!$AA52="",[1]median2!$AA$2,[1]median2!$AA52),"")</f>
        <v/>
      </c>
      <c r="AC101" s="280" t="str">
        <f>IFERROR([1]median2!AJ52/IF([1]median2!$AA52="",[1]median2!$AA$2,[1]median2!$AA52),"")</f>
        <v/>
      </c>
    </row>
    <row r="414" spans="2:2" x14ac:dyDescent="0.25">
      <c r="B414" t="s">
        <v>5264</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3:Y29 Y31:Y101">
    <cfRule type="colorScale" priority="5">
      <colorScale>
        <cfvo type="min"/>
        <cfvo type="percentile" val="50"/>
        <cfvo type="max"/>
        <color rgb="FFC6EFCE"/>
        <color rgb="FFFFEB9C"/>
        <color rgb="FFFFC7CE"/>
      </colorScale>
    </cfRule>
  </conditionalFormatting>
  <conditionalFormatting sqref="AB17:AC17 AA37:AA101 AA3:AA34">
    <cfRule type="colorScale" priority="4">
      <colorScale>
        <cfvo type="min"/>
        <cfvo type="percentile" val="50"/>
        <cfvo type="max"/>
        <color rgb="FFC6EFCE"/>
        <color rgb="FFFFEB9C"/>
        <color rgb="FFFFC7CE"/>
      </colorScale>
    </cfRule>
  </conditionalFormatting>
  <conditionalFormatting sqref="AB3:AB16 AB18:AB35 AA35 AB37:AB101 AA36:AB36">
    <cfRule type="colorScale" priority="3">
      <colorScale>
        <cfvo type="min"/>
        <cfvo type="percentile" val="50"/>
        <cfvo type="max"/>
        <color rgb="FFC6EFCE"/>
        <color rgb="FFFFEB9C"/>
        <color rgb="FFFFC7CE"/>
      </colorScale>
    </cfRule>
  </conditionalFormatting>
  <conditionalFormatting sqref="AC18:AC101 AC3:AC16">
    <cfRule type="colorScale" priority="2">
      <colorScale>
        <cfvo type="min"/>
        <cfvo type="percentile" val="50"/>
        <cfvo type="max"/>
        <color rgb="FFC6EFCE"/>
        <color rgb="FFFFEB9C"/>
        <color rgb="FFFFC7CE"/>
      </colorScale>
    </cfRule>
  </conditionalFormatting>
  <conditionalFormatting sqref="Z3:Z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101"/>
  <sheetViews>
    <sheetView workbookViewId="0">
      <selection activeCell="N14" sqref="N14"/>
    </sheetView>
  </sheetViews>
  <sheetFormatPr defaultColWidth="10.85546875" defaultRowHeight="15" x14ac:dyDescent="0.25"/>
  <cols>
    <col min="1" max="1" width="7.140625" customWidth="1"/>
    <col min="2" max="2" width="9.85546875" customWidth="1"/>
    <col min="3" max="3" width="7" customWidth="1"/>
    <col min="4" max="4" width="16.5703125" customWidth="1"/>
    <col min="5" max="5" width="12" customWidth="1"/>
    <col min="6" max="6" width="12.85546875" customWidth="1"/>
    <col min="7" max="7" width="6.140625" customWidth="1"/>
    <col min="8" max="8" width="11.140625" customWidth="1"/>
    <col min="9" max="10" width="7.42578125" customWidth="1"/>
    <col min="11" max="11" width="6" customWidth="1"/>
    <col min="12" max="12" width="11.42578125" customWidth="1"/>
    <col min="13" max="13" width="6.85546875" customWidth="1"/>
    <col min="14" max="14" width="9" customWidth="1"/>
    <col min="15" max="15" width="12.85546875" customWidth="1"/>
    <col min="16" max="16" width="13" customWidth="1"/>
    <col min="17" max="17" width="8.140625" customWidth="1"/>
    <col min="18" max="18" width="12.140625" customWidth="1"/>
    <col min="19" max="19" width="12.85546875" customWidth="1"/>
    <col min="20" max="20" width="6.42578125" customWidth="1"/>
    <col min="21" max="21" width="10.5703125" customWidth="1"/>
    <col min="22" max="22" width="10.42578125" customWidth="1"/>
    <col min="23" max="23" width="6.42578125" customWidth="1"/>
    <col min="24" max="24" width="8.85546875" customWidth="1"/>
    <col min="25" max="25" width="13.140625" customWidth="1"/>
    <col min="26" max="26" width="11.140625" customWidth="1"/>
    <col min="27" max="29" width="6.42578125" customWidth="1"/>
    <col min="30" max="32" width="6.140625" customWidth="1"/>
  </cols>
  <sheetData>
    <row r="1" spans="1:39" ht="27" customHeight="1" x14ac:dyDescent="0.25">
      <c r="A1" s="263" t="s">
        <v>293</v>
      </c>
      <c r="B1" s="263" t="s">
        <v>294</v>
      </c>
      <c r="C1" s="263" t="s">
        <v>256</v>
      </c>
      <c r="D1" s="263" t="s">
        <v>5265</v>
      </c>
      <c r="E1" s="263" t="s">
        <v>5266</v>
      </c>
      <c r="F1" s="263" t="s">
        <v>5267</v>
      </c>
      <c r="G1" s="263" t="s">
        <v>5268</v>
      </c>
      <c r="H1" s="263" t="s">
        <v>5269</v>
      </c>
      <c r="I1" s="263" t="s">
        <v>5270</v>
      </c>
      <c r="J1" s="263" t="s">
        <v>5271</v>
      </c>
      <c r="K1" s="263" t="s">
        <v>5272</v>
      </c>
      <c r="L1" s="263" t="s">
        <v>5273</v>
      </c>
      <c r="M1" s="263" t="s">
        <v>5274</v>
      </c>
      <c r="N1" s="263" t="s">
        <v>5275</v>
      </c>
      <c r="O1" s="263" t="s">
        <v>5276</v>
      </c>
      <c r="P1" s="263" t="s">
        <v>5277</v>
      </c>
      <c r="Q1" s="263" t="s">
        <v>5278</v>
      </c>
      <c r="R1" s="263" t="s">
        <v>5279</v>
      </c>
      <c r="S1" s="263" t="s">
        <v>5280</v>
      </c>
      <c r="T1" s="263" t="s">
        <v>5281</v>
      </c>
      <c r="U1" s="263" t="s">
        <v>5282</v>
      </c>
      <c r="V1" s="263" t="s">
        <v>5283</v>
      </c>
      <c r="W1" s="263" t="s">
        <v>5284</v>
      </c>
      <c r="X1" s="263" t="s">
        <v>5285</v>
      </c>
      <c r="Y1" s="263" t="s">
        <v>5286</v>
      </c>
      <c r="Z1" s="263" t="s">
        <v>5287</v>
      </c>
      <c r="AA1" s="263" t="s">
        <v>5288</v>
      </c>
      <c r="AB1" s="263" t="s">
        <v>5289</v>
      </c>
      <c r="AC1" s="263" t="s">
        <v>5290</v>
      </c>
      <c r="AD1" s="263" t="s">
        <v>5291</v>
      </c>
      <c r="AE1" s="263" t="s">
        <v>5292</v>
      </c>
      <c r="AF1" s="263" t="s">
        <v>5261</v>
      </c>
      <c r="AH1" t="s">
        <v>5261</v>
      </c>
    </row>
    <row r="2" spans="1:39" ht="24" customHeight="1" x14ac:dyDescent="0.25">
      <c r="A2" s="264"/>
      <c r="B2" s="264"/>
      <c r="C2" s="264" t="s">
        <v>5260</v>
      </c>
      <c r="D2" s="265">
        <v>68.5</v>
      </c>
      <c r="E2" s="265" t="s">
        <v>5261</v>
      </c>
      <c r="F2" s="265">
        <v>124.25</v>
      </c>
      <c r="G2" s="265">
        <v>76</v>
      </c>
      <c r="H2" s="265">
        <v>250</v>
      </c>
      <c r="I2" s="265">
        <v>1000</v>
      </c>
      <c r="J2" s="265">
        <v>90</v>
      </c>
      <c r="K2" s="265">
        <v>50</v>
      </c>
      <c r="L2" s="265">
        <v>180</v>
      </c>
      <c r="M2" s="265">
        <v>36.5</v>
      </c>
      <c r="N2" s="265">
        <v>127.5</v>
      </c>
      <c r="O2" s="265">
        <v>100</v>
      </c>
      <c r="P2" s="265">
        <v>20</v>
      </c>
      <c r="Q2" s="265" t="s">
        <v>5261</v>
      </c>
      <c r="R2" s="265">
        <v>300</v>
      </c>
      <c r="S2" s="265">
        <v>1750</v>
      </c>
      <c r="T2" s="265" t="s">
        <v>5261</v>
      </c>
      <c r="U2" s="265">
        <v>129</v>
      </c>
      <c r="V2" s="265">
        <v>17</v>
      </c>
      <c r="W2" s="265" t="s">
        <v>5261</v>
      </c>
      <c r="X2" s="265" t="s">
        <v>5261</v>
      </c>
      <c r="Y2" s="265" t="s">
        <v>5261</v>
      </c>
      <c r="Z2" s="265" t="s">
        <v>5261</v>
      </c>
      <c r="AA2" s="265" t="s">
        <v>5261</v>
      </c>
      <c r="AB2" s="266" t="s">
        <v>5261</v>
      </c>
      <c r="AC2" s="266" t="s">
        <v>5261</v>
      </c>
      <c r="AD2" s="267" t="s">
        <v>5261</v>
      </c>
      <c r="AE2" s="266" t="s">
        <v>5261</v>
      </c>
      <c r="AF2" s="266" t="s">
        <v>5261</v>
      </c>
      <c r="AH2" t="s">
        <v>5261</v>
      </c>
    </row>
    <row r="3" spans="1:39" x14ac:dyDescent="0.25">
      <c r="A3" s="268" t="s">
        <v>1275</v>
      </c>
      <c r="B3" s="268" t="s">
        <v>1470</v>
      </c>
      <c r="C3" s="268" t="s">
        <v>1471</v>
      </c>
      <c r="D3" s="277">
        <f>IF([1]median_raw_etb!D2="","",[1]median_raw_etb!D2)</f>
        <v>96</v>
      </c>
      <c r="E3" s="277" t="str">
        <f>IF([1]median_raw_etb!E2="","",[1]median_raw_etb!E2)</f>
        <v/>
      </c>
      <c r="F3" s="277" t="str">
        <f>IF([1]median_raw_etb!F2="","",[1]median_raw_etb!F2)</f>
        <v/>
      </c>
      <c r="G3" s="277">
        <f>IF([1]median_raw_etb!G2="","",[1]median_raw_etb!G2)</f>
        <v>60</v>
      </c>
      <c r="H3" s="277" t="str">
        <f>IF([1]median_raw_etb!H2="","",[1]median_raw_etb!H2)</f>
        <v/>
      </c>
      <c r="I3" s="277" t="str">
        <f>IF([1]median_raw_etb!I2="","",[1]median_raw_etb!I2)</f>
        <v/>
      </c>
      <c r="J3" s="277">
        <f>IF([1]median_raw_etb!J2="","",[1]median_raw_etb!J2)</f>
        <v>80</v>
      </c>
      <c r="K3" s="277">
        <f>IF([1]median_raw_etb!K2="","",[1]median_raw_etb!K2)</f>
        <v>40</v>
      </c>
      <c r="L3" s="277">
        <f>IF([1]median_raw_etb!L2="","",[1]median_raw_etb!L2)</f>
        <v>160</v>
      </c>
      <c r="M3" s="277">
        <f>IF([1]median_raw_etb!M2="","",[1]median_raw_etb!M2)</f>
        <v>30</v>
      </c>
      <c r="N3" s="277">
        <f>IF([1]median_raw_etb!N2="","",[1]median_raw_etb!N2)</f>
        <v>80</v>
      </c>
      <c r="O3" s="277" t="str">
        <f>IF([1]median_raw_etb!O2="","",[1]median_raw_etb!O2)</f>
        <v/>
      </c>
      <c r="P3" s="277" t="str">
        <f>IF([1]median_raw_etb!P2="","",[1]median_raw_etb!P2)</f>
        <v/>
      </c>
      <c r="Q3" s="277" t="str">
        <f>IF([1]median_raw_etb!Q2="","",[1]median_raw_etb!Q2)</f>
        <v/>
      </c>
      <c r="R3" s="277" t="str">
        <f>IF([1]median_raw_etb!R2="","",[1]median_raw_etb!R2)</f>
        <v/>
      </c>
      <c r="S3" s="277" t="str">
        <f>IF([1]median_raw_etb!S2="","",[1]median_raw_etb!S2)</f>
        <v/>
      </c>
      <c r="T3" s="277" t="str">
        <f>IF([1]median_raw_etb!T2="","",[1]median_raw_etb!T2)</f>
        <v/>
      </c>
      <c r="U3" s="277" t="str">
        <f>IF([1]median_raw_etb!U2="","",[1]median_raw_etb!U2)</f>
        <v/>
      </c>
      <c r="V3" s="277" t="str">
        <f>IF([1]median_raw_etb!V2="","",[1]median_raw_etb!V2)</f>
        <v/>
      </c>
      <c r="W3" s="269" t="s">
        <v>5261</v>
      </c>
      <c r="X3" s="269" t="s">
        <v>5261</v>
      </c>
      <c r="Y3" s="269" t="s">
        <v>5261</v>
      </c>
      <c r="Z3" s="269" t="s">
        <v>5261</v>
      </c>
      <c r="AA3" s="269" t="s">
        <v>5261</v>
      </c>
      <c r="AB3" s="270" t="s">
        <v>5261</v>
      </c>
      <c r="AC3" s="270" t="s">
        <v>5261</v>
      </c>
      <c r="AD3" s="271" t="s">
        <v>5261</v>
      </c>
      <c r="AE3" s="270" t="s">
        <v>5261</v>
      </c>
      <c r="AF3" s="270" t="s">
        <v>5261</v>
      </c>
      <c r="AG3" s="270" t="s">
        <v>5261</v>
      </c>
      <c r="AH3" s="269" t="s">
        <v>5261</v>
      </c>
      <c r="AI3" s="269"/>
      <c r="AJ3" s="269"/>
      <c r="AK3" s="269"/>
      <c r="AL3" s="273"/>
      <c r="AM3" s="272"/>
    </row>
    <row r="4" spans="1:39" x14ac:dyDescent="0.25">
      <c r="A4" s="268" t="s">
        <v>1275</v>
      </c>
      <c r="B4" s="268" t="s">
        <v>1470</v>
      </c>
      <c r="C4" s="268" t="s">
        <v>1479</v>
      </c>
      <c r="D4" s="277">
        <f>IF([1]median_raw_etb!D3="","",[1]median_raw_etb!D3)</f>
        <v>41</v>
      </c>
      <c r="E4" s="277" t="str">
        <f>IF([1]median_raw_etb!E3="","",[1]median_raw_etb!E3)</f>
        <v/>
      </c>
      <c r="F4" s="277">
        <f>IF([1]median_raw_etb!F3="","",[1]median_raw_etb!F3)</f>
        <v>133</v>
      </c>
      <c r="G4" s="277">
        <f>IF([1]median_raw_etb!G3="","",[1]median_raw_etb!G3)</f>
        <v>92</v>
      </c>
      <c r="H4" s="277">
        <f>IF([1]median_raw_etb!H3="","",[1]median_raw_etb!H3)</f>
        <v>250</v>
      </c>
      <c r="I4" s="277">
        <f>IF([1]median_raw_etb!I3="","",[1]median_raw_etb!I3)</f>
        <v>1000</v>
      </c>
      <c r="J4" s="277">
        <f>IF([1]median_raw_etb!J3="","",[1]median_raw_etb!J3)</f>
        <v>100</v>
      </c>
      <c r="K4" s="277">
        <f>IF([1]median_raw_etb!K3="","",[1]median_raw_etb!K3)</f>
        <v>60</v>
      </c>
      <c r="L4" s="277">
        <f>IF([1]median_raw_etb!L3="","",[1]median_raw_etb!L3)</f>
        <v>200</v>
      </c>
      <c r="M4" s="277">
        <f>IF([1]median_raw_etb!M3="","",[1]median_raw_etb!M3)</f>
        <v>43</v>
      </c>
      <c r="N4" s="277">
        <f>IF([1]median_raw_etb!N3="","",[1]median_raw_etb!N3)</f>
        <v>175</v>
      </c>
      <c r="O4" s="277">
        <f>IF([1]median_raw_etb!O3="","",[1]median_raw_etb!O3)</f>
        <v>100</v>
      </c>
      <c r="P4" s="277">
        <f>IF([1]median_raw_etb!P3="","",[1]median_raw_etb!P3)</f>
        <v>20</v>
      </c>
      <c r="Q4" s="277" t="str">
        <f>IF([1]median_raw_etb!Q3="","",[1]median_raw_etb!Q3)</f>
        <v/>
      </c>
      <c r="R4" s="277">
        <f>IF([1]median_raw_etb!R3="","",[1]median_raw_etb!R3)</f>
        <v>300</v>
      </c>
      <c r="S4" s="277">
        <f>IF([1]median_raw_etb!S3="","",[1]median_raw_etb!S3)</f>
        <v>1750</v>
      </c>
      <c r="T4" s="277" t="str">
        <f>IF([1]median_raw_etb!T3="","",[1]median_raw_etb!T3)</f>
        <v/>
      </c>
      <c r="U4" s="277">
        <f>IF([1]median_raw_etb!U3="","",[1]median_raw_etb!U3)</f>
        <v>129</v>
      </c>
      <c r="V4" s="277">
        <f>IF([1]median_raw_etb!V3="","",[1]median_raw_etb!V3)</f>
        <v>17</v>
      </c>
      <c r="W4" s="269" t="s">
        <v>5261</v>
      </c>
      <c r="X4" s="269" t="s">
        <v>5261</v>
      </c>
      <c r="Y4" s="269" t="s">
        <v>5261</v>
      </c>
      <c r="Z4" s="269" t="s">
        <v>5261</v>
      </c>
      <c r="AA4" s="269" t="s">
        <v>5261</v>
      </c>
      <c r="AB4" s="270" t="s">
        <v>5261</v>
      </c>
      <c r="AC4" s="270" t="s">
        <v>5261</v>
      </c>
      <c r="AD4" s="271" t="s">
        <v>5261</v>
      </c>
      <c r="AE4" s="270" t="s">
        <v>5261</v>
      </c>
      <c r="AF4" s="270" t="s">
        <v>5261</v>
      </c>
      <c r="AG4" s="270" t="s">
        <v>5261</v>
      </c>
      <c r="AH4" s="269" t="s">
        <v>5261</v>
      </c>
      <c r="AI4" s="269"/>
      <c r="AJ4" s="269"/>
      <c r="AK4" s="269"/>
      <c r="AL4" s="273"/>
      <c r="AM4" s="272"/>
    </row>
    <row r="5" spans="1:39" x14ac:dyDescent="0.25">
      <c r="A5" s="268" t="s">
        <v>5261</v>
      </c>
      <c r="B5" s="268" t="s">
        <v>5261</v>
      </c>
      <c r="C5" s="268" t="s">
        <v>5261</v>
      </c>
      <c r="D5" s="269" t="s">
        <v>5261</v>
      </c>
      <c r="E5" s="269" t="s">
        <v>5261</v>
      </c>
      <c r="F5" s="269" t="s">
        <v>5261</v>
      </c>
      <c r="G5" s="269" t="s">
        <v>5261</v>
      </c>
      <c r="H5" s="269" t="s">
        <v>5261</v>
      </c>
      <c r="I5" s="269" t="s">
        <v>5261</v>
      </c>
      <c r="J5" s="269" t="s">
        <v>5261</v>
      </c>
      <c r="K5" s="269" t="s">
        <v>5261</v>
      </c>
      <c r="L5" s="269" t="s">
        <v>5261</v>
      </c>
      <c r="M5" s="269" t="s">
        <v>5261</v>
      </c>
      <c r="N5" s="269" t="s">
        <v>5261</v>
      </c>
      <c r="O5" s="269" t="s">
        <v>5261</v>
      </c>
      <c r="P5" s="269" t="s">
        <v>5261</v>
      </c>
      <c r="Q5" s="269" t="s">
        <v>5261</v>
      </c>
      <c r="R5" s="269" t="s">
        <v>5261</v>
      </c>
      <c r="S5" s="269" t="s">
        <v>5261</v>
      </c>
      <c r="T5" s="269" t="s">
        <v>5261</v>
      </c>
      <c r="U5" s="269" t="s">
        <v>5261</v>
      </c>
      <c r="V5" s="269" t="s">
        <v>5261</v>
      </c>
      <c r="W5" s="269" t="s">
        <v>5261</v>
      </c>
      <c r="X5" s="269" t="s">
        <v>5261</v>
      </c>
      <c r="Y5" s="269" t="s">
        <v>5261</v>
      </c>
      <c r="Z5" s="269" t="s">
        <v>5261</v>
      </c>
      <c r="AA5" s="269" t="s">
        <v>5261</v>
      </c>
      <c r="AB5" s="270" t="s">
        <v>5261</v>
      </c>
      <c r="AC5" s="270" t="s">
        <v>5261</v>
      </c>
      <c r="AD5" s="271" t="s">
        <v>5261</v>
      </c>
      <c r="AE5" s="270" t="s">
        <v>5261</v>
      </c>
      <c r="AF5" s="270" t="s">
        <v>5261</v>
      </c>
      <c r="AG5" s="270" t="s">
        <v>5261</v>
      </c>
      <c r="AH5" s="269" t="s">
        <v>5261</v>
      </c>
      <c r="AI5" s="269"/>
      <c r="AJ5" s="269"/>
      <c r="AK5" s="269"/>
      <c r="AL5" s="273"/>
      <c r="AM5" s="272"/>
    </row>
    <row r="6" spans="1:39" x14ac:dyDescent="0.25">
      <c r="A6" s="268" t="s">
        <v>5261</v>
      </c>
      <c r="B6" s="268" t="s">
        <v>5261</v>
      </c>
      <c r="C6" s="268" t="s">
        <v>5261</v>
      </c>
      <c r="D6" s="269" t="s">
        <v>5261</v>
      </c>
      <c r="E6" s="269" t="s">
        <v>5261</v>
      </c>
      <c r="F6" s="269" t="s">
        <v>5261</v>
      </c>
      <c r="G6" s="269" t="s">
        <v>5261</v>
      </c>
      <c r="H6" s="269" t="s">
        <v>5261</v>
      </c>
      <c r="I6" s="269" t="s">
        <v>5261</v>
      </c>
      <c r="J6" s="269" t="s">
        <v>5261</v>
      </c>
      <c r="K6" s="269" t="s">
        <v>5261</v>
      </c>
      <c r="L6" s="269" t="s">
        <v>5261</v>
      </c>
      <c r="M6" s="269" t="s">
        <v>5261</v>
      </c>
      <c r="N6" s="269" t="s">
        <v>5261</v>
      </c>
      <c r="O6" s="269" t="s">
        <v>5261</v>
      </c>
      <c r="P6" s="269" t="s">
        <v>5261</v>
      </c>
      <c r="Q6" s="269" t="s">
        <v>5261</v>
      </c>
      <c r="R6" s="269" t="s">
        <v>5261</v>
      </c>
      <c r="S6" s="269" t="s">
        <v>5261</v>
      </c>
      <c r="T6" s="269" t="s">
        <v>5261</v>
      </c>
      <c r="U6" s="269" t="s">
        <v>5261</v>
      </c>
      <c r="V6" s="269" t="s">
        <v>5261</v>
      </c>
      <c r="W6" s="269" t="s">
        <v>5261</v>
      </c>
      <c r="X6" s="269" t="s">
        <v>5261</v>
      </c>
      <c r="Y6" s="269" t="s">
        <v>5261</v>
      </c>
      <c r="Z6" s="269" t="s">
        <v>5261</v>
      </c>
      <c r="AA6" s="269" t="s">
        <v>5261</v>
      </c>
      <c r="AB6" s="270" t="s">
        <v>5261</v>
      </c>
      <c r="AC6" s="270" t="s">
        <v>5261</v>
      </c>
      <c r="AD6" s="271" t="s">
        <v>5261</v>
      </c>
      <c r="AE6" s="270" t="s">
        <v>5261</v>
      </c>
      <c r="AF6" s="270" t="s">
        <v>5261</v>
      </c>
      <c r="AG6" s="270" t="s">
        <v>5261</v>
      </c>
      <c r="AH6" s="269" t="s">
        <v>5261</v>
      </c>
      <c r="AI6" s="269" t="s">
        <v>5261</v>
      </c>
      <c r="AJ6" s="269" t="s">
        <v>5261</v>
      </c>
      <c r="AK6" s="269" t="s">
        <v>5261</v>
      </c>
      <c r="AL6" s="273"/>
      <c r="AM6" s="272" t="s">
        <v>5261</v>
      </c>
    </row>
    <row r="7" spans="1:39" x14ac:dyDescent="0.25">
      <c r="A7" s="268" t="s">
        <v>5261</v>
      </c>
      <c r="B7" s="268" t="s">
        <v>5261</v>
      </c>
      <c r="C7" s="268" t="s">
        <v>5261</v>
      </c>
      <c r="D7" s="269" t="s">
        <v>5261</v>
      </c>
      <c r="E7" s="269" t="s">
        <v>5261</v>
      </c>
      <c r="F7" s="269" t="s">
        <v>5261</v>
      </c>
      <c r="G7" s="269" t="s">
        <v>5261</v>
      </c>
      <c r="H7" s="269" t="s">
        <v>5261</v>
      </c>
      <c r="I7" s="269" t="s">
        <v>5261</v>
      </c>
      <c r="J7" s="269" t="s">
        <v>5261</v>
      </c>
      <c r="K7" s="269" t="s">
        <v>5261</v>
      </c>
      <c r="L7" s="269" t="s">
        <v>5261</v>
      </c>
      <c r="M7" s="269" t="s">
        <v>5261</v>
      </c>
      <c r="N7" s="269" t="s">
        <v>5261</v>
      </c>
      <c r="O7" s="269" t="s">
        <v>5261</v>
      </c>
      <c r="P7" s="269" t="s">
        <v>5261</v>
      </c>
      <c r="Q7" s="269" t="s">
        <v>5261</v>
      </c>
      <c r="R7" s="269" t="s">
        <v>5261</v>
      </c>
      <c r="S7" s="269" t="s">
        <v>5261</v>
      </c>
      <c r="T7" s="269" t="s">
        <v>5261</v>
      </c>
      <c r="U7" s="269" t="s">
        <v>5261</v>
      </c>
      <c r="V7" s="269" t="s">
        <v>5261</v>
      </c>
      <c r="W7" s="269" t="s">
        <v>5261</v>
      </c>
      <c r="X7" s="269" t="s">
        <v>5261</v>
      </c>
      <c r="Y7" s="269" t="s">
        <v>5261</v>
      </c>
      <c r="Z7" s="269" t="s">
        <v>5261</v>
      </c>
      <c r="AA7" s="269" t="s">
        <v>5261</v>
      </c>
      <c r="AB7" s="270" t="s">
        <v>5261</v>
      </c>
      <c r="AC7" s="270" t="s">
        <v>5261</v>
      </c>
      <c r="AD7" s="271" t="s">
        <v>5261</v>
      </c>
      <c r="AE7" s="270" t="s">
        <v>5261</v>
      </c>
      <c r="AF7" s="270" t="s">
        <v>5261</v>
      </c>
      <c r="AG7" s="270" t="s">
        <v>5261</v>
      </c>
      <c r="AH7" s="269" t="s">
        <v>5261</v>
      </c>
      <c r="AI7" s="269" t="s">
        <v>5261</v>
      </c>
      <c r="AJ7" s="269" t="s">
        <v>5261</v>
      </c>
      <c r="AK7" s="269" t="s">
        <v>5261</v>
      </c>
      <c r="AL7" s="273"/>
      <c r="AM7" s="272" t="s">
        <v>5261</v>
      </c>
    </row>
    <row r="8" spans="1:39" x14ac:dyDescent="0.25">
      <c r="A8" s="268" t="s">
        <v>5261</v>
      </c>
      <c r="B8" s="268" t="s">
        <v>5261</v>
      </c>
      <c r="C8" s="268" t="s">
        <v>5261</v>
      </c>
      <c r="D8" s="269" t="s">
        <v>5261</v>
      </c>
      <c r="E8" s="269" t="s">
        <v>5261</v>
      </c>
      <c r="F8" s="269" t="s">
        <v>5261</v>
      </c>
      <c r="G8" s="269" t="s">
        <v>5261</v>
      </c>
      <c r="H8" s="269" t="s">
        <v>5261</v>
      </c>
      <c r="I8" s="269" t="s">
        <v>5261</v>
      </c>
      <c r="J8" s="269" t="s">
        <v>5261</v>
      </c>
      <c r="K8" s="269" t="s">
        <v>5261</v>
      </c>
      <c r="L8" s="269" t="s">
        <v>5261</v>
      </c>
      <c r="M8" s="269" t="s">
        <v>5261</v>
      </c>
      <c r="N8" s="269" t="s">
        <v>5261</v>
      </c>
      <c r="O8" s="269" t="s">
        <v>5261</v>
      </c>
      <c r="P8" s="269" t="s">
        <v>5261</v>
      </c>
      <c r="Q8" s="269" t="s">
        <v>5261</v>
      </c>
      <c r="R8" s="269" t="s">
        <v>5261</v>
      </c>
      <c r="S8" s="269" t="s">
        <v>5261</v>
      </c>
      <c r="T8" s="269" t="s">
        <v>5261</v>
      </c>
      <c r="U8" s="269" t="s">
        <v>5261</v>
      </c>
      <c r="V8" s="269" t="s">
        <v>5261</v>
      </c>
      <c r="W8" s="269" t="s">
        <v>5261</v>
      </c>
      <c r="X8" s="269" t="s">
        <v>5261</v>
      </c>
      <c r="Y8" s="269" t="s">
        <v>5261</v>
      </c>
      <c r="Z8" s="269" t="s">
        <v>5261</v>
      </c>
      <c r="AA8" s="269" t="s">
        <v>5261</v>
      </c>
      <c r="AB8" s="270" t="s">
        <v>5261</v>
      </c>
      <c r="AC8" s="270" t="s">
        <v>5261</v>
      </c>
      <c r="AD8" s="271" t="s">
        <v>5261</v>
      </c>
      <c r="AE8" s="270" t="s">
        <v>5261</v>
      </c>
      <c r="AF8" s="270" t="s">
        <v>5261</v>
      </c>
      <c r="AG8" s="270" t="s">
        <v>5261</v>
      </c>
      <c r="AH8" s="269" t="s">
        <v>5261</v>
      </c>
      <c r="AI8" s="269" t="s">
        <v>5261</v>
      </c>
      <c r="AJ8" s="269" t="s">
        <v>5261</v>
      </c>
      <c r="AK8" s="269" t="s">
        <v>5261</v>
      </c>
      <c r="AL8" s="273"/>
      <c r="AM8" s="272" t="s">
        <v>5261</v>
      </c>
    </row>
    <row r="9" spans="1:39" x14ac:dyDescent="0.25">
      <c r="A9" s="268" t="s">
        <v>5261</v>
      </c>
      <c r="B9" s="268" t="s">
        <v>5261</v>
      </c>
      <c r="C9" s="268" t="s">
        <v>5261</v>
      </c>
      <c r="D9" s="269" t="s">
        <v>5261</v>
      </c>
      <c r="E9" s="269" t="s">
        <v>5261</v>
      </c>
      <c r="F9" s="269" t="s">
        <v>5261</v>
      </c>
      <c r="G9" s="269" t="s">
        <v>5261</v>
      </c>
      <c r="H9" s="269" t="s">
        <v>5261</v>
      </c>
      <c r="I9" s="269" t="s">
        <v>5261</v>
      </c>
      <c r="J9" s="269" t="s">
        <v>5261</v>
      </c>
      <c r="K9" s="269" t="s">
        <v>5261</v>
      </c>
      <c r="L9" s="269" t="s">
        <v>5261</v>
      </c>
      <c r="M9" s="269" t="s">
        <v>5261</v>
      </c>
      <c r="N9" s="269" t="s">
        <v>5261</v>
      </c>
      <c r="O9" s="269" t="s">
        <v>5261</v>
      </c>
      <c r="P9" s="269" t="s">
        <v>5261</v>
      </c>
      <c r="Q9" s="269" t="s">
        <v>5261</v>
      </c>
      <c r="R9" s="269" t="s">
        <v>5261</v>
      </c>
      <c r="S9" s="269" t="s">
        <v>5261</v>
      </c>
      <c r="T9" s="269" t="s">
        <v>5261</v>
      </c>
      <c r="U9" s="269" t="s">
        <v>5261</v>
      </c>
      <c r="V9" s="269" t="s">
        <v>5261</v>
      </c>
      <c r="W9" s="269" t="s">
        <v>5261</v>
      </c>
      <c r="X9" s="269" t="s">
        <v>5261</v>
      </c>
      <c r="Y9" s="269" t="s">
        <v>5261</v>
      </c>
      <c r="Z9" s="269" t="s">
        <v>5261</v>
      </c>
      <c r="AA9" s="269" t="s">
        <v>5261</v>
      </c>
      <c r="AB9" s="270" t="s">
        <v>5261</v>
      </c>
      <c r="AC9" s="270" t="s">
        <v>5261</v>
      </c>
      <c r="AD9" s="271" t="s">
        <v>5261</v>
      </c>
      <c r="AE9" s="270" t="s">
        <v>5261</v>
      </c>
      <c r="AF9" s="270" t="s">
        <v>5261</v>
      </c>
      <c r="AG9" s="270" t="s">
        <v>5261</v>
      </c>
      <c r="AH9" s="269" t="s">
        <v>5261</v>
      </c>
      <c r="AI9" s="269" t="s">
        <v>5261</v>
      </c>
      <c r="AJ9" s="269" t="s">
        <v>5261</v>
      </c>
      <c r="AK9" s="269" t="s">
        <v>5261</v>
      </c>
      <c r="AL9" s="273"/>
      <c r="AM9" s="272" t="s">
        <v>5261</v>
      </c>
    </row>
    <row r="10" spans="1:39" x14ac:dyDescent="0.25">
      <c r="A10" s="268" t="s">
        <v>5261</v>
      </c>
      <c r="B10" s="268" t="s">
        <v>5261</v>
      </c>
      <c r="C10" s="268" t="s">
        <v>5261</v>
      </c>
      <c r="D10" s="269" t="s">
        <v>5261</v>
      </c>
      <c r="E10" s="269" t="s">
        <v>5261</v>
      </c>
      <c r="F10" s="269" t="s">
        <v>5261</v>
      </c>
      <c r="G10" s="269" t="s">
        <v>5261</v>
      </c>
      <c r="H10" s="269" t="s">
        <v>5261</v>
      </c>
      <c r="I10" s="269" t="s">
        <v>5261</v>
      </c>
      <c r="J10" s="269" t="s">
        <v>5261</v>
      </c>
      <c r="K10" s="269" t="s">
        <v>5261</v>
      </c>
      <c r="L10" s="269" t="s">
        <v>5261</v>
      </c>
      <c r="M10" s="269" t="s">
        <v>5261</v>
      </c>
      <c r="N10" s="269" t="s">
        <v>5261</v>
      </c>
      <c r="O10" s="269" t="s">
        <v>5261</v>
      </c>
      <c r="P10" s="269" t="s">
        <v>5261</v>
      </c>
      <c r="Q10" s="269" t="s">
        <v>5261</v>
      </c>
      <c r="R10" s="269" t="s">
        <v>5261</v>
      </c>
      <c r="S10" s="269" t="s">
        <v>5261</v>
      </c>
      <c r="T10" s="269" t="s">
        <v>5261</v>
      </c>
      <c r="U10" s="269" t="s">
        <v>5261</v>
      </c>
      <c r="V10" s="269" t="s">
        <v>5261</v>
      </c>
      <c r="W10" s="269" t="s">
        <v>5261</v>
      </c>
      <c r="X10" s="269" t="s">
        <v>5261</v>
      </c>
      <c r="Y10" s="269" t="s">
        <v>5261</v>
      </c>
      <c r="Z10" s="269" t="s">
        <v>5261</v>
      </c>
      <c r="AA10" s="269" t="s">
        <v>5261</v>
      </c>
      <c r="AB10" s="270" t="s">
        <v>5261</v>
      </c>
      <c r="AC10" s="270" t="s">
        <v>5261</v>
      </c>
      <c r="AD10" s="271" t="s">
        <v>5261</v>
      </c>
      <c r="AE10" s="270" t="s">
        <v>5261</v>
      </c>
      <c r="AF10" s="270" t="s">
        <v>5261</v>
      </c>
      <c r="AG10" s="270" t="s">
        <v>5261</v>
      </c>
      <c r="AH10" s="269" t="s">
        <v>5261</v>
      </c>
      <c r="AI10" s="269" t="s">
        <v>5261</v>
      </c>
      <c r="AJ10" s="269" t="s">
        <v>5261</v>
      </c>
      <c r="AK10" s="269" t="s">
        <v>5261</v>
      </c>
      <c r="AL10" s="273"/>
      <c r="AM10" s="272" t="s">
        <v>5261</v>
      </c>
    </row>
    <row r="11" spans="1:39" x14ac:dyDescent="0.25">
      <c r="A11" s="268" t="s">
        <v>5261</v>
      </c>
      <c r="B11" s="268" t="s">
        <v>5261</v>
      </c>
      <c r="C11" s="268" t="s">
        <v>5261</v>
      </c>
      <c r="D11" s="269" t="s">
        <v>5261</v>
      </c>
      <c r="E11" s="269" t="s">
        <v>5261</v>
      </c>
      <c r="F11" s="269" t="s">
        <v>5261</v>
      </c>
      <c r="G11" s="269" t="s">
        <v>5261</v>
      </c>
      <c r="H11" s="269" t="s">
        <v>5261</v>
      </c>
      <c r="I11" s="269" t="s">
        <v>5261</v>
      </c>
      <c r="J11" s="269" t="s">
        <v>5261</v>
      </c>
      <c r="K11" s="269" t="s">
        <v>5261</v>
      </c>
      <c r="L11" s="269" t="s">
        <v>5261</v>
      </c>
      <c r="M11" s="269" t="s">
        <v>5261</v>
      </c>
      <c r="N11" s="269" t="s">
        <v>5261</v>
      </c>
      <c r="O11" s="269" t="s">
        <v>5261</v>
      </c>
      <c r="P11" s="269" t="s">
        <v>5261</v>
      </c>
      <c r="Q11" s="269" t="s">
        <v>5261</v>
      </c>
      <c r="R11" s="269" t="s">
        <v>5261</v>
      </c>
      <c r="S11" s="269" t="s">
        <v>5261</v>
      </c>
      <c r="T11" s="269" t="s">
        <v>5261</v>
      </c>
      <c r="U11" s="269" t="s">
        <v>5261</v>
      </c>
      <c r="V11" s="269" t="s">
        <v>5261</v>
      </c>
      <c r="W11" s="269" t="s">
        <v>5261</v>
      </c>
      <c r="X11" s="269" t="s">
        <v>5261</v>
      </c>
      <c r="Y11" s="269" t="s">
        <v>5261</v>
      </c>
      <c r="Z11" s="269" t="s">
        <v>5261</v>
      </c>
      <c r="AA11" s="269" t="s">
        <v>5261</v>
      </c>
      <c r="AB11" s="270" t="s">
        <v>5261</v>
      </c>
      <c r="AC11" s="270" t="s">
        <v>5261</v>
      </c>
      <c r="AD11" s="271" t="s">
        <v>5261</v>
      </c>
      <c r="AE11" s="270" t="s">
        <v>5261</v>
      </c>
      <c r="AF11" s="270" t="s">
        <v>5261</v>
      </c>
      <c r="AG11" s="270" t="s">
        <v>5261</v>
      </c>
      <c r="AH11" s="269" t="s">
        <v>5261</v>
      </c>
      <c r="AI11" s="269" t="s">
        <v>5261</v>
      </c>
      <c r="AJ11" s="269" t="s">
        <v>5261</v>
      </c>
      <c r="AK11" s="269" t="s">
        <v>5261</v>
      </c>
      <c r="AL11" s="273"/>
      <c r="AM11" s="272" t="s">
        <v>5261</v>
      </c>
    </row>
    <row r="12" spans="1:39" x14ac:dyDescent="0.25">
      <c r="A12" s="268" t="s">
        <v>5261</v>
      </c>
      <c r="B12" s="268" t="s">
        <v>5261</v>
      </c>
      <c r="C12" s="268" t="s">
        <v>5261</v>
      </c>
      <c r="D12" s="269" t="s">
        <v>5261</v>
      </c>
      <c r="E12" s="269" t="s">
        <v>5261</v>
      </c>
      <c r="F12" s="269" t="s">
        <v>5261</v>
      </c>
      <c r="G12" s="269" t="s">
        <v>5261</v>
      </c>
      <c r="H12" s="269" t="s">
        <v>5261</v>
      </c>
      <c r="I12" s="269" t="s">
        <v>5261</v>
      </c>
      <c r="J12" s="269" t="s">
        <v>5261</v>
      </c>
      <c r="K12" s="269" t="s">
        <v>5261</v>
      </c>
      <c r="L12" s="269" t="s">
        <v>5261</v>
      </c>
      <c r="M12" s="269" t="s">
        <v>5261</v>
      </c>
      <c r="N12" s="269" t="s">
        <v>5261</v>
      </c>
      <c r="O12" s="269" t="s">
        <v>5261</v>
      </c>
      <c r="P12" s="269" t="s">
        <v>5261</v>
      </c>
      <c r="Q12" s="269" t="s">
        <v>5261</v>
      </c>
      <c r="R12" s="269" t="s">
        <v>5261</v>
      </c>
      <c r="S12" s="269" t="s">
        <v>5261</v>
      </c>
      <c r="T12" s="269" t="s">
        <v>5261</v>
      </c>
      <c r="U12" s="269" t="s">
        <v>5261</v>
      </c>
      <c r="V12" s="269" t="s">
        <v>5261</v>
      </c>
      <c r="W12" s="269" t="s">
        <v>5261</v>
      </c>
      <c r="X12" s="269" t="s">
        <v>5261</v>
      </c>
      <c r="Y12" s="269" t="s">
        <v>5261</v>
      </c>
      <c r="Z12" s="269" t="s">
        <v>5261</v>
      </c>
      <c r="AA12" s="269" t="s">
        <v>5261</v>
      </c>
      <c r="AB12" s="270" t="s">
        <v>5261</v>
      </c>
      <c r="AC12" s="270" t="s">
        <v>5261</v>
      </c>
      <c r="AD12" s="271" t="s">
        <v>5261</v>
      </c>
      <c r="AE12" s="270" t="s">
        <v>5261</v>
      </c>
      <c r="AF12" s="270" t="s">
        <v>5261</v>
      </c>
      <c r="AG12" s="270" t="s">
        <v>5261</v>
      </c>
      <c r="AH12" s="269" t="s">
        <v>5261</v>
      </c>
      <c r="AI12" s="269" t="s">
        <v>5261</v>
      </c>
      <c r="AJ12" s="269" t="s">
        <v>5261</v>
      </c>
      <c r="AK12" s="269" t="s">
        <v>5261</v>
      </c>
      <c r="AL12" s="273"/>
      <c r="AM12" s="272" t="s">
        <v>5261</v>
      </c>
    </row>
    <row r="13" spans="1:39" x14ac:dyDescent="0.25">
      <c r="A13" s="268" t="s">
        <v>5261</v>
      </c>
      <c r="B13" s="268" t="s">
        <v>5261</v>
      </c>
      <c r="C13" s="268" t="s">
        <v>5261</v>
      </c>
      <c r="D13" s="269" t="s">
        <v>5261</v>
      </c>
      <c r="E13" s="269" t="s">
        <v>5261</v>
      </c>
      <c r="F13" s="269" t="s">
        <v>5261</v>
      </c>
      <c r="G13" s="269" t="s">
        <v>5261</v>
      </c>
      <c r="H13" s="269" t="s">
        <v>5261</v>
      </c>
      <c r="I13" s="269" t="s">
        <v>5261</v>
      </c>
      <c r="J13" s="269" t="s">
        <v>5261</v>
      </c>
      <c r="K13" s="269" t="s">
        <v>5261</v>
      </c>
      <c r="L13" s="269" t="s">
        <v>5261</v>
      </c>
      <c r="M13" s="269" t="s">
        <v>5261</v>
      </c>
      <c r="N13" s="269" t="s">
        <v>5261</v>
      </c>
      <c r="O13" s="269" t="s">
        <v>5261</v>
      </c>
      <c r="P13" s="269" t="s">
        <v>5261</v>
      </c>
      <c r="Q13" s="269" t="s">
        <v>5261</v>
      </c>
      <c r="R13" s="269" t="s">
        <v>5261</v>
      </c>
      <c r="S13" s="269" t="s">
        <v>5261</v>
      </c>
      <c r="T13" s="269" t="s">
        <v>5261</v>
      </c>
      <c r="U13" s="269" t="s">
        <v>5261</v>
      </c>
      <c r="V13" s="269" t="s">
        <v>5261</v>
      </c>
      <c r="W13" s="269" t="s">
        <v>5261</v>
      </c>
      <c r="X13" s="269" t="s">
        <v>5261</v>
      </c>
      <c r="Y13" s="269" t="s">
        <v>5261</v>
      </c>
      <c r="Z13" s="269" t="s">
        <v>5261</v>
      </c>
      <c r="AA13" s="269" t="s">
        <v>5261</v>
      </c>
      <c r="AB13" s="270" t="s">
        <v>5261</v>
      </c>
      <c r="AC13" s="270" t="s">
        <v>5261</v>
      </c>
      <c r="AD13" s="271" t="s">
        <v>5261</v>
      </c>
      <c r="AE13" s="270" t="s">
        <v>5261</v>
      </c>
      <c r="AF13" s="270" t="s">
        <v>5261</v>
      </c>
      <c r="AG13" s="270" t="s">
        <v>5261</v>
      </c>
      <c r="AH13" s="269" t="s">
        <v>5261</v>
      </c>
      <c r="AI13" s="269" t="s">
        <v>5261</v>
      </c>
      <c r="AJ13" s="269" t="s">
        <v>5261</v>
      </c>
      <c r="AK13" s="269" t="s">
        <v>5261</v>
      </c>
      <c r="AL13" s="273"/>
      <c r="AM13" s="272" t="s">
        <v>5261</v>
      </c>
    </row>
    <row r="14" spans="1:39" x14ac:dyDescent="0.25">
      <c r="A14" s="268" t="s">
        <v>5261</v>
      </c>
      <c r="B14" s="268" t="s">
        <v>5261</v>
      </c>
      <c r="C14" s="268" t="s">
        <v>5261</v>
      </c>
      <c r="D14" s="269" t="s">
        <v>5261</v>
      </c>
      <c r="E14" s="269" t="s">
        <v>5261</v>
      </c>
      <c r="F14" s="269" t="s">
        <v>5261</v>
      </c>
      <c r="G14" s="269" t="s">
        <v>5261</v>
      </c>
      <c r="H14" s="269" t="s">
        <v>5261</v>
      </c>
      <c r="I14" s="269" t="s">
        <v>5261</v>
      </c>
      <c r="J14" s="269" t="s">
        <v>5261</v>
      </c>
      <c r="K14" s="269" t="s">
        <v>5261</v>
      </c>
      <c r="L14" s="269" t="s">
        <v>5261</v>
      </c>
      <c r="M14" s="269" t="s">
        <v>5261</v>
      </c>
      <c r="N14" s="269" t="s">
        <v>5261</v>
      </c>
      <c r="O14" s="269" t="s">
        <v>5261</v>
      </c>
      <c r="P14" s="269" t="s">
        <v>5261</v>
      </c>
      <c r="Q14" s="269" t="s">
        <v>5261</v>
      </c>
      <c r="R14" s="269" t="s">
        <v>5261</v>
      </c>
      <c r="S14" s="269" t="s">
        <v>5261</v>
      </c>
      <c r="T14" s="269" t="s">
        <v>5261</v>
      </c>
      <c r="U14" s="269" t="s">
        <v>5261</v>
      </c>
      <c r="V14" s="269" t="s">
        <v>5261</v>
      </c>
      <c r="W14" s="269" t="s">
        <v>5261</v>
      </c>
      <c r="X14" s="269" t="s">
        <v>5261</v>
      </c>
      <c r="Y14" s="269" t="s">
        <v>5261</v>
      </c>
      <c r="Z14" s="269" t="s">
        <v>5261</v>
      </c>
      <c r="AA14" s="269" t="s">
        <v>5261</v>
      </c>
      <c r="AB14" s="270" t="s">
        <v>5261</v>
      </c>
      <c r="AC14" s="270" t="s">
        <v>5261</v>
      </c>
      <c r="AD14" s="271" t="s">
        <v>5261</v>
      </c>
      <c r="AE14" s="270" t="s">
        <v>5261</v>
      </c>
      <c r="AF14" s="270" t="s">
        <v>5261</v>
      </c>
      <c r="AG14" s="270" t="s">
        <v>5261</v>
      </c>
      <c r="AH14" s="269" t="s">
        <v>5261</v>
      </c>
      <c r="AI14" s="269" t="s">
        <v>5261</v>
      </c>
      <c r="AJ14" s="269" t="s">
        <v>5261</v>
      </c>
      <c r="AK14" s="269" t="s">
        <v>5261</v>
      </c>
      <c r="AL14" s="273"/>
      <c r="AM14" s="272" t="s">
        <v>5261</v>
      </c>
    </row>
    <row r="15" spans="1:39" x14ac:dyDescent="0.25">
      <c r="A15" s="268" t="s">
        <v>5261</v>
      </c>
      <c r="B15" s="268" t="s">
        <v>5261</v>
      </c>
      <c r="C15" s="268" t="s">
        <v>5261</v>
      </c>
      <c r="D15" s="269" t="s">
        <v>5261</v>
      </c>
      <c r="E15" s="269" t="s">
        <v>5261</v>
      </c>
      <c r="F15" s="269" t="s">
        <v>5261</v>
      </c>
      <c r="G15" s="269" t="s">
        <v>5261</v>
      </c>
      <c r="H15" s="269" t="s">
        <v>5261</v>
      </c>
      <c r="I15" s="269" t="s">
        <v>5261</v>
      </c>
      <c r="J15" s="269" t="s">
        <v>5261</v>
      </c>
      <c r="K15" s="269" t="s">
        <v>5261</v>
      </c>
      <c r="L15" s="269" t="s">
        <v>5261</v>
      </c>
      <c r="M15" s="269" t="s">
        <v>5261</v>
      </c>
      <c r="N15" s="269" t="s">
        <v>5261</v>
      </c>
      <c r="O15" s="269" t="s">
        <v>5261</v>
      </c>
      <c r="P15" s="269" t="s">
        <v>5261</v>
      </c>
      <c r="Q15" s="269" t="s">
        <v>5261</v>
      </c>
      <c r="R15" s="269" t="s">
        <v>5261</v>
      </c>
      <c r="S15" s="269" t="s">
        <v>5261</v>
      </c>
      <c r="T15" s="269" t="s">
        <v>5261</v>
      </c>
      <c r="U15" s="269" t="s">
        <v>5261</v>
      </c>
      <c r="V15" s="269" t="s">
        <v>5261</v>
      </c>
      <c r="W15" s="269" t="s">
        <v>5261</v>
      </c>
      <c r="X15" s="269" t="s">
        <v>5261</v>
      </c>
      <c r="Y15" s="269" t="s">
        <v>5261</v>
      </c>
      <c r="Z15" s="269" t="s">
        <v>5261</v>
      </c>
      <c r="AA15" s="269" t="s">
        <v>5261</v>
      </c>
      <c r="AB15" s="270" t="s">
        <v>5261</v>
      </c>
      <c r="AC15" s="270" t="s">
        <v>5261</v>
      </c>
      <c r="AD15" s="271" t="s">
        <v>5261</v>
      </c>
      <c r="AE15" s="270" t="s">
        <v>5261</v>
      </c>
      <c r="AF15" s="270" t="s">
        <v>5261</v>
      </c>
      <c r="AG15" s="270" t="s">
        <v>5261</v>
      </c>
      <c r="AH15" s="269" t="s">
        <v>5261</v>
      </c>
      <c r="AI15" s="269" t="s">
        <v>5261</v>
      </c>
      <c r="AJ15" s="269" t="s">
        <v>5261</v>
      </c>
      <c r="AK15" s="269" t="s">
        <v>5261</v>
      </c>
      <c r="AL15" s="273"/>
      <c r="AM15" s="272" t="s">
        <v>5261</v>
      </c>
    </row>
    <row r="16" spans="1:39" x14ac:dyDescent="0.25">
      <c r="A16" s="268" t="s">
        <v>5261</v>
      </c>
      <c r="B16" s="268" t="s">
        <v>5261</v>
      </c>
      <c r="C16" s="268" t="s">
        <v>5261</v>
      </c>
      <c r="D16" s="269" t="s">
        <v>5261</v>
      </c>
      <c r="E16" s="269" t="s">
        <v>5261</v>
      </c>
      <c r="F16" s="269" t="s">
        <v>5261</v>
      </c>
      <c r="G16" s="269" t="s">
        <v>5261</v>
      </c>
      <c r="H16" s="269" t="s">
        <v>5261</v>
      </c>
      <c r="I16" s="269" t="s">
        <v>5261</v>
      </c>
      <c r="J16" s="269" t="s">
        <v>5261</v>
      </c>
      <c r="K16" s="269" t="s">
        <v>5261</v>
      </c>
      <c r="L16" s="269" t="s">
        <v>5261</v>
      </c>
      <c r="M16" s="269" t="s">
        <v>5261</v>
      </c>
      <c r="N16" s="269" t="s">
        <v>5261</v>
      </c>
      <c r="O16" s="269" t="s">
        <v>5261</v>
      </c>
      <c r="P16" s="269" t="s">
        <v>5261</v>
      </c>
      <c r="Q16" s="269" t="s">
        <v>5261</v>
      </c>
      <c r="R16" s="269" t="s">
        <v>5261</v>
      </c>
      <c r="S16" s="269" t="s">
        <v>5261</v>
      </c>
      <c r="T16" s="269" t="s">
        <v>5261</v>
      </c>
      <c r="U16" s="269" t="s">
        <v>5261</v>
      </c>
      <c r="V16" s="269" t="s">
        <v>5261</v>
      </c>
      <c r="W16" s="269" t="s">
        <v>5261</v>
      </c>
      <c r="X16" s="269" t="s">
        <v>5261</v>
      </c>
      <c r="Y16" s="269" t="s">
        <v>5261</v>
      </c>
      <c r="Z16" s="269" t="s">
        <v>5261</v>
      </c>
      <c r="AA16" s="269" t="s">
        <v>5261</v>
      </c>
      <c r="AB16" s="270" t="s">
        <v>5261</v>
      </c>
      <c r="AC16" s="270" t="s">
        <v>5261</v>
      </c>
      <c r="AD16" s="271" t="s">
        <v>5261</v>
      </c>
      <c r="AE16" s="270" t="s">
        <v>5261</v>
      </c>
      <c r="AF16" s="270" t="s">
        <v>5261</v>
      </c>
      <c r="AG16" s="270" t="s">
        <v>5261</v>
      </c>
      <c r="AH16" s="269" t="s">
        <v>5261</v>
      </c>
      <c r="AI16" s="269" t="s">
        <v>5261</v>
      </c>
      <c r="AJ16" s="269" t="s">
        <v>5261</v>
      </c>
      <c r="AK16" s="269" t="s">
        <v>5261</v>
      </c>
      <c r="AL16" s="273"/>
      <c r="AM16" s="272" t="s">
        <v>5261</v>
      </c>
    </row>
    <row r="17" spans="1:39" x14ac:dyDescent="0.25">
      <c r="A17" s="268" t="s">
        <v>5261</v>
      </c>
      <c r="B17" s="268" t="s">
        <v>5261</v>
      </c>
      <c r="C17" s="268" t="s">
        <v>5261</v>
      </c>
      <c r="D17" s="269" t="s">
        <v>5261</v>
      </c>
      <c r="E17" s="269" t="s">
        <v>5261</v>
      </c>
      <c r="F17" s="269" t="s">
        <v>5261</v>
      </c>
      <c r="G17" s="269" t="s">
        <v>5261</v>
      </c>
      <c r="H17" s="269" t="s">
        <v>5261</v>
      </c>
      <c r="I17" s="269" t="s">
        <v>5261</v>
      </c>
      <c r="J17" s="269" t="s">
        <v>5261</v>
      </c>
      <c r="K17" s="269" t="s">
        <v>5261</v>
      </c>
      <c r="L17" s="269" t="s">
        <v>5261</v>
      </c>
      <c r="M17" s="269" t="s">
        <v>5261</v>
      </c>
      <c r="N17" s="269" t="s">
        <v>5261</v>
      </c>
      <c r="O17" s="269" t="s">
        <v>5261</v>
      </c>
      <c r="P17" s="269" t="s">
        <v>5261</v>
      </c>
      <c r="Q17" s="269" t="s">
        <v>5261</v>
      </c>
      <c r="R17" s="269" t="s">
        <v>5261</v>
      </c>
      <c r="S17" s="269" t="s">
        <v>5261</v>
      </c>
      <c r="T17" s="269" t="s">
        <v>5261</v>
      </c>
      <c r="U17" s="269" t="s">
        <v>5261</v>
      </c>
      <c r="V17" s="269" t="s">
        <v>5261</v>
      </c>
      <c r="W17" s="269" t="s">
        <v>5261</v>
      </c>
      <c r="X17" s="269" t="s">
        <v>5261</v>
      </c>
      <c r="Y17" s="269" t="s">
        <v>5261</v>
      </c>
      <c r="Z17" s="269" t="s">
        <v>5261</v>
      </c>
      <c r="AA17" s="269" t="s">
        <v>5261</v>
      </c>
      <c r="AB17" s="270" t="s">
        <v>5261</v>
      </c>
      <c r="AC17" s="270" t="s">
        <v>5261</v>
      </c>
      <c r="AD17" s="271" t="s">
        <v>5261</v>
      </c>
      <c r="AE17" s="270" t="s">
        <v>5261</v>
      </c>
      <c r="AF17" s="270" t="s">
        <v>5261</v>
      </c>
      <c r="AG17" s="270" t="s">
        <v>5261</v>
      </c>
      <c r="AH17" s="269" t="s">
        <v>5261</v>
      </c>
      <c r="AI17" s="269" t="s">
        <v>5261</v>
      </c>
      <c r="AJ17" s="269" t="s">
        <v>5261</v>
      </c>
      <c r="AK17" s="269" t="s">
        <v>5261</v>
      </c>
      <c r="AL17" s="273"/>
      <c r="AM17" s="272" t="s">
        <v>5261</v>
      </c>
    </row>
    <row r="18" spans="1:39" x14ac:dyDescent="0.25">
      <c r="A18" s="268" t="s">
        <v>5261</v>
      </c>
      <c r="B18" s="268" t="s">
        <v>5261</v>
      </c>
      <c r="C18" s="268" t="s">
        <v>5261</v>
      </c>
      <c r="D18" s="269" t="s">
        <v>5261</v>
      </c>
      <c r="E18" s="269" t="s">
        <v>5261</v>
      </c>
      <c r="F18" s="269" t="s">
        <v>5261</v>
      </c>
      <c r="G18" s="269" t="s">
        <v>5261</v>
      </c>
      <c r="H18" s="269" t="s">
        <v>5261</v>
      </c>
      <c r="I18" s="269" t="s">
        <v>5261</v>
      </c>
      <c r="J18" s="269" t="s">
        <v>5261</v>
      </c>
      <c r="K18" s="269" t="s">
        <v>5261</v>
      </c>
      <c r="L18" s="269" t="s">
        <v>5261</v>
      </c>
      <c r="M18" s="269" t="s">
        <v>5261</v>
      </c>
      <c r="N18" s="269" t="s">
        <v>5261</v>
      </c>
      <c r="O18" s="269" t="s">
        <v>5261</v>
      </c>
      <c r="P18" s="269" t="s">
        <v>5261</v>
      </c>
      <c r="Q18" s="269" t="s">
        <v>5261</v>
      </c>
      <c r="R18" s="269" t="s">
        <v>5261</v>
      </c>
      <c r="S18" s="269" t="s">
        <v>5261</v>
      </c>
      <c r="T18" s="269" t="s">
        <v>5261</v>
      </c>
      <c r="U18" s="269" t="s">
        <v>5261</v>
      </c>
      <c r="V18" s="269" t="s">
        <v>5261</v>
      </c>
      <c r="W18" s="269" t="s">
        <v>5261</v>
      </c>
      <c r="X18" s="269" t="s">
        <v>5261</v>
      </c>
      <c r="Y18" s="269" t="s">
        <v>5261</v>
      </c>
      <c r="Z18" s="269" t="s">
        <v>5261</v>
      </c>
      <c r="AA18" s="269" t="s">
        <v>5261</v>
      </c>
      <c r="AB18" s="270" t="s">
        <v>5261</v>
      </c>
      <c r="AC18" s="270" t="s">
        <v>5261</v>
      </c>
      <c r="AD18" s="271" t="s">
        <v>5261</v>
      </c>
      <c r="AE18" s="270" t="s">
        <v>5261</v>
      </c>
      <c r="AF18" s="270" t="s">
        <v>5261</v>
      </c>
      <c r="AG18" s="270" t="s">
        <v>5261</v>
      </c>
      <c r="AH18" s="269" t="s">
        <v>5261</v>
      </c>
      <c r="AI18" s="269" t="s">
        <v>5261</v>
      </c>
      <c r="AJ18" s="269" t="s">
        <v>5261</v>
      </c>
      <c r="AK18" s="269" t="s">
        <v>5261</v>
      </c>
      <c r="AL18" s="273"/>
      <c r="AM18" s="272" t="s">
        <v>5261</v>
      </c>
    </row>
    <row r="19" spans="1:39" x14ac:dyDescent="0.25">
      <c r="A19" s="268" t="s">
        <v>5261</v>
      </c>
      <c r="B19" s="268" t="s">
        <v>5261</v>
      </c>
      <c r="C19" s="268" t="s">
        <v>5261</v>
      </c>
      <c r="D19" s="269" t="s">
        <v>5261</v>
      </c>
      <c r="E19" s="269" t="s">
        <v>5261</v>
      </c>
      <c r="F19" s="269" t="s">
        <v>5261</v>
      </c>
      <c r="G19" s="269" t="s">
        <v>5261</v>
      </c>
      <c r="H19" s="269" t="s">
        <v>5261</v>
      </c>
      <c r="I19" s="269" t="s">
        <v>5261</v>
      </c>
      <c r="J19" s="269" t="s">
        <v>5261</v>
      </c>
      <c r="K19" s="269" t="s">
        <v>5261</v>
      </c>
      <c r="L19" s="269" t="s">
        <v>5261</v>
      </c>
      <c r="M19" s="269" t="s">
        <v>5261</v>
      </c>
      <c r="N19" s="269" t="s">
        <v>5261</v>
      </c>
      <c r="O19" s="269" t="s">
        <v>5261</v>
      </c>
      <c r="P19" s="269" t="s">
        <v>5261</v>
      </c>
      <c r="Q19" s="269" t="s">
        <v>5261</v>
      </c>
      <c r="R19" s="269" t="s">
        <v>5261</v>
      </c>
      <c r="S19" s="269" t="s">
        <v>5261</v>
      </c>
      <c r="T19" s="269" t="s">
        <v>5261</v>
      </c>
      <c r="U19" s="269" t="s">
        <v>5261</v>
      </c>
      <c r="V19" s="269" t="s">
        <v>5261</v>
      </c>
      <c r="W19" s="269" t="s">
        <v>5261</v>
      </c>
      <c r="X19" s="269" t="s">
        <v>5261</v>
      </c>
      <c r="Y19" s="269" t="s">
        <v>5261</v>
      </c>
      <c r="Z19" s="269" t="s">
        <v>5261</v>
      </c>
      <c r="AA19" s="269" t="s">
        <v>5261</v>
      </c>
      <c r="AB19" s="270" t="s">
        <v>5261</v>
      </c>
      <c r="AC19" s="270" t="s">
        <v>5261</v>
      </c>
      <c r="AD19" s="271" t="s">
        <v>5261</v>
      </c>
      <c r="AE19" s="270" t="s">
        <v>5261</v>
      </c>
      <c r="AF19" s="270" t="s">
        <v>5261</v>
      </c>
      <c r="AG19" s="270" t="s">
        <v>5261</v>
      </c>
      <c r="AH19" s="269" t="s">
        <v>5261</v>
      </c>
      <c r="AI19" s="269" t="s">
        <v>5261</v>
      </c>
      <c r="AJ19" s="269" t="s">
        <v>5261</v>
      </c>
      <c r="AK19" s="269" t="s">
        <v>5261</v>
      </c>
      <c r="AL19" s="273"/>
      <c r="AM19" s="272" t="s">
        <v>5261</v>
      </c>
    </row>
    <row r="20" spans="1:39" x14ac:dyDescent="0.25">
      <c r="A20" s="268" t="s">
        <v>5261</v>
      </c>
      <c r="B20" s="268" t="s">
        <v>5261</v>
      </c>
      <c r="C20" s="268" t="s">
        <v>5261</v>
      </c>
      <c r="D20" s="269" t="s">
        <v>5261</v>
      </c>
      <c r="E20" s="269" t="s">
        <v>5261</v>
      </c>
      <c r="F20" s="269" t="s">
        <v>5261</v>
      </c>
      <c r="G20" s="269" t="s">
        <v>5261</v>
      </c>
      <c r="H20" s="269" t="s">
        <v>5261</v>
      </c>
      <c r="I20" s="269" t="s">
        <v>5261</v>
      </c>
      <c r="J20" s="269" t="s">
        <v>5261</v>
      </c>
      <c r="K20" s="269" t="s">
        <v>5261</v>
      </c>
      <c r="L20" s="269" t="s">
        <v>5261</v>
      </c>
      <c r="M20" s="269" t="s">
        <v>5261</v>
      </c>
      <c r="N20" s="269" t="s">
        <v>5261</v>
      </c>
      <c r="O20" s="269" t="s">
        <v>5261</v>
      </c>
      <c r="P20" s="269" t="s">
        <v>5261</v>
      </c>
      <c r="Q20" s="269" t="s">
        <v>5261</v>
      </c>
      <c r="R20" s="269" t="s">
        <v>5261</v>
      </c>
      <c r="S20" s="269" t="s">
        <v>5261</v>
      </c>
      <c r="T20" s="269" t="s">
        <v>5261</v>
      </c>
      <c r="U20" s="269" t="s">
        <v>5261</v>
      </c>
      <c r="V20" s="269" t="s">
        <v>5261</v>
      </c>
      <c r="W20" s="269" t="s">
        <v>5261</v>
      </c>
      <c r="X20" s="269" t="s">
        <v>5261</v>
      </c>
      <c r="Y20" s="269" t="s">
        <v>5261</v>
      </c>
      <c r="Z20" s="269" t="s">
        <v>5261</v>
      </c>
      <c r="AA20" s="269" t="s">
        <v>5261</v>
      </c>
      <c r="AB20" s="270" t="s">
        <v>5261</v>
      </c>
      <c r="AC20" s="270" t="s">
        <v>5261</v>
      </c>
      <c r="AD20" s="271" t="s">
        <v>5261</v>
      </c>
      <c r="AE20" s="270" t="s">
        <v>5261</v>
      </c>
      <c r="AF20" s="270" t="s">
        <v>5261</v>
      </c>
      <c r="AG20" s="270" t="s">
        <v>5261</v>
      </c>
      <c r="AH20" s="269" t="s">
        <v>5261</v>
      </c>
      <c r="AI20" s="269" t="s">
        <v>5261</v>
      </c>
      <c r="AJ20" s="269" t="s">
        <v>5261</v>
      </c>
      <c r="AK20" s="269" t="s">
        <v>5261</v>
      </c>
      <c r="AL20" s="273"/>
      <c r="AM20" s="272" t="s">
        <v>5261</v>
      </c>
    </row>
    <row r="21" spans="1:39" x14ac:dyDescent="0.25">
      <c r="A21" s="268" t="s">
        <v>5261</v>
      </c>
      <c r="B21" s="268" t="s">
        <v>5261</v>
      </c>
      <c r="C21" s="268" t="s">
        <v>5261</v>
      </c>
      <c r="D21" s="269" t="s">
        <v>5261</v>
      </c>
      <c r="E21" s="269" t="s">
        <v>5261</v>
      </c>
      <c r="F21" s="269" t="s">
        <v>5261</v>
      </c>
      <c r="G21" s="269" t="s">
        <v>5261</v>
      </c>
      <c r="H21" s="269" t="s">
        <v>5261</v>
      </c>
      <c r="I21" s="269" t="s">
        <v>5261</v>
      </c>
      <c r="J21" s="269" t="s">
        <v>5261</v>
      </c>
      <c r="K21" s="269" t="s">
        <v>5261</v>
      </c>
      <c r="L21" s="269" t="s">
        <v>5261</v>
      </c>
      <c r="M21" s="269" t="s">
        <v>5261</v>
      </c>
      <c r="N21" s="269" t="s">
        <v>5261</v>
      </c>
      <c r="O21" s="269" t="s">
        <v>5261</v>
      </c>
      <c r="P21" s="269" t="s">
        <v>5261</v>
      </c>
      <c r="Q21" s="269" t="s">
        <v>5261</v>
      </c>
      <c r="R21" s="269" t="s">
        <v>5261</v>
      </c>
      <c r="S21" s="269" t="s">
        <v>5261</v>
      </c>
      <c r="T21" s="269" t="s">
        <v>5261</v>
      </c>
      <c r="U21" s="269" t="s">
        <v>5261</v>
      </c>
      <c r="V21" s="269" t="s">
        <v>5261</v>
      </c>
      <c r="W21" s="269" t="s">
        <v>5261</v>
      </c>
      <c r="X21" s="269" t="s">
        <v>5261</v>
      </c>
      <c r="Y21" s="269" t="s">
        <v>5261</v>
      </c>
      <c r="Z21" s="269" t="s">
        <v>5261</v>
      </c>
      <c r="AA21" s="269" t="s">
        <v>5261</v>
      </c>
      <c r="AB21" s="270" t="s">
        <v>5261</v>
      </c>
      <c r="AC21" s="270" t="s">
        <v>5261</v>
      </c>
      <c r="AD21" s="271" t="s">
        <v>5261</v>
      </c>
      <c r="AE21" s="270" t="s">
        <v>5261</v>
      </c>
      <c r="AF21" s="270" t="s">
        <v>5261</v>
      </c>
      <c r="AG21" s="270" t="s">
        <v>5261</v>
      </c>
      <c r="AH21" s="269" t="s">
        <v>5261</v>
      </c>
      <c r="AI21" s="269" t="s">
        <v>5261</v>
      </c>
      <c r="AJ21" s="269" t="s">
        <v>5261</v>
      </c>
      <c r="AK21" s="269" t="s">
        <v>5261</v>
      </c>
      <c r="AL21" s="273"/>
      <c r="AM21" s="272" t="s">
        <v>5261</v>
      </c>
    </row>
    <row r="22" spans="1:39" x14ac:dyDescent="0.25">
      <c r="A22" s="268" t="s">
        <v>5261</v>
      </c>
      <c r="B22" s="268" t="s">
        <v>5261</v>
      </c>
      <c r="C22" s="268" t="s">
        <v>5261</v>
      </c>
      <c r="D22" s="269" t="s">
        <v>5261</v>
      </c>
      <c r="E22" s="269" t="s">
        <v>5261</v>
      </c>
      <c r="F22" s="269" t="s">
        <v>5261</v>
      </c>
      <c r="G22" s="269" t="s">
        <v>5261</v>
      </c>
      <c r="H22" s="269" t="s">
        <v>5261</v>
      </c>
      <c r="I22" s="269" t="s">
        <v>5261</v>
      </c>
      <c r="J22" s="269" t="s">
        <v>5261</v>
      </c>
      <c r="K22" s="269" t="s">
        <v>5261</v>
      </c>
      <c r="L22" s="269" t="s">
        <v>5261</v>
      </c>
      <c r="M22" s="269" t="s">
        <v>5261</v>
      </c>
      <c r="N22" s="269" t="s">
        <v>5261</v>
      </c>
      <c r="O22" s="269" t="s">
        <v>5261</v>
      </c>
      <c r="P22" s="269" t="s">
        <v>5261</v>
      </c>
      <c r="Q22" s="269" t="s">
        <v>5261</v>
      </c>
      <c r="R22" s="269" t="s">
        <v>5261</v>
      </c>
      <c r="S22" s="269" t="s">
        <v>5261</v>
      </c>
      <c r="T22" s="269" t="s">
        <v>5261</v>
      </c>
      <c r="U22" s="269" t="s">
        <v>5261</v>
      </c>
      <c r="V22" s="269" t="s">
        <v>5261</v>
      </c>
      <c r="W22" s="269" t="s">
        <v>5261</v>
      </c>
      <c r="X22" s="269" t="s">
        <v>5261</v>
      </c>
      <c r="Y22" s="269" t="s">
        <v>5261</v>
      </c>
      <c r="Z22" s="269" t="s">
        <v>5261</v>
      </c>
      <c r="AA22" s="269" t="s">
        <v>5261</v>
      </c>
      <c r="AB22" s="270" t="s">
        <v>5261</v>
      </c>
      <c r="AC22" s="270" t="s">
        <v>5261</v>
      </c>
      <c r="AD22" s="271" t="s">
        <v>5261</v>
      </c>
      <c r="AE22" s="270" t="s">
        <v>5261</v>
      </c>
      <c r="AF22" s="270" t="s">
        <v>5261</v>
      </c>
      <c r="AG22" s="270" t="s">
        <v>5261</v>
      </c>
      <c r="AH22" s="269" t="s">
        <v>5261</v>
      </c>
      <c r="AI22" s="269" t="s">
        <v>5261</v>
      </c>
      <c r="AJ22" s="269" t="s">
        <v>5261</v>
      </c>
      <c r="AK22" s="269" t="s">
        <v>5261</v>
      </c>
      <c r="AL22" s="273"/>
      <c r="AM22" s="272" t="s">
        <v>5261</v>
      </c>
    </row>
    <row r="23" spans="1:39" x14ac:dyDescent="0.25">
      <c r="A23" s="268" t="s">
        <v>5261</v>
      </c>
      <c r="B23" s="268" t="s">
        <v>5261</v>
      </c>
      <c r="C23" s="268" t="s">
        <v>5261</v>
      </c>
      <c r="D23" s="269" t="s">
        <v>5261</v>
      </c>
      <c r="E23" s="269" t="s">
        <v>5261</v>
      </c>
      <c r="F23" s="269" t="s">
        <v>5261</v>
      </c>
      <c r="G23" s="269" t="s">
        <v>5261</v>
      </c>
      <c r="H23" s="269" t="s">
        <v>5261</v>
      </c>
      <c r="I23" s="269" t="s">
        <v>5261</v>
      </c>
      <c r="J23" s="269" t="s">
        <v>5261</v>
      </c>
      <c r="K23" s="269" t="s">
        <v>5261</v>
      </c>
      <c r="L23" s="269" t="s">
        <v>5261</v>
      </c>
      <c r="M23" s="269" t="s">
        <v>5261</v>
      </c>
      <c r="N23" s="269" t="s">
        <v>5261</v>
      </c>
      <c r="O23" s="269" t="s">
        <v>5261</v>
      </c>
      <c r="P23" s="269" t="s">
        <v>5261</v>
      </c>
      <c r="Q23" s="269" t="s">
        <v>5261</v>
      </c>
      <c r="R23" s="269" t="s">
        <v>5261</v>
      </c>
      <c r="S23" s="269" t="s">
        <v>5261</v>
      </c>
      <c r="T23" s="269" t="s">
        <v>5261</v>
      </c>
      <c r="U23" s="269" t="s">
        <v>5261</v>
      </c>
      <c r="V23" s="269" t="s">
        <v>5261</v>
      </c>
      <c r="W23" s="269" t="s">
        <v>5261</v>
      </c>
      <c r="X23" s="269" t="s">
        <v>5261</v>
      </c>
      <c r="Y23" s="269" t="s">
        <v>5261</v>
      </c>
      <c r="Z23" s="269" t="s">
        <v>5261</v>
      </c>
      <c r="AA23" s="269" t="s">
        <v>5261</v>
      </c>
      <c r="AB23" s="270" t="s">
        <v>5261</v>
      </c>
      <c r="AC23" s="270" t="s">
        <v>5261</v>
      </c>
      <c r="AD23" s="271" t="s">
        <v>5261</v>
      </c>
      <c r="AE23" s="270" t="s">
        <v>5261</v>
      </c>
      <c r="AF23" s="270" t="s">
        <v>5261</v>
      </c>
      <c r="AG23" s="270" t="s">
        <v>5261</v>
      </c>
      <c r="AH23" s="269" t="s">
        <v>5261</v>
      </c>
      <c r="AI23" s="269" t="s">
        <v>5261</v>
      </c>
      <c r="AJ23" s="269" t="s">
        <v>5261</v>
      </c>
      <c r="AK23" s="269" t="s">
        <v>5261</v>
      </c>
      <c r="AL23" s="273"/>
      <c r="AM23" s="272" t="s">
        <v>5261</v>
      </c>
    </row>
    <row r="24" spans="1:39" x14ac:dyDescent="0.25">
      <c r="A24" s="268" t="s">
        <v>5261</v>
      </c>
      <c r="B24" s="268" t="s">
        <v>5261</v>
      </c>
      <c r="C24" s="268" t="s">
        <v>5261</v>
      </c>
      <c r="D24" s="269" t="s">
        <v>5261</v>
      </c>
      <c r="E24" s="269" t="s">
        <v>5261</v>
      </c>
      <c r="F24" s="269" t="s">
        <v>5261</v>
      </c>
      <c r="G24" s="269" t="s">
        <v>5261</v>
      </c>
      <c r="H24" s="269" t="s">
        <v>5261</v>
      </c>
      <c r="I24" s="269" t="s">
        <v>5261</v>
      </c>
      <c r="J24" s="269" t="s">
        <v>5261</v>
      </c>
      <c r="K24" s="269" t="s">
        <v>5261</v>
      </c>
      <c r="L24" s="269" t="s">
        <v>5261</v>
      </c>
      <c r="M24" s="269" t="s">
        <v>5261</v>
      </c>
      <c r="N24" s="269" t="s">
        <v>5261</v>
      </c>
      <c r="O24" s="269" t="s">
        <v>5261</v>
      </c>
      <c r="P24" s="269" t="s">
        <v>5261</v>
      </c>
      <c r="Q24" s="269" t="s">
        <v>5261</v>
      </c>
      <c r="R24" s="269" t="s">
        <v>5261</v>
      </c>
      <c r="S24" s="269" t="s">
        <v>5261</v>
      </c>
      <c r="T24" s="269" t="s">
        <v>5261</v>
      </c>
      <c r="U24" s="269" t="s">
        <v>5261</v>
      </c>
      <c r="V24" s="269" t="s">
        <v>5261</v>
      </c>
      <c r="W24" s="269" t="s">
        <v>5261</v>
      </c>
      <c r="X24" s="269" t="s">
        <v>5261</v>
      </c>
      <c r="Y24" s="269" t="s">
        <v>5261</v>
      </c>
      <c r="Z24" s="269" t="s">
        <v>5261</v>
      </c>
      <c r="AA24" s="269" t="s">
        <v>5261</v>
      </c>
      <c r="AB24" s="270" t="s">
        <v>5261</v>
      </c>
      <c r="AC24" s="270" t="s">
        <v>5261</v>
      </c>
      <c r="AD24" s="271" t="s">
        <v>5261</v>
      </c>
      <c r="AE24" s="270" t="s">
        <v>5261</v>
      </c>
      <c r="AF24" s="270" t="s">
        <v>5261</v>
      </c>
      <c r="AG24" s="270" t="s">
        <v>5261</v>
      </c>
      <c r="AH24" s="269" t="s">
        <v>5261</v>
      </c>
      <c r="AI24" s="269" t="s">
        <v>5261</v>
      </c>
      <c r="AJ24" s="269" t="s">
        <v>5261</v>
      </c>
      <c r="AK24" s="269" t="s">
        <v>5261</v>
      </c>
      <c r="AL24" s="273"/>
      <c r="AM24" s="272" t="s">
        <v>5261</v>
      </c>
    </row>
    <row r="25" spans="1:39" x14ac:dyDescent="0.25">
      <c r="A25" s="268" t="s">
        <v>5261</v>
      </c>
      <c r="B25" s="268" t="s">
        <v>5261</v>
      </c>
      <c r="C25" s="268" t="s">
        <v>5261</v>
      </c>
      <c r="D25" s="269" t="s">
        <v>5261</v>
      </c>
      <c r="E25" s="269" t="s">
        <v>5261</v>
      </c>
      <c r="F25" s="269" t="s">
        <v>5261</v>
      </c>
      <c r="G25" s="269" t="s">
        <v>5261</v>
      </c>
      <c r="H25" s="269" t="s">
        <v>5261</v>
      </c>
      <c r="I25" s="269" t="s">
        <v>5261</v>
      </c>
      <c r="J25" s="269" t="s">
        <v>5261</v>
      </c>
      <c r="K25" s="269" t="s">
        <v>5261</v>
      </c>
      <c r="L25" s="269" t="s">
        <v>5261</v>
      </c>
      <c r="M25" s="269" t="s">
        <v>5261</v>
      </c>
      <c r="N25" s="269" t="s">
        <v>5261</v>
      </c>
      <c r="O25" s="269" t="s">
        <v>5261</v>
      </c>
      <c r="P25" s="269" t="s">
        <v>5261</v>
      </c>
      <c r="Q25" s="269" t="s">
        <v>5261</v>
      </c>
      <c r="R25" s="269" t="s">
        <v>5261</v>
      </c>
      <c r="S25" s="269" t="s">
        <v>5261</v>
      </c>
      <c r="T25" s="269" t="s">
        <v>5261</v>
      </c>
      <c r="U25" s="269" t="s">
        <v>5261</v>
      </c>
      <c r="V25" s="269" t="s">
        <v>5261</v>
      </c>
      <c r="W25" s="269" t="s">
        <v>5261</v>
      </c>
      <c r="X25" s="269" t="s">
        <v>5261</v>
      </c>
      <c r="Y25" s="269" t="s">
        <v>5261</v>
      </c>
      <c r="Z25" s="269" t="s">
        <v>5261</v>
      </c>
      <c r="AA25" s="269" t="s">
        <v>5261</v>
      </c>
      <c r="AB25" s="270" t="s">
        <v>5261</v>
      </c>
      <c r="AC25" s="270" t="s">
        <v>5261</v>
      </c>
      <c r="AD25" s="271" t="s">
        <v>5261</v>
      </c>
      <c r="AE25" s="270" t="s">
        <v>5261</v>
      </c>
      <c r="AF25" s="270" t="s">
        <v>5261</v>
      </c>
      <c r="AG25" s="270" t="s">
        <v>5261</v>
      </c>
      <c r="AH25" s="269" t="s">
        <v>5261</v>
      </c>
      <c r="AI25" s="269" t="s">
        <v>5261</v>
      </c>
      <c r="AJ25" s="269" t="s">
        <v>5261</v>
      </c>
      <c r="AK25" s="269" t="s">
        <v>5261</v>
      </c>
      <c r="AL25" s="273"/>
      <c r="AM25" s="272" t="s">
        <v>5261</v>
      </c>
    </row>
    <row r="26" spans="1:39" x14ac:dyDescent="0.25">
      <c r="A26" s="268" t="s">
        <v>5261</v>
      </c>
      <c r="B26" s="268" t="s">
        <v>5261</v>
      </c>
      <c r="C26" t="s">
        <v>5261</v>
      </c>
      <c r="D26" s="269" t="s">
        <v>5261</v>
      </c>
      <c r="E26" s="269" t="s">
        <v>5261</v>
      </c>
      <c r="F26" s="269" t="s">
        <v>5261</v>
      </c>
      <c r="G26" s="269" t="s">
        <v>5261</v>
      </c>
      <c r="H26" s="269" t="s">
        <v>5261</v>
      </c>
      <c r="I26" s="269" t="s">
        <v>5261</v>
      </c>
      <c r="J26" s="269" t="s">
        <v>5261</v>
      </c>
      <c r="K26" s="269" t="s">
        <v>5261</v>
      </c>
      <c r="L26" s="269" t="s">
        <v>5261</v>
      </c>
      <c r="M26" s="269" t="s">
        <v>5261</v>
      </c>
      <c r="N26" s="269" t="s">
        <v>5261</v>
      </c>
      <c r="O26" s="269" t="s">
        <v>5261</v>
      </c>
      <c r="P26" s="269" t="s">
        <v>5261</v>
      </c>
      <c r="Q26" s="269" t="s">
        <v>5261</v>
      </c>
      <c r="R26" s="269" t="s">
        <v>5261</v>
      </c>
      <c r="S26" s="269" t="s">
        <v>5261</v>
      </c>
      <c r="T26" s="269" t="s">
        <v>5261</v>
      </c>
      <c r="U26" s="269" t="s">
        <v>5261</v>
      </c>
      <c r="V26" s="269" t="s">
        <v>5261</v>
      </c>
      <c r="W26" s="269" t="s">
        <v>5261</v>
      </c>
      <c r="X26" s="269" t="s">
        <v>5261</v>
      </c>
      <c r="Y26" s="269" t="s">
        <v>5261</v>
      </c>
      <c r="Z26" s="269" t="s">
        <v>5261</v>
      </c>
      <c r="AA26" s="269" t="s">
        <v>5261</v>
      </c>
      <c r="AB26" s="270" t="s">
        <v>5261</v>
      </c>
      <c r="AC26" s="270" t="s">
        <v>5261</v>
      </c>
      <c r="AD26" s="271" t="s">
        <v>5261</v>
      </c>
      <c r="AE26" s="270" t="s">
        <v>5261</v>
      </c>
      <c r="AF26" s="270" t="s">
        <v>5261</v>
      </c>
      <c r="AG26" s="270" t="s">
        <v>5261</v>
      </c>
      <c r="AH26" s="269" t="s">
        <v>5261</v>
      </c>
      <c r="AI26" s="269" t="s">
        <v>5261</v>
      </c>
      <c r="AJ26" s="269" t="s">
        <v>5261</v>
      </c>
      <c r="AK26" s="269" t="s">
        <v>5261</v>
      </c>
      <c r="AL26" s="273"/>
      <c r="AM26" s="272" t="s">
        <v>5261</v>
      </c>
    </row>
    <row r="27" spans="1:39" x14ac:dyDescent="0.25">
      <c r="A27" s="268" t="s">
        <v>5261</v>
      </c>
      <c r="B27" s="268" t="s">
        <v>5261</v>
      </c>
      <c r="C27" s="268" t="s">
        <v>5261</v>
      </c>
      <c r="D27" s="269" t="s">
        <v>5261</v>
      </c>
      <c r="E27" s="269" t="s">
        <v>5261</v>
      </c>
      <c r="F27" s="269" t="s">
        <v>5261</v>
      </c>
      <c r="G27" s="269" t="s">
        <v>5261</v>
      </c>
      <c r="H27" s="269" t="s">
        <v>5261</v>
      </c>
      <c r="I27" s="269" t="s">
        <v>5261</v>
      </c>
      <c r="J27" s="269" t="s">
        <v>5261</v>
      </c>
      <c r="K27" s="269" t="s">
        <v>5261</v>
      </c>
      <c r="L27" s="269" t="s">
        <v>5261</v>
      </c>
      <c r="M27" s="269" t="s">
        <v>5261</v>
      </c>
      <c r="N27" s="269" t="s">
        <v>5261</v>
      </c>
      <c r="O27" s="269" t="s">
        <v>5261</v>
      </c>
      <c r="P27" s="269" t="s">
        <v>5261</v>
      </c>
      <c r="Q27" s="269" t="s">
        <v>5261</v>
      </c>
      <c r="R27" s="269" t="s">
        <v>5261</v>
      </c>
      <c r="S27" s="269" t="s">
        <v>5261</v>
      </c>
      <c r="T27" s="269" t="s">
        <v>5261</v>
      </c>
      <c r="U27" s="269" t="s">
        <v>5261</v>
      </c>
      <c r="V27" s="269" t="s">
        <v>5261</v>
      </c>
      <c r="W27" s="269" t="s">
        <v>5261</v>
      </c>
      <c r="X27" s="269" t="s">
        <v>5261</v>
      </c>
      <c r="Y27" s="269" t="s">
        <v>5261</v>
      </c>
      <c r="Z27" s="269" t="s">
        <v>5261</v>
      </c>
      <c r="AA27" s="269" t="s">
        <v>5261</v>
      </c>
      <c r="AB27" s="270" t="s">
        <v>5261</v>
      </c>
      <c r="AC27" s="270" t="s">
        <v>5261</v>
      </c>
      <c r="AD27" s="271" t="s">
        <v>5261</v>
      </c>
      <c r="AE27" s="270" t="s">
        <v>5261</v>
      </c>
      <c r="AF27" s="270" t="s">
        <v>5261</v>
      </c>
      <c r="AG27" s="270" t="s">
        <v>5261</v>
      </c>
      <c r="AH27" s="269" t="s">
        <v>5261</v>
      </c>
      <c r="AI27" s="269" t="s">
        <v>5261</v>
      </c>
      <c r="AJ27" s="269" t="s">
        <v>5261</v>
      </c>
      <c r="AK27" s="269" t="s">
        <v>5261</v>
      </c>
      <c r="AL27" s="273"/>
      <c r="AM27" s="272" t="s">
        <v>5261</v>
      </c>
    </row>
    <row r="28" spans="1:39" x14ac:dyDescent="0.25">
      <c r="A28" s="268" t="s">
        <v>5261</v>
      </c>
      <c r="B28" s="268" t="s">
        <v>5261</v>
      </c>
      <c r="C28" s="268" t="s">
        <v>5261</v>
      </c>
      <c r="D28" s="269" t="s">
        <v>5261</v>
      </c>
      <c r="E28" s="269" t="s">
        <v>5261</v>
      </c>
      <c r="F28" s="269" t="s">
        <v>5261</v>
      </c>
      <c r="G28" s="269" t="s">
        <v>5261</v>
      </c>
      <c r="H28" s="269" t="s">
        <v>5261</v>
      </c>
      <c r="I28" s="269" t="s">
        <v>5261</v>
      </c>
      <c r="J28" s="269" t="s">
        <v>5261</v>
      </c>
      <c r="K28" s="269" t="s">
        <v>5261</v>
      </c>
      <c r="L28" s="269" t="s">
        <v>5261</v>
      </c>
      <c r="M28" s="269" t="s">
        <v>5261</v>
      </c>
      <c r="N28" s="269" t="s">
        <v>5261</v>
      </c>
      <c r="O28" s="269" t="s">
        <v>5261</v>
      </c>
      <c r="P28" s="269" t="s">
        <v>5261</v>
      </c>
      <c r="Q28" s="269" t="s">
        <v>5261</v>
      </c>
      <c r="R28" s="269" t="s">
        <v>5261</v>
      </c>
      <c r="S28" s="269" t="s">
        <v>5261</v>
      </c>
      <c r="T28" s="269" t="s">
        <v>5261</v>
      </c>
      <c r="U28" s="269" t="s">
        <v>5261</v>
      </c>
      <c r="V28" s="269" t="s">
        <v>5261</v>
      </c>
      <c r="W28" s="269" t="s">
        <v>5261</v>
      </c>
      <c r="X28" s="269" t="s">
        <v>5261</v>
      </c>
      <c r="Y28" s="269" t="s">
        <v>5261</v>
      </c>
      <c r="Z28" s="269" t="s">
        <v>5261</v>
      </c>
      <c r="AA28" s="269" t="s">
        <v>5261</v>
      </c>
      <c r="AB28" s="270" t="s">
        <v>5261</v>
      </c>
      <c r="AC28" s="270" t="s">
        <v>5261</v>
      </c>
      <c r="AD28" s="271" t="s">
        <v>5261</v>
      </c>
      <c r="AE28" s="270" t="s">
        <v>5261</v>
      </c>
      <c r="AF28" s="270" t="s">
        <v>5261</v>
      </c>
      <c r="AG28" s="270" t="s">
        <v>5261</v>
      </c>
      <c r="AH28" s="269" t="s">
        <v>5261</v>
      </c>
      <c r="AI28" s="269" t="s">
        <v>5261</v>
      </c>
      <c r="AJ28" s="269" t="s">
        <v>5261</v>
      </c>
      <c r="AK28" s="269" t="s">
        <v>5261</v>
      </c>
      <c r="AL28" s="273"/>
      <c r="AM28" s="272" t="s">
        <v>5261</v>
      </c>
    </row>
    <row r="29" spans="1:39" x14ac:dyDescent="0.25">
      <c r="A29" s="268" t="s">
        <v>5261</v>
      </c>
      <c r="B29" s="268" t="s">
        <v>5261</v>
      </c>
      <c r="C29" s="268" t="s">
        <v>5261</v>
      </c>
      <c r="D29" s="269" t="s">
        <v>5261</v>
      </c>
      <c r="E29" s="269" t="s">
        <v>5261</v>
      </c>
      <c r="F29" s="269" t="s">
        <v>5261</v>
      </c>
      <c r="G29" s="269" t="s">
        <v>5261</v>
      </c>
      <c r="H29" s="269" t="s">
        <v>5261</v>
      </c>
      <c r="I29" s="269" t="s">
        <v>5261</v>
      </c>
      <c r="J29" s="269" t="s">
        <v>5261</v>
      </c>
      <c r="K29" s="269" t="s">
        <v>5261</v>
      </c>
      <c r="L29" s="269" t="s">
        <v>5261</v>
      </c>
      <c r="M29" s="269" t="s">
        <v>5261</v>
      </c>
      <c r="N29" s="269" t="s">
        <v>5261</v>
      </c>
      <c r="O29" s="269" t="s">
        <v>5261</v>
      </c>
      <c r="P29" s="269" t="s">
        <v>5261</v>
      </c>
      <c r="Q29" s="269" t="s">
        <v>5261</v>
      </c>
      <c r="R29" s="269" t="s">
        <v>5261</v>
      </c>
      <c r="S29" s="269" t="s">
        <v>5261</v>
      </c>
      <c r="T29" s="269" t="s">
        <v>5261</v>
      </c>
      <c r="U29" s="269" t="s">
        <v>5261</v>
      </c>
      <c r="V29" s="269" t="s">
        <v>5261</v>
      </c>
      <c r="W29" s="269" t="s">
        <v>5261</v>
      </c>
      <c r="X29" s="269" t="s">
        <v>5261</v>
      </c>
      <c r="Y29" s="269" t="s">
        <v>5261</v>
      </c>
      <c r="Z29" s="269" t="s">
        <v>5261</v>
      </c>
      <c r="AA29" s="269" t="s">
        <v>5261</v>
      </c>
      <c r="AB29" s="270" t="s">
        <v>5261</v>
      </c>
      <c r="AC29" s="270" t="s">
        <v>5261</v>
      </c>
      <c r="AD29" s="271" t="s">
        <v>5261</v>
      </c>
      <c r="AE29" s="270" t="s">
        <v>5261</v>
      </c>
      <c r="AF29" s="270" t="s">
        <v>5261</v>
      </c>
      <c r="AG29" s="270" t="s">
        <v>5261</v>
      </c>
      <c r="AH29" s="269" t="s">
        <v>5261</v>
      </c>
      <c r="AI29" s="269" t="s">
        <v>5261</v>
      </c>
      <c r="AJ29" s="269" t="s">
        <v>5261</v>
      </c>
      <c r="AK29" s="269" t="s">
        <v>5261</v>
      </c>
      <c r="AL29" s="273"/>
      <c r="AM29" s="272" t="s">
        <v>5261</v>
      </c>
    </row>
    <row r="30" spans="1:39" x14ac:dyDescent="0.25">
      <c r="A30" s="268" t="s">
        <v>5261</v>
      </c>
      <c r="B30" s="268" t="s">
        <v>5261</v>
      </c>
      <c r="C30" s="268" t="s">
        <v>5261</v>
      </c>
      <c r="D30" s="269" t="s">
        <v>5261</v>
      </c>
      <c r="E30" s="269" t="s">
        <v>5261</v>
      </c>
      <c r="F30" s="269" t="s">
        <v>5261</v>
      </c>
      <c r="G30" s="269" t="s">
        <v>5261</v>
      </c>
      <c r="H30" s="269" t="s">
        <v>5261</v>
      </c>
      <c r="I30" s="269" t="s">
        <v>5261</v>
      </c>
      <c r="J30" s="269" t="s">
        <v>5261</v>
      </c>
      <c r="K30" s="269" t="s">
        <v>5261</v>
      </c>
      <c r="L30" s="269" t="s">
        <v>5261</v>
      </c>
      <c r="M30" s="269" t="s">
        <v>5261</v>
      </c>
      <c r="N30" s="269" t="s">
        <v>5261</v>
      </c>
      <c r="O30" s="269" t="s">
        <v>5261</v>
      </c>
      <c r="P30" s="269" t="s">
        <v>5261</v>
      </c>
      <c r="Q30" s="269" t="s">
        <v>5261</v>
      </c>
      <c r="R30" s="269" t="s">
        <v>5261</v>
      </c>
      <c r="S30" s="269" t="s">
        <v>5261</v>
      </c>
      <c r="T30" s="269" t="s">
        <v>5261</v>
      </c>
      <c r="U30" s="269" t="s">
        <v>5261</v>
      </c>
      <c r="V30" s="269" t="s">
        <v>5261</v>
      </c>
      <c r="W30" s="269" t="s">
        <v>5261</v>
      </c>
      <c r="X30" s="269" t="s">
        <v>5261</v>
      </c>
      <c r="Y30" s="269" t="s">
        <v>5261</v>
      </c>
      <c r="Z30" s="269" t="s">
        <v>5261</v>
      </c>
      <c r="AA30" s="269" t="s">
        <v>5261</v>
      </c>
      <c r="AB30" s="270" t="s">
        <v>5261</v>
      </c>
      <c r="AC30" s="270" t="s">
        <v>5261</v>
      </c>
      <c r="AD30" s="271" t="s">
        <v>5261</v>
      </c>
      <c r="AE30" s="270" t="s">
        <v>5261</v>
      </c>
      <c r="AF30" s="270" t="s">
        <v>5261</v>
      </c>
      <c r="AG30" s="270" t="s">
        <v>5261</v>
      </c>
      <c r="AH30" s="269" t="s">
        <v>5261</v>
      </c>
      <c r="AI30" s="269"/>
      <c r="AJ30" s="269" t="s">
        <v>5261</v>
      </c>
      <c r="AK30" s="269" t="s">
        <v>5261</v>
      </c>
      <c r="AL30" s="273"/>
      <c r="AM30" s="272" t="s">
        <v>5261</v>
      </c>
    </row>
    <row r="31" spans="1:39" x14ac:dyDescent="0.25">
      <c r="A31" s="268" t="s">
        <v>5261</v>
      </c>
      <c r="B31" s="268" t="s">
        <v>5261</v>
      </c>
      <c r="C31" s="268" t="s">
        <v>5261</v>
      </c>
      <c r="D31" s="269" t="s">
        <v>5261</v>
      </c>
      <c r="E31" s="269" t="s">
        <v>5261</v>
      </c>
      <c r="F31" s="269" t="s">
        <v>5261</v>
      </c>
      <c r="G31" s="269" t="s">
        <v>5261</v>
      </c>
      <c r="H31" s="269" t="s">
        <v>5261</v>
      </c>
      <c r="I31" s="269" t="s">
        <v>5261</v>
      </c>
      <c r="J31" s="269" t="s">
        <v>5261</v>
      </c>
      <c r="K31" s="269" t="s">
        <v>5261</v>
      </c>
      <c r="L31" s="269" t="s">
        <v>5261</v>
      </c>
      <c r="M31" s="269" t="s">
        <v>5261</v>
      </c>
      <c r="N31" s="269" t="s">
        <v>5261</v>
      </c>
      <c r="O31" s="269" t="s">
        <v>5261</v>
      </c>
      <c r="P31" s="269" t="s">
        <v>5261</v>
      </c>
      <c r="Q31" s="269" t="s">
        <v>5261</v>
      </c>
      <c r="R31" s="269" t="s">
        <v>5261</v>
      </c>
      <c r="S31" s="269" t="s">
        <v>5261</v>
      </c>
      <c r="T31" s="269" t="s">
        <v>5261</v>
      </c>
      <c r="U31" s="269" t="s">
        <v>5261</v>
      </c>
      <c r="V31" s="269" t="s">
        <v>5261</v>
      </c>
      <c r="W31" s="269" t="s">
        <v>5261</v>
      </c>
      <c r="X31" s="269" t="s">
        <v>5261</v>
      </c>
      <c r="Y31" s="269" t="s">
        <v>5261</v>
      </c>
      <c r="Z31" s="269" t="s">
        <v>5261</v>
      </c>
      <c r="AA31" s="269" t="s">
        <v>5261</v>
      </c>
      <c r="AB31" s="270" t="s">
        <v>5261</v>
      </c>
      <c r="AC31" s="270" t="s">
        <v>5261</v>
      </c>
      <c r="AD31" s="271" t="s">
        <v>5261</v>
      </c>
      <c r="AE31" s="270" t="s">
        <v>5261</v>
      </c>
      <c r="AF31" s="270" t="s">
        <v>5261</v>
      </c>
      <c r="AG31" s="270" t="s">
        <v>5261</v>
      </c>
      <c r="AH31" s="269" t="s">
        <v>5261</v>
      </c>
      <c r="AI31" s="269" t="s">
        <v>5261</v>
      </c>
      <c r="AJ31" s="269" t="s">
        <v>5261</v>
      </c>
      <c r="AK31" s="269" t="s">
        <v>5261</v>
      </c>
      <c r="AL31" s="273"/>
      <c r="AM31" s="272" t="s">
        <v>5261</v>
      </c>
    </row>
    <row r="32" spans="1:39" x14ac:dyDescent="0.25">
      <c r="A32" s="268" t="s">
        <v>5261</v>
      </c>
      <c r="B32" s="268" t="s">
        <v>5261</v>
      </c>
      <c r="C32" s="268" t="s">
        <v>5261</v>
      </c>
      <c r="D32" s="269" t="s">
        <v>5261</v>
      </c>
      <c r="E32" s="269" t="s">
        <v>5261</v>
      </c>
      <c r="F32" s="269" t="s">
        <v>5261</v>
      </c>
      <c r="G32" s="269" t="s">
        <v>5261</v>
      </c>
      <c r="H32" s="269" t="s">
        <v>5261</v>
      </c>
      <c r="I32" s="269" t="s">
        <v>5261</v>
      </c>
      <c r="J32" s="269" t="s">
        <v>5261</v>
      </c>
      <c r="K32" s="269" t="s">
        <v>5261</v>
      </c>
      <c r="L32" s="269" t="s">
        <v>5261</v>
      </c>
      <c r="M32" s="269" t="s">
        <v>5261</v>
      </c>
      <c r="N32" s="269" t="s">
        <v>5261</v>
      </c>
      <c r="O32" s="269" t="s">
        <v>5261</v>
      </c>
      <c r="P32" s="269" t="s">
        <v>5261</v>
      </c>
      <c r="Q32" s="269" t="s">
        <v>5261</v>
      </c>
      <c r="R32" s="269" t="s">
        <v>5261</v>
      </c>
      <c r="S32" s="269" t="s">
        <v>5261</v>
      </c>
      <c r="T32" s="269" t="s">
        <v>5261</v>
      </c>
      <c r="U32" s="269" t="s">
        <v>5261</v>
      </c>
      <c r="V32" s="269" t="s">
        <v>5261</v>
      </c>
      <c r="W32" s="269" t="s">
        <v>5261</v>
      </c>
      <c r="X32" s="269" t="s">
        <v>5261</v>
      </c>
      <c r="Y32" s="269" t="s">
        <v>5261</v>
      </c>
      <c r="Z32" s="269" t="s">
        <v>5261</v>
      </c>
      <c r="AA32" s="269" t="s">
        <v>5261</v>
      </c>
      <c r="AB32" s="270" t="s">
        <v>5261</v>
      </c>
      <c r="AC32" s="270" t="s">
        <v>5261</v>
      </c>
      <c r="AD32" s="271" t="s">
        <v>5261</v>
      </c>
      <c r="AE32" s="270" t="s">
        <v>5261</v>
      </c>
      <c r="AF32" s="270" t="s">
        <v>5261</v>
      </c>
      <c r="AG32" s="270" t="s">
        <v>5261</v>
      </c>
      <c r="AH32" s="269" t="s">
        <v>5261</v>
      </c>
      <c r="AI32" s="269" t="s">
        <v>5261</v>
      </c>
      <c r="AJ32" s="269" t="s">
        <v>5261</v>
      </c>
      <c r="AK32" s="269" t="s">
        <v>5261</v>
      </c>
      <c r="AL32" s="273"/>
      <c r="AM32" s="272" t="s">
        <v>5261</v>
      </c>
    </row>
    <row r="33" spans="1:39" x14ac:dyDescent="0.25">
      <c r="A33" s="268" t="s">
        <v>5261</v>
      </c>
      <c r="B33" s="268" t="s">
        <v>5261</v>
      </c>
      <c r="C33" s="268" t="s">
        <v>5261</v>
      </c>
      <c r="D33" s="269" t="s">
        <v>5261</v>
      </c>
      <c r="E33" s="269" t="s">
        <v>5261</v>
      </c>
      <c r="F33" s="269" t="s">
        <v>5261</v>
      </c>
      <c r="G33" s="269" t="s">
        <v>5261</v>
      </c>
      <c r="H33" s="269" t="s">
        <v>5261</v>
      </c>
      <c r="I33" s="269" t="s">
        <v>5261</v>
      </c>
      <c r="J33" s="269" t="s">
        <v>5261</v>
      </c>
      <c r="K33" s="269" t="s">
        <v>5261</v>
      </c>
      <c r="L33" s="269" t="s">
        <v>5261</v>
      </c>
      <c r="M33" s="269" t="s">
        <v>5261</v>
      </c>
      <c r="N33" s="269" t="s">
        <v>5261</v>
      </c>
      <c r="O33" s="269" t="s">
        <v>5261</v>
      </c>
      <c r="P33" s="269" t="s">
        <v>5261</v>
      </c>
      <c r="Q33" s="269" t="s">
        <v>5261</v>
      </c>
      <c r="R33" s="269" t="s">
        <v>5261</v>
      </c>
      <c r="S33" s="269" t="s">
        <v>5261</v>
      </c>
      <c r="T33" s="269" t="s">
        <v>5261</v>
      </c>
      <c r="U33" s="269" t="s">
        <v>5261</v>
      </c>
      <c r="V33" s="269" t="s">
        <v>5261</v>
      </c>
      <c r="W33" s="269" t="s">
        <v>5261</v>
      </c>
      <c r="X33" s="269" t="s">
        <v>5261</v>
      </c>
      <c r="Y33" s="269" t="s">
        <v>5261</v>
      </c>
      <c r="Z33" s="269" t="s">
        <v>5261</v>
      </c>
      <c r="AA33" s="269" t="s">
        <v>5261</v>
      </c>
      <c r="AB33" s="270" t="s">
        <v>5261</v>
      </c>
      <c r="AC33" s="270" t="s">
        <v>5261</v>
      </c>
      <c r="AD33" s="271" t="s">
        <v>5261</v>
      </c>
      <c r="AE33" s="270" t="s">
        <v>5261</v>
      </c>
      <c r="AF33" s="270" t="s">
        <v>5261</v>
      </c>
      <c r="AG33" s="270" t="s">
        <v>5261</v>
      </c>
      <c r="AH33" s="269" t="s">
        <v>5261</v>
      </c>
      <c r="AI33" s="269" t="s">
        <v>5261</v>
      </c>
      <c r="AJ33" s="269" t="s">
        <v>5261</v>
      </c>
      <c r="AK33" s="269" t="s">
        <v>5261</v>
      </c>
      <c r="AL33" s="273"/>
      <c r="AM33" s="272" t="s">
        <v>5261</v>
      </c>
    </row>
    <row r="34" spans="1:39" x14ac:dyDescent="0.25">
      <c r="A34" s="268" t="s">
        <v>5261</v>
      </c>
      <c r="B34" s="268" t="s">
        <v>5261</v>
      </c>
      <c r="C34" s="268" t="s">
        <v>5261</v>
      </c>
      <c r="D34" s="269" t="s">
        <v>5261</v>
      </c>
      <c r="E34" s="269" t="s">
        <v>5261</v>
      </c>
      <c r="F34" s="269" t="s">
        <v>5261</v>
      </c>
      <c r="G34" s="269" t="s">
        <v>5261</v>
      </c>
      <c r="H34" s="269" t="s">
        <v>5261</v>
      </c>
      <c r="I34" s="269" t="s">
        <v>5261</v>
      </c>
      <c r="J34" s="269" t="s">
        <v>5261</v>
      </c>
      <c r="K34" s="269" t="s">
        <v>5261</v>
      </c>
      <c r="L34" s="269" t="s">
        <v>5261</v>
      </c>
      <c r="M34" s="269" t="s">
        <v>5261</v>
      </c>
      <c r="N34" s="269" t="s">
        <v>5261</v>
      </c>
      <c r="O34" s="269" t="s">
        <v>5261</v>
      </c>
      <c r="P34" s="269" t="s">
        <v>5261</v>
      </c>
      <c r="Q34" s="269" t="s">
        <v>5261</v>
      </c>
      <c r="R34" s="269" t="s">
        <v>5261</v>
      </c>
      <c r="S34" s="269" t="s">
        <v>5261</v>
      </c>
      <c r="T34" s="269" t="s">
        <v>5261</v>
      </c>
      <c r="U34" s="269" t="s">
        <v>5261</v>
      </c>
      <c r="V34" s="269" t="s">
        <v>5261</v>
      </c>
      <c r="W34" s="269" t="s">
        <v>5261</v>
      </c>
      <c r="X34" s="269" t="s">
        <v>5261</v>
      </c>
      <c r="Y34" s="269" t="s">
        <v>5261</v>
      </c>
      <c r="Z34" s="269" t="s">
        <v>5261</v>
      </c>
      <c r="AA34" s="269" t="s">
        <v>5261</v>
      </c>
      <c r="AB34" s="270" t="s">
        <v>5261</v>
      </c>
      <c r="AC34" s="270" t="s">
        <v>5261</v>
      </c>
      <c r="AD34" s="271" t="s">
        <v>5261</v>
      </c>
      <c r="AE34" s="270" t="s">
        <v>5261</v>
      </c>
      <c r="AF34" s="270" t="s">
        <v>5261</v>
      </c>
      <c r="AG34" s="270" t="s">
        <v>5261</v>
      </c>
      <c r="AH34" s="269" t="s">
        <v>5261</v>
      </c>
      <c r="AI34" s="269" t="s">
        <v>5261</v>
      </c>
      <c r="AJ34" s="269" t="s">
        <v>5261</v>
      </c>
      <c r="AK34" s="269" t="s">
        <v>5261</v>
      </c>
      <c r="AL34" s="273"/>
      <c r="AM34" s="272" t="s">
        <v>5261</v>
      </c>
    </row>
    <row r="35" spans="1:39" x14ac:dyDescent="0.25">
      <c r="A35" s="268" t="s">
        <v>5261</v>
      </c>
      <c r="B35" s="268" t="s">
        <v>5261</v>
      </c>
      <c r="C35" s="268" t="s">
        <v>5261</v>
      </c>
      <c r="D35" s="269" t="s">
        <v>5261</v>
      </c>
      <c r="E35" s="269" t="s">
        <v>5261</v>
      </c>
      <c r="F35" s="269" t="s">
        <v>5261</v>
      </c>
      <c r="G35" s="269" t="s">
        <v>5261</v>
      </c>
      <c r="H35" s="269" t="s">
        <v>5261</v>
      </c>
      <c r="I35" s="269" t="s">
        <v>5261</v>
      </c>
      <c r="J35" s="269" t="s">
        <v>5261</v>
      </c>
      <c r="K35" s="269" t="s">
        <v>5261</v>
      </c>
      <c r="L35" s="269" t="s">
        <v>5261</v>
      </c>
      <c r="M35" s="269" t="s">
        <v>5261</v>
      </c>
      <c r="N35" s="269" t="s">
        <v>5261</v>
      </c>
      <c r="O35" s="269" t="s">
        <v>5261</v>
      </c>
      <c r="P35" s="269" t="s">
        <v>5261</v>
      </c>
      <c r="Q35" s="269" t="s">
        <v>5261</v>
      </c>
      <c r="R35" s="269" t="s">
        <v>5261</v>
      </c>
      <c r="S35" s="269" t="s">
        <v>5261</v>
      </c>
      <c r="T35" s="269" t="s">
        <v>5261</v>
      </c>
      <c r="U35" s="269" t="s">
        <v>5261</v>
      </c>
      <c r="V35" s="269" t="s">
        <v>5261</v>
      </c>
      <c r="W35" s="269" t="s">
        <v>5261</v>
      </c>
      <c r="X35" s="269" t="s">
        <v>5261</v>
      </c>
      <c r="Y35" s="269" t="s">
        <v>5261</v>
      </c>
      <c r="Z35" s="269" t="s">
        <v>5261</v>
      </c>
      <c r="AA35" s="269" t="s">
        <v>5261</v>
      </c>
      <c r="AB35" s="270" t="s">
        <v>5261</v>
      </c>
      <c r="AC35" s="270" t="s">
        <v>5261</v>
      </c>
      <c r="AD35" s="271" t="s">
        <v>5261</v>
      </c>
      <c r="AE35" s="270" t="s">
        <v>5261</v>
      </c>
      <c r="AF35" s="270" t="s">
        <v>5261</v>
      </c>
      <c r="AG35" s="270" t="s">
        <v>5261</v>
      </c>
      <c r="AH35" s="269" t="s">
        <v>5261</v>
      </c>
      <c r="AI35" s="269" t="s">
        <v>5261</v>
      </c>
      <c r="AJ35" s="269" t="s">
        <v>5261</v>
      </c>
      <c r="AK35" s="269" t="s">
        <v>5261</v>
      </c>
      <c r="AL35" s="273"/>
      <c r="AM35" s="272" t="s">
        <v>5261</v>
      </c>
    </row>
    <row r="36" spans="1:39" x14ac:dyDescent="0.25">
      <c r="A36" s="268" t="s">
        <v>5261</v>
      </c>
      <c r="B36" s="268" t="s">
        <v>5261</v>
      </c>
      <c r="C36" s="268" t="s">
        <v>5261</v>
      </c>
      <c r="D36" s="269" t="s">
        <v>5261</v>
      </c>
      <c r="E36" s="269" t="s">
        <v>5261</v>
      </c>
      <c r="F36" s="269" t="s">
        <v>5261</v>
      </c>
      <c r="G36" s="269" t="s">
        <v>5261</v>
      </c>
      <c r="H36" s="269" t="s">
        <v>5261</v>
      </c>
      <c r="I36" s="269" t="s">
        <v>5261</v>
      </c>
      <c r="J36" s="269" t="s">
        <v>5261</v>
      </c>
      <c r="K36" s="269" t="s">
        <v>5261</v>
      </c>
      <c r="L36" s="269" t="s">
        <v>5261</v>
      </c>
      <c r="M36" s="269" t="s">
        <v>5261</v>
      </c>
      <c r="N36" s="269" t="s">
        <v>5261</v>
      </c>
      <c r="O36" s="269" t="s">
        <v>5261</v>
      </c>
      <c r="P36" s="269" t="s">
        <v>5261</v>
      </c>
      <c r="Q36" s="269" t="s">
        <v>5261</v>
      </c>
      <c r="R36" s="269" t="s">
        <v>5261</v>
      </c>
      <c r="S36" s="269" t="s">
        <v>5261</v>
      </c>
      <c r="T36" s="269" t="s">
        <v>5261</v>
      </c>
      <c r="U36" s="269" t="s">
        <v>5261</v>
      </c>
      <c r="V36" s="269" t="s">
        <v>5261</v>
      </c>
      <c r="W36" s="269" t="s">
        <v>5261</v>
      </c>
      <c r="X36" s="269" t="s">
        <v>5261</v>
      </c>
      <c r="Y36" s="269" t="s">
        <v>5261</v>
      </c>
      <c r="Z36" s="269" t="s">
        <v>5261</v>
      </c>
      <c r="AA36" s="269" t="s">
        <v>5261</v>
      </c>
      <c r="AB36" s="270" t="s">
        <v>5261</v>
      </c>
      <c r="AC36" s="270" t="s">
        <v>5261</v>
      </c>
      <c r="AD36" s="271" t="s">
        <v>5261</v>
      </c>
      <c r="AE36" s="270" t="s">
        <v>5261</v>
      </c>
      <c r="AF36" s="270" t="s">
        <v>5261</v>
      </c>
      <c r="AG36" s="270" t="s">
        <v>5261</v>
      </c>
      <c r="AH36" s="269" t="s">
        <v>5261</v>
      </c>
      <c r="AI36" s="269" t="s">
        <v>5261</v>
      </c>
      <c r="AJ36" s="269" t="s">
        <v>5261</v>
      </c>
      <c r="AK36" s="269" t="s">
        <v>5261</v>
      </c>
      <c r="AL36" s="273"/>
      <c r="AM36" s="272" t="s">
        <v>5261</v>
      </c>
    </row>
    <row r="37" spans="1:39" x14ac:dyDescent="0.25">
      <c r="A37" s="268" t="s">
        <v>5261</v>
      </c>
      <c r="B37" s="268" t="s">
        <v>5261</v>
      </c>
      <c r="C37" s="268" t="s">
        <v>5261</v>
      </c>
      <c r="D37" s="269" t="s">
        <v>5261</v>
      </c>
      <c r="E37" s="269" t="s">
        <v>5261</v>
      </c>
      <c r="F37" s="269" t="s">
        <v>5261</v>
      </c>
      <c r="G37" s="269" t="s">
        <v>5261</v>
      </c>
      <c r="H37" s="269" t="s">
        <v>5261</v>
      </c>
      <c r="I37" s="269" t="s">
        <v>5261</v>
      </c>
      <c r="J37" s="269" t="s">
        <v>5261</v>
      </c>
      <c r="K37" s="269" t="s">
        <v>5261</v>
      </c>
      <c r="L37" s="269" t="s">
        <v>5261</v>
      </c>
      <c r="M37" s="269" t="s">
        <v>5261</v>
      </c>
      <c r="N37" s="269" t="s">
        <v>5261</v>
      </c>
      <c r="O37" s="269" t="s">
        <v>5261</v>
      </c>
      <c r="P37" s="269" t="s">
        <v>5261</v>
      </c>
      <c r="Q37" s="269" t="s">
        <v>5261</v>
      </c>
      <c r="R37" s="269" t="s">
        <v>5261</v>
      </c>
      <c r="S37" s="269" t="s">
        <v>5261</v>
      </c>
      <c r="T37" s="269" t="s">
        <v>5261</v>
      </c>
      <c r="U37" s="269" t="s">
        <v>5261</v>
      </c>
      <c r="V37" s="269" t="s">
        <v>5261</v>
      </c>
      <c r="W37" s="269" t="s">
        <v>5261</v>
      </c>
      <c r="X37" s="269" t="s">
        <v>5261</v>
      </c>
      <c r="Y37" s="269" t="s">
        <v>5261</v>
      </c>
      <c r="Z37" s="269" t="s">
        <v>5261</v>
      </c>
      <c r="AA37" s="269" t="s">
        <v>5261</v>
      </c>
      <c r="AB37" s="270" t="s">
        <v>5261</v>
      </c>
      <c r="AC37" s="270" t="s">
        <v>5261</v>
      </c>
      <c r="AD37" s="271" t="s">
        <v>5261</v>
      </c>
      <c r="AE37" s="270" t="s">
        <v>5261</v>
      </c>
      <c r="AF37" s="270" t="s">
        <v>5261</v>
      </c>
      <c r="AG37" s="270" t="s">
        <v>5261</v>
      </c>
      <c r="AH37" s="269" t="s">
        <v>5261</v>
      </c>
      <c r="AI37" s="269" t="s">
        <v>5261</v>
      </c>
      <c r="AJ37" s="269" t="s">
        <v>5261</v>
      </c>
      <c r="AK37" s="269" t="s">
        <v>5261</v>
      </c>
      <c r="AL37" s="273"/>
      <c r="AM37" s="272" t="s">
        <v>5261</v>
      </c>
    </row>
    <row r="38" spans="1:39" x14ac:dyDescent="0.25">
      <c r="A38" s="268" t="s">
        <v>5261</v>
      </c>
      <c r="B38" s="268" t="s">
        <v>5261</v>
      </c>
      <c r="C38" s="268" t="s">
        <v>5261</v>
      </c>
      <c r="D38" s="269" t="s">
        <v>5261</v>
      </c>
      <c r="E38" s="269" t="s">
        <v>5261</v>
      </c>
      <c r="F38" s="269" t="s">
        <v>5261</v>
      </c>
      <c r="G38" s="269" t="s">
        <v>5261</v>
      </c>
      <c r="H38" s="269" t="s">
        <v>5261</v>
      </c>
      <c r="I38" s="269" t="s">
        <v>5261</v>
      </c>
      <c r="J38" s="269" t="s">
        <v>5261</v>
      </c>
      <c r="K38" s="269" t="s">
        <v>5261</v>
      </c>
      <c r="L38" s="269" t="s">
        <v>5261</v>
      </c>
      <c r="M38" s="269" t="s">
        <v>5261</v>
      </c>
      <c r="N38" s="269" t="s">
        <v>5261</v>
      </c>
      <c r="O38" s="269" t="s">
        <v>5261</v>
      </c>
      <c r="P38" s="269" t="s">
        <v>5261</v>
      </c>
      <c r="Q38" s="269" t="s">
        <v>5261</v>
      </c>
      <c r="R38" s="269" t="s">
        <v>5261</v>
      </c>
      <c r="S38" s="269" t="s">
        <v>5261</v>
      </c>
      <c r="T38" s="269" t="s">
        <v>5261</v>
      </c>
      <c r="U38" s="269" t="s">
        <v>5261</v>
      </c>
      <c r="V38" s="269" t="s">
        <v>5261</v>
      </c>
      <c r="W38" s="269" t="s">
        <v>5261</v>
      </c>
      <c r="X38" s="269" t="s">
        <v>5261</v>
      </c>
      <c r="Y38" s="269" t="s">
        <v>5261</v>
      </c>
      <c r="Z38" s="269" t="s">
        <v>5261</v>
      </c>
      <c r="AA38" s="269" t="s">
        <v>5261</v>
      </c>
      <c r="AB38" s="270" t="s">
        <v>5261</v>
      </c>
      <c r="AC38" s="270" t="s">
        <v>5261</v>
      </c>
      <c r="AD38" s="271" t="s">
        <v>5261</v>
      </c>
      <c r="AE38" s="270" t="s">
        <v>5261</v>
      </c>
      <c r="AF38" s="270" t="s">
        <v>5261</v>
      </c>
      <c r="AG38" s="270" t="s">
        <v>5261</v>
      </c>
      <c r="AH38" s="269" t="s">
        <v>5261</v>
      </c>
      <c r="AI38" s="269" t="s">
        <v>5261</v>
      </c>
      <c r="AJ38" s="269" t="s">
        <v>5261</v>
      </c>
      <c r="AK38" s="269" t="s">
        <v>5261</v>
      </c>
      <c r="AL38" s="273"/>
      <c r="AM38" s="272" t="s">
        <v>5261</v>
      </c>
    </row>
    <row r="39" spans="1:39" x14ac:dyDescent="0.25">
      <c r="A39" s="268" t="s">
        <v>5261</v>
      </c>
      <c r="B39" s="268" t="s">
        <v>5261</v>
      </c>
      <c r="C39" s="268" t="s">
        <v>5261</v>
      </c>
      <c r="D39" s="269" t="s">
        <v>5261</v>
      </c>
      <c r="E39" s="269" t="s">
        <v>5261</v>
      </c>
      <c r="F39" s="269" t="s">
        <v>5261</v>
      </c>
      <c r="G39" s="269" t="s">
        <v>5261</v>
      </c>
      <c r="H39" s="269" t="s">
        <v>5261</v>
      </c>
      <c r="I39" s="269" t="s">
        <v>5261</v>
      </c>
      <c r="J39" s="269" t="s">
        <v>5261</v>
      </c>
      <c r="K39" s="269" t="s">
        <v>5261</v>
      </c>
      <c r="L39" s="269" t="s">
        <v>5261</v>
      </c>
      <c r="M39" s="269" t="s">
        <v>5261</v>
      </c>
      <c r="N39" s="269" t="s">
        <v>5261</v>
      </c>
      <c r="O39" s="269" t="s">
        <v>5261</v>
      </c>
      <c r="P39" s="269" t="s">
        <v>5261</v>
      </c>
      <c r="Q39" s="269" t="s">
        <v>5261</v>
      </c>
      <c r="R39" s="269" t="s">
        <v>5261</v>
      </c>
      <c r="S39" s="269" t="s">
        <v>5261</v>
      </c>
      <c r="T39" s="269" t="s">
        <v>5261</v>
      </c>
      <c r="U39" s="269" t="s">
        <v>5261</v>
      </c>
      <c r="V39" s="269" t="s">
        <v>5261</v>
      </c>
      <c r="W39" s="269" t="s">
        <v>5261</v>
      </c>
      <c r="X39" s="269" t="s">
        <v>5261</v>
      </c>
      <c r="Y39" s="269" t="s">
        <v>5261</v>
      </c>
      <c r="Z39" s="269" t="s">
        <v>5261</v>
      </c>
      <c r="AA39" s="269" t="s">
        <v>5261</v>
      </c>
      <c r="AB39" s="270" t="s">
        <v>5261</v>
      </c>
      <c r="AC39" s="270" t="s">
        <v>5261</v>
      </c>
      <c r="AD39" s="271" t="s">
        <v>5261</v>
      </c>
      <c r="AE39" s="270" t="s">
        <v>5261</v>
      </c>
      <c r="AF39" s="270" t="s">
        <v>5261</v>
      </c>
      <c r="AG39" s="270" t="s">
        <v>5261</v>
      </c>
      <c r="AH39" s="269" t="s">
        <v>5261</v>
      </c>
      <c r="AI39" s="269" t="s">
        <v>5261</v>
      </c>
      <c r="AJ39" s="269" t="s">
        <v>5261</v>
      </c>
      <c r="AK39" s="269" t="s">
        <v>5261</v>
      </c>
      <c r="AL39" s="273"/>
      <c r="AM39" s="272" t="s">
        <v>5261</v>
      </c>
    </row>
    <row r="40" spans="1:39" x14ac:dyDescent="0.25">
      <c r="A40" s="268" t="s">
        <v>5261</v>
      </c>
      <c r="B40" s="268" t="s">
        <v>5261</v>
      </c>
      <c r="C40" s="268" t="s">
        <v>5261</v>
      </c>
      <c r="D40" s="269" t="s">
        <v>5261</v>
      </c>
      <c r="E40" s="269" t="s">
        <v>5261</v>
      </c>
      <c r="F40" s="269" t="s">
        <v>5261</v>
      </c>
      <c r="G40" s="269" t="s">
        <v>5261</v>
      </c>
      <c r="H40" s="269" t="s">
        <v>5261</v>
      </c>
      <c r="I40" s="269" t="s">
        <v>5261</v>
      </c>
      <c r="J40" s="269" t="s">
        <v>5261</v>
      </c>
      <c r="K40" s="269" t="s">
        <v>5261</v>
      </c>
      <c r="L40" s="269" t="s">
        <v>5261</v>
      </c>
      <c r="M40" s="269" t="s">
        <v>5261</v>
      </c>
      <c r="N40" s="269" t="s">
        <v>5261</v>
      </c>
      <c r="O40" s="269" t="s">
        <v>5261</v>
      </c>
      <c r="P40" s="269" t="s">
        <v>5261</v>
      </c>
      <c r="Q40" s="269" t="s">
        <v>5261</v>
      </c>
      <c r="R40" s="269" t="s">
        <v>5261</v>
      </c>
      <c r="S40" s="269" t="s">
        <v>5261</v>
      </c>
      <c r="T40" s="269" t="s">
        <v>5261</v>
      </c>
      <c r="U40" s="269" t="s">
        <v>5261</v>
      </c>
      <c r="V40" s="269" t="s">
        <v>5261</v>
      </c>
      <c r="W40" s="269" t="s">
        <v>5261</v>
      </c>
      <c r="X40" s="269" t="s">
        <v>5261</v>
      </c>
      <c r="Y40" s="269" t="s">
        <v>5261</v>
      </c>
      <c r="Z40" s="269" t="s">
        <v>5261</v>
      </c>
      <c r="AA40" s="269" t="s">
        <v>5261</v>
      </c>
      <c r="AB40" s="270" t="s">
        <v>5261</v>
      </c>
      <c r="AC40" s="270" t="s">
        <v>5261</v>
      </c>
      <c r="AD40" s="271" t="s">
        <v>5261</v>
      </c>
      <c r="AE40" s="270" t="s">
        <v>5261</v>
      </c>
      <c r="AF40" s="270" t="s">
        <v>5261</v>
      </c>
      <c r="AG40" s="270" t="s">
        <v>5261</v>
      </c>
      <c r="AH40" s="269" t="s">
        <v>5261</v>
      </c>
      <c r="AI40" s="269" t="s">
        <v>5261</v>
      </c>
      <c r="AJ40" s="269" t="s">
        <v>5261</v>
      </c>
      <c r="AK40" s="269" t="s">
        <v>5261</v>
      </c>
      <c r="AL40" s="273"/>
      <c r="AM40" s="272" t="s">
        <v>5261</v>
      </c>
    </row>
    <row r="41" spans="1:39" x14ac:dyDescent="0.25">
      <c r="A41" s="268" t="s">
        <v>5261</v>
      </c>
      <c r="B41" s="268" t="s">
        <v>5261</v>
      </c>
      <c r="C41" s="268" t="s">
        <v>5261</v>
      </c>
      <c r="D41" s="269" t="s">
        <v>5261</v>
      </c>
      <c r="E41" s="269" t="s">
        <v>5261</v>
      </c>
      <c r="F41" s="269" t="s">
        <v>5261</v>
      </c>
      <c r="G41" s="269" t="s">
        <v>5261</v>
      </c>
      <c r="H41" s="269" t="s">
        <v>5261</v>
      </c>
      <c r="I41" s="269" t="s">
        <v>5261</v>
      </c>
      <c r="J41" s="269" t="s">
        <v>5261</v>
      </c>
      <c r="K41" s="269" t="s">
        <v>5261</v>
      </c>
      <c r="L41" s="269" t="s">
        <v>5261</v>
      </c>
      <c r="M41" s="269" t="s">
        <v>5261</v>
      </c>
      <c r="N41" s="269" t="s">
        <v>5261</v>
      </c>
      <c r="O41" s="269" t="s">
        <v>5261</v>
      </c>
      <c r="P41" s="269" t="s">
        <v>5261</v>
      </c>
      <c r="Q41" s="269" t="s">
        <v>5261</v>
      </c>
      <c r="R41" s="269" t="s">
        <v>5261</v>
      </c>
      <c r="S41" s="269" t="s">
        <v>5261</v>
      </c>
      <c r="T41" s="269" t="s">
        <v>5261</v>
      </c>
      <c r="U41" s="269" t="s">
        <v>5261</v>
      </c>
      <c r="V41" s="269" t="s">
        <v>5261</v>
      </c>
      <c r="W41" s="269" t="s">
        <v>5261</v>
      </c>
      <c r="X41" s="269" t="s">
        <v>5261</v>
      </c>
      <c r="Y41" s="269" t="s">
        <v>5261</v>
      </c>
      <c r="Z41" s="269" t="s">
        <v>5261</v>
      </c>
      <c r="AA41" s="269" t="s">
        <v>5261</v>
      </c>
      <c r="AB41" s="270" t="s">
        <v>5261</v>
      </c>
      <c r="AC41" s="270" t="s">
        <v>5261</v>
      </c>
      <c r="AD41" s="271" t="s">
        <v>5261</v>
      </c>
      <c r="AE41" s="270" t="s">
        <v>5261</v>
      </c>
      <c r="AF41" s="270" t="s">
        <v>5261</v>
      </c>
      <c r="AG41" s="270" t="s">
        <v>5261</v>
      </c>
      <c r="AH41" s="269" t="s">
        <v>5261</v>
      </c>
      <c r="AI41" s="269" t="s">
        <v>5261</v>
      </c>
      <c r="AJ41" s="269" t="s">
        <v>5261</v>
      </c>
      <c r="AK41" s="269" t="s">
        <v>5261</v>
      </c>
      <c r="AL41" s="273"/>
      <c r="AM41" s="272" t="s">
        <v>5261</v>
      </c>
    </row>
    <row r="42" spans="1:39" x14ac:dyDescent="0.25">
      <c r="A42" s="268" t="s">
        <v>5261</v>
      </c>
      <c r="B42" s="268" t="s">
        <v>5261</v>
      </c>
      <c r="C42" s="268" t="s">
        <v>5261</v>
      </c>
      <c r="D42" s="269" t="s">
        <v>5261</v>
      </c>
      <c r="E42" s="269" t="s">
        <v>5261</v>
      </c>
      <c r="F42" s="269" t="s">
        <v>5261</v>
      </c>
      <c r="G42" s="269" t="s">
        <v>5261</v>
      </c>
      <c r="H42" s="269" t="s">
        <v>5261</v>
      </c>
      <c r="I42" s="269" t="s">
        <v>5261</v>
      </c>
      <c r="J42" s="269" t="s">
        <v>5261</v>
      </c>
      <c r="K42" s="269" t="s">
        <v>5261</v>
      </c>
      <c r="L42" s="269" t="s">
        <v>5261</v>
      </c>
      <c r="M42" s="269" t="s">
        <v>5261</v>
      </c>
      <c r="N42" s="269" t="s">
        <v>5261</v>
      </c>
      <c r="O42" s="269" t="s">
        <v>5261</v>
      </c>
      <c r="P42" s="269" t="s">
        <v>5261</v>
      </c>
      <c r="Q42" s="269" t="s">
        <v>5261</v>
      </c>
      <c r="R42" s="269" t="s">
        <v>5261</v>
      </c>
      <c r="S42" s="269" t="s">
        <v>5261</v>
      </c>
      <c r="T42" s="269" t="s">
        <v>5261</v>
      </c>
      <c r="U42" s="269" t="s">
        <v>5261</v>
      </c>
      <c r="V42" s="269" t="s">
        <v>5261</v>
      </c>
      <c r="W42" s="269" t="s">
        <v>5261</v>
      </c>
      <c r="X42" s="269" t="s">
        <v>5261</v>
      </c>
      <c r="Y42" s="269" t="s">
        <v>5261</v>
      </c>
      <c r="Z42" s="269" t="s">
        <v>5261</v>
      </c>
      <c r="AA42" s="269" t="s">
        <v>5261</v>
      </c>
      <c r="AB42" s="270" t="s">
        <v>5261</v>
      </c>
      <c r="AC42" s="270" t="s">
        <v>5261</v>
      </c>
      <c r="AD42" s="271" t="s">
        <v>5261</v>
      </c>
      <c r="AE42" s="270" t="s">
        <v>5261</v>
      </c>
      <c r="AF42" s="270" t="s">
        <v>5261</v>
      </c>
      <c r="AG42" s="270" t="s">
        <v>5261</v>
      </c>
      <c r="AH42" s="269" t="s">
        <v>5261</v>
      </c>
      <c r="AI42" s="269" t="s">
        <v>5261</v>
      </c>
      <c r="AJ42" s="269" t="s">
        <v>5261</v>
      </c>
      <c r="AK42" s="269" t="s">
        <v>5261</v>
      </c>
      <c r="AL42" s="273"/>
      <c r="AM42" s="272" t="s">
        <v>5261</v>
      </c>
    </row>
    <row r="43" spans="1:39" x14ac:dyDescent="0.25">
      <c r="A43" s="268" t="s">
        <v>5261</v>
      </c>
      <c r="B43" s="268" t="s">
        <v>5261</v>
      </c>
      <c r="C43" s="268" t="s">
        <v>5261</v>
      </c>
      <c r="D43" s="269" t="s">
        <v>5261</v>
      </c>
      <c r="E43" s="269" t="s">
        <v>5261</v>
      </c>
      <c r="F43" s="269" t="s">
        <v>5261</v>
      </c>
      <c r="G43" s="269" t="s">
        <v>5261</v>
      </c>
      <c r="H43" s="269" t="s">
        <v>5261</v>
      </c>
      <c r="I43" s="269" t="s">
        <v>5261</v>
      </c>
      <c r="J43" s="269" t="s">
        <v>5261</v>
      </c>
      <c r="K43" s="269" t="s">
        <v>5261</v>
      </c>
      <c r="L43" s="269" t="s">
        <v>5261</v>
      </c>
      <c r="M43" s="269" t="s">
        <v>5261</v>
      </c>
      <c r="N43" s="269" t="s">
        <v>5261</v>
      </c>
      <c r="O43" s="269" t="s">
        <v>5261</v>
      </c>
      <c r="P43" s="269" t="s">
        <v>5261</v>
      </c>
      <c r="Q43" s="269" t="s">
        <v>5261</v>
      </c>
      <c r="R43" s="269" t="s">
        <v>5261</v>
      </c>
      <c r="S43" s="269" t="s">
        <v>5261</v>
      </c>
      <c r="T43" s="269" t="s">
        <v>5261</v>
      </c>
      <c r="U43" s="269" t="s">
        <v>5261</v>
      </c>
      <c r="V43" s="269" t="s">
        <v>5261</v>
      </c>
      <c r="W43" s="269" t="s">
        <v>5261</v>
      </c>
      <c r="X43" s="269" t="s">
        <v>5261</v>
      </c>
      <c r="Y43" s="269" t="s">
        <v>5261</v>
      </c>
      <c r="Z43" s="269" t="s">
        <v>5261</v>
      </c>
      <c r="AA43" s="269" t="s">
        <v>5261</v>
      </c>
      <c r="AB43" s="270" t="s">
        <v>5261</v>
      </c>
      <c r="AC43" s="270" t="s">
        <v>5261</v>
      </c>
      <c r="AD43" s="271" t="s">
        <v>5261</v>
      </c>
      <c r="AE43" s="270" t="s">
        <v>5261</v>
      </c>
      <c r="AF43" s="270" t="s">
        <v>5261</v>
      </c>
      <c r="AG43" s="270" t="s">
        <v>5261</v>
      </c>
      <c r="AH43" s="269" t="s">
        <v>5261</v>
      </c>
      <c r="AI43" s="269" t="s">
        <v>5261</v>
      </c>
      <c r="AJ43" s="269" t="s">
        <v>5261</v>
      </c>
      <c r="AK43" s="269" t="s">
        <v>5261</v>
      </c>
      <c r="AL43" s="273"/>
      <c r="AM43" s="272" t="s">
        <v>5261</v>
      </c>
    </row>
    <row r="44" spans="1:39" x14ac:dyDescent="0.25">
      <c r="A44" s="268" t="s">
        <v>5261</v>
      </c>
      <c r="B44" s="268" t="s">
        <v>5261</v>
      </c>
      <c r="C44" s="268" t="s">
        <v>5261</v>
      </c>
      <c r="D44" s="269" t="s">
        <v>5261</v>
      </c>
      <c r="E44" s="269" t="s">
        <v>5261</v>
      </c>
      <c r="F44" s="269" t="s">
        <v>5261</v>
      </c>
      <c r="G44" s="269" t="s">
        <v>5261</v>
      </c>
      <c r="H44" s="269" t="s">
        <v>5261</v>
      </c>
      <c r="I44" s="269" t="s">
        <v>5261</v>
      </c>
      <c r="J44" s="269" t="s">
        <v>5261</v>
      </c>
      <c r="K44" s="269" t="s">
        <v>5261</v>
      </c>
      <c r="L44" s="269" t="s">
        <v>5261</v>
      </c>
      <c r="M44" s="269" t="s">
        <v>5261</v>
      </c>
      <c r="N44" s="269" t="s">
        <v>5261</v>
      </c>
      <c r="O44" s="269" t="s">
        <v>5261</v>
      </c>
      <c r="P44" s="269" t="s">
        <v>5261</v>
      </c>
      <c r="Q44" s="269" t="s">
        <v>5261</v>
      </c>
      <c r="R44" s="269" t="s">
        <v>5261</v>
      </c>
      <c r="S44" s="269" t="s">
        <v>5261</v>
      </c>
      <c r="T44" s="269" t="s">
        <v>5261</v>
      </c>
      <c r="U44" s="269" t="s">
        <v>5261</v>
      </c>
      <c r="V44" s="269" t="s">
        <v>5261</v>
      </c>
      <c r="W44" s="269" t="s">
        <v>5261</v>
      </c>
      <c r="X44" s="269" t="s">
        <v>5261</v>
      </c>
      <c r="Y44" s="269" t="s">
        <v>5261</v>
      </c>
      <c r="Z44" s="269" t="s">
        <v>5261</v>
      </c>
      <c r="AA44" s="269" t="s">
        <v>5261</v>
      </c>
      <c r="AB44" s="270" t="s">
        <v>5261</v>
      </c>
      <c r="AC44" s="270" t="s">
        <v>5261</v>
      </c>
      <c r="AD44" s="271" t="s">
        <v>5261</v>
      </c>
      <c r="AE44" s="270" t="s">
        <v>5261</v>
      </c>
      <c r="AF44" s="270" t="s">
        <v>5261</v>
      </c>
      <c r="AG44" s="270" t="s">
        <v>5261</v>
      </c>
      <c r="AH44" s="269" t="s">
        <v>5261</v>
      </c>
      <c r="AI44" s="269" t="s">
        <v>5261</v>
      </c>
      <c r="AJ44" s="269" t="s">
        <v>5261</v>
      </c>
      <c r="AK44" s="269" t="s">
        <v>5261</v>
      </c>
      <c r="AL44" s="273"/>
      <c r="AM44" s="272" t="s">
        <v>5261</v>
      </c>
    </row>
    <row r="45" spans="1:39" x14ac:dyDescent="0.25">
      <c r="A45" s="268" t="s">
        <v>5261</v>
      </c>
      <c r="B45" s="268" t="s">
        <v>5261</v>
      </c>
      <c r="C45" s="268" t="s">
        <v>5261</v>
      </c>
      <c r="D45" s="269" t="s">
        <v>5261</v>
      </c>
      <c r="E45" s="269" t="s">
        <v>5261</v>
      </c>
      <c r="F45" s="269" t="s">
        <v>5261</v>
      </c>
      <c r="G45" s="269" t="s">
        <v>5261</v>
      </c>
      <c r="H45" s="269" t="s">
        <v>5261</v>
      </c>
      <c r="I45" s="269" t="s">
        <v>5261</v>
      </c>
      <c r="J45" s="269" t="s">
        <v>5261</v>
      </c>
      <c r="K45" s="269" t="s">
        <v>5261</v>
      </c>
      <c r="L45" s="269" t="s">
        <v>5261</v>
      </c>
      <c r="M45" s="269" t="s">
        <v>5261</v>
      </c>
      <c r="N45" s="269" t="s">
        <v>5261</v>
      </c>
      <c r="O45" s="269" t="s">
        <v>5261</v>
      </c>
      <c r="P45" s="269" t="s">
        <v>5261</v>
      </c>
      <c r="Q45" s="269" t="s">
        <v>5261</v>
      </c>
      <c r="R45" s="269" t="s">
        <v>5261</v>
      </c>
      <c r="S45" s="269" t="s">
        <v>5261</v>
      </c>
      <c r="T45" s="269" t="s">
        <v>5261</v>
      </c>
      <c r="U45" s="269" t="s">
        <v>5261</v>
      </c>
      <c r="V45" s="269" t="s">
        <v>5261</v>
      </c>
      <c r="W45" s="269" t="s">
        <v>5261</v>
      </c>
      <c r="X45" s="269" t="s">
        <v>5261</v>
      </c>
      <c r="Y45" s="269" t="s">
        <v>5261</v>
      </c>
      <c r="Z45" s="269" t="s">
        <v>5261</v>
      </c>
      <c r="AA45" s="269" t="s">
        <v>5261</v>
      </c>
      <c r="AB45" s="270" t="s">
        <v>5261</v>
      </c>
      <c r="AC45" s="270" t="s">
        <v>5261</v>
      </c>
      <c r="AD45" s="271" t="s">
        <v>5261</v>
      </c>
      <c r="AE45" s="270" t="s">
        <v>5261</v>
      </c>
      <c r="AF45" s="270" t="s">
        <v>5261</v>
      </c>
      <c r="AG45" s="270" t="s">
        <v>5261</v>
      </c>
      <c r="AH45" s="269" t="s">
        <v>5261</v>
      </c>
      <c r="AI45" s="269" t="s">
        <v>5261</v>
      </c>
      <c r="AJ45" s="269" t="s">
        <v>5261</v>
      </c>
      <c r="AK45" s="269" t="s">
        <v>5261</v>
      </c>
      <c r="AL45" s="273"/>
      <c r="AM45" s="272" t="s">
        <v>5261</v>
      </c>
    </row>
    <row r="46" spans="1:39" x14ac:dyDescent="0.25">
      <c r="A46" s="268" t="s">
        <v>5261</v>
      </c>
      <c r="B46" s="268" t="s">
        <v>5261</v>
      </c>
      <c r="C46" s="268" t="s">
        <v>5261</v>
      </c>
      <c r="D46" s="269" t="s">
        <v>5261</v>
      </c>
      <c r="E46" s="269" t="s">
        <v>5261</v>
      </c>
      <c r="F46" s="269" t="s">
        <v>5261</v>
      </c>
      <c r="G46" s="269" t="s">
        <v>5261</v>
      </c>
      <c r="H46" s="269" t="s">
        <v>5261</v>
      </c>
      <c r="I46" s="269" t="s">
        <v>5261</v>
      </c>
      <c r="J46" s="269" t="s">
        <v>5261</v>
      </c>
      <c r="K46" s="269" t="s">
        <v>5261</v>
      </c>
      <c r="L46" s="269" t="s">
        <v>5261</v>
      </c>
      <c r="M46" s="269" t="s">
        <v>5261</v>
      </c>
      <c r="N46" s="269" t="s">
        <v>5261</v>
      </c>
      <c r="O46" s="269" t="s">
        <v>5261</v>
      </c>
      <c r="P46" s="269" t="s">
        <v>5261</v>
      </c>
      <c r="Q46" s="269" t="s">
        <v>5261</v>
      </c>
      <c r="R46" s="269" t="s">
        <v>5261</v>
      </c>
      <c r="S46" s="269" t="s">
        <v>5261</v>
      </c>
      <c r="T46" s="269" t="s">
        <v>5261</v>
      </c>
      <c r="U46" s="269" t="s">
        <v>5261</v>
      </c>
      <c r="V46" s="269" t="s">
        <v>5261</v>
      </c>
      <c r="W46" s="269" t="s">
        <v>5261</v>
      </c>
      <c r="X46" s="269" t="s">
        <v>5261</v>
      </c>
      <c r="Y46" s="269" t="s">
        <v>5261</v>
      </c>
      <c r="Z46" s="269" t="s">
        <v>5261</v>
      </c>
      <c r="AA46" s="269" t="s">
        <v>5261</v>
      </c>
      <c r="AB46" s="270" t="s">
        <v>5261</v>
      </c>
      <c r="AC46" s="270" t="s">
        <v>5261</v>
      </c>
      <c r="AD46" s="271" t="s">
        <v>5261</v>
      </c>
      <c r="AE46" s="270" t="s">
        <v>5261</v>
      </c>
      <c r="AF46" s="270" t="s">
        <v>5261</v>
      </c>
      <c r="AG46" s="270" t="s">
        <v>5261</v>
      </c>
      <c r="AH46" s="269" t="s">
        <v>5261</v>
      </c>
      <c r="AI46" s="269" t="s">
        <v>5261</v>
      </c>
      <c r="AJ46" s="269" t="s">
        <v>5261</v>
      </c>
      <c r="AK46" s="269" t="s">
        <v>5261</v>
      </c>
      <c r="AL46" s="273"/>
      <c r="AM46" s="272" t="s">
        <v>5261</v>
      </c>
    </row>
    <row r="47" spans="1:39" x14ac:dyDescent="0.25">
      <c r="A47" s="268" t="s">
        <v>5261</v>
      </c>
      <c r="B47" s="268" t="s">
        <v>5261</v>
      </c>
      <c r="C47" s="268" t="s">
        <v>5261</v>
      </c>
      <c r="D47" s="269" t="s">
        <v>5261</v>
      </c>
      <c r="E47" s="269" t="s">
        <v>5261</v>
      </c>
      <c r="F47" s="269" t="s">
        <v>5261</v>
      </c>
      <c r="G47" s="269" t="s">
        <v>5261</v>
      </c>
      <c r="H47" s="269" t="s">
        <v>5261</v>
      </c>
      <c r="I47" s="269" t="s">
        <v>5261</v>
      </c>
      <c r="J47" s="269" t="s">
        <v>5261</v>
      </c>
      <c r="K47" s="269" t="s">
        <v>5261</v>
      </c>
      <c r="L47" s="269" t="s">
        <v>5261</v>
      </c>
      <c r="M47" s="269" t="s">
        <v>5261</v>
      </c>
      <c r="N47" s="269" t="s">
        <v>5261</v>
      </c>
      <c r="O47" s="269" t="s">
        <v>5261</v>
      </c>
      <c r="P47" s="269" t="s">
        <v>5261</v>
      </c>
      <c r="Q47" s="269" t="s">
        <v>5261</v>
      </c>
      <c r="R47" s="269" t="s">
        <v>5261</v>
      </c>
      <c r="S47" s="269" t="s">
        <v>5261</v>
      </c>
      <c r="T47" s="269" t="s">
        <v>5261</v>
      </c>
      <c r="U47" s="269" t="s">
        <v>5261</v>
      </c>
      <c r="V47" s="269" t="s">
        <v>5261</v>
      </c>
      <c r="W47" s="269" t="s">
        <v>5261</v>
      </c>
      <c r="X47" s="269" t="s">
        <v>5261</v>
      </c>
      <c r="Y47" s="269" t="s">
        <v>5261</v>
      </c>
      <c r="Z47" s="269" t="s">
        <v>5261</v>
      </c>
      <c r="AA47" s="269" t="s">
        <v>5261</v>
      </c>
      <c r="AB47" s="270" t="s">
        <v>5261</v>
      </c>
      <c r="AC47" s="270" t="s">
        <v>5261</v>
      </c>
      <c r="AD47" s="271" t="s">
        <v>5261</v>
      </c>
      <c r="AE47" s="270" t="s">
        <v>5261</v>
      </c>
      <c r="AF47" s="270" t="s">
        <v>5261</v>
      </c>
      <c r="AG47" s="270" t="s">
        <v>5261</v>
      </c>
      <c r="AH47" s="269" t="s">
        <v>5261</v>
      </c>
      <c r="AI47" s="269" t="s">
        <v>5261</v>
      </c>
      <c r="AJ47" s="269" t="s">
        <v>5261</v>
      </c>
      <c r="AK47" s="269" t="s">
        <v>5261</v>
      </c>
      <c r="AL47" s="273"/>
      <c r="AM47" s="272" t="s">
        <v>5261</v>
      </c>
    </row>
    <row r="48" spans="1:39" x14ac:dyDescent="0.25">
      <c r="A48" s="268" t="s">
        <v>5261</v>
      </c>
      <c r="B48" s="268" t="s">
        <v>5261</v>
      </c>
      <c r="C48" s="268" t="s">
        <v>5261</v>
      </c>
      <c r="D48" s="269" t="s">
        <v>5261</v>
      </c>
      <c r="E48" s="269" t="s">
        <v>5261</v>
      </c>
      <c r="F48" s="269" t="s">
        <v>5261</v>
      </c>
      <c r="G48" s="269" t="s">
        <v>5261</v>
      </c>
      <c r="H48" s="269" t="s">
        <v>5261</v>
      </c>
      <c r="I48" s="269" t="s">
        <v>5261</v>
      </c>
      <c r="J48" s="269" t="s">
        <v>5261</v>
      </c>
      <c r="K48" s="269" t="s">
        <v>5261</v>
      </c>
      <c r="L48" s="269" t="s">
        <v>5261</v>
      </c>
      <c r="M48" s="269" t="s">
        <v>5261</v>
      </c>
      <c r="N48" s="269" t="s">
        <v>5261</v>
      </c>
      <c r="O48" s="269" t="s">
        <v>5261</v>
      </c>
      <c r="P48" s="269" t="s">
        <v>5261</v>
      </c>
      <c r="Q48" s="269" t="s">
        <v>5261</v>
      </c>
      <c r="R48" s="269" t="s">
        <v>5261</v>
      </c>
      <c r="S48" s="269" t="s">
        <v>5261</v>
      </c>
      <c r="T48" s="269" t="s">
        <v>5261</v>
      </c>
      <c r="U48" s="269" t="s">
        <v>5261</v>
      </c>
      <c r="V48" s="269" t="s">
        <v>5261</v>
      </c>
      <c r="W48" s="269" t="s">
        <v>5261</v>
      </c>
      <c r="X48" s="269" t="s">
        <v>5261</v>
      </c>
      <c r="Y48" s="269" t="s">
        <v>5261</v>
      </c>
      <c r="Z48" s="269" t="s">
        <v>5261</v>
      </c>
      <c r="AA48" s="269" t="s">
        <v>5261</v>
      </c>
      <c r="AB48" s="270" t="s">
        <v>5261</v>
      </c>
      <c r="AC48" s="270" t="s">
        <v>5261</v>
      </c>
      <c r="AD48" s="271" t="s">
        <v>5261</v>
      </c>
      <c r="AE48" s="270" t="s">
        <v>5261</v>
      </c>
      <c r="AF48" s="270" t="s">
        <v>5261</v>
      </c>
      <c r="AG48" s="270" t="s">
        <v>5261</v>
      </c>
      <c r="AH48" s="269" t="s">
        <v>5261</v>
      </c>
      <c r="AI48" s="269" t="s">
        <v>5261</v>
      </c>
      <c r="AJ48" s="269" t="s">
        <v>5261</v>
      </c>
      <c r="AK48" s="269" t="s">
        <v>5261</v>
      </c>
      <c r="AL48" s="273"/>
      <c r="AM48" s="272" t="s">
        <v>5261</v>
      </c>
    </row>
    <row r="49" spans="1:39" x14ac:dyDescent="0.25">
      <c r="A49" s="268" t="s">
        <v>5261</v>
      </c>
      <c r="B49" s="268" t="s">
        <v>5261</v>
      </c>
      <c r="C49" s="268" t="s">
        <v>5261</v>
      </c>
      <c r="D49" s="269" t="s">
        <v>5261</v>
      </c>
      <c r="E49" s="269" t="s">
        <v>5261</v>
      </c>
      <c r="F49" s="269" t="s">
        <v>5261</v>
      </c>
      <c r="G49" s="269" t="s">
        <v>5261</v>
      </c>
      <c r="H49" s="269" t="s">
        <v>5261</v>
      </c>
      <c r="I49" s="269" t="s">
        <v>5261</v>
      </c>
      <c r="J49" s="269" t="s">
        <v>5261</v>
      </c>
      <c r="K49" s="269" t="s">
        <v>5261</v>
      </c>
      <c r="L49" s="269" t="s">
        <v>5261</v>
      </c>
      <c r="M49" s="269" t="s">
        <v>5261</v>
      </c>
      <c r="N49" s="269" t="s">
        <v>5261</v>
      </c>
      <c r="O49" s="269" t="s">
        <v>5261</v>
      </c>
      <c r="P49" s="269" t="s">
        <v>5261</v>
      </c>
      <c r="Q49" s="269" t="s">
        <v>5261</v>
      </c>
      <c r="R49" s="269" t="s">
        <v>5261</v>
      </c>
      <c r="S49" s="269" t="s">
        <v>5261</v>
      </c>
      <c r="T49" s="269" t="s">
        <v>5261</v>
      </c>
      <c r="U49" s="269" t="s">
        <v>5261</v>
      </c>
      <c r="V49" s="269" t="s">
        <v>5261</v>
      </c>
      <c r="W49" s="269" t="s">
        <v>5261</v>
      </c>
      <c r="X49" s="269" t="s">
        <v>5261</v>
      </c>
      <c r="Y49" s="269" t="s">
        <v>5261</v>
      </c>
      <c r="Z49" s="269" t="s">
        <v>5261</v>
      </c>
      <c r="AA49" s="269" t="s">
        <v>5261</v>
      </c>
      <c r="AB49" s="270" t="s">
        <v>5261</v>
      </c>
      <c r="AC49" s="270" t="s">
        <v>5261</v>
      </c>
      <c r="AD49" s="271" t="s">
        <v>5261</v>
      </c>
      <c r="AE49" s="270" t="s">
        <v>5261</v>
      </c>
      <c r="AF49" s="270" t="s">
        <v>5261</v>
      </c>
      <c r="AG49" s="270" t="s">
        <v>5261</v>
      </c>
      <c r="AH49" s="269" t="s">
        <v>5261</v>
      </c>
      <c r="AI49" s="269" t="s">
        <v>5261</v>
      </c>
      <c r="AJ49" s="269" t="s">
        <v>5261</v>
      </c>
      <c r="AK49" s="269" t="s">
        <v>5261</v>
      </c>
      <c r="AL49" s="273"/>
      <c r="AM49" s="272" t="s">
        <v>5261</v>
      </c>
    </row>
    <row r="50" spans="1:39" x14ac:dyDescent="0.25">
      <c r="A50" s="268" t="s">
        <v>5261</v>
      </c>
      <c r="B50" s="268" t="s">
        <v>5261</v>
      </c>
      <c r="C50" s="268" t="s">
        <v>5261</v>
      </c>
      <c r="D50" s="269" t="s">
        <v>5261</v>
      </c>
      <c r="E50" s="269" t="s">
        <v>5261</v>
      </c>
      <c r="F50" s="269" t="s">
        <v>5261</v>
      </c>
      <c r="G50" s="269" t="s">
        <v>5261</v>
      </c>
      <c r="H50" s="269" t="s">
        <v>5261</v>
      </c>
      <c r="I50" s="269" t="s">
        <v>5261</v>
      </c>
      <c r="J50" s="269" t="s">
        <v>5261</v>
      </c>
      <c r="K50" s="269" t="s">
        <v>5261</v>
      </c>
      <c r="L50" s="269" t="s">
        <v>5261</v>
      </c>
      <c r="M50" s="269" t="s">
        <v>5261</v>
      </c>
      <c r="N50" s="269" t="s">
        <v>5261</v>
      </c>
      <c r="O50" s="269" t="s">
        <v>5261</v>
      </c>
      <c r="P50" s="269" t="s">
        <v>5261</v>
      </c>
      <c r="Q50" s="269" t="s">
        <v>5261</v>
      </c>
      <c r="R50" s="269" t="s">
        <v>5261</v>
      </c>
      <c r="S50" s="269" t="s">
        <v>5261</v>
      </c>
      <c r="T50" s="269" t="s">
        <v>5261</v>
      </c>
      <c r="U50" s="269" t="s">
        <v>5261</v>
      </c>
      <c r="V50" s="269" t="s">
        <v>5261</v>
      </c>
      <c r="W50" s="269" t="s">
        <v>5261</v>
      </c>
      <c r="X50" s="269" t="s">
        <v>5261</v>
      </c>
      <c r="Y50" s="269" t="s">
        <v>5261</v>
      </c>
      <c r="Z50" s="269" t="s">
        <v>5261</v>
      </c>
      <c r="AA50" s="269" t="s">
        <v>5261</v>
      </c>
      <c r="AB50" s="270" t="s">
        <v>5261</v>
      </c>
      <c r="AC50" s="270" t="s">
        <v>5261</v>
      </c>
      <c r="AD50" s="271" t="s">
        <v>5261</v>
      </c>
      <c r="AE50" s="270" t="s">
        <v>5261</v>
      </c>
      <c r="AF50" s="270" t="s">
        <v>5261</v>
      </c>
      <c r="AG50" s="270" t="s">
        <v>5261</v>
      </c>
      <c r="AH50" s="269" t="s">
        <v>5261</v>
      </c>
      <c r="AI50" s="269" t="s">
        <v>5261</v>
      </c>
      <c r="AJ50" s="269" t="s">
        <v>5261</v>
      </c>
      <c r="AK50" s="269" t="s">
        <v>5261</v>
      </c>
      <c r="AL50" s="273"/>
      <c r="AM50" s="272" t="s">
        <v>5261</v>
      </c>
    </row>
    <row r="51" spans="1:39" x14ac:dyDescent="0.25">
      <c r="A51" s="268" t="s">
        <v>5261</v>
      </c>
      <c r="B51" s="268" t="s">
        <v>5261</v>
      </c>
      <c r="C51" s="268" t="s">
        <v>5261</v>
      </c>
      <c r="D51" s="269" t="s">
        <v>5261</v>
      </c>
      <c r="E51" s="269" t="s">
        <v>5261</v>
      </c>
      <c r="F51" s="269" t="s">
        <v>5261</v>
      </c>
      <c r="G51" s="269" t="s">
        <v>5261</v>
      </c>
      <c r="H51" s="269" t="s">
        <v>5261</v>
      </c>
      <c r="I51" s="269" t="s">
        <v>5261</v>
      </c>
      <c r="J51" s="269" t="s">
        <v>5261</v>
      </c>
      <c r="K51" s="269" t="s">
        <v>5261</v>
      </c>
      <c r="L51" s="269" t="s">
        <v>5261</v>
      </c>
      <c r="M51" s="269" t="s">
        <v>5261</v>
      </c>
      <c r="N51" s="269" t="s">
        <v>5261</v>
      </c>
      <c r="O51" s="269" t="s">
        <v>5261</v>
      </c>
      <c r="P51" s="269" t="s">
        <v>5261</v>
      </c>
      <c r="Q51" s="269" t="s">
        <v>5261</v>
      </c>
      <c r="R51" s="269" t="s">
        <v>5261</v>
      </c>
      <c r="S51" s="269" t="s">
        <v>5261</v>
      </c>
      <c r="T51" s="269" t="s">
        <v>5261</v>
      </c>
      <c r="U51" s="269" t="s">
        <v>5261</v>
      </c>
      <c r="V51" s="269" t="s">
        <v>5261</v>
      </c>
      <c r="W51" s="269" t="s">
        <v>5261</v>
      </c>
      <c r="X51" s="269" t="s">
        <v>5261</v>
      </c>
      <c r="Y51" s="269" t="s">
        <v>5261</v>
      </c>
      <c r="Z51" s="269" t="s">
        <v>5261</v>
      </c>
      <c r="AA51" s="269" t="s">
        <v>5261</v>
      </c>
      <c r="AB51" s="270" t="s">
        <v>5261</v>
      </c>
      <c r="AC51" s="270" t="s">
        <v>5261</v>
      </c>
      <c r="AD51" s="271" t="s">
        <v>5261</v>
      </c>
      <c r="AE51" s="270" t="s">
        <v>5261</v>
      </c>
      <c r="AF51" s="270" t="s">
        <v>5261</v>
      </c>
      <c r="AG51" s="270" t="s">
        <v>5261</v>
      </c>
      <c r="AH51" s="269" t="s">
        <v>5261</v>
      </c>
      <c r="AI51" s="269" t="s">
        <v>5261</v>
      </c>
      <c r="AJ51" s="269" t="s">
        <v>5261</v>
      </c>
      <c r="AK51" s="269" t="s">
        <v>5261</v>
      </c>
      <c r="AL51" s="273"/>
      <c r="AM51" s="272" t="s">
        <v>5261</v>
      </c>
    </row>
    <row r="52" spans="1:39" x14ac:dyDescent="0.25">
      <c r="A52" s="268" t="s">
        <v>5261</v>
      </c>
      <c r="B52" s="268" t="s">
        <v>5261</v>
      </c>
      <c r="C52" s="268" t="s">
        <v>5261</v>
      </c>
      <c r="D52" s="269" t="s">
        <v>5261</v>
      </c>
      <c r="E52" s="269" t="s">
        <v>5261</v>
      </c>
      <c r="F52" s="269" t="s">
        <v>5261</v>
      </c>
      <c r="G52" s="269" t="s">
        <v>5261</v>
      </c>
      <c r="H52" s="269" t="s">
        <v>5261</v>
      </c>
      <c r="I52" s="269" t="s">
        <v>5261</v>
      </c>
      <c r="J52" s="269" t="s">
        <v>5261</v>
      </c>
      <c r="K52" s="269" t="s">
        <v>5261</v>
      </c>
      <c r="L52" s="269" t="s">
        <v>5261</v>
      </c>
      <c r="M52" s="269" t="s">
        <v>5261</v>
      </c>
      <c r="N52" s="269" t="s">
        <v>5261</v>
      </c>
      <c r="O52" s="269" t="s">
        <v>5261</v>
      </c>
      <c r="P52" s="269" t="s">
        <v>5261</v>
      </c>
      <c r="Q52" s="269" t="s">
        <v>5261</v>
      </c>
      <c r="R52" s="269" t="s">
        <v>5261</v>
      </c>
      <c r="S52" s="269" t="s">
        <v>5261</v>
      </c>
      <c r="T52" s="269" t="s">
        <v>5261</v>
      </c>
      <c r="U52" s="269" t="s">
        <v>5261</v>
      </c>
      <c r="V52" s="269" t="s">
        <v>5261</v>
      </c>
      <c r="W52" s="269" t="s">
        <v>5261</v>
      </c>
      <c r="X52" s="269" t="s">
        <v>5261</v>
      </c>
      <c r="Y52" s="269" t="s">
        <v>5261</v>
      </c>
      <c r="Z52" s="269" t="s">
        <v>5261</v>
      </c>
      <c r="AA52" s="269" t="s">
        <v>5261</v>
      </c>
      <c r="AB52" s="270" t="s">
        <v>5261</v>
      </c>
      <c r="AC52" s="270" t="s">
        <v>5261</v>
      </c>
      <c r="AD52" s="271" t="s">
        <v>5261</v>
      </c>
      <c r="AE52" s="270" t="s">
        <v>5261</v>
      </c>
      <c r="AF52" s="270" t="s">
        <v>5261</v>
      </c>
      <c r="AG52" s="270" t="s">
        <v>5261</v>
      </c>
      <c r="AH52" s="269" t="s">
        <v>5261</v>
      </c>
      <c r="AI52" s="269" t="s">
        <v>5261</v>
      </c>
      <c r="AJ52" s="269" t="s">
        <v>5261</v>
      </c>
      <c r="AK52" s="269" t="s">
        <v>5261</v>
      </c>
      <c r="AL52" s="273"/>
      <c r="AM52" s="272" t="s">
        <v>5261</v>
      </c>
    </row>
    <row r="53" spans="1:39" x14ac:dyDescent="0.25">
      <c r="A53" s="268" t="s">
        <v>5261</v>
      </c>
      <c r="B53" s="268" t="s">
        <v>5261</v>
      </c>
      <c r="C53" s="268" t="s">
        <v>5261</v>
      </c>
      <c r="D53" s="269" t="s">
        <v>5261</v>
      </c>
      <c r="E53" s="269" t="s">
        <v>5261</v>
      </c>
      <c r="F53" s="269" t="s">
        <v>5261</v>
      </c>
      <c r="G53" s="269" t="s">
        <v>5261</v>
      </c>
      <c r="H53" s="269" t="s">
        <v>5261</v>
      </c>
      <c r="I53" s="269" t="s">
        <v>5261</v>
      </c>
      <c r="J53" s="269" t="s">
        <v>5261</v>
      </c>
      <c r="K53" s="269" t="s">
        <v>5261</v>
      </c>
      <c r="L53" s="269" t="s">
        <v>5261</v>
      </c>
      <c r="M53" s="269" t="s">
        <v>5261</v>
      </c>
      <c r="N53" s="269" t="s">
        <v>5261</v>
      </c>
      <c r="O53" s="269" t="s">
        <v>5261</v>
      </c>
      <c r="P53" s="269" t="s">
        <v>5261</v>
      </c>
      <c r="Q53" s="269" t="s">
        <v>5261</v>
      </c>
      <c r="R53" s="269" t="s">
        <v>5261</v>
      </c>
      <c r="S53" s="269" t="s">
        <v>5261</v>
      </c>
      <c r="T53" s="269" t="s">
        <v>5261</v>
      </c>
      <c r="U53" s="269" t="s">
        <v>5261</v>
      </c>
      <c r="V53" s="269" t="s">
        <v>5261</v>
      </c>
      <c r="W53" s="269" t="s">
        <v>5261</v>
      </c>
      <c r="X53" s="269" t="s">
        <v>5261</v>
      </c>
      <c r="Y53" s="269" t="s">
        <v>5261</v>
      </c>
      <c r="Z53" s="269" t="s">
        <v>5261</v>
      </c>
      <c r="AA53" s="269" t="s">
        <v>5261</v>
      </c>
      <c r="AB53" s="270" t="s">
        <v>5261</v>
      </c>
      <c r="AC53" s="270" t="s">
        <v>5261</v>
      </c>
      <c r="AD53" s="271" t="s">
        <v>5261</v>
      </c>
      <c r="AE53" s="270" t="s">
        <v>5261</v>
      </c>
      <c r="AF53" s="270" t="s">
        <v>5261</v>
      </c>
      <c r="AG53" s="270" t="s">
        <v>5261</v>
      </c>
      <c r="AH53" s="269" t="s">
        <v>5261</v>
      </c>
      <c r="AI53" s="269" t="s">
        <v>5261</v>
      </c>
      <c r="AJ53" s="269" t="s">
        <v>5261</v>
      </c>
      <c r="AK53" s="269" t="s">
        <v>5261</v>
      </c>
      <c r="AL53" s="273"/>
      <c r="AM53" s="272" t="s">
        <v>5261</v>
      </c>
    </row>
    <row r="54" spans="1:39" x14ac:dyDescent="0.25">
      <c r="A54" s="268" t="s">
        <v>5261</v>
      </c>
      <c r="B54" s="268" t="s">
        <v>5261</v>
      </c>
      <c r="C54" s="268" t="s">
        <v>5261</v>
      </c>
      <c r="D54" s="269" t="s">
        <v>5261</v>
      </c>
      <c r="E54" s="269" t="s">
        <v>5261</v>
      </c>
      <c r="F54" s="269" t="s">
        <v>5261</v>
      </c>
      <c r="G54" s="269" t="s">
        <v>5261</v>
      </c>
      <c r="H54" s="269" t="s">
        <v>5261</v>
      </c>
      <c r="I54" s="269" t="s">
        <v>5261</v>
      </c>
      <c r="J54" s="269" t="s">
        <v>5261</v>
      </c>
      <c r="K54" s="269" t="s">
        <v>5261</v>
      </c>
      <c r="L54" s="269" t="s">
        <v>5261</v>
      </c>
      <c r="M54" s="269" t="s">
        <v>5261</v>
      </c>
      <c r="N54" s="269" t="s">
        <v>5261</v>
      </c>
      <c r="O54" s="269" t="s">
        <v>5261</v>
      </c>
      <c r="P54" s="269" t="s">
        <v>5261</v>
      </c>
      <c r="Q54" s="269" t="s">
        <v>5261</v>
      </c>
      <c r="R54" s="269" t="s">
        <v>5261</v>
      </c>
      <c r="S54" s="269" t="s">
        <v>5261</v>
      </c>
      <c r="T54" s="269" t="s">
        <v>5261</v>
      </c>
      <c r="U54" s="269" t="s">
        <v>5261</v>
      </c>
      <c r="V54" s="269" t="s">
        <v>5261</v>
      </c>
      <c r="W54" s="269" t="s">
        <v>5261</v>
      </c>
      <c r="X54" s="269" t="s">
        <v>5261</v>
      </c>
      <c r="Y54" s="269" t="s">
        <v>5261</v>
      </c>
      <c r="Z54" s="269" t="s">
        <v>5261</v>
      </c>
      <c r="AA54" s="269" t="s">
        <v>5261</v>
      </c>
      <c r="AB54" s="270" t="s">
        <v>5261</v>
      </c>
      <c r="AC54" s="270" t="s">
        <v>5261</v>
      </c>
      <c r="AD54" s="271" t="s">
        <v>5261</v>
      </c>
      <c r="AE54" s="270" t="s">
        <v>5261</v>
      </c>
      <c r="AF54" s="270" t="s">
        <v>5261</v>
      </c>
      <c r="AG54" s="270" t="s">
        <v>5261</v>
      </c>
      <c r="AH54" s="269" t="s">
        <v>5261</v>
      </c>
      <c r="AI54" s="269" t="s">
        <v>5261</v>
      </c>
      <c r="AJ54" s="269" t="s">
        <v>5261</v>
      </c>
      <c r="AK54" s="269" t="s">
        <v>5261</v>
      </c>
      <c r="AL54" s="273"/>
      <c r="AM54" s="272" t="s">
        <v>5261</v>
      </c>
    </row>
    <row r="55" spans="1:39" x14ac:dyDescent="0.25">
      <c r="A55" s="268" t="s">
        <v>5261</v>
      </c>
      <c r="B55" s="268" t="s">
        <v>5261</v>
      </c>
      <c r="C55" s="268" t="s">
        <v>5261</v>
      </c>
      <c r="D55" s="269" t="s">
        <v>5261</v>
      </c>
      <c r="E55" s="269" t="s">
        <v>5261</v>
      </c>
      <c r="F55" s="269" t="s">
        <v>5261</v>
      </c>
      <c r="G55" s="269" t="s">
        <v>5261</v>
      </c>
      <c r="H55" s="269" t="s">
        <v>5261</v>
      </c>
      <c r="I55" s="269" t="s">
        <v>5261</v>
      </c>
      <c r="J55" s="269" t="s">
        <v>5261</v>
      </c>
      <c r="K55" s="269" t="s">
        <v>5261</v>
      </c>
      <c r="L55" s="269" t="s">
        <v>5261</v>
      </c>
      <c r="M55" s="269" t="s">
        <v>5261</v>
      </c>
      <c r="N55" s="269" t="s">
        <v>5261</v>
      </c>
      <c r="O55" s="269" t="s">
        <v>5261</v>
      </c>
      <c r="P55" s="269" t="s">
        <v>5261</v>
      </c>
      <c r="Q55" s="269" t="s">
        <v>5261</v>
      </c>
      <c r="R55" s="269" t="s">
        <v>5261</v>
      </c>
      <c r="S55" s="269" t="s">
        <v>5261</v>
      </c>
      <c r="T55" s="269" t="s">
        <v>5261</v>
      </c>
      <c r="U55" s="269" t="s">
        <v>5261</v>
      </c>
      <c r="V55" s="269" t="s">
        <v>5261</v>
      </c>
      <c r="W55" s="269" t="s">
        <v>5261</v>
      </c>
      <c r="X55" s="269" t="s">
        <v>5261</v>
      </c>
      <c r="Y55" s="269" t="s">
        <v>5261</v>
      </c>
      <c r="Z55" s="269" t="s">
        <v>5261</v>
      </c>
      <c r="AA55" s="269" t="s">
        <v>5261</v>
      </c>
      <c r="AB55" s="270" t="s">
        <v>5261</v>
      </c>
      <c r="AC55" s="270" t="s">
        <v>5261</v>
      </c>
      <c r="AD55" s="271" t="s">
        <v>5261</v>
      </c>
      <c r="AE55" s="270" t="s">
        <v>5261</v>
      </c>
      <c r="AF55" s="270" t="s">
        <v>5261</v>
      </c>
      <c r="AG55" s="270" t="s">
        <v>5261</v>
      </c>
      <c r="AH55" s="269" t="s">
        <v>5261</v>
      </c>
      <c r="AI55" s="269" t="s">
        <v>5261</v>
      </c>
      <c r="AJ55" s="269" t="s">
        <v>5261</v>
      </c>
      <c r="AK55" s="269" t="s">
        <v>5261</v>
      </c>
      <c r="AL55" s="273"/>
      <c r="AM55" s="272" t="s">
        <v>5261</v>
      </c>
    </row>
    <row r="56" spans="1:39" x14ac:dyDescent="0.25">
      <c r="A56" s="268" t="s">
        <v>5261</v>
      </c>
      <c r="B56" s="268" t="s">
        <v>5261</v>
      </c>
      <c r="C56" s="268" t="s">
        <v>5261</v>
      </c>
      <c r="D56" s="269" t="s">
        <v>5261</v>
      </c>
      <c r="E56" s="269" t="s">
        <v>5261</v>
      </c>
      <c r="F56" s="269" t="s">
        <v>5261</v>
      </c>
      <c r="G56" s="269" t="s">
        <v>5261</v>
      </c>
      <c r="H56" s="269" t="s">
        <v>5261</v>
      </c>
      <c r="I56" s="269" t="s">
        <v>5261</v>
      </c>
      <c r="J56" s="269" t="s">
        <v>5261</v>
      </c>
      <c r="K56" s="269" t="s">
        <v>5261</v>
      </c>
      <c r="L56" s="269" t="s">
        <v>5261</v>
      </c>
      <c r="M56" s="269" t="s">
        <v>5261</v>
      </c>
      <c r="N56" s="269" t="s">
        <v>5261</v>
      </c>
      <c r="O56" s="269" t="s">
        <v>5261</v>
      </c>
      <c r="P56" s="269" t="s">
        <v>5261</v>
      </c>
      <c r="Q56" s="269" t="s">
        <v>5261</v>
      </c>
      <c r="R56" s="269" t="s">
        <v>5261</v>
      </c>
      <c r="S56" s="269" t="s">
        <v>5261</v>
      </c>
      <c r="T56" s="269" t="s">
        <v>5261</v>
      </c>
      <c r="U56" s="269" t="s">
        <v>5261</v>
      </c>
      <c r="V56" s="269" t="s">
        <v>5261</v>
      </c>
      <c r="W56" s="269" t="s">
        <v>5261</v>
      </c>
      <c r="X56" s="269" t="s">
        <v>5261</v>
      </c>
      <c r="Y56" s="269" t="s">
        <v>5261</v>
      </c>
      <c r="Z56" s="269" t="s">
        <v>5261</v>
      </c>
      <c r="AA56" s="269" t="s">
        <v>5261</v>
      </c>
      <c r="AB56" s="270" t="s">
        <v>5261</v>
      </c>
      <c r="AC56" s="270" t="s">
        <v>5261</v>
      </c>
      <c r="AD56" s="271" t="s">
        <v>5261</v>
      </c>
      <c r="AE56" s="270" t="s">
        <v>5261</v>
      </c>
      <c r="AF56" s="270" t="s">
        <v>5261</v>
      </c>
      <c r="AG56" s="270" t="s">
        <v>5261</v>
      </c>
      <c r="AH56" s="269" t="s">
        <v>5261</v>
      </c>
      <c r="AI56" s="269" t="s">
        <v>5261</v>
      </c>
      <c r="AJ56" s="269" t="s">
        <v>5261</v>
      </c>
      <c r="AK56" s="269" t="s">
        <v>5261</v>
      </c>
      <c r="AL56" s="273"/>
      <c r="AM56" s="272" t="s">
        <v>5261</v>
      </c>
    </row>
    <row r="57" spans="1:39" x14ac:dyDescent="0.25">
      <c r="A57" s="268" t="s">
        <v>5261</v>
      </c>
      <c r="B57" s="268" t="s">
        <v>5261</v>
      </c>
      <c r="C57" s="268" t="s">
        <v>5261</v>
      </c>
      <c r="D57" s="269" t="s">
        <v>5261</v>
      </c>
      <c r="E57" s="269" t="s">
        <v>5261</v>
      </c>
      <c r="F57" s="269" t="s">
        <v>5261</v>
      </c>
      <c r="G57" s="269" t="s">
        <v>5261</v>
      </c>
      <c r="H57" s="269" t="s">
        <v>5261</v>
      </c>
      <c r="I57" s="269" t="s">
        <v>5261</v>
      </c>
      <c r="J57" s="269" t="s">
        <v>5261</v>
      </c>
      <c r="K57" s="269" t="s">
        <v>5261</v>
      </c>
      <c r="L57" s="269" t="s">
        <v>5261</v>
      </c>
      <c r="M57" s="269" t="s">
        <v>5261</v>
      </c>
      <c r="N57" s="269" t="s">
        <v>5261</v>
      </c>
      <c r="O57" s="269" t="s">
        <v>5261</v>
      </c>
      <c r="P57" s="269" t="s">
        <v>5261</v>
      </c>
      <c r="Q57" s="269" t="s">
        <v>5261</v>
      </c>
      <c r="R57" s="269" t="s">
        <v>5261</v>
      </c>
      <c r="S57" s="269" t="s">
        <v>5261</v>
      </c>
      <c r="T57" s="269" t="s">
        <v>5261</v>
      </c>
      <c r="U57" s="269" t="s">
        <v>5261</v>
      </c>
      <c r="V57" s="269" t="s">
        <v>5261</v>
      </c>
      <c r="W57" s="269" t="s">
        <v>5261</v>
      </c>
      <c r="X57" s="269" t="s">
        <v>5261</v>
      </c>
      <c r="Y57" s="269" t="s">
        <v>5261</v>
      </c>
      <c r="Z57" s="269" t="s">
        <v>5261</v>
      </c>
      <c r="AA57" s="269" t="s">
        <v>5261</v>
      </c>
      <c r="AB57" s="270" t="s">
        <v>5261</v>
      </c>
      <c r="AC57" s="270" t="s">
        <v>5261</v>
      </c>
      <c r="AD57" s="271" t="s">
        <v>5261</v>
      </c>
      <c r="AE57" s="270" t="s">
        <v>5261</v>
      </c>
      <c r="AF57" s="270" t="s">
        <v>5261</v>
      </c>
      <c r="AG57" s="270" t="s">
        <v>5261</v>
      </c>
      <c r="AH57" s="269" t="s">
        <v>5261</v>
      </c>
      <c r="AI57" s="269" t="s">
        <v>5261</v>
      </c>
      <c r="AJ57" s="269" t="s">
        <v>5261</v>
      </c>
      <c r="AK57" s="269" t="s">
        <v>5261</v>
      </c>
      <c r="AL57" s="273"/>
      <c r="AM57" s="272" t="s">
        <v>5261</v>
      </c>
    </row>
    <row r="58" spans="1:39" x14ac:dyDescent="0.25">
      <c r="A58" s="268" t="s">
        <v>5261</v>
      </c>
      <c r="B58" s="268" t="s">
        <v>5261</v>
      </c>
      <c r="C58" s="268" t="s">
        <v>5261</v>
      </c>
      <c r="D58" s="269" t="s">
        <v>5261</v>
      </c>
      <c r="E58" s="269" t="s">
        <v>5261</v>
      </c>
      <c r="F58" s="269" t="s">
        <v>5261</v>
      </c>
      <c r="G58" s="269" t="s">
        <v>5261</v>
      </c>
      <c r="H58" s="269" t="s">
        <v>5261</v>
      </c>
      <c r="I58" s="269" t="s">
        <v>5261</v>
      </c>
      <c r="J58" s="269" t="s">
        <v>5261</v>
      </c>
      <c r="K58" s="269" t="s">
        <v>5261</v>
      </c>
      <c r="L58" s="269" t="s">
        <v>5261</v>
      </c>
      <c r="M58" s="269" t="s">
        <v>5261</v>
      </c>
      <c r="N58" s="269" t="s">
        <v>5261</v>
      </c>
      <c r="O58" s="269" t="s">
        <v>5261</v>
      </c>
      <c r="P58" s="269" t="s">
        <v>5261</v>
      </c>
      <c r="Q58" s="269" t="s">
        <v>5261</v>
      </c>
      <c r="R58" s="269" t="s">
        <v>5261</v>
      </c>
      <c r="S58" s="269" t="s">
        <v>5261</v>
      </c>
      <c r="T58" s="269" t="s">
        <v>5261</v>
      </c>
      <c r="U58" s="269" t="s">
        <v>5261</v>
      </c>
      <c r="V58" s="269" t="s">
        <v>5261</v>
      </c>
      <c r="W58" s="269" t="s">
        <v>5261</v>
      </c>
      <c r="X58" s="269" t="s">
        <v>5261</v>
      </c>
      <c r="Y58" s="269" t="s">
        <v>5261</v>
      </c>
      <c r="Z58" s="269" t="s">
        <v>5261</v>
      </c>
      <c r="AA58" s="269" t="s">
        <v>5261</v>
      </c>
      <c r="AB58" s="270" t="s">
        <v>5261</v>
      </c>
      <c r="AC58" s="270" t="s">
        <v>5261</v>
      </c>
      <c r="AD58" s="271" t="s">
        <v>5261</v>
      </c>
      <c r="AE58" s="270" t="s">
        <v>5261</v>
      </c>
      <c r="AF58" s="270" t="s">
        <v>5261</v>
      </c>
      <c r="AG58" s="270" t="s">
        <v>5261</v>
      </c>
      <c r="AH58" s="269" t="s">
        <v>5261</v>
      </c>
      <c r="AI58" s="269" t="s">
        <v>5261</v>
      </c>
      <c r="AJ58" s="269" t="s">
        <v>5261</v>
      </c>
      <c r="AK58" s="269" t="s">
        <v>5261</v>
      </c>
      <c r="AL58" s="273"/>
      <c r="AM58" s="272" t="s">
        <v>5261</v>
      </c>
    </row>
    <row r="59" spans="1:39" x14ac:dyDescent="0.25">
      <c r="A59" s="268" t="s">
        <v>5261</v>
      </c>
      <c r="B59" s="268" t="s">
        <v>5261</v>
      </c>
      <c r="C59" s="268" t="s">
        <v>5261</v>
      </c>
      <c r="D59" s="269" t="s">
        <v>5261</v>
      </c>
      <c r="E59" s="269" t="s">
        <v>5261</v>
      </c>
      <c r="F59" s="269" t="s">
        <v>5261</v>
      </c>
      <c r="G59" s="269" t="s">
        <v>5261</v>
      </c>
      <c r="H59" s="269" t="s">
        <v>5261</v>
      </c>
      <c r="I59" s="269" t="s">
        <v>5261</v>
      </c>
      <c r="J59" s="269" t="s">
        <v>5261</v>
      </c>
      <c r="K59" s="269" t="s">
        <v>5261</v>
      </c>
      <c r="L59" s="269" t="s">
        <v>5261</v>
      </c>
      <c r="M59" s="269" t="s">
        <v>5261</v>
      </c>
      <c r="N59" s="269" t="s">
        <v>5261</v>
      </c>
      <c r="O59" s="269" t="s">
        <v>5261</v>
      </c>
      <c r="P59" s="269" t="s">
        <v>5261</v>
      </c>
      <c r="Q59" s="269" t="s">
        <v>5261</v>
      </c>
      <c r="R59" s="269" t="s">
        <v>5261</v>
      </c>
      <c r="S59" s="269" t="s">
        <v>5261</v>
      </c>
      <c r="T59" s="269" t="s">
        <v>5261</v>
      </c>
      <c r="U59" s="269" t="s">
        <v>5261</v>
      </c>
      <c r="V59" s="269" t="s">
        <v>5261</v>
      </c>
      <c r="W59" s="269" t="s">
        <v>5261</v>
      </c>
      <c r="X59" s="269" t="s">
        <v>5261</v>
      </c>
      <c r="Y59" s="269" t="s">
        <v>5261</v>
      </c>
      <c r="Z59" s="269" t="s">
        <v>5261</v>
      </c>
      <c r="AA59" s="269" t="s">
        <v>5261</v>
      </c>
      <c r="AB59" s="270" t="s">
        <v>5261</v>
      </c>
      <c r="AC59" s="270" t="s">
        <v>5261</v>
      </c>
      <c r="AD59" s="271" t="s">
        <v>5261</v>
      </c>
      <c r="AE59" s="270" t="s">
        <v>5261</v>
      </c>
      <c r="AF59" s="270" t="s">
        <v>5261</v>
      </c>
      <c r="AG59" s="270" t="s">
        <v>5261</v>
      </c>
      <c r="AH59" s="269" t="s">
        <v>5261</v>
      </c>
      <c r="AI59" s="269" t="s">
        <v>5261</v>
      </c>
      <c r="AJ59" s="269" t="s">
        <v>5261</v>
      </c>
      <c r="AK59" s="269" t="s">
        <v>5261</v>
      </c>
      <c r="AL59" s="273"/>
      <c r="AM59" s="272" t="s">
        <v>5261</v>
      </c>
    </row>
    <row r="60" spans="1:39" x14ac:dyDescent="0.25">
      <c r="A60" s="268" t="s">
        <v>5261</v>
      </c>
      <c r="B60" s="268" t="s">
        <v>5261</v>
      </c>
      <c r="C60" s="268" t="s">
        <v>5261</v>
      </c>
      <c r="D60" s="269" t="s">
        <v>5261</v>
      </c>
      <c r="E60" s="269" t="s">
        <v>5261</v>
      </c>
      <c r="F60" s="269" t="s">
        <v>5261</v>
      </c>
      <c r="G60" s="269" t="s">
        <v>5261</v>
      </c>
      <c r="H60" s="269" t="s">
        <v>5261</v>
      </c>
      <c r="I60" s="269" t="s">
        <v>5261</v>
      </c>
      <c r="J60" s="269" t="s">
        <v>5261</v>
      </c>
      <c r="K60" s="269" t="s">
        <v>5261</v>
      </c>
      <c r="L60" s="269" t="s">
        <v>5261</v>
      </c>
      <c r="M60" s="269" t="s">
        <v>5261</v>
      </c>
      <c r="N60" s="269" t="s">
        <v>5261</v>
      </c>
      <c r="O60" s="269" t="s">
        <v>5261</v>
      </c>
      <c r="P60" s="269" t="s">
        <v>5261</v>
      </c>
      <c r="Q60" s="269" t="s">
        <v>5261</v>
      </c>
      <c r="R60" s="269" t="s">
        <v>5261</v>
      </c>
      <c r="S60" s="269" t="s">
        <v>5261</v>
      </c>
      <c r="T60" s="269" t="s">
        <v>5261</v>
      </c>
      <c r="U60" s="269" t="s">
        <v>5261</v>
      </c>
      <c r="V60" s="269" t="s">
        <v>5261</v>
      </c>
      <c r="W60" s="269" t="s">
        <v>5261</v>
      </c>
      <c r="X60" s="269" t="s">
        <v>5261</v>
      </c>
      <c r="Y60" s="269" t="s">
        <v>5261</v>
      </c>
      <c r="Z60" s="269" t="s">
        <v>5261</v>
      </c>
      <c r="AA60" s="269" t="s">
        <v>5261</v>
      </c>
      <c r="AB60" s="270" t="s">
        <v>5261</v>
      </c>
      <c r="AC60" s="270" t="s">
        <v>5261</v>
      </c>
      <c r="AD60" s="271" t="s">
        <v>5261</v>
      </c>
      <c r="AE60" s="270" t="s">
        <v>5261</v>
      </c>
      <c r="AF60" s="270" t="s">
        <v>5261</v>
      </c>
      <c r="AG60" s="270" t="s">
        <v>5261</v>
      </c>
      <c r="AH60" s="269" t="s">
        <v>5261</v>
      </c>
      <c r="AI60" s="269" t="s">
        <v>5261</v>
      </c>
      <c r="AJ60" s="269" t="s">
        <v>5261</v>
      </c>
      <c r="AK60" s="269" t="s">
        <v>5261</v>
      </c>
      <c r="AL60" s="273"/>
      <c r="AM60" s="272" t="s">
        <v>5261</v>
      </c>
    </row>
    <row r="61" spans="1:39" x14ac:dyDescent="0.25">
      <c r="A61" s="268" t="s">
        <v>5261</v>
      </c>
      <c r="B61" s="268" t="s">
        <v>5261</v>
      </c>
      <c r="C61" s="268" t="s">
        <v>5261</v>
      </c>
      <c r="D61" s="269" t="s">
        <v>5261</v>
      </c>
      <c r="E61" s="269" t="s">
        <v>5261</v>
      </c>
      <c r="F61" s="269" t="s">
        <v>5261</v>
      </c>
      <c r="G61" s="269" t="s">
        <v>5261</v>
      </c>
      <c r="H61" s="269" t="s">
        <v>5261</v>
      </c>
      <c r="I61" s="269" t="s">
        <v>5261</v>
      </c>
      <c r="J61" s="269" t="s">
        <v>5261</v>
      </c>
      <c r="K61" s="269" t="s">
        <v>5261</v>
      </c>
      <c r="L61" s="269" t="s">
        <v>5261</v>
      </c>
      <c r="M61" s="269" t="s">
        <v>5261</v>
      </c>
      <c r="N61" s="269" t="s">
        <v>5261</v>
      </c>
      <c r="O61" s="269" t="s">
        <v>5261</v>
      </c>
      <c r="P61" s="269" t="s">
        <v>5261</v>
      </c>
      <c r="Q61" s="269" t="s">
        <v>5261</v>
      </c>
      <c r="R61" s="269" t="s">
        <v>5261</v>
      </c>
      <c r="S61" s="269" t="s">
        <v>5261</v>
      </c>
      <c r="T61" s="269" t="s">
        <v>5261</v>
      </c>
      <c r="U61" s="269" t="s">
        <v>5261</v>
      </c>
      <c r="V61" s="269" t="s">
        <v>5261</v>
      </c>
      <c r="W61" s="269" t="s">
        <v>5261</v>
      </c>
      <c r="X61" s="269" t="s">
        <v>5261</v>
      </c>
      <c r="Y61" s="269" t="s">
        <v>5261</v>
      </c>
      <c r="Z61" s="269" t="s">
        <v>5261</v>
      </c>
      <c r="AA61" s="269" t="s">
        <v>5261</v>
      </c>
      <c r="AB61" s="270" t="s">
        <v>5261</v>
      </c>
      <c r="AC61" s="270" t="s">
        <v>5261</v>
      </c>
      <c r="AD61" s="271" t="s">
        <v>5261</v>
      </c>
      <c r="AE61" s="270" t="s">
        <v>5261</v>
      </c>
      <c r="AF61" s="270" t="s">
        <v>5261</v>
      </c>
      <c r="AG61" s="270" t="s">
        <v>5261</v>
      </c>
      <c r="AH61" s="269" t="s">
        <v>5261</v>
      </c>
      <c r="AI61" s="269" t="s">
        <v>5261</v>
      </c>
      <c r="AJ61" s="269" t="s">
        <v>5261</v>
      </c>
      <c r="AK61" s="269" t="s">
        <v>5261</v>
      </c>
      <c r="AL61" s="273"/>
      <c r="AM61" s="272" t="s">
        <v>5261</v>
      </c>
    </row>
    <row r="62" spans="1:39" x14ac:dyDescent="0.25">
      <c r="A62" s="268" t="s">
        <v>5261</v>
      </c>
      <c r="B62" s="268" t="s">
        <v>5261</v>
      </c>
      <c r="C62" s="268" t="s">
        <v>5261</v>
      </c>
      <c r="D62" s="269" t="s">
        <v>5261</v>
      </c>
      <c r="E62" s="269" t="s">
        <v>5261</v>
      </c>
      <c r="F62" s="269" t="s">
        <v>5261</v>
      </c>
      <c r="G62" s="269" t="s">
        <v>5261</v>
      </c>
      <c r="H62" s="269" t="s">
        <v>5261</v>
      </c>
      <c r="I62" s="269" t="s">
        <v>5261</v>
      </c>
      <c r="J62" s="269" t="s">
        <v>5261</v>
      </c>
      <c r="K62" s="269" t="s">
        <v>5261</v>
      </c>
      <c r="L62" s="269" t="s">
        <v>5261</v>
      </c>
      <c r="M62" s="269" t="s">
        <v>5261</v>
      </c>
      <c r="N62" s="269" t="s">
        <v>5261</v>
      </c>
      <c r="O62" s="269" t="s">
        <v>5261</v>
      </c>
      <c r="P62" s="269" t="s">
        <v>5261</v>
      </c>
      <c r="Q62" s="269" t="s">
        <v>5261</v>
      </c>
      <c r="R62" s="269" t="s">
        <v>5261</v>
      </c>
      <c r="S62" s="269" t="s">
        <v>5261</v>
      </c>
      <c r="T62" s="269" t="s">
        <v>5261</v>
      </c>
      <c r="U62" s="269" t="s">
        <v>5261</v>
      </c>
      <c r="V62" s="269" t="s">
        <v>5261</v>
      </c>
      <c r="W62" s="269" t="s">
        <v>5261</v>
      </c>
      <c r="X62" s="269" t="s">
        <v>5261</v>
      </c>
      <c r="Y62" s="269" t="s">
        <v>5261</v>
      </c>
      <c r="Z62" s="269" t="s">
        <v>5261</v>
      </c>
      <c r="AA62" s="269" t="s">
        <v>5261</v>
      </c>
      <c r="AB62" s="270" t="s">
        <v>5261</v>
      </c>
      <c r="AC62" s="270" t="s">
        <v>5261</v>
      </c>
      <c r="AD62" s="271" t="s">
        <v>5261</v>
      </c>
      <c r="AE62" s="270" t="s">
        <v>5261</v>
      </c>
      <c r="AF62" s="270" t="s">
        <v>5261</v>
      </c>
      <c r="AG62" s="270" t="s">
        <v>5261</v>
      </c>
      <c r="AH62" s="269" t="s">
        <v>5261</v>
      </c>
      <c r="AI62" s="269" t="s">
        <v>5261</v>
      </c>
      <c r="AJ62" s="269" t="s">
        <v>5261</v>
      </c>
      <c r="AK62" s="269" t="s">
        <v>5261</v>
      </c>
      <c r="AL62" s="273"/>
      <c r="AM62" s="272" t="s">
        <v>5261</v>
      </c>
    </row>
    <row r="63" spans="1:39" x14ac:dyDescent="0.25">
      <c r="A63" s="268" t="s">
        <v>5261</v>
      </c>
      <c r="B63" s="268" t="s">
        <v>5261</v>
      </c>
      <c r="C63" s="268" t="s">
        <v>5261</v>
      </c>
      <c r="D63" s="269" t="s">
        <v>5261</v>
      </c>
      <c r="E63" s="269" t="s">
        <v>5261</v>
      </c>
      <c r="F63" s="269" t="s">
        <v>5261</v>
      </c>
      <c r="G63" s="269" t="s">
        <v>5261</v>
      </c>
      <c r="H63" s="269" t="s">
        <v>5261</v>
      </c>
      <c r="I63" s="269" t="s">
        <v>5261</v>
      </c>
      <c r="J63" s="269" t="s">
        <v>5261</v>
      </c>
      <c r="K63" s="269" t="s">
        <v>5261</v>
      </c>
      <c r="L63" s="269" t="s">
        <v>5261</v>
      </c>
      <c r="M63" s="269" t="s">
        <v>5261</v>
      </c>
      <c r="N63" s="269" t="s">
        <v>5261</v>
      </c>
      <c r="O63" s="269" t="s">
        <v>5261</v>
      </c>
      <c r="P63" s="269" t="s">
        <v>5261</v>
      </c>
      <c r="Q63" s="269" t="s">
        <v>5261</v>
      </c>
      <c r="R63" s="269" t="s">
        <v>5261</v>
      </c>
      <c r="S63" s="269" t="s">
        <v>5261</v>
      </c>
      <c r="T63" s="269" t="s">
        <v>5261</v>
      </c>
      <c r="U63" s="269" t="s">
        <v>5261</v>
      </c>
      <c r="V63" s="269" t="s">
        <v>5261</v>
      </c>
      <c r="W63" s="269" t="s">
        <v>5261</v>
      </c>
      <c r="X63" s="269" t="s">
        <v>5261</v>
      </c>
      <c r="Y63" s="269" t="s">
        <v>5261</v>
      </c>
      <c r="Z63" s="269" t="s">
        <v>5261</v>
      </c>
      <c r="AA63" s="269" t="s">
        <v>5261</v>
      </c>
      <c r="AB63" s="270" t="s">
        <v>5261</v>
      </c>
      <c r="AC63" s="270" t="s">
        <v>5261</v>
      </c>
      <c r="AD63" s="271" t="s">
        <v>5261</v>
      </c>
      <c r="AE63" s="270" t="s">
        <v>5261</v>
      </c>
      <c r="AF63" s="270" t="s">
        <v>5261</v>
      </c>
      <c r="AG63" s="270" t="s">
        <v>5261</v>
      </c>
      <c r="AH63" s="269" t="s">
        <v>5261</v>
      </c>
      <c r="AI63" s="269" t="s">
        <v>5261</v>
      </c>
      <c r="AJ63" s="269" t="s">
        <v>5261</v>
      </c>
      <c r="AK63" s="269" t="s">
        <v>5261</v>
      </c>
      <c r="AL63" s="273"/>
      <c r="AM63" s="272" t="s">
        <v>5261</v>
      </c>
    </row>
    <row r="64" spans="1:39" x14ac:dyDescent="0.25">
      <c r="A64" s="268" t="s">
        <v>5261</v>
      </c>
      <c r="B64" s="268" t="s">
        <v>5261</v>
      </c>
      <c r="C64" s="268" t="s">
        <v>5261</v>
      </c>
      <c r="D64" s="269" t="s">
        <v>5261</v>
      </c>
      <c r="E64" s="269" t="s">
        <v>5261</v>
      </c>
      <c r="F64" s="269" t="s">
        <v>5261</v>
      </c>
      <c r="G64" s="269" t="s">
        <v>5261</v>
      </c>
      <c r="H64" s="269" t="s">
        <v>5261</v>
      </c>
      <c r="I64" s="269" t="s">
        <v>5261</v>
      </c>
      <c r="J64" s="269" t="s">
        <v>5261</v>
      </c>
      <c r="K64" s="269" t="s">
        <v>5261</v>
      </c>
      <c r="L64" s="269" t="s">
        <v>5261</v>
      </c>
      <c r="M64" s="269" t="s">
        <v>5261</v>
      </c>
      <c r="N64" s="269" t="s">
        <v>5261</v>
      </c>
      <c r="O64" s="269" t="s">
        <v>5261</v>
      </c>
      <c r="P64" s="269" t="s">
        <v>5261</v>
      </c>
      <c r="Q64" s="269" t="s">
        <v>5261</v>
      </c>
      <c r="R64" s="269" t="s">
        <v>5261</v>
      </c>
      <c r="S64" s="269" t="s">
        <v>5261</v>
      </c>
      <c r="T64" s="269" t="s">
        <v>5261</v>
      </c>
      <c r="U64" s="269" t="s">
        <v>5261</v>
      </c>
      <c r="V64" s="269" t="s">
        <v>5261</v>
      </c>
      <c r="W64" s="269" t="s">
        <v>5261</v>
      </c>
      <c r="X64" s="269" t="s">
        <v>5261</v>
      </c>
      <c r="Y64" s="269" t="s">
        <v>5261</v>
      </c>
      <c r="Z64" s="269" t="s">
        <v>5261</v>
      </c>
      <c r="AA64" s="269" t="s">
        <v>5261</v>
      </c>
      <c r="AB64" s="270" t="s">
        <v>5261</v>
      </c>
      <c r="AC64" s="270" t="s">
        <v>5261</v>
      </c>
      <c r="AD64" s="271" t="s">
        <v>5261</v>
      </c>
      <c r="AE64" s="270" t="s">
        <v>5261</v>
      </c>
      <c r="AF64" s="270" t="s">
        <v>5261</v>
      </c>
      <c r="AG64" s="270" t="s">
        <v>5261</v>
      </c>
      <c r="AH64" s="269" t="s">
        <v>5261</v>
      </c>
      <c r="AI64" s="269" t="s">
        <v>5261</v>
      </c>
      <c r="AJ64" s="269" t="s">
        <v>5261</v>
      </c>
      <c r="AK64" s="269" t="s">
        <v>5261</v>
      </c>
      <c r="AL64" s="273"/>
      <c r="AM64" s="272" t="s">
        <v>5261</v>
      </c>
    </row>
    <row r="65" spans="1:39" x14ac:dyDescent="0.25">
      <c r="A65" s="268" t="s">
        <v>5261</v>
      </c>
      <c r="B65" s="268" t="s">
        <v>5261</v>
      </c>
      <c r="C65" s="268" t="s">
        <v>5261</v>
      </c>
      <c r="D65" s="269" t="s">
        <v>5261</v>
      </c>
      <c r="E65" s="269" t="s">
        <v>5261</v>
      </c>
      <c r="F65" s="269" t="s">
        <v>5261</v>
      </c>
      <c r="G65" s="269" t="s">
        <v>5261</v>
      </c>
      <c r="H65" s="269" t="s">
        <v>5261</v>
      </c>
      <c r="I65" s="269" t="s">
        <v>5261</v>
      </c>
      <c r="J65" s="269" t="s">
        <v>5261</v>
      </c>
      <c r="K65" s="269" t="s">
        <v>5261</v>
      </c>
      <c r="L65" s="269" t="s">
        <v>5261</v>
      </c>
      <c r="M65" s="269" t="s">
        <v>5261</v>
      </c>
      <c r="N65" s="269" t="s">
        <v>5261</v>
      </c>
      <c r="O65" s="269" t="s">
        <v>5261</v>
      </c>
      <c r="P65" s="269" t="s">
        <v>5261</v>
      </c>
      <c r="Q65" s="269" t="s">
        <v>5261</v>
      </c>
      <c r="R65" s="269" t="s">
        <v>5261</v>
      </c>
      <c r="S65" s="269" t="s">
        <v>5261</v>
      </c>
      <c r="T65" s="269" t="s">
        <v>5261</v>
      </c>
      <c r="U65" s="269" t="s">
        <v>5261</v>
      </c>
      <c r="V65" s="269" t="s">
        <v>5261</v>
      </c>
      <c r="W65" s="269" t="s">
        <v>5261</v>
      </c>
      <c r="X65" s="269" t="s">
        <v>5261</v>
      </c>
      <c r="Y65" s="269" t="s">
        <v>5261</v>
      </c>
      <c r="Z65" s="269" t="s">
        <v>5261</v>
      </c>
      <c r="AA65" s="269" t="s">
        <v>5261</v>
      </c>
      <c r="AB65" s="270" t="s">
        <v>5261</v>
      </c>
      <c r="AC65" s="270" t="s">
        <v>5261</v>
      </c>
      <c r="AD65" s="271" t="s">
        <v>5261</v>
      </c>
      <c r="AE65" s="270" t="s">
        <v>5261</v>
      </c>
      <c r="AF65" s="270" t="s">
        <v>5261</v>
      </c>
      <c r="AG65" s="270" t="s">
        <v>5261</v>
      </c>
      <c r="AH65" s="269" t="s">
        <v>5261</v>
      </c>
      <c r="AI65" s="269" t="s">
        <v>5261</v>
      </c>
      <c r="AJ65" s="269" t="s">
        <v>5261</v>
      </c>
      <c r="AK65" s="269" t="s">
        <v>5261</v>
      </c>
      <c r="AL65" s="273"/>
      <c r="AM65" s="272" t="s">
        <v>5261</v>
      </c>
    </row>
    <row r="66" spans="1:39" x14ac:dyDescent="0.25">
      <c r="A66" s="268" t="s">
        <v>5261</v>
      </c>
      <c r="B66" s="268" t="s">
        <v>5261</v>
      </c>
      <c r="C66" s="268" t="s">
        <v>5261</v>
      </c>
      <c r="D66" s="269" t="s">
        <v>5261</v>
      </c>
      <c r="E66" s="269" t="s">
        <v>5261</v>
      </c>
      <c r="F66" s="269" t="s">
        <v>5261</v>
      </c>
      <c r="G66" s="269" t="s">
        <v>5261</v>
      </c>
      <c r="H66" s="269" t="s">
        <v>5261</v>
      </c>
      <c r="I66" s="269" t="s">
        <v>5261</v>
      </c>
      <c r="J66" s="269" t="s">
        <v>5261</v>
      </c>
      <c r="K66" s="269" t="s">
        <v>5261</v>
      </c>
      <c r="L66" s="269" t="s">
        <v>5261</v>
      </c>
      <c r="M66" s="269" t="s">
        <v>5261</v>
      </c>
      <c r="N66" s="269" t="s">
        <v>5261</v>
      </c>
      <c r="O66" s="269" t="s">
        <v>5261</v>
      </c>
      <c r="P66" s="269" t="s">
        <v>5261</v>
      </c>
      <c r="Q66" s="269" t="s">
        <v>5261</v>
      </c>
      <c r="R66" s="269" t="s">
        <v>5261</v>
      </c>
      <c r="S66" s="269" t="s">
        <v>5261</v>
      </c>
      <c r="T66" s="269" t="s">
        <v>5261</v>
      </c>
      <c r="U66" s="269" t="s">
        <v>5261</v>
      </c>
      <c r="V66" s="269" t="s">
        <v>5261</v>
      </c>
      <c r="W66" s="269" t="s">
        <v>5261</v>
      </c>
      <c r="X66" s="269" t="s">
        <v>5261</v>
      </c>
      <c r="Y66" s="269" t="s">
        <v>5261</v>
      </c>
      <c r="Z66" s="269" t="s">
        <v>5261</v>
      </c>
      <c r="AA66" s="269" t="s">
        <v>5261</v>
      </c>
      <c r="AB66" s="270" t="s">
        <v>5261</v>
      </c>
      <c r="AC66" s="270" t="s">
        <v>5261</v>
      </c>
      <c r="AD66" s="271" t="s">
        <v>5261</v>
      </c>
      <c r="AE66" s="270" t="s">
        <v>5261</v>
      </c>
      <c r="AF66" s="270" t="s">
        <v>5261</v>
      </c>
      <c r="AG66" s="270" t="s">
        <v>5261</v>
      </c>
      <c r="AH66" s="269" t="s">
        <v>5261</v>
      </c>
      <c r="AI66" s="269" t="s">
        <v>5261</v>
      </c>
      <c r="AJ66" s="269" t="s">
        <v>5261</v>
      </c>
      <c r="AK66" s="269" t="s">
        <v>5261</v>
      </c>
      <c r="AL66" s="273"/>
      <c r="AM66" s="272" t="s">
        <v>5261</v>
      </c>
    </row>
    <row r="67" spans="1:39" x14ac:dyDescent="0.25">
      <c r="A67" s="268" t="s">
        <v>5261</v>
      </c>
      <c r="B67" s="268" t="s">
        <v>5261</v>
      </c>
      <c r="C67" s="268" t="s">
        <v>5261</v>
      </c>
      <c r="D67" s="269" t="s">
        <v>5261</v>
      </c>
      <c r="E67" s="269" t="s">
        <v>5261</v>
      </c>
      <c r="F67" s="269" t="s">
        <v>5261</v>
      </c>
      <c r="G67" s="269" t="s">
        <v>5261</v>
      </c>
      <c r="H67" s="269" t="s">
        <v>5261</v>
      </c>
      <c r="I67" s="269" t="s">
        <v>5261</v>
      </c>
      <c r="J67" s="269" t="s">
        <v>5261</v>
      </c>
      <c r="K67" s="269" t="s">
        <v>5261</v>
      </c>
      <c r="L67" s="269" t="s">
        <v>5261</v>
      </c>
      <c r="M67" s="269" t="s">
        <v>5261</v>
      </c>
      <c r="N67" s="269" t="s">
        <v>5261</v>
      </c>
      <c r="O67" s="269" t="s">
        <v>5261</v>
      </c>
      <c r="P67" s="269" t="s">
        <v>5261</v>
      </c>
      <c r="Q67" s="269" t="s">
        <v>5261</v>
      </c>
      <c r="R67" s="269" t="s">
        <v>5261</v>
      </c>
      <c r="S67" s="269" t="s">
        <v>5261</v>
      </c>
      <c r="T67" s="269" t="s">
        <v>5261</v>
      </c>
      <c r="U67" s="269" t="s">
        <v>5261</v>
      </c>
      <c r="V67" s="269" t="s">
        <v>5261</v>
      </c>
      <c r="W67" s="269" t="s">
        <v>5261</v>
      </c>
      <c r="X67" s="269" t="s">
        <v>5261</v>
      </c>
      <c r="Y67" s="269" t="s">
        <v>5261</v>
      </c>
      <c r="Z67" s="269" t="s">
        <v>5261</v>
      </c>
      <c r="AA67" s="269" t="s">
        <v>5261</v>
      </c>
      <c r="AB67" s="270" t="s">
        <v>5261</v>
      </c>
      <c r="AC67" s="270" t="s">
        <v>5261</v>
      </c>
      <c r="AD67" s="271" t="s">
        <v>5261</v>
      </c>
      <c r="AE67" s="270" t="s">
        <v>5261</v>
      </c>
      <c r="AF67" s="270" t="s">
        <v>5261</v>
      </c>
      <c r="AG67" s="270" t="s">
        <v>5261</v>
      </c>
      <c r="AH67" s="269" t="s">
        <v>5261</v>
      </c>
      <c r="AI67" s="269" t="s">
        <v>5261</v>
      </c>
      <c r="AJ67" s="269" t="s">
        <v>5261</v>
      </c>
      <c r="AK67" s="269" t="s">
        <v>5261</v>
      </c>
      <c r="AL67" s="273"/>
      <c r="AM67" s="272" t="s">
        <v>5261</v>
      </c>
    </row>
    <row r="68" spans="1:39" x14ac:dyDescent="0.25">
      <c r="A68" s="268" t="s">
        <v>5261</v>
      </c>
      <c r="B68" s="268" t="s">
        <v>5261</v>
      </c>
      <c r="C68" s="268" t="s">
        <v>5261</v>
      </c>
      <c r="D68" s="269" t="s">
        <v>5261</v>
      </c>
      <c r="E68" s="269" t="s">
        <v>5261</v>
      </c>
      <c r="F68" s="269" t="s">
        <v>5261</v>
      </c>
      <c r="G68" s="269" t="s">
        <v>5261</v>
      </c>
      <c r="H68" s="269" t="s">
        <v>5261</v>
      </c>
      <c r="I68" s="269" t="s">
        <v>5261</v>
      </c>
      <c r="J68" s="269" t="s">
        <v>5261</v>
      </c>
      <c r="K68" s="269" t="s">
        <v>5261</v>
      </c>
      <c r="L68" s="269" t="s">
        <v>5261</v>
      </c>
      <c r="M68" s="269" t="s">
        <v>5261</v>
      </c>
      <c r="N68" s="269" t="s">
        <v>5261</v>
      </c>
      <c r="O68" s="269" t="s">
        <v>5261</v>
      </c>
      <c r="P68" s="269" t="s">
        <v>5261</v>
      </c>
      <c r="Q68" s="269" t="s">
        <v>5261</v>
      </c>
      <c r="R68" s="269" t="s">
        <v>5261</v>
      </c>
      <c r="S68" s="269" t="s">
        <v>5261</v>
      </c>
      <c r="T68" s="269" t="s">
        <v>5261</v>
      </c>
      <c r="U68" s="269" t="s">
        <v>5261</v>
      </c>
      <c r="V68" s="269" t="s">
        <v>5261</v>
      </c>
      <c r="W68" s="269" t="s">
        <v>5261</v>
      </c>
      <c r="X68" s="269" t="s">
        <v>5261</v>
      </c>
      <c r="Y68" s="269" t="s">
        <v>5261</v>
      </c>
      <c r="Z68" s="269" t="s">
        <v>5261</v>
      </c>
      <c r="AA68" s="269" t="s">
        <v>5261</v>
      </c>
      <c r="AB68" s="270" t="s">
        <v>5261</v>
      </c>
      <c r="AC68" s="270" t="s">
        <v>5261</v>
      </c>
      <c r="AD68" s="271" t="s">
        <v>5261</v>
      </c>
      <c r="AE68" s="270" t="s">
        <v>5261</v>
      </c>
      <c r="AF68" s="270" t="s">
        <v>5261</v>
      </c>
      <c r="AG68" s="270" t="s">
        <v>5261</v>
      </c>
      <c r="AH68" s="269" t="s">
        <v>5261</v>
      </c>
      <c r="AI68" s="269" t="s">
        <v>5261</v>
      </c>
      <c r="AJ68" s="269" t="s">
        <v>5261</v>
      </c>
      <c r="AK68" s="269" t="s">
        <v>5261</v>
      </c>
      <c r="AL68" s="273"/>
      <c r="AM68" s="272" t="s">
        <v>5261</v>
      </c>
    </row>
    <row r="69" spans="1:39" x14ac:dyDescent="0.25">
      <c r="A69" s="268" t="s">
        <v>5261</v>
      </c>
      <c r="B69" s="268" t="s">
        <v>5261</v>
      </c>
      <c r="C69" s="268" t="s">
        <v>5261</v>
      </c>
      <c r="D69" s="269" t="s">
        <v>5261</v>
      </c>
      <c r="E69" s="269" t="s">
        <v>5261</v>
      </c>
      <c r="F69" s="269" t="s">
        <v>5261</v>
      </c>
      <c r="G69" s="269" t="s">
        <v>5261</v>
      </c>
      <c r="H69" s="269" t="s">
        <v>5261</v>
      </c>
      <c r="I69" s="269" t="s">
        <v>5261</v>
      </c>
      <c r="J69" s="269" t="s">
        <v>5261</v>
      </c>
      <c r="K69" s="269" t="s">
        <v>5261</v>
      </c>
      <c r="L69" s="269" t="s">
        <v>5261</v>
      </c>
      <c r="M69" s="269" t="s">
        <v>5261</v>
      </c>
      <c r="N69" s="269" t="s">
        <v>5261</v>
      </c>
      <c r="O69" s="269" t="s">
        <v>5261</v>
      </c>
      <c r="P69" s="269" t="s">
        <v>5261</v>
      </c>
      <c r="Q69" s="269" t="s">
        <v>5261</v>
      </c>
      <c r="R69" s="269" t="s">
        <v>5261</v>
      </c>
      <c r="S69" s="269" t="s">
        <v>5261</v>
      </c>
      <c r="T69" s="269" t="s">
        <v>5261</v>
      </c>
      <c r="U69" s="269" t="s">
        <v>5261</v>
      </c>
      <c r="V69" s="269" t="s">
        <v>5261</v>
      </c>
      <c r="W69" s="269" t="s">
        <v>5261</v>
      </c>
      <c r="X69" s="269" t="s">
        <v>5261</v>
      </c>
      <c r="Y69" s="269" t="s">
        <v>5261</v>
      </c>
      <c r="Z69" s="269" t="s">
        <v>5261</v>
      </c>
      <c r="AA69" s="269" t="s">
        <v>5261</v>
      </c>
      <c r="AB69" s="270" t="s">
        <v>5261</v>
      </c>
      <c r="AC69" s="270" t="s">
        <v>5261</v>
      </c>
      <c r="AD69" s="271" t="s">
        <v>5261</v>
      </c>
      <c r="AE69" s="270" t="s">
        <v>5261</v>
      </c>
      <c r="AF69" s="270" t="s">
        <v>5261</v>
      </c>
      <c r="AG69" s="270" t="s">
        <v>5261</v>
      </c>
      <c r="AH69" s="269" t="s">
        <v>5261</v>
      </c>
      <c r="AI69" s="269" t="s">
        <v>5261</v>
      </c>
      <c r="AJ69" s="269" t="s">
        <v>5261</v>
      </c>
      <c r="AK69" s="269" t="s">
        <v>5261</v>
      </c>
      <c r="AL69" s="273"/>
      <c r="AM69" s="272" t="s">
        <v>5261</v>
      </c>
    </row>
    <row r="70" spans="1:39" x14ac:dyDescent="0.25">
      <c r="A70" s="268" t="s">
        <v>5261</v>
      </c>
      <c r="B70" s="268" t="s">
        <v>5261</v>
      </c>
      <c r="C70" s="268" t="s">
        <v>5261</v>
      </c>
      <c r="D70" s="269" t="s">
        <v>5261</v>
      </c>
      <c r="E70" s="269" t="s">
        <v>5261</v>
      </c>
      <c r="F70" s="269" t="s">
        <v>5261</v>
      </c>
      <c r="G70" s="269" t="s">
        <v>5261</v>
      </c>
      <c r="H70" s="269" t="s">
        <v>5261</v>
      </c>
      <c r="I70" s="269" t="s">
        <v>5261</v>
      </c>
      <c r="J70" s="269" t="s">
        <v>5261</v>
      </c>
      <c r="K70" s="269" t="s">
        <v>5261</v>
      </c>
      <c r="L70" s="269" t="s">
        <v>5261</v>
      </c>
      <c r="M70" s="269" t="s">
        <v>5261</v>
      </c>
      <c r="N70" s="269" t="s">
        <v>5261</v>
      </c>
      <c r="O70" s="269" t="s">
        <v>5261</v>
      </c>
      <c r="P70" s="269" t="s">
        <v>5261</v>
      </c>
      <c r="Q70" s="269" t="s">
        <v>5261</v>
      </c>
      <c r="R70" s="269" t="s">
        <v>5261</v>
      </c>
      <c r="S70" s="269" t="s">
        <v>5261</v>
      </c>
      <c r="T70" s="269" t="s">
        <v>5261</v>
      </c>
      <c r="U70" s="269" t="s">
        <v>5261</v>
      </c>
      <c r="V70" s="269" t="s">
        <v>5261</v>
      </c>
      <c r="W70" s="269" t="s">
        <v>5261</v>
      </c>
      <c r="X70" s="269" t="s">
        <v>5261</v>
      </c>
      <c r="Y70" s="269" t="s">
        <v>5261</v>
      </c>
      <c r="Z70" s="269" t="s">
        <v>5261</v>
      </c>
      <c r="AA70" s="269" t="s">
        <v>5261</v>
      </c>
      <c r="AB70" s="270" t="s">
        <v>5261</v>
      </c>
      <c r="AC70" s="270" t="s">
        <v>5261</v>
      </c>
      <c r="AD70" s="271" t="s">
        <v>5261</v>
      </c>
      <c r="AE70" s="270" t="s">
        <v>5261</v>
      </c>
      <c r="AF70" s="270" t="s">
        <v>5261</v>
      </c>
      <c r="AG70" s="270" t="s">
        <v>5261</v>
      </c>
      <c r="AH70" s="269" t="s">
        <v>5261</v>
      </c>
      <c r="AI70" s="269" t="s">
        <v>5261</v>
      </c>
      <c r="AJ70" s="269" t="s">
        <v>5261</v>
      </c>
      <c r="AK70" s="269" t="s">
        <v>5261</v>
      </c>
      <c r="AL70" s="273"/>
      <c r="AM70" s="272" t="s">
        <v>5261</v>
      </c>
    </row>
    <row r="71" spans="1:39" x14ac:dyDescent="0.25">
      <c r="A71" s="268" t="s">
        <v>5261</v>
      </c>
      <c r="B71" s="268" t="s">
        <v>5261</v>
      </c>
      <c r="C71" s="268" t="s">
        <v>5261</v>
      </c>
      <c r="D71" s="269" t="s">
        <v>5261</v>
      </c>
      <c r="E71" s="269" t="s">
        <v>5261</v>
      </c>
      <c r="F71" s="269" t="s">
        <v>5261</v>
      </c>
      <c r="G71" s="269" t="s">
        <v>5261</v>
      </c>
      <c r="H71" s="269" t="s">
        <v>5261</v>
      </c>
      <c r="I71" s="269" t="s">
        <v>5261</v>
      </c>
      <c r="J71" s="269" t="s">
        <v>5261</v>
      </c>
      <c r="K71" s="269" t="s">
        <v>5261</v>
      </c>
      <c r="L71" s="269" t="s">
        <v>5261</v>
      </c>
      <c r="M71" s="269" t="s">
        <v>5261</v>
      </c>
      <c r="N71" s="269" t="s">
        <v>5261</v>
      </c>
      <c r="O71" s="269" t="s">
        <v>5261</v>
      </c>
      <c r="P71" s="269" t="s">
        <v>5261</v>
      </c>
      <c r="Q71" s="269" t="s">
        <v>5261</v>
      </c>
      <c r="R71" s="269" t="s">
        <v>5261</v>
      </c>
      <c r="S71" s="269" t="s">
        <v>5261</v>
      </c>
      <c r="T71" s="269" t="s">
        <v>5261</v>
      </c>
      <c r="U71" s="269" t="s">
        <v>5261</v>
      </c>
      <c r="V71" s="269" t="s">
        <v>5261</v>
      </c>
      <c r="W71" s="269" t="s">
        <v>5261</v>
      </c>
      <c r="X71" s="269" t="s">
        <v>5261</v>
      </c>
      <c r="Y71" s="269" t="s">
        <v>5261</v>
      </c>
      <c r="Z71" s="269" t="s">
        <v>5261</v>
      </c>
      <c r="AA71" s="269" t="s">
        <v>5261</v>
      </c>
      <c r="AB71" s="270" t="s">
        <v>5261</v>
      </c>
      <c r="AC71" s="270" t="s">
        <v>5261</v>
      </c>
      <c r="AD71" s="271" t="s">
        <v>5261</v>
      </c>
      <c r="AE71" s="270" t="s">
        <v>5261</v>
      </c>
      <c r="AF71" s="270" t="s">
        <v>5261</v>
      </c>
      <c r="AG71" s="270" t="s">
        <v>5261</v>
      </c>
      <c r="AH71" s="269" t="s">
        <v>5261</v>
      </c>
      <c r="AI71" s="269" t="s">
        <v>5261</v>
      </c>
      <c r="AJ71" s="269" t="s">
        <v>5261</v>
      </c>
      <c r="AK71" s="269" t="s">
        <v>5261</v>
      </c>
      <c r="AL71" s="273"/>
      <c r="AM71" s="272" t="s">
        <v>5261</v>
      </c>
    </row>
    <row r="72" spans="1:39" x14ac:dyDescent="0.25">
      <c r="A72" s="268" t="s">
        <v>5261</v>
      </c>
      <c r="B72" s="268" t="s">
        <v>5261</v>
      </c>
      <c r="C72" s="268" t="s">
        <v>5261</v>
      </c>
      <c r="D72" s="269" t="s">
        <v>5261</v>
      </c>
      <c r="E72" s="269" t="s">
        <v>5261</v>
      </c>
      <c r="F72" s="269" t="s">
        <v>5261</v>
      </c>
      <c r="G72" s="269" t="s">
        <v>5261</v>
      </c>
      <c r="H72" s="269" t="s">
        <v>5261</v>
      </c>
      <c r="I72" s="269" t="s">
        <v>5261</v>
      </c>
      <c r="J72" s="269" t="s">
        <v>5261</v>
      </c>
      <c r="K72" s="269" t="s">
        <v>5261</v>
      </c>
      <c r="L72" s="269" t="s">
        <v>5261</v>
      </c>
      <c r="M72" s="269" t="s">
        <v>5261</v>
      </c>
      <c r="N72" s="269" t="s">
        <v>5261</v>
      </c>
      <c r="O72" s="269" t="s">
        <v>5261</v>
      </c>
      <c r="P72" s="269" t="s">
        <v>5261</v>
      </c>
      <c r="Q72" s="269" t="s">
        <v>5261</v>
      </c>
      <c r="R72" s="269" t="s">
        <v>5261</v>
      </c>
      <c r="S72" s="269" t="s">
        <v>5261</v>
      </c>
      <c r="T72" s="269" t="s">
        <v>5261</v>
      </c>
      <c r="U72" s="269" t="s">
        <v>5261</v>
      </c>
      <c r="V72" s="269" t="s">
        <v>5261</v>
      </c>
      <c r="W72" s="269" t="s">
        <v>5261</v>
      </c>
      <c r="X72" s="269" t="s">
        <v>5261</v>
      </c>
      <c r="Y72" s="269" t="s">
        <v>5261</v>
      </c>
      <c r="Z72" s="269" t="s">
        <v>5261</v>
      </c>
      <c r="AA72" s="269" t="s">
        <v>5261</v>
      </c>
      <c r="AB72" s="270" t="s">
        <v>5261</v>
      </c>
      <c r="AC72" s="270" t="s">
        <v>5261</v>
      </c>
      <c r="AD72" s="271" t="s">
        <v>5261</v>
      </c>
      <c r="AE72" s="270" t="s">
        <v>5261</v>
      </c>
      <c r="AF72" s="270" t="s">
        <v>5261</v>
      </c>
      <c r="AG72" s="270" t="s">
        <v>5261</v>
      </c>
      <c r="AH72" s="269" t="s">
        <v>5261</v>
      </c>
      <c r="AI72" s="269" t="s">
        <v>5261</v>
      </c>
      <c r="AJ72" s="269" t="s">
        <v>5261</v>
      </c>
      <c r="AK72" s="269" t="s">
        <v>5261</v>
      </c>
      <c r="AL72" s="273"/>
      <c r="AM72" s="272" t="s">
        <v>5261</v>
      </c>
    </row>
    <row r="73" spans="1:39" x14ac:dyDescent="0.25">
      <c r="A73" s="268" t="s">
        <v>5261</v>
      </c>
      <c r="B73" s="268" t="s">
        <v>5261</v>
      </c>
      <c r="C73" s="268" t="s">
        <v>5261</v>
      </c>
      <c r="D73" s="269" t="s">
        <v>5261</v>
      </c>
      <c r="E73" s="269" t="s">
        <v>5261</v>
      </c>
      <c r="F73" s="269" t="s">
        <v>5261</v>
      </c>
      <c r="G73" s="269" t="s">
        <v>5261</v>
      </c>
      <c r="H73" s="269" t="s">
        <v>5261</v>
      </c>
      <c r="I73" s="269" t="s">
        <v>5261</v>
      </c>
      <c r="J73" s="269" t="s">
        <v>5261</v>
      </c>
      <c r="K73" s="269" t="s">
        <v>5261</v>
      </c>
      <c r="L73" s="269" t="s">
        <v>5261</v>
      </c>
      <c r="M73" s="269" t="s">
        <v>5261</v>
      </c>
      <c r="N73" s="269" t="s">
        <v>5261</v>
      </c>
      <c r="O73" s="269" t="s">
        <v>5261</v>
      </c>
      <c r="P73" s="269" t="s">
        <v>5261</v>
      </c>
      <c r="Q73" s="269" t="s">
        <v>5261</v>
      </c>
      <c r="R73" s="269" t="s">
        <v>5261</v>
      </c>
      <c r="S73" s="269" t="s">
        <v>5261</v>
      </c>
      <c r="T73" s="269" t="s">
        <v>5261</v>
      </c>
      <c r="U73" s="269" t="s">
        <v>5261</v>
      </c>
      <c r="V73" s="269" t="s">
        <v>5261</v>
      </c>
      <c r="W73" s="269" t="s">
        <v>5261</v>
      </c>
      <c r="X73" s="269" t="s">
        <v>5261</v>
      </c>
      <c r="Y73" s="269" t="s">
        <v>5261</v>
      </c>
      <c r="Z73" s="269" t="s">
        <v>5261</v>
      </c>
      <c r="AA73" s="269" t="s">
        <v>5261</v>
      </c>
      <c r="AB73" s="270" t="s">
        <v>5261</v>
      </c>
      <c r="AC73" s="270" t="s">
        <v>5261</v>
      </c>
      <c r="AD73" s="271" t="s">
        <v>5261</v>
      </c>
      <c r="AE73" s="270" t="s">
        <v>5261</v>
      </c>
      <c r="AF73" s="270" t="s">
        <v>5261</v>
      </c>
      <c r="AG73" s="270" t="s">
        <v>5261</v>
      </c>
      <c r="AH73" s="269" t="s">
        <v>5261</v>
      </c>
      <c r="AI73" s="269" t="s">
        <v>5261</v>
      </c>
      <c r="AJ73" s="269" t="s">
        <v>5261</v>
      </c>
      <c r="AK73" s="269" t="s">
        <v>5261</v>
      </c>
      <c r="AL73" s="273"/>
      <c r="AM73" s="272" t="s">
        <v>5261</v>
      </c>
    </row>
    <row r="74" spans="1:39" x14ac:dyDescent="0.25">
      <c r="A74" s="268" t="s">
        <v>5261</v>
      </c>
      <c r="B74" s="268" t="s">
        <v>5261</v>
      </c>
      <c r="C74" s="268" t="s">
        <v>5261</v>
      </c>
      <c r="D74" s="269" t="s">
        <v>5261</v>
      </c>
      <c r="E74" s="269" t="s">
        <v>5261</v>
      </c>
      <c r="F74" s="269" t="s">
        <v>5261</v>
      </c>
      <c r="G74" s="269" t="s">
        <v>5261</v>
      </c>
      <c r="H74" s="269" t="s">
        <v>5261</v>
      </c>
      <c r="I74" s="269" t="s">
        <v>5261</v>
      </c>
      <c r="J74" s="269" t="s">
        <v>5261</v>
      </c>
      <c r="K74" s="269" t="s">
        <v>5261</v>
      </c>
      <c r="L74" s="269" t="s">
        <v>5261</v>
      </c>
      <c r="M74" s="269" t="s">
        <v>5261</v>
      </c>
      <c r="N74" s="269" t="s">
        <v>5261</v>
      </c>
      <c r="O74" s="269" t="s">
        <v>5261</v>
      </c>
      <c r="P74" s="269" t="s">
        <v>5261</v>
      </c>
      <c r="Q74" s="269" t="s">
        <v>5261</v>
      </c>
      <c r="R74" s="269" t="s">
        <v>5261</v>
      </c>
      <c r="S74" s="269" t="s">
        <v>5261</v>
      </c>
      <c r="T74" s="269" t="s">
        <v>5261</v>
      </c>
      <c r="U74" s="269" t="s">
        <v>5261</v>
      </c>
      <c r="V74" s="269" t="s">
        <v>5261</v>
      </c>
      <c r="W74" s="269" t="s">
        <v>5261</v>
      </c>
      <c r="X74" s="269" t="s">
        <v>5261</v>
      </c>
      <c r="Y74" s="269" t="s">
        <v>5261</v>
      </c>
      <c r="Z74" s="269" t="s">
        <v>5261</v>
      </c>
      <c r="AA74" s="269" t="s">
        <v>5261</v>
      </c>
      <c r="AB74" s="270" t="s">
        <v>5261</v>
      </c>
      <c r="AC74" s="270" t="s">
        <v>5261</v>
      </c>
      <c r="AD74" s="271" t="s">
        <v>5261</v>
      </c>
      <c r="AE74" s="270" t="s">
        <v>5261</v>
      </c>
      <c r="AF74" s="270" t="s">
        <v>5261</v>
      </c>
      <c r="AG74" s="270" t="s">
        <v>5261</v>
      </c>
      <c r="AH74" s="269" t="s">
        <v>5261</v>
      </c>
      <c r="AI74" s="269" t="s">
        <v>5261</v>
      </c>
      <c r="AJ74" s="269" t="s">
        <v>5261</v>
      </c>
      <c r="AK74" s="269" t="s">
        <v>5261</v>
      </c>
      <c r="AL74" s="273"/>
      <c r="AM74" s="272" t="s">
        <v>5261</v>
      </c>
    </row>
    <row r="75" spans="1:39" x14ac:dyDescent="0.25">
      <c r="A75" s="268" t="s">
        <v>5261</v>
      </c>
      <c r="B75" s="268" t="s">
        <v>5261</v>
      </c>
      <c r="C75" s="268" t="s">
        <v>5261</v>
      </c>
      <c r="D75" s="269" t="s">
        <v>5261</v>
      </c>
      <c r="E75" s="269" t="s">
        <v>5261</v>
      </c>
      <c r="F75" s="269" t="s">
        <v>5261</v>
      </c>
      <c r="G75" s="269" t="s">
        <v>5261</v>
      </c>
      <c r="H75" s="269" t="s">
        <v>5261</v>
      </c>
      <c r="I75" s="269" t="s">
        <v>5261</v>
      </c>
      <c r="J75" s="269" t="s">
        <v>5261</v>
      </c>
      <c r="K75" s="269" t="s">
        <v>5261</v>
      </c>
      <c r="L75" s="269" t="s">
        <v>5261</v>
      </c>
      <c r="M75" s="269" t="s">
        <v>5261</v>
      </c>
      <c r="N75" s="269" t="s">
        <v>5261</v>
      </c>
      <c r="O75" s="269" t="s">
        <v>5261</v>
      </c>
      <c r="P75" s="269" t="s">
        <v>5261</v>
      </c>
      <c r="Q75" s="269" t="s">
        <v>5261</v>
      </c>
      <c r="R75" s="269" t="s">
        <v>5261</v>
      </c>
      <c r="S75" s="269" t="s">
        <v>5261</v>
      </c>
      <c r="T75" s="269" t="s">
        <v>5261</v>
      </c>
      <c r="U75" s="269" t="s">
        <v>5261</v>
      </c>
      <c r="V75" s="269" t="s">
        <v>5261</v>
      </c>
      <c r="W75" s="269" t="s">
        <v>5261</v>
      </c>
      <c r="X75" s="269" t="s">
        <v>5261</v>
      </c>
      <c r="Y75" s="269" t="s">
        <v>5261</v>
      </c>
      <c r="Z75" s="269" t="s">
        <v>5261</v>
      </c>
      <c r="AA75" s="269" t="s">
        <v>5261</v>
      </c>
      <c r="AB75" s="270" t="s">
        <v>5261</v>
      </c>
      <c r="AC75" s="270" t="s">
        <v>5261</v>
      </c>
      <c r="AD75" s="271" t="s">
        <v>5261</v>
      </c>
      <c r="AE75" s="270" t="s">
        <v>5261</v>
      </c>
      <c r="AF75" s="270" t="s">
        <v>5261</v>
      </c>
      <c r="AG75" s="270" t="s">
        <v>5261</v>
      </c>
      <c r="AH75" s="269" t="s">
        <v>5261</v>
      </c>
      <c r="AI75" s="269" t="s">
        <v>5261</v>
      </c>
      <c r="AJ75" s="269" t="s">
        <v>5261</v>
      </c>
      <c r="AK75" s="269" t="s">
        <v>5261</v>
      </c>
      <c r="AL75" s="273"/>
      <c r="AM75" s="272" t="s">
        <v>5261</v>
      </c>
    </row>
    <row r="76" spans="1:39" x14ac:dyDescent="0.25">
      <c r="A76" s="268" t="s">
        <v>5261</v>
      </c>
      <c r="B76" s="268" t="s">
        <v>5261</v>
      </c>
      <c r="C76" s="268" t="s">
        <v>5261</v>
      </c>
      <c r="D76" s="269" t="s">
        <v>5261</v>
      </c>
      <c r="E76" s="269" t="s">
        <v>5261</v>
      </c>
      <c r="F76" s="269" t="s">
        <v>5261</v>
      </c>
      <c r="G76" s="269" t="s">
        <v>5261</v>
      </c>
      <c r="H76" s="269" t="s">
        <v>5261</v>
      </c>
      <c r="I76" s="269" t="s">
        <v>5261</v>
      </c>
      <c r="J76" s="269" t="s">
        <v>5261</v>
      </c>
      <c r="K76" s="269" t="s">
        <v>5261</v>
      </c>
      <c r="L76" s="269" t="s">
        <v>5261</v>
      </c>
      <c r="M76" s="269" t="s">
        <v>5261</v>
      </c>
      <c r="N76" s="269" t="s">
        <v>5261</v>
      </c>
      <c r="O76" s="269" t="s">
        <v>5261</v>
      </c>
      <c r="P76" s="269" t="s">
        <v>5261</v>
      </c>
      <c r="Q76" s="269" t="s">
        <v>5261</v>
      </c>
      <c r="R76" s="269" t="s">
        <v>5261</v>
      </c>
      <c r="S76" s="269" t="s">
        <v>5261</v>
      </c>
      <c r="T76" s="269" t="s">
        <v>5261</v>
      </c>
      <c r="U76" s="269" t="s">
        <v>5261</v>
      </c>
      <c r="V76" s="269" t="s">
        <v>5261</v>
      </c>
      <c r="W76" s="269" t="s">
        <v>5261</v>
      </c>
      <c r="X76" s="269" t="s">
        <v>5261</v>
      </c>
      <c r="Y76" s="269" t="s">
        <v>5261</v>
      </c>
      <c r="Z76" s="269" t="s">
        <v>5261</v>
      </c>
      <c r="AA76" s="269" t="s">
        <v>5261</v>
      </c>
      <c r="AB76" s="270" t="s">
        <v>5261</v>
      </c>
      <c r="AC76" s="270" t="s">
        <v>5261</v>
      </c>
      <c r="AD76" s="271" t="s">
        <v>5261</v>
      </c>
      <c r="AE76" s="270" t="s">
        <v>5261</v>
      </c>
      <c r="AF76" s="270" t="s">
        <v>5261</v>
      </c>
      <c r="AG76" s="270" t="s">
        <v>5261</v>
      </c>
      <c r="AH76" s="269" t="s">
        <v>5261</v>
      </c>
      <c r="AI76" s="269" t="s">
        <v>5261</v>
      </c>
      <c r="AJ76" s="269" t="s">
        <v>5261</v>
      </c>
      <c r="AK76" s="269" t="s">
        <v>5261</v>
      </c>
      <c r="AL76" s="273"/>
      <c r="AM76" s="272" t="s">
        <v>5261</v>
      </c>
    </row>
    <row r="77" spans="1:39" x14ac:dyDescent="0.25">
      <c r="A77" s="268" t="s">
        <v>5261</v>
      </c>
      <c r="B77" s="268" t="s">
        <v>5261</v>
      </c>
      <c r="C77" s="268" t="s">
        <v>5261</v>
      </c>
      <c r="D77" s="269" t="s">
        <v>5261</v>
      </c>
      <c r="E77" s="269" t="s">
        <v>5261</v>
      </c>
      <c r="F77" s="269" t="s">
        <v>5261</v>
      </c>
      <c r="G77" s="269" t="s">
        <v>5261</v>
      </c>
      <c r="H77" s="269" t="s">
        <v>5261</v>
      </c>
      <c r="I77" s="269" t="s">
        <v>5261</v>
      </c>
      <c r="J77" s="269" t="s">
        <v>5261</v>
      </c>
      <c r="K77" s="269" t="s">
        <v>5261</v>
      </c>
      <c r="L77" s="269" t="s">
        <v>5261</v>
      </c>
      <c r="M77" s="269" t="s">
        <v>5261</v>
      </c>
      <c r="N77" s="269" t="s">
        <v>5261</v>
      </c>
      <c r="O77" s="269" t="s">
        <v>5261</v>
      </c>
      <c r="P77" s="269" t="s">
        <v>5261</v>
      </c>
      <c r="Q77" s="269" t="s">
        <v>5261</v>
      </c>
      <c r="R77" s="269" t="s">
        <v>5261</v>
      </c>
      <c r="S77" s="269" t="s">
        <v>5261</v>
      </c>
      <c r="T77" s="269" t="s">
        <v>5261</v>
      </c>
      <c r="U77" s="269" t="s">
        <v>5261</v>
      </c>
      <c r="V77" s="269" t="s">
        <v>5261</v>
      </c>
      <c r="W77" s="269" t="s">
        <v>5261</v>
      </c>
      <c r="X77" s="269" t="s">
        <v>5261</v>
      </c>
      <c r="Y77" s="269" t="s">
        <v>5261</v>
      </c>
      <c r="Z77" s="269" t="s">
        <v>5261</v>
      </c>
      <c r="AA77" s="269" t="s">
        <v>5261</v>
      </c>
      <c r="AB77" s="270" t="s">
        <v>5261</v>
      </c>
      <c r="AC77" s="270" t="s">
        <v>5261</v>
      </c>
      <c r="AD77" s="271" t="s">
        <v>5261</v>
      </c>
      <c r="AE77" s="270" t="s">
        <v>5261</v>
      </c>
      <c r="AF77" s="270" t="s">
        <v>5261</v>
      </c>
      <c r="AG77" s="270" t="s">
        <v>5261</v>
      </c>
      <c r="AH77" s="269" t="s">
        <v>5261</v>
      </c>
      <c r="AI77" s="269" t="s">
        <v>5261</v>
      </c>
      <c r="AJ77" s="269" t="s">
        <v>5261</v>
      </c>
      <c r="AK77" s="269" t="s">
        <v>5261</v>
      </c>
      <c r="AL77" s="273"/>
      <c r="AM77" s="272" t="s">
        <v>5261</v>
      </c>
    </row>
    <row r="78" spans="1:39" x14ac:dyDescent="0.25">
      <c r="A78" s="268" t="s">
        <v>5261</v>
      </c>
      <c r="B78" s="268" t="s">
        <v>5261</v>
      </c>
      <c r="C78" s="268" t="s">
        <v>5261</v>
      </c>
      <c r="D78" s="269" t="s">
        <v>5261</v>
      </c>
      <c r="E78" s="269" t="s">
        <v>5261</v>
      </c>
      <c r="F78" s="269" t="s">
        <v>5261</v>
      </c>
      <c r="G78" s="269" t="s">
        <v>5261</v>
      </c>
      <c r="H78" s="269" t="s">
        <v>5261</v>
      </c>
      <c r="I78" s="269" t="s">
        <v>5261</v>
      </c>
      <c r="J78" s="269" t="s">
        <v>5261</v>
      </c>
      <c r="K78" s="269" t="s">
        <v>5261</v>
      </c>
      <c r="L78" s="269" t="s">
        <v>5261</v>
      </c>
      <c r="M78" s="269" t="s">
        <v>5261</v>
      </c>
      <c r="N78" s="269" t="s">
        <v>5261</v>
      </c>
      <c r="O78" s="269" t="s">
        <v>5261</v>
      </c>
      <c r="P78" s="269" t="s">
        <v>5261</v>
      </c>
      <c r="Q78" s="269" t="s">
        <v>5261</v>
      </c>
      <c r="R78" s="269" t="s">
        <v>5261</v>
      </c>
      <c r="S78" s="269" t="s">
        <v>5261</v>
      </c>
      <c r="T78" s="269" t="s">
        <v>5261</v>
      </c>
      <c r="U78" s="269" t="s">
        <v>5261</v>
      </c>
      <c r="V78" s="269" t="s">
        <v>5261</v>
      </c>
      <c r="W78" s="269" t="s">
        <v>5261</v>
      </c>
      <c r="X78" s="269" t="s">
        <v>5261</v>
      </c>
      <c r="Y78" s="269" t="s">
        <v>5261</v>
      </c>
      <c r="Z78" s="269" t="s">
        <v>5261</v>
      </c>
      <c r="AA78" s="269" t="s">
        <v>5261</v>
      </c>
      <c r="AB78" s="270" t="s">
        <v>5261</v>
      </c>
      <c r="AC78" s="270" t="s">
        <v>5261</v>
      </c>
      <c r="AD78" s="271" t="s">
        <v>5261</v>
      </c>
      <c r="AE78" s="270" t="s">
        <v>5261</v>
      </c>
      <c r="AF78" s="270" t="s">
        <v>5261</v>
      </c>
      <c r="AG78" s="270" t="s">
        <v>5261</v>
      </c>
      <c r="AH78" s="269" t="s">
        <v>5261</v>
      </c>
      <c r="AI78" s="269" t="s">
        <v>5261</v>
      </c>
      <c r="AJ78" s="269" t="s">
        <v>5261</v>
      </c>
      <c r="AK78" s="269" t="s">
        <v>5261</v>
      </c>
      <c r="AL78" s="273"/>
      <c r="AM78" s="272" t="s">
        <v>5261</v>
      </c>
    </row>
    <row r="79" spans="1:39" x14ac:dyDescent="0.25">
      <c r="A79" s="268" t="s">
        <v>5261</v>
      </c>
      <c r="B79" s="268" t="s">
        <v>5261</v>
      </c>
      <c r="C79" s="268" t="s">
        <v>5261</v>
      </c>
      <c r="D79" s="269" t="s">
        <v>5261</v>
      </c>
      <c r="E79" s="269" t="s">
        <v>5261</v>
      </c>
      <c r="F79" s="269" t="s">
        <v>5261</v>
      </c>
      <c r="G79" s="269" t="s">
        <v>5261</v>
      </c>
      <c r="H79" s="269" t="s">
        <v>5261</v>
      </c>
      <c r="I79" s="269" t="s">
        <v>5261</v>
      </c>
      <c r="J79" s="269" t="s">
        <v>5261</v>
      </c>
      <c r="K79" s="269" t="s">
        <v>5261</v>
      </c>
      <c r="L79" s="269" t="s">
        <v>5261</v>
      </c>
      <c r="M79" s="269" t="s">
        <v>5261</v>
      </c>
      <c r="N79" s="269" t="s">
        <v>5261</v>
      </c>
      <c r="O79" s="269" t="s">
        <v>5261</v>
      </c>
      <c r="P79" s="269" t="s">
        <v>5261</v>
      </c>
      <c r="Q79" s="269" t="s">
        <v>5261</v>
      </c>
      <c r="R79" s="269" t="s">
        <v>5261</v>
      </c>
      <c r="S79" s="269" t="s">
        <v>5261</v>
      </c>
      <c r="T79" s="269" t="s">
        <v>5261</v>
      </c>
      <c r="U79" s="269" t="s">
        <v>5261</v>
      </c>
      <c r="V79" s="269" t="s">
        <v>5261</v>
      </c>
      <c r="W79" s="269" t="s">
        <v>5261</v>
      </c>
      <c r="X79" s="269" t="s">
        <v>5261</v>
      </c>
      <c r="Y79" s="269" t="s">
        <v>5261</v>
      </c>
      <c r="Z79" s="269" t="s">
        <v>5261</v>
      </c>
      <c r="AA79" s="269" t="s">
        <v>5261</v>
      </c>
      <c r="AB79" s="270" t="s">
        <v>5261</v>
      </c>
      <c r="AC79" s="270" t="s">
        <v>5261</v>
      </c>
      <c r="AD79" s="271" t="s">
        <v>5261</v>
      </c>
      <c r="AE79" s="270" t="s">
        <v>5261</v>
      </c>
      <c r="AF79" s="270" t="s">
        <v>5261</v>
      </c>
      <c r="AG79" s="270" t="s">
        <v>5261</v>
      </c>
      <c r="AH79" s="269" t="s">
        <v>5261</v>
      </c>
      <c r="AI79" s="269" t="s">
        <v>5261</v>
      </c>
      <c r="AJ79" s="269" t="s">
        <v>5261</v>
      </c>
      <c r="AK79" s="269" t="s">
        <v>5261</v>
      </c>
      <c r="AL79" s="273"/>
      <c r="AM79" s="272" t="s">
        <v>5261</v>
      </c>
    </row>
    <row r="80" spans="1:39" x14ac:dyDescent="0.25">
      <c r="A80" s="268" t="s">
        <v>5261</v>
      </c>
      <c r="B80" s="268" t="s">
        <v>5261</v>
      </c>
      <c r="C80" s="268" t="s">
        <v>5261</v>
      </c>
      <c r="D80" s="269" t="s">
        <v>5261</v>
      </c>
      <c r="E80" s="269" t="s">
        <v>5261</v>
      </c>
      <c r="F80" s="269" t="s">
        <v>5261</v>
      </c>
      <c r="G80" s="269" t="s">
        <v>5261</v>
      </c>
      <c r="H80" s="269" t="s">
        <v>5261</v>
      </c>
      <c r="I80" s="269" t="s">
        <v>5261</v>
      </c>
      <c r="J80" s="269" t="s">
        <v>5261</v>
      </c>
      <c r="K80" s="269" t="s">
        <v>5261</v>
      </c>
      <c r="L80" s="269" t="s">
        <v>5261</v>
      </c>
      <c r="M80" s="269" t="s">
        <v>5261</v>
      </c>
      <c r="N80" s="269" t="s">
        <v>5261</v>
      </c>
      <c r="O80" s="269" t="s">
        <v>5261</v>
      </c>
      <c r="P80" s="269" t="s">
        <v>5261</v>
      </c>
      <c r="Q80" s="269" t="s">
        <v>5261</v>
      </c>
      <c r="R80" s="269" t="s">
        <v>5261</v>
      </c>
      <c r="S80" s="269" t="s">
        <v>5261</v>
      </c>
      <c r="T80" s="269" t="s">
        <v>5261</v>
      </c>
      <c r="U80" s="269" t="s">
        <v>5261</v>
      </c>
      <c r="V80" s="269" t="s">
        <v>5261</v>
      </c>
      <c r="W80" s="269" t="s">
        <v>5261</v>
      </c>
      <c r="X80" s="269" t="s">
        <v>5261</v>
      </c>
      <c r="Y80" s="269" t="s">
        <v>5261</v>
      </c>
      <c r="Z80" s="269" t="s">
        <v>5261</v>
      </c>
      <c r="AA80" s="269" t="s">
        <v>5261</v>
      </c>
      <c r="AB80" s="270" t="s">
        <v>5261</v>
      </c>
      <c r="AC80" s="270" t="s">
        <v>5261</v>
      </c>
      <c r="AD80" s="271" t="s">
        <v>5261</v>
      </c>
      <c r="AE80" s="270" t="s">
        <v>5261</v>
      </c>
      <c r="AF80" s="270" t="s">
        <v>5261</v>
      </c>
      <c r="AG80" s="270" t="s">
        <v>5261</v>
      </c>
      <c r="AH80" s="269" t="s">
        <v>5261</v>
      </c>
      <c r="AI80" s="269" t="s">
        <v>5261</v>
      </c>
      <c r="AJ80" s="269" t="s">
        <v>5261</v>
      </c>
      <c r="AK80" s="269" t="s">
        <v>5261</v>
      </c>
      <c r="AL80" s="273"/>
      <c r="AM80" s="272" t="s">
        <v>5261</v>
      </c>
    </row>
    <row r="81" spans="1:39" x14ac:dyDescent="0.25">
      <c r="A81" s="268" t="s">
        <v>5261</v>
      </c>
      <c r="B81" s="268" t="s">
        <v>5261</v>
      </c>
      <c r="C81" s="268" t="s">
        <v>5261</v>
      </c>
      <c r="D81" s="269" t="s">
        <v>5261</v>
      </c>
      <c r="E81" s="269" t="s">
        <v>5261</v>
      </c>
      <c r="F81" s="269" t="s">
        <v>5261</v>
      </c>
      <c r="G81" s="269" t="s">
        <v>5261</v>
      </c>
      <c r="H81" s="269" t="s">
        <v>5261</v>
      </c>
      <c r="I81" s="269" t="s">
        <v>5261</v>
      </c>
      <c r="J81" s="269" t="s">
        <v>5261</v>
      </c>
      <c r="K81" s="269" t="s">
        <v>5261</v>
      </c>
      <c r="L81" s="269" t="s">
        <v>5261</v>
      </c>
      <c r="M81" s="269" t="s">
        <v>5261</v>
      </c>
      <c r="N81" s="269" t="s">
        <v>5261</v>
      </c>
      <c r="O81" s="269" t="s">
        <v>5261</v>
      </c>
      <c r="P81" s="269" t="s">
        <v>5261</v>
      </c>
      <c r="Q81" s="269" t="s">
        <v>5261</v>
      </c>
      <c r="R81" s="269" t="s">
        <v>5261</v>
      </c>
      <c r="S81" s="269" t="s">
        <v>5261</v>
      </c>
      <c r="T81" s="269" t="s">
        <v>5261</v>
      </c>
      <c r="U81" s="269" t="s">
        <v>5261</v>
      </c>
      <c r="V81" s="269" t="s">
        <v>5261</v>
      </c>
      <c r="W81" s="269" t="s">
        <v>5261</v>
      </c>
      <c r="X81" s="269" t="s">
        <v>5261</v>
      </c>
      <c r="Y81" s="269" t="s">
        <v>5261</v>
      </c>
      <c r="Z81" s="269" t="s">
        <v>5261</v>
      </c>
      <c r="AA81" s="269" t="s">
        <v>5261</v>
      </c>
      <c r="AB81" s="270" t="s">
        <v>5261</v>
      </c>
      <c r="AC81" s="270" t="s">
        <v>5261</v>
      </c>
      <c r="AD81" s="271" t="s">
        <v>5261</v>
      </c>
      <c r="AE81" s="270" t="s">
        <v>5261</v>
      </c>
      <c r="AF81" s="270" t="s">
        <v>5261</v>
      </c>
      <c r="AG81" s="270" t="s">
        <v>5261</v>
      </c>
      <c r="AH81" s="269" t="s">
        <v>5261</v>
      </c>
      <c r="AI81" s="269" t="s">
        <v>5261</v>
      </c>
      <c r="AJ81" s="269" t="s">
        <v>5261</v>
      </c>
      <c r="AK81" s="269" t="s">
        <v>5261</v>
      </c>
      <c r="AL81" s="273"/>
      <c r="AM81" s="272" t="s">
        <v>5261</v>
      </c>
    </row>
    <row r="82" spans="1:39" x14ac:dyDescent="0.25">
      <c r="A82" s="268" t="s">
        <v>5261</v>
      </c>
      <c r="B82" s="268" t="s">
        <v>5261</v>
      </c>
      <c r="C82" s="268" t="s">
        <v>5261</v>
      </c>
      <c r="D82" s="269" t="s">
        <v>5261</v>
      </c>
      <c r="E82" s="269" t="s">
        <v>5261</v>
      </c>
      <c r="F82" s="269" t="s">
        <v>5261</v>
      </c>
      <c r="G82" s="269" t="s">
        <v>5261</v>
      </c>
      <c r="H82" s="269" t="s">
        <v>5261</v>
      </c>
      <c r="I82" s="269" t="s">
        <v>5261</v>
      </c>
      <c r="J82" s="269" t="s">
        <v>5261</v>
      </c>
      <c r="K82" s="269" t="s">
        <v>5261</v>
      </c>
      <c r="L82" s="269" t="s">
        <v>5261</v>
      </c>
      <c r="M82" s="269" t="s">
        <v>5261</v>
      </c>
      <c r="N82" s="269" t="s">
        <v>5261</v>
      </c>
      <c r="O82" s="269" t="s">
        <v>5261</v>
      </c>
      <c r="P82" s="269" t="s">
        <v>5261</v>
      </c>
      <c r="Q82" s="269" t="s">
        <v>5261</v>
      </c>
      <c r="R82" s="269" t="s">
        <v>5261</v>
      </c>
      <c r="S82" s="269" t="s">
        <v>5261</v>
      </c>
      <c r="T82" s="269" t="s">
        <v>5261</v>
      </c>
      <c r="U82" s="269" t="s">
        <v>5261</v>
      </c>
      <c r="V82" s="269" t="s">
        <v>5261</v>
      </c>
      <c r="W82" s="269" t="s">
        <v>5261</v>
      </c>
      <c r="X82" s="269" t="s">
        <v>5261</v>
      </c>
      <c r="Y82" s="269" t="s">
        <v>5261</v>
      </c>
      <c r="Z82" s="269" t="s">
        <v>5261</v>
      </c>
      <c r="AA82" s="269" t="s">
        <v>5261</v>
      </c>
      <c r="AB82" s="270" t="s">
        <v>5261</v>
      </c>
      <c r="AC82" s="270" t="s">
        <v>5261</v>
      </c>
      <c r="AD82" s="271" t="s">
        <v>5261</v>
      </c>
      <c r="AE82" s="270" t="s">
        <v>5261</v>
      </c>
      <c r="AF82" s="270" t="s">
        <v>5261</v>
      </c>
      <c r="AG82" s="270" t="s">
        <v>5261</v>
      </c>
      <c r="AH82" s="269" t="s">
        <v>5261</v>
      </c>
      <c r="AI82" s="269" t="s">
        <v>5261</v>
      </c>
      <c r="AJ82" s="269" t="s">
        <v>5261</v>
      </c>
      <c r="AK82" s="269" t="s">
        <v>5261</v>
      </c>
      <c r="AL82" s="273"/>
      <c r="AM82" s="272" t="s">
        <v>5261</v>
      </c>
    </row>
    <row r="83" spans="1:39" x14ac:dyDescent="0.25">
      <c r="A83" s="268" t="s">
        <v>5261</v>
      </c>
      <c r="B83" s="268" t="s">
        <v>5261</v>
      </c>
      <c r="C83" s="268" t="s">
        <v>5261</v>
      </c>
      <c r="D83" s="269" t="s">
        <v>5261</v>
      </c>
      <c r="E83" s="269" t="s">
        <v>5261</v>
      </c>
      <c r="F83" s="269" t="s">
        <v>5261</v>
      </c>
      <c r="G83" s="269" t="s">
        <v>5261</v>
      </c>
      <c r="H83" s="269" t="s">
        <v>5261</v>
      </c>
      <c r="I83" s="269" t="s">
        <v>5261</v>
      </c>
      <c r="J83" s="269" t="s">
        <v>5261</v>
      </c>
      <c r="K83" s="269" t="s">
        <v>5261</v>
      </c>
      <c r="L83" s="269" t="s">
        <v>5261</v>
      </c>
      <c r="M83" s="269" t="s">
        <v>5261</v>
      </c>
      <c r="N83" s="269" t="s">
        <v>5261</v>
      </c>
      <c r="O83" s="269" t="s">
        <v>5261</v>
      </c>
      <c r="P83" s="269" t="s">
        <v>5261</v>
      </c>
      <c r="Q83" s="269" t="s">
        <v>5261</v>
      </c>
      <c r="R83" s="269" t="s">
        <v>5261</v>
      </c>
      <c r="S83" s="269" t="s">
        <v>5261</v>
      </c>
      <c r="T83" s="269" t="s">
        <v>5261</v>
      </c>
      <c r="U83" s="269" t="s">
        <v>5261</v>
      </c>
      <c r="V83" s="269" t="s">
        <v>5261</v>
      </c>
      <c r="W83" s="269" t="s">
        <v>5261</v>
      </c>
      <c r="X83" s="269" t="s">
        <v>5261</v>
      </c>
      <c r="Y83" s="269" t="s">
        <v>5261</v>
      </c>
      <c r="Z83" s="269" t="s">
        <v>5261</v>
      </c>
      <c r="AA83" s="269" t="s">
        <v>5261</v>
      </c>
      <c r="AB83" s="270" t="s">
        <v>5261</v>
      </c>
      <c r="AC83" s="270" t="s">
        <v>5261</v>
      </c>
      <c r="AD83" s="271" t="s">
        <v>5261</v>
      </c>
      <c r="AE83" s="270" t="s">
        <v>5261</v>
      </c>
      <c r="AF83" s="270" t="s">
        <v>5261</v>
      </c>
      <c r="AG83" s="270" t="s">
        <v>5261</v>
      </c>
      <c r="AH83" s="269" t="s">
        <v>5261</v>
      </c>
      <c r="AI83" s="269" t="s">
        <v>5261</v>
      </c>
      <c r="AJ83" s="269" t="s">
        <v>5261</v>
      </c>
      <c r="AK83" s="269" t="s">
        <v>5261</v>
      </c>
      <c r="AL83" s="273"/>
      <c r="AM83" s="272" t="s">
        <v>5261</v>
      </c>
    </row>
    <row r="84" spans="1:39" x14ac:dyDescent="0.25">
      <c r="A84" s="268" t="s">
        <v>5261</v>
      </c>
      <c r="B84" s="268" t="s">
        <v>5261</v>
      </c>
      <c r="C84" s="268" t="s">
        <v>5261</v>
      </c>
      <c r="D84" s="269" t="s">
        <v>5261</v>
      </c>
      <c r="E84" s="269" t="s">
        <v>5261</v>
      </c>
      <c r="F84" s="269" t="s">
        <v>5261</v>
      </c>
      <c r="G84" s="269" t="s">
        <v>5261</v>
      </c>
      <c r="H84" s="269" t="s">
        <v>5261</v>
      </c>
      <c r="I84" s="269" t="s">
        <v>5261</v>
      </c>
      <c r="J84" s="269" t="s">
        <v>5261</v>
      </c>
      <c r="K84" s="269" t="s">
        <v>5261</v>
      </c>
      <c r="L84" s="269" t="s">
        <v>5261</v>
      </c>
      <c r="M84" s="269" t="s">
        <v>5261</v>
      </c>
      <c r="N84" s="269" t="s">
        <v>5261</v>
      </c>
      <c r="O84" s="269" t="s">
        <v>5261</v>
      </c>
      <c r="P84" s="269" t="s">
        <v>5261</v>
      </c>
      <c r="Q84" s="269" t="s">
        <v>5261</v>
      </c>
      <c r="R84" s="269" t="s">
        <v>5261</v>
      </c>
      <c r="S84" s="269" t="s">
        <v>5261</v>
      </c>
      <c r="T84" s="269" t="s">
        <v>5261</v>
      </c>
      <c r="U84" s="269" t="s">
        <v>5261</v>
      </c>
      <c r="V84" s="269" t="s">
        <v>5261</v>
      </c>
      <c r="W84" s="269" t="s">
        <v>5261</v>
      </c>
      <c r="X84" s="269" t="s">
        <v>5261</v>
      </c>
      <c r="Y84" s="269" t="s">
        <v>5261</v>
      </c>
      <c r="Z84" s="269" t="s">
        <v>5261</v>
      </c>
      <c r="AA84" s="269" t="s">
        <v>5261</v>
      </c>
      <c r="AB84" s="270" t="s">
        <v>5261</v>
      </c>
      <c r="AC84" s="270" t="s">
        <v>5261</v>
      </c>
      <c r="AD84" s="271" t="s">
        <v>5261</v>
      </c>
      <c r="AE84" s="270" t="s">
        <v>5261</v>
      </c>
      <c r="AF84" s="270" t="s">
        <v>5261</v>
      </c>
      <c r="AG84" s="270" t="s">
        <v>5261</v>
      </c>
      <c r="AH84" s="269" t="s">
        <v>5261</v>
      </c>
      <c r="AI84" s="269" t="s">
        <v>5261</v>
      </c>
      <c r="AJ84" s="269" t="s">
        <v>5261</v>
      </c>
      <c r="AK84" s="269" t="s">
        <v>5261</v>
      </c>
      <c r="AL84" s="273"/>
      <c r="AM84" s="272" t="s">
        <v>5261</v>
      </c>
    </row>
    <row r="85" spans="1:39" x14ac:dyDescent="0.25">
      <c r="A85" s="268" t="s">
        <v>5261</v>
      </c>
      <c r="B85" s="268" t="s">
        <v>5261</v>
      </c>
      <c r="C85" s="268" t="s">
        <v>5261</v>
      </c>
      <c r="D85" s="269" t="s">
        <v>5261</v>
      </c>
      <c r="E85" s="269" t="s">
        <v>5261</v>
      </c>
      <c r="F85" s="269" t="s">
        <v>5261</v>
      </c>
      <c r="G85" s="269" t="s">
        <v>5261</v>
      </c>
      <c r="H85" s="269" t="s">
        <v>5261</v>
      </c>
      <c r="I85" s="269" t="s">
        <v>5261</v>
      </c>
      <c r="J85" s="269" t="s">
        <v>5261</v>
      </c>
      <c r="K85" s="269" t="s">
        <v>5261</v>
      </c>
      <c r="L85" s="269" t="s">
        <v>5261</v>
      </c>
      <c r="M85" s="269" t="s">
        <v>5261</v>
      </c>
      <c r="N85" s="269" t="s">
        <v>5261</v>
      </c>
      <c r="O85" s="269" t="s">
        <v>5261</v>
      </c>
      <c r="P85" s="269" t="s">
        <v>5261</v>
      </c>
      <c r="Q85" s="269" t="s">
        <v>5261</v>
      </c>
      <c r="R85" s="269" t="s">
        <v>5261</v>
      </c>
      <c r="S85" s="269" t="s">
        <v>5261</v>
      </c>
      <c r="T85" s="269" t="s">
        <v>5261</v>
      </c>
      <c r="U85" s="269" t="s">
        <v>5261</v>
      </c>
      <c r="V85" s="269" t="s">
        <v>5261</v>
      </c>
      <c r="W85" s="269" t="s">
        <v>5261</v>
      </c>
      <c r="X85" s="269" t="s">
        <v>5261</v>
      </c>
      <c r="Y85" s="269" t="s">
        <v>5261</v>
      </c>
      <c r="Z85" s="269" t="s">
        <v>5261</v>
      </c>
      <c r="AA85" s="269" t="s">
        <v>5261</v>
      </c>
      <c r="AB85" s="270" t="s">
        <v>5261</v>
      </c>
      <c r="AC85" s="270" t="s">
        <v>5261</v>
      </c>
      <c r="AD85" s="271" t="s">
        <v>5261</v>
      </c>
      <c r="AE85" s="270" t="s">
        <v>5261</v>
      </c>
      <c r="AF85" s="270" t="s">
        <v>5261</v>
      </c>
      <c r="AG85" s="270" t="s">
        <v>5261</v>
      </c>
      <c r="AH85" s="269" t="s">
        <v>5261</v>
      </c>
      <c r="AI85" s="269" t="s">
        <v>5261</v>
      </c>
      <c r="AJ85" s="269" t="s">
        <v>5261</v>
      </c>
      <c r="AK85" s="269" t="s">
        <v>5261</v>
      </c>
      <c r="AL85" s="273"/>
      <c r="AM85" s="272" t="s">
        <v>5261</v>
      </c>
    </row>
    <row r="86" spans="1:39" x14ac:dyDescent="0.25">
      <c r="A86" s="268" t="s">
        <v>5261</v>
      </c>
      <c r="B86" s="268" t="s">
        <v>5261</v>
      </c>
      <c r="C86" s="268" t="s">
        <v>5261</v>
      </c>
      <c r="D86" s="269" t="s">
        <v>5261</v>
      </c>
      <c r="E86" s="269" t="s">
        <v>5261</v>
      </c>
      <c r="F86" s="269" t="s">
        <v>5261</v>
      </c>
      <c r="G86" s="269" t="s">
        <v>5261</v>
      </c>
      <c r="H86" s="269" t="s">
        <v>5261</v>
      </c>
      <c r="I86" s="269" t="s">
        <v>5261</v>
      </c>
      <c r="J86" s="269" t="s">
        <v>5261</v>
      </c>
      <c r="K86" s="269" t="s">
        <v>5261</v>
      </c>
      <c r="L86" s="269" t="s">
        <v>5261</v>
      </c>
      <c r="M86" s="269" t="s">
        <v>5261</v>
      </c>
      <c r="N86" s="269" t="s">
        <v>5261</v>
      </c>
      <c r="O86" s="269" t="s">
        <v>5261</v>
      </c>
      <c r="P86" s="269" t="s">
        <v>5261</v>
      </c>
      <c r="Q86" s="269" t="s">
        <v>5261</v>
      </c>
      <c r="R86" s="269" t="s">
        <v>5261</v>
      </c>
      <c r="S86" s="269" t="s">
        <v>5261</v>
      </c>
      <c r="T86" s="269" t="s">
        <v>5261</v>
      </c>
      <c r="U86" s="269" t="s">
        <v>5261</v>
      </c>
      <c r="V86" s="269" t="s">
        <v>5261</v>
      </c>
      <c r="W86" s="269" t="s">
        <v>5261</v>
      </c>
      <c r="X86" s="269" t="s">
        <v>5261</v>
      </c>
      <c r="Y86" s="269" t="s">
        <v>5261</v>
      </c>
      <c r="Z86" s="269" t="s">
        <v>5261</v>
      </c>
      <c r="AA86" s="269" t="s">
        <v>5261</v>
      </c>
      <c r="AB86" s="270" t="s">
        <v>5261</v>
      </c>
      <c r="AC86" s="270" t="s">
        <v>5261</v>
      </c>
      <c r="AD86" s="271" t="s">
        <v>5261</v>
      </c>
      <c r="AE86" s="270" t="s">
        <v>5261</v>
      </c>
      <c r="AF86" s="270" t="s">
        <v>5261</v>
      </c>
      <c r="AG86" s="270" t="s">
        <v>5261</v>
      </c>
      <c r="AH86" s="269" t="s">
        <v>5261</v>
      </c>
      <c r="AI86" s="269" t="s">
        <v>5261</v>
      </c>
      <c r="AJ86" s="269" t="s">
        <v>5261</v>
      </c>
      <c r="AK86" s="269" t="s">
        <v>5261</v>
      </c>
      <c r="AL86" s="273"/>
      <c r="AM86" s="272" t="s">
        <v>5261</v>
      </c>
    </row>
    <row r="87" spans="1:39" x14ac:dyDescent="0.25">
      <c r="A87" s="268" t="s">
        <v>5261</v>
      </c>
      <c r="B87" s="268" t="s">
        <v>5261</v>
      </c>
      <c r="C87" s="268" t="s">
        <v>5261</v>
      </c>
      <c r="D87" s="269" t="s">
        <v>5261</v>
      </c>
      <c r="E87" s="269" t="s">
        <v>5261</v>
      </c>
      <c r="F87" s="269" t="s">
        <v>5261</v>
      </c>
      <c r="G87" s="269" t="s">
        <v>5261</v>
      </c>
      <c r="H87" s="269" t="s">
        <v>5261</v>
      </c>
      <c r="I87" s="269" t="s">
        <v>5261</v>
      </c>
      <c r="J87" s="269" t="s">
        <v>5261</v>
      </c>
      <c r="K87" s="269" t="s">
        <v>5261</v>
      </c>
      <c r="L87" s="269" t="s">
        <v>5261</v>
      </c>
      <c r="M87" s="269" t="s">
        <v>5261</v>
      </c>
      <c r="N87" s="269" t="s">
        <v>5261</v>
      </c>
      <c r="O87" s="269" t="s">
        <v>5261</v>
      </c>
      <c r="P87" s="269" t="s">
        <v>5261</v>
      </c>
      <c r="Q87" s="269" t="s">
        <v>5261</v>
      </c>
      <c r="R87" s="269" t="s">
        <v>5261</v>
      </c>
      <c r="S87" s="269" t="s">
        <v>5261</v>
      </c>
      <c r="T87" s="269" t="s">
        <v>5261</v>
      </c>
      <c r="U87" s="269" t="s">
        <v>5261</v>
      </c>
      <c r="V87" s="269" t="s">
        <v>5261</v>
      </c>
      <c r="W87" s="269" t="s">
        <v>5261</v>
      </c>
      <c r="X87" s="269" t="s">
        <v>5261</v>
      </c>
      <c r="Y87" s="269" t="s">
        <v>5261</v>
      </c>
      <c r="Z87" s="269" t="s">
        <v>5261</v>
      </c>
      <c r="AA87" s="269" t="s">
        <v>5261</v>
      </c>
      <c r="AB87" s="270" t="s">
        <v>5261</v>
      </c>
      <c r="AC87" s="270" t="s">
        <v>5261</v>
      </c>
      <c r="AD87" s="271" t="s">
        <v>5261</v>
      </c>
      <c r="AE87" s="270" t="s">
        <v>5261</v>
      </c>
      <c r="AF87" s="270" t="s">
        <v>5261</v>
      </c>
      <c r="AG87" s="270" t="s">
        <v>5261</v>
      </c>
      <c r="AH87" s="269" t="s">
        <v>5261</v>
      </c>
      <c r="AI87" s="269" t="s">
        <v>5261</v>
      </c>
      <c r="AJ87" s="269" t="s">
        <v>5261</v>
      </c>
      <c r="AK87" s="269" t="s">
        <v>5261</v>
      </c>
      <c r="AL87" s="273"/>
      <c r="AM87" s="272" t="s">
        <v>5261</v>
      </c>
    </row>
    <row r="88" spans="1:39" x14ac:dyDescent="0.25">
      <c r="A88" s="268" t="s">
        <v>5261</v>
      </c>
      <c r="B88" s="268" t="s">
        <v>5261</v>
      </c>
      <c r="C88" s="268" t="s">
        <v>5261</v>
      </c>
      <c r="D88" s="269" t="s">
        <v>5261</v>
      </c>
      <c r="E88" s="269" t="s">
        <v>5261</v>
      </c>
      <c r="F88" s="269" t="s">
        <v>5261</v>
      </c>
      <c r="G88" s="269" t="s">
        <v>5261</v>
      </c>
      <c r="H88" s="269" t="s">
        <v>5261</v>
      </c>
      <c r="I88" s="269" t="s">
        <v>5261</v>
      </c>
      <c r="J88" s="269" t="s">
        <v>5261</v>
      </c>
      <c r="K88" s="269" t="s">
        <v>5261</v>
      </c>
      <c r="L88" s="269" t="s">
        <v>5261</v>
      </c>
      <c r="M88" s="269" t="s">
        <v>5261</v>
      </c>
      <c r="N88" s="269" t="s">
        <v>5261</v>
      </c>
      <c r="O88" s="269" t="s">
        <v>5261</v>
      </c>
      <c r="P88" s="269" t="s">
        <v>5261</v>
      </c>
      <c r="Q88" s="269" t="s">
        <v>5261</v>
      </c>
      <c r="R88" s="269" t="s">
        <v>5261</v>
      </c>
      <c r="S88" s="269" t="s">
        <v>5261</v>
      </c>
      <c r="T88" s="269" t="s">
        <v>5261</v>
      </c>
      <c r="U88" s="269" t="s">
        <v>5261</v>
      </c>
      <c r="V88" s="269" t="s">
        <v>5261</v>
      </c>
      <c r="W88" s="269" t="s">
        <v>5261</v>
      </c>
      <c r="X88" s="269" t="s">
        <v>5261</v>
      </c>
      <c r="Y88" s="269" t="s">
        <v>5261</v>
      </c>
      <c r="Z88" s="269" t="s">
        <v>5261</v>
      </c>
      <c r="AA88" s="269" t="s">
        <v>5261</v>
      </c>
      <c r="AB88" s="270" t="s">
        <v>5261</v>
      </c>
      <c r="AC88" s="270" t="s">
        <v>5261</v>
      </c>
      <c r="AD88" s="271" t="s">
        <v>5261</v>
      </c>
      <c r="AE88" s="270" t="s">
        <v>5261</v>
      </c>
      <c r="AF88" s="270" t="s">
        <v>5261</v>
      </c>
      <c r="AG88" s="270" t="s">
        <v>5261</v>
      </c>
      <c r="AH88" s="269" t="s">
        <v>5261</v>
      </c>
      <c r="AI88" s="269" t="s">
        <v>5261</v>
      </c>
      <c r="AJ88" s="269" t="s">
        <v>5261</v>
      </c>
      <c r="AK88" s="269" t="s">
        <v>5261</v>
      </c>
      <c r="AL88" s="273"/>
      <c r="AM88" s="272" t="s">
        <v>5261</v>
      </c>
    </row>
    <row r="89" spans="1:39" x14ac:dyDescent="0.25">
      <c r="A89" s="268" t="s">
        <v>5261</v>
      </c>
      <c r="B89" s="268" t="s">
        <v>5261</v>
      </c>
      <c r="C89" s="268" t="s">
        <v>5261</v>
      </c>
      <c r="D89" s="269" t="s">
        <v>5261</v>
      </c>
      <c r="E89" s="269" t="s">
        <v>5261</v>
      </c>
      <c r="F89" s="269" t="s">
        <v>5261</v>
      </c>
      <c r="G89" s="269" t="s">
        <v>5261</v>
      </c>
      <c r="H89" s="269" t="s">
        <v>5261</v>
      </c>
      <c r="I89" s="269" t="s">
        <v>5261</v>
      </c>
      <c r="J89" s="269" t="s">
        <v>5261</v>
      </c>
      <c r="K89" s="269" t="s">
        <v>5261</v>
      </c>
      <c r="L89" s="269" t="s">
        <v>5261</v>
      </c>
      <c r="M89" s="269" t="s">
        <v>5261</v>
      </c>
      <c r="N89" s="269" t="s">
        <v>5261</v>
      </c>
      <c r="O89" s="269" t="s">
        <v>5261</v>
      </c>
      <c r="P89" s="269" t="s">
        <v>5261</v>
      </c>
      <c r="Q89" s="269" t="s">
        <v>5261</v>
      </c>
      <c r="R89" s="269" t="s">
        <v>5261</v>
      </c>
      <c r="S89" s="269" t="s">
        <v>5261</v>
      </c>
      <c r="T89" s="269" t="s">
        <v>5261</v>
      </c>
      <c r="U89" s="269" t="s">
        <v>5261</v>
      </c>
      <c r="V89" s="269" t="s">
        <v>5261</v>
      </c>
      <c r="W89" s="269" t="s">
        <v>5261</v>
      </c>
      <c r="X89" s="269" t="s">
        <v>5261</v>
      </c>
      <c r="Y89" s="269" t="s">
        <v>5261</v>
      </c>
      <c r="Z89" s="269" t="s">
        <v>5261</v>
      </c>
      <c r="AA89" s="269" t="s">
        <v>5261</v>
      </c>
      <c r="AB89" s="270" t="s">
        <v>5261</v>
      </c>
      <c r="AC89" s="270" t="s">
        <v>5261</v>
      </c>
      <c r="AD89" s="271" t="s">
        <v>5261</v>
      </c>
      <c r="AE89" s="270" t="s">
        <v>5261</v>
      </c>
      <c r="AF89" s="270" t="s">
        <v>5261</v>
      </c>
      <c r="AG89" s="270" t="s">
        <v>5261</v>
      </c>
      <c r="AH89" s="269" t="s">
        <v>5261</v>
      </c>
      <c r="AI89" s="269" t="s">
        <v>5261</v>
      </c>
      <c r="AJ89" s="269" t="s">
        <v>5261</v>
      </c>
      <c r="AK89" s="269" t="s">
        <v>5261</v>
      </c>
      <c r="AL89" s="273"/>
      <c r="AM89" s="272" t="s">
        <v>5261</v>
      </c>
    </row>
    <row r="90" spans="1:39" x14ac:dyDescent="0.25">
      <c r="A90" s="268" t="s">
        <v>5261</v>
      </c>
      <c r="B90" s="268" t="s">
        <v>5261</v>
      </c>
      <c r="C90" s="268" t="s">
        <v>5261</v>
      </c>
      <c r="D90" s="269" t="s">
        <v>5261</v>
      </c>
      <c r="E90" s="269" t="s">
        <v>5261</v>
      </c>
      <c r="F90" s="269" t="s">
        <v>5261</v>
      </c>
      <c r="G90" s="269" t="s">
        <v>5261</v>
      </c>
      <c r="H90" s="269" t="s">
        <v>5261</v>
      </c>
      <c r="I90" s="269" t="s">
        <v>5261</v>
      </c>
      <c r="J90" s="269" t="s">
        <v>5261</v>
      </c>
      <c r="K90" s="269" t="s">
        <v>5261</v>
      </c>
      <c r="L90" s="269" t="s">
        <v>5261</v>
      </c>
      <c r="M90" s="269" t="s">
        <v>5261</v>
      </c>
      <c r="N90" s="269" t="s">
        <v>5261</v>
      </c>
      <c r="O90" s="269" t="s">
        <v>5261</v>
      </c>
      <c r="P90" s="269" t="s">
        <v>5261</v>
      </c>
      <c r="Q90" s="269" t="s">
        <v>5261</v>
      </c>
      <c r="R90" s="269" t="s">
        <v>5261</v>
      </c>
      <c r="S90" s="269" t="s">
        <v>5261</v>
      </c>
      <c r="T90" s="269" t="s">
        <v>5261</v>
      </c>
      <c r="U90" s="269" t="s">
        <v>5261</v>
      </c>
      <c r="V90" s="269" t="s">
        <v>5261</v>
      </c>
      <c r="W90" s="269" t="s">
        <v>5261</v>
      </c>
      <c r="X90" s="269" t="s">
        <v>5261</v>
      </c>
      <c r="Y90" s="269" t="s">
        <v>5261</v>
      </c>
      <c r="Z90" s="269" t="s">
        <v>5261</v>
      </c>
      <c r="AA90" s="269" t="s">
        <v>5261</v>
      </c>
      <c r="AB90" s="270" t="s">
        <v>5261</v>
      </c>
      <c r="AC90" s="270" t="s">
        <v>5261</v>
      </c>
      <c r="AD90" s="271" t="s">
        <v>5261</v>
      </c>
      <c r="AE90" s="270" t="s">
        <v>5261</v>
      </c>
      <c r="AF90" s="270" t="s">
        <v>5261</v>
      </c>
      <c r="AG90" s="270" t="s">
        <v>5261</v>
      </c>
      <c r="AH90" s="269" t="s">
        <v>5261</v>
      </c>
      <c r="AI90" s="269" t="s">
        <v>5261</v>
      </c>
      <c r="AJ90" s="269" t="s">
        <v>5261</v>
      </c>
      <c r="AK90" s="269" t="s">
        <v>5261</v>
      </c>
      <c r="AL90" s="273"/>
      <c r="AM90" s="272" t="s">
        <v>5261</v>
      </c>
    </row>
    <row r="91" spans="1:39" x14ac:dyDescent="0.25">
      <c r="A91" s="268" t="s">
        <v>5261</v>
      </c>
      <c r="B91" s="268" t="s">
        <v>5261</v>
      </c>
      <c r="C91" s="268" t="s">
        <v>5261</v>
      </c>
      <c r="D91" s="269" t="s">
        <v>5261</v>
      </c>
      <c r="E91" s="269" t="s">
        <v>5261</v>
      </c>
      <c r="F91" s="269" t="s">
        <v>5261</v>
      </c>
      <c r="G91" s="269" t="s">
        <v>5261</v>
      </c>
      <c r="H91" s="269" t="s">
        <v>5261</v>
      </c>
      <c r="I91" s="269" t="s">
        <v>5261</v>
      </c>
      <c r="J91" s="269" t="s">
        <v>5261</v>
      </c>
      <c r="K91" s="269" t="s">
        <v>5261</v>
      </c>
      <c r="L91" s="269" t="s">
        <v>5261</v>
      </c>
      <c r="M91" s="269" t="s">
        <v>5261</v>
      </c>
      <c r="N91" s="269" t="s">
        <v>5261</v>
      </c>
      <c r="O91" s="269" t="s">
        <v>5261</v>
      </c>
      <c r="P91" s="269" t="s">
        <v>5261</v>
      </c>
      <c r="Q91" s="269" t="s">
        <v>5261</v>
      </c>
      <c r="R91" s="269" t="s">
        <v>5261</v>
      </c>
      <c r="S91" s="269" t="s">
        <v>5261</v>
      </c>
      <c r="T91" s="269" t="s">
        <v>5261</v>
      </c>
      <c r="U91" s="269" t="s">
        <v>5261</v>
      </c>
      <c r="V91" s="269" t="s">
        <v>5261</v>
      </c>
      <c r="W91" s="269" t="s">
        <v>5261</v>
      </c>
      <c r="X91" s="269" t="s">
        <v>5261</v>
      </c>
      <c r="Y91" s="269" t="s">
        <v>5261</v>
      </c>
      <c r="Z91" s="269" t="s">
        <v>5261</v>
      </c>
      <c r="AA91" s="269" t="s">
        <v>5261</v>
      </c>
      <c r="AB91" s="270" t="s">
        <v>5261</v>
      </c>
      <c r="AC91" s="270" t="s">
        <v>5261</v>
      </c>
      <c r="AD91" s="271" t="s">
        <v>5261</v>
      </c>
      <c r="AE91" s="270" t="s">
        <v>5261</v>
      </c>
      <c r="AF91" s="270" t="s">
        <v>5261</v>
      </c>
      <c r="AG91" s="270" t="s">
        <v>5261</v>
      </c>
      <c r="AH91" s="269" t="s">
        <v>5261</v>
      </c>
      <c r="AI91" s="269" t="s">
        <v>5261</v>
      </c>
      <c r="AJ91" s="269" t="s">
        <v>5261</v>
      </c>
      <c r="AK91" s="269" t="s">
        <v>5261</v>
      </c>
      <c r="AL91" s="273"/>
      <c r="AM91" s="272" t="s">
        <v>5261</v>
      </c>
    </row>
    <row r="92" spans="1:39" x14ac:dyDescent="0.25">
      <c r="A92" s="268" t="s">
        <v>5261</v>
      </c>
      <c r="B92" s="268" t="s">
        <v>5261</v>
      </c>
      <c r="C92" s="268" t="s">
        <v>5261</v>
      </c>
      <c r="D92" s="269" t="s">
        <v>5261</v>
      </c>
      <c r="E92" s="269" t="s">
        <v>5261</v>
      </c>
      <c r="F92" s="269" t="s">
        <v>5261</v>
      </c>
      <c r="G92" s="269" t="s">
        <v>5261</v>
      </c>
      <c r="H92" s="269" t="s">
        <v>5261</v>
      </c>
      <c r="I92" s="269" t="s">
        <v>5261</v>
      </c>
      <c r="J92" s="269" t="s">
        <v>5261</v>
      </c>
      <c r="K92" s="269" t="s">
        <v>5261</v>
      </c>
      <c r="L92" s="269" t="s">
        <v>5261</v>
      </c>
      <c r="M92" s="269" t="s">
        <v>5261</v>
      </c>
      <c r="N92" s="269" t="s">
        <v>5261</v>
      </c>
      <c r="O92" s="269" t="s">
        <v>5261</v>
      </c>
      <c r="P92" s="269" t="s">
        <v>5261</v>
      </c>
      <c r="Q92" s="269" t="s">
        <v>5261</v>
      </c>
      <c r="R92" s="269" t="s">
        <v>5261</v>
      </c>
      <c r="S92" s="269" t="s">
        <v>5261</v>
      </c>
      <c r="T92" s="269" t="s">
        <v>5261</v>
      </c>
      <c r="U92" s="269" t="s">
        <v>5261</v>
      </c>
      <c r="V92" s="269" t="s">
        <v>5261</v>
      </c>
      <c r="W92" s="269" t="s">
        <v>5261</v>
      </c>
      <c r="X92" s="269" t="s">
        <v>5261</v>
      </c>
      <c r="Y92" s="269" t="s">
        <v>5261</v>
      </c>
      <c r="Z92" s="269" t="s">
        <v>5261</v>
      </c>
      <c r="AA92" s="269" t="s">
        <v>5261</v>
      </c>
      <c r="AB92" s="270" t="s">
        <v>5261</v>
      </c>
      <c r="AC92" s="270" t="s">
        <v>5261</v>
      </c>
      <c r="AD92" s="271" t="s">
        <v>5261</v>
      </c>
      <c r="AE92" s="270" t="s">
        <v>5261</v>
      </c>
      <c r="AF92" s="270" t="s">
        <v>5261</v>
      </c>
      <c r="AG92" s="270" t="s">
        <v>5261</v>
      </c>
      <c r="AH92" s="269" t="s">
        <v>5261</v>
      </c>
      <c r="AI92" s="269" t="s">
        <v>5261</v>
      </c>
      <c r="AJ92" s="269" t="s">
        <v>5261</v>
      </c>
      <c r="AK92" s="269" t="s">
        <v>5261</v>
      </c>
      <c r="AL92" s="273"/>
      <c r="AM92" s="272" t="s">
        <v>5261</v>
      </c>
    </row>
    <row r="93" spans="1:39" x14ac:dyDescent="0.25">
      <c r="A93" s="268" t="s">
        <v>5261</v>
      </c>
      <c r="B93" s="268" t="s">
        <v>5261</v>
      </c>
      <c r="C93" s="268" t="s">
        <v>5261</v>
      </c>
      <c r="D93" s="269" t="s">
        <v>5261</v>
      </c>
      <c r="E93" s="269" t="s">
        <v>5261</v>
      </c>
      <c r="F93" s="269" t="s">
        <v>5261</v>
      </c>
      <c r="G93" s="269" t="s">
        <v>5261</v>
      </c>
      <c r="H93" s="269" t="s">
        <v>5261</v>
      </c>
      <c r="I93" s="269" t="s">
        <v>5261</v>
      </c>
      <c r="J93" s="269" t="s">
        <v>5261</v>
      </c>
      <c r="K93" s="269" t="s">
        <v>5261</v>
      </c>
      <c r="L93" s="269" t="s">
        <v>5261</v>
      </c>
      <c r="M93" s="269" t="s">
        <v>5261</v>
      </c>
      <c r="N93" s="269" t="s">
        <v>5261</v>
      </c>
      <c r="O93" s="269" t="s">
        <v>5261</v>
      </c>
      <c r="P93" s="269" t="s">
        <v>5261</v>
      </c>
      <c r="Q93" s="269" t="s">
        <v>5261</v>
      </c>
      <c r="R93" s="269" t="s">
        <v>5261</v>
      </c>
      <c r="S93" s="269" t="s">
        <v>5261</v>
      </c>
      <c r="T93" s="269" t="s">
        <v>5261</v>
      </c>
      <c r="U93" s="269" t="s">
        <v>5261</v>
      </c>
      <c r="V93" s="269" t="s">
        <v>5261</v>
      </c>
      <c r="W93" s="269" t="s">
        <v>5261</v>
      </c>
      <c r="X93" s="269" t="s">
        <v>5261</v>
      </c>
      <c r="Y93" s="269" t="s">
        <v>5261</v>
      </c>
      <c r="Z93" s="269" t="s">
        <v>5261</v>
      </c>
      <c r="AA93" s="269" t="s">
        <v>5261</v>
      </c>
      <c r="AB93" s="270" t="s">
        <v>5261</v>
      </c>
      <c r="AC93" s="270" t="s">
        <v>5261</v>
      </c>
      <c r="AD93" s="271" t="s">
        <v>5261</v>
      </c>
      <c r="AE93" s="270" t="s">
        <v>5261</v>
      </c>
      <c r="AF93" s="270" t="s">
        <v>5261</v>
      </c>
      <c r="AG93" s="270" t="s">
        <v>5261</v>
      </c>
      <c r="AH93" s="269" t="s">
        <v>5261</v>
      </c>
      <c r="AI93" s="269" t="s">
        <v>5261</v>
      </c>
      <c r="AJ93" s="269" t="s">
        <v>5261</v>
      </c>
      <c r="AK93" s="269" t="s">
        <v>5261</v>
      </c>
      <c r="AL93" s="273"/>
      <c r="AM93" s="272" t="s">
        <v>5261</v>
      </c>
    </row>
    <row r="94" spans="1:39" x14ac:dyDescent="0.25">
      <c r="A94" s="268" t="s">
        <v>5261</v>
      </c>
      <c r="B94" s="268" t="s">
        <v>5261</v>
      </c>
      <c r="C94" s="268" t="s">
        <v>5261</v>
      </c>
      <c r="D94" s="269" t="s">
        <v>5261</v>
      </c>
      <c r="E94" s="269" t="s">
        <v>5261</v>
      </c>
      <c r="F94" s="269" t="s">
        <v>5261</v>
      </c>
      <c r="G94" s="269" t="s">
        <v>5261</v>
      </c>
      <c r="H94" s="269" t="s">
        <v>5261</v>
      </c>
      <c r="I94" s="269" t="s">
        <v>5261</v>
      </c>
      <c r="J94" s="269" t="s">
        <v>5261</v>
      </c>
      <c r="K94" s="269" t="s">
        <v>5261</v>
      </c>
      <c r="L94" s="269" t="s">
        <v>5261</v>
      </c>
      <c r="M94" s="269" t="s">
        <v>5261</v>
      </c>
      <c r="N94" s="269" t="s">
        <v>5261</v>
      </c>
      <c r="O94" s="269" t="s">
        <v>5261</v>
      </c>
      <c r="P94" s="269" t="s">
        <v>5261</v>
      </c>
      <c r="Q94" s="269" t="s">
        <v>5261</v>
      </c>
      <c r="R94" s="269" t="s">
        <v>5261</v>
      </c>
      <c r="S94" s="269" t="s">
        <v>5261</v>
      </c>
      <c r="T94" s="269" t="s">
        <v>5261</v>
      </c>
      <c r="U94" s="269" t="s">
        <v>5261</v>
      </c>
      <c r="V94" s="269" t="s">
        <v>5261</v>
      </c>
      <c r="W94" s="269" t="s">
        <v>5261</v>
      </c>
      <c r="X94" s="269" t="s">
        <v>5261</v>
      </c>
      <c r="Y94" s="269" t="s">
        <v>5261</v>
      </c>
      <c r="Z94" s="269" t="s">
        <v>5261</v>
      </c>
      <c r="AA94" s="269" t="s">
        <v>5261</v>
      </c>
      <c r="AB94" s="270" t="s">
        <v>5261</v>
      </c>
      <c r="AC94" s="270" t="s">
        <v>5261</v>
      </c>
      <c r="AD94" s="271" t="s">
        <v>5261</v>
      </c>
      <c r="AE94" s="270" t="s">
        <v>5261</v>
      </c>
      <c r="AF94" s="270" t="s">
        <v>5261</v>
      </c>
      <c r="AG94" s="270" t="s">
        <v>5261</v>
      </c>
      <c r="AH94" s="269" t="s">
        <v>5261</v>
      </c>
      <c r="AI94" s="269" t="s">
        <v>5261</v>
      </c>
      <c r="AJ94" s="269" t="s">
        <v>5261</v>
      </c>
      <c r="AK94" s="269" t="s">
        <v>5261</v>
      </c>
      <c r="AL94" s="273"/>
      <c r="AM94" s="272" t="s">
        <v>5261</v>
      </c>
    </row>
    <row r="95" spans="1:39" x14ac:dyDescent="0.25">
      <c r="A95" s="268" t="s">
        <v>5261</v>
      </c>
      <c r="B95" s="268" t="s">
        <v>5261</v>
      </c>
      <c r="C95" s="268" t="s">
        <v>5261</v>
      </c>
      <c r="D95" s="269" t="s">
        <v>5261</v>
      </c>
      <c r="E95" s="269" t="s">
        <v>5261</v>
      </c>
      <c r="F95" s="269" t="s">
        <v>5261</v>
      </c>
      <c r="G95" s="269" t="s">
        <v>5261</v>
      </c>
      <c r="H95" s="269" t="s">
        <v>5261</v>
      </c>
      <c r="I95" s="269" t="s">
        <v>5261</v>
      </c>
      <c r="J95" s="269" t="s">
        <v>5261</v>
      </c>
      <c r="K95" s="269" t="s">
        <v>5261</v>
      </c>
      <c r="L95" s="269" t="s">
        <v>5261</v>
      </c>
      <c r="M95" s="269" t="s">
        <v>5261</v>
      </c>
      <c r="N95" s="269" t="s">
        <v>5261</v>
      </c>
      <c r="O95" s="269" t="s">
        <v>5261</v>
      </c>
      <c r="P95" s="269" t="s">
        <v>5261</v>
      </c>
      <c r="Q95" s="269" t="s">
        <v>5261</v>
      </c>
      <c r="R95" s="269" t="s">
        <v>5261</v>
      </c>
      <c r="S95" s="269" t="s">
        <v>5261</v>
      </c>
      <c r="T95" s="269" t="s">
        <v>5261</v>
      </c>
      <c r="U95" s="269" t="s">
        <v>5261</v>
      </c>
      <c r="V95" s="269" t="s">
        <v>5261</v>
      </c>
      <c r="W95" s="269" t="s">
        <v>5261</v>
      </c>
      <c r="X95" s="269" t="s">
        <v>5261</v>
      </c>
      <c r="Y95" s="269" t="s">
        <v>5261</v>
      </c>
      <c r="Z95" s="269" t="s">
        <v>5261</v>
      </c>
      <c r="AA95" s="269" t="s">
        <v>5261</v>
      </c>
      <c r="AB95" s="270" t="s">
        <v>5261</v>
      </c>
      <c r="AC95" s="270" t="s">
        <v>5261</v>
      </c>
      <c r="AD95" s="271" t="s">
        <v>5261</v>
      </c>
      <c r="AE95" s="270" t="s">
        <v>5261</v>
      </c>
      <c r="AF95" s="270" t="s">
        <v>5261</v>
      </c>
      <c r="AG95" s="270" t="s">
        <v>5261</v>
      </c>
      <c r="AH95" s="269" t="s">
        <v>5261</v>
      </c>
      <c r="AI95" s="269" t="s">
        <v>5261</v>
      </c>
      <c r="AJ95" s="269" t="s">
        <v>5261</v>
      </c>
      <c r="AK95" s="269" t="s">
        <v>5261</v>
      </c>
      <c r="AL95" s="273"/>
      <c r="AM95" s="272" t="s">
        <v>5261</v>
      </c>
    </row>
    <row r="96" spans="1:39" x14ac:dyDescent="0.25">
      <c r="A96" s="268" t="s">
        <v>5261</v>
      </c>
      <c r="B96" s="268" t="s">
        <v>5261</v>
      </c>
      <c r="C96" s="268" t="s">
        <v>5261</v>
      </c>
      <c r="D96" s="269" t="s">
        <v>5261</v>
      </c>
      <c r="E96" s="269" t="s">
        <v>5261</v>
      </c>
      <c r="F96" s="269" t="s">
        <v>5261</v>
      </c>
      <c r="G96" s="269" t="s">
        <v>5261</v>
      </c>
      <c r="H96" s="269" t="s">
        <v>5261</v>
      </c>
      <c r="I96" s="269" t="s">
        <v>5261</v>
      </c>
      <c r="J96" s="269" t="s">
        <v>5261</v>
      </c>
      <c r="K96" s="269" t="s">
        <v>5261</v>
      </c>
      <c r="L96" s="269" t="s">
        <v>5261</v>
      </c>
      <c r="M96" s="269" t="s">
        <v>5261</v>
      </c>
      <c r="N96" s="269" t="s">
        <v>5261</v>
      </c>
      <c r="O96" s="269" t="s">
        <v>5261</v>
      </c>
      <c r="P96" s="269" t="s">
        <v>5261</v>
      </c>
      <c r="Q96" s="269" t="s">
        <v>5261</v>
      </c>
      <c r="R96" s="269" t="s">
        <v>5261</v>
      </c>
      <c r="S96" s="269" t="s">
        <v>5261</v>
      </c>
      <c r="T96" s="269" t="s">
        <v>5261</v>
      </c>
      <c r="U96" s="269" t="s">
        <v>5261</v>
      </c>
      <c r="V96" s="269" t="s">
        <v>5261</v>
      </c>
      <c r="W96" s="269" t="s">
        <v>5261</v>
      </c>
      <c r="X96" s="269" t="s">
        <v>5261</v>
      </c>
      <c r="Y96" s="269" t="s">
        <v>5261</v>
      </c>
      <c r="Z96" s="269" t="s">
        <v>5261</v>
      </c>
      <c r="AA96" s="269" t="s">
        <v>5261</v>
      </c>
      <c r="AB96" s="270" t="s">
        <v>5261</v>
      </c>
      <c r="AC96" s="270" t="s">
        <v>5261</v>
      </c>
      <c r="AD96" s="271" t="s">
        <v>5261</v>
      </c>
      <c r="AE96" s="270" t="s">
        <v>5261</v>
      </c>
      <c r="AF96" s="270" t="s">
        <v>5261</v>
      </c>
      <c r="AG96" s="270" t="s">
        <v>5261</v>
      </c>
      <c r="AH96" s="269" t="s">
        <v>5261</v>
      </c>
      <c r="AI96" s="269" t="s">
        <v>5261</v>
      </c>
      <c r="AJ96" s="269" t="s">
        <v>5261</v>
      </c>
      <c r="AK96" s="269" t="s">
        <v>5261</v>
      </c>
      <c r="AL96" s="273"/>
      <c r="AM96" s="272" t="s">
        <v>5261</v>
      </c>
    </row>
    <row r="97" spans="1:39" x14ac:dyDescent="0.25">
      <c r="A97" s="268" t="s">
        <v>5261</v>
      </c>
      <c r="B97" s="268" t="s">
        <v>5261</v>
      </c>
      <c r="C97" s="268" t="s">
        <v>5261</v>
      </c>
      <c r="D97" s="269" t="s">
        <v>5261</v>
      </c>
      <c r="E97" s="269" t="s">
        <v>5261</v>
      </c>
      <c r="F97" s="269" t="s">
        <v>5261</v>
      </c>
      <c r="G97" s="269" t="s">
        <v>5261</v>
      </c>
      <c r="H97" s="269" t="s">
        <v>5261</v>
      </c>
      <c r="I97" s="269" t="s">
        <v>5261</v>
      </c>
      <c r="J97" s="269" t="s">
        <v>5261</v>
      </c>
      <c r="K97" s="269" t="s">
        <v>5261</v>
      </c>
      <c r="L97" s="269" t="s">
        <v>5261</v>
      </c>
      <c r="M97" s="269" t="s">
        <v>5261</v>
      </c>
      <c r="N97" s="269" t="s">
        <v>5261</v>
      </c>
      <c r="O97" s="269" t="s">
        <v>5261</v>
      </c>
      <c r="P97" s="269" t="s">
        <v>5261</v>
      </c>
      <c r="Q97" s="269" t="s">
        <v>5261</v>
      </c>
      <c r="R97" s="269" t="s">
        <v>5261</v>
      </c>
      <c r="S97" s="269" t="s">
        <v>5261</v>
      </c>
      <c r="T97" s="269" t="s">
        <v>5261</v>
      </c>
      <c r="U97" s="269" t="s">
        <v>5261</v>
      </c>
      <c r="V97" s="269" t="s">
        <v>5261</v>
      </c>
      <c r="W97" s="269" t="s">
        <v>5261</v>
      </c>
      <c r="X97" s="269" t="s">
        <v>5261</v>
      </c>
      <c r="Y97" s="269" t="s">
        <v>5261</v>
      </c>
      <c r="Z97" s="269" t="s">
        <v>5261</v>
      </c>
      <c r="AA97" s="269" t="s">
        <v>5261</v>
      </c>
      <c r="AB97" s="270" t="s">
        <v>5261</v>
      </c>
      <c r="AC97" s="270" t="s">
        <v>5261</v>
      </c>
      <c r="AD97" s="271" t="s">
        <v>5261</v>
      </c>
      <c r="AE97" s="270" t="s">
        <v>5261</v>
      </c>
      <c r="AF97" s="270" t="s">
        <v>5261</v>
      </c>
      <c r="AG97" s="270" t="s">
        <v>5261</v>
      </c>
      <c r="AH97" s="269" t="s">
        <v>5261</v>
      </c>
      <c r="AI97" s="269" t="s">
        <v>5261</v>
      </c>
      <c r="AJ97" s="269" t="s">
        <v>5261</v>
      </c>
      <c r="AK97" s="269" t="s">
        <v>5261</v>
      </c>
      <c r="AL97" s="273"/>
      <c r="AM97" s="272" t="s">
        <v>5261</v>
      </c>
    </row>
    <row r="98" spans="1:39" x14ac:dyDescent="0.25">
      <c r="A98" s="268" t="s">
        <v>5261</v>
      </c>
      <c r="B98" s="268" t="s">
        <v>5261</v>
      </c>
      <c r="C98" s="268" t="s">
        <v>5261</v>
      </c>
      <c r="D98" s="269" t="s">
        <v>5261</v>
      </c>
      <c r="E98" s="269" t="s">
        <v>5261</v>
      </c>
      <c r="F98" s="269" t="s">
        <v>5261</v>
      </c>
      <c r="G98" s="269" t="s">
        <v>5261</v>
      </c>
      <c r="H98" s="269" t="s">
        <v>5261</v>
      </c>
      <c r="I98" s="269" t="s">
        <v>5261</v>
      </c>
      <c r="J98" s="269" t="s">
        <v>5261</v>
      </c>
      <c r="K98" s="269" t="s">
        <v>5261</v>
      </c>
      <c r="L98" s="269" t="s">
        <v>5261</v>
      </c>
      <c r="M98" s="269" t="s">
        <v>5261</v>
      </c>
      <c r="N98" s="269" t="s">
        <v>5261</v>
      </c>
      <c r="O98" s="269" t="s">
        <v>5261</v>
      </c>
      <c r="P98" s="269" t="s">
        <v>5261</v>
      </c>
      <c r="Q98" s="269" t="s">
        <v>5261</v>
      </c>
      <c r="R98" s="269" t="s">
        <v>5261</v>
      </c>
      <c r="S98" s="269" t="s">
        <v>5261</v>
      </c>
      <c r="T98" s="269" t="s">
        <v>5261</v>
      </c>
      <c r="U98" s="269" t="s">
        <v>5261</v>
      </c>
      <c r="V98" s="269" t="s">
        <v>5261</v>
      </c>
      <c r="W98" s="269" t="s">
        <v>5261</v>
      </c>
      <c r="X98" s="269" t="s">
        <v>5261</v>
      </c>
      <c r="Y98" s="269" t="s">
        <v>5261</v>
      </c>
      <c r="Z98" s="269" t="s">
        <v>5261</v>
      </c>
      <c r="AA98" s="269" t="s">
        <v>5261</v>
      </c>
      <c r="AB98" s="270" t="s">
        <v>5261</v>
      </c>
      <c r="AC98" s="270" t="s">
        <v>5261</v>
      </c>
      <c r="AD98" s="271" t="s">
        <v>5261</v>
      </c>
      <c r="AE98" s="270" t="s">
        <v>5261</v>
      </c>
      <c r="AF98" s="270" t="s">
        <v>5261</v>
      </c>
      <c r="AG98" s="270" t="s">
        <v>5261</v>
      </c>
      <c r="AH98" s="269" t="s">
        <v>5261</v>
      </c>
      <c r="AI98" s="269" t="s">
        <v>5261</v>
      </c>
      <c r="AJ98" s="269" t="s">
        <v>5261</v>
      </c>
      <c r="AK98" s="269" t="s">
        <v>5261</v>
      </c>
      <c r="AL98" s="273"/>
      <c r="AM98" s="272" t="s">
        <v>5261</v>
      </c>
    </row>
    <row r="99" spans="1:39" x14ac:dyDescent="0.25">
      <c r="A99" s="268" t="s">
        <v>5261</v>
      </c>
      <c r="B99" s="268" t="s">
        <v>5261</v>
      </c>
      <c r="C99" s="268" t="s">
        <v>5261</v>
      </c>
      <c r="D99" s="269" t="s">
        <v>5261</v>
      </c>
      <c r="E99" s="269" t="s">
        <v>5261</v>
      </c>
      <c r="F99" s="269" t="s">
        <v>5261</v>
      </c>
      <c r="G99" s="269" t="s">
        <v>5261</v>
      </c>
      <c r="H99" s="269" t="s">
        <v>5261</v>
      </c>
      <c r="I99" s="269" t="s">
        <v>5261</v>
      </c>
      <c r="J99" s="269" t="s">
        <v>5261</v>
      </c>
      <c r="K99" s="269" t="s">
        <v>5261</v>
      </c>
      <c r="L99" s="269" t="s">
        <v>5261</v>
      </c>
      <c r="M99" s="269" t="s">
        <v>5261</v>
      </c>
      <c r="N99" s="269" t="s">
        <v>5261</v>
      </c>
      <c r="O99" s="269" t="s">
        <v>5261</v>
      </c>
      <c r="P99" s="269" t="s">
        <v>5261</v>
      </c>
      <c r="Q99" s="269" t="s">
        <v>5261</v>
      </c>
      <c r="R99" s="269" t="s">
        <v>5261</v>
      </c>
      <c r="S99" s="269" t="s">
        <v>5261</v>
      </c>
      <c r="T99" s="269" t="s">
        <v>5261</v>
      </c>
      <c r="U99" s="269" t="s">
        <v>5261</v>
      </c>
      <c r="V99" s="269" t="s">
        <v>5261</v>
      </c>
      <c r="W99" s="269" t="s">
        <v>5261</v>
      </c>
      <c r="X99" s="269" t="s">
        <v>5261</v>
      </c>
      <c r="Y99" s="269" t="s">
        <v>5261</v>
      </c>
      <c r="Z99" s="269" t="s">
        <v>5261</v>
      </c>
      <c r="AA99" s="269" t="s">
        <v>5261</v>
      </c>
      <c r="AB99" s="270" t="s">
        <v>5261</v>
      </c>
      <c r="AC99" s="270" t="s">
        <v>5261</v>
      </c>
      <c r="AD99" s="271" t="s">
        <v>5261</v>
      </c>
      <c r="AE99" s="270" t="s">
        <v>5261</v>
      </c>
      <c r="AF99" s="270" t="s">
        <v>5261</v>
      </c>
      <c r="AG99" s="270" t="s">
        <v>5261</v>
      </c>
      <c r="AH99" s="269" t="s">
        <v>5261</v>
      </c>
      <c r="AI99" s="269" t="s">
        <v>5261</v>
      </c>
      <c r="AJ99" s="269" t="s">
        <v>5261</v>
      </c>
      <c r="AK99" s="269" t="s">
        <v>5261</v>
      </c>
      <c r="AL99" s="273"/>
      <c r="AM99" s="272" t="s">
        <v>5261</v>
      </c>
    </row>
    <row r="100" spans="1:39" x14ac:dyDescent="0.25">
      <c r="A100" s="268" t="s">
        <v>5261</v>
      </c>
      <c r="B100" s="268" t="s">
        <v>5261</v>
      </c>
      <c r="C100" s="268" t="s">
        <v>5261</v>
      </c>
      <c r="D100" s="269" t="s">
        <v>5261</v>
      </c>
      <c r="E100" s="269" t="s">
        <v>5261</v>
      </c>
      <c r="F100" s="269" t="s">
        <v>5261</v>
      </c>
      <c r="G100" s="269" t="s">
        <v>5261</v>
      </c>
      <c r="H100" s="269" t="s">
        <v>5261</v>
      </c>
      <c r="I100" s="269" t="s">
        <v>5261</v>
      </c>
      <c r="J100" s="269" t="s">
        <v>5261</v>
      </c>
      <c r="K100" s="269" t="s">
        <v>5261</v>
      </c>
      <c r="L100" s="269" t="s">
        <v>5261</v>
      </c>
      <c r="M100" s="269" t="s">
        <v>5261</v>
      </c>
      <c r="N100" s="269" t="s">
        <v>5261</v>
      </c>
      <c r="O100" s="269" t="s">
        <v>5261</v>
      </c>
      <c r="P100" s="269" t="s">
        <v>5261</v>
      </c>
      <c r="Q100" s="269" t="s">
        <v>5261</v>
      </c>
      <c r="R100" s="269" t="s">
        <v>5261</v>
      </c>
      <c r="S100" s="269" t="s">
        <v>5261</v>
      </c>
      <c r="T100" s="269" t="s">
        <v>5261</v>
      </c>
      <c r="U100" s="269" t="s">
        <v>5261</v>
      </c>
      <c r="V100" s="269" t="s">
        <v>5261</v>
      </c>
      <c r="W100" s="269" t="s">
        <v>5261</v>
      </c>
      <c r="X100" s="269" t="s">
        <v>5261</v>
      </c>
      <c r="Y100" s="269" t="s">
        <v>5261</v>
      </c>
      <c r="Z100" s="269" t="s">
        <v>5261</v>
      </c>
      <c r="AA100" s="269" t="s">
        <v>5261</v>
      </c>
      <c r="AB100" s="270" t="s">
        <v>5261</v>
      </c>
      <c r="AC100" s="270" t="s">
        <v>5261</v>
      </c>
      <c r="AD100" s="271" t="s">
        <v>5261</v>
      </c>
      <c r="AE100" s="270" t="s">
        <v>5261</v>
      </c>
      <c r="AF100" s="270" t="s">
        <v>5261</v>
      </c>
      <c r="AG100" s="270" t="s">
        <v>5261</v>
      </c>
      <c r="AH100" s="269" t="s">
        <v>5261</v>
      </c>
      <c r="AI100" s="269" t="s">
        <v>5261</v>
      </c>
      <c r="AJ100" s="269" t="s">
        <v>5261</v>
      </c>
      <c r="AK100" s="269" t="s">
        <v>5261</v>
      </c>
      <c r="AL100" s="273"/>
      <c r="AM100" s="272" t="s">
        <v>5261</v>
      </c>
    </row>
    <row r="101" spans="1:39" x14ac:dyDescent="0.25">
      <c r="A101" s="268" t="s">
        <v>5261</v>
      </c>
      <c r="B101" s="268" t="s">
        <v>5261</v>
      </c>
      <c r="C101" s="268" t="s">
        <v>5261</v>
      </c>
      <c r="D101" s="269" t="s">
        <v>5261</v>
      </c>
      <c r="E101" s="269" t="s">
        <v>5261</v>
      </c>
      <c r="F101" s="269" t="s">
        <v>5261</v>
      </c>
      <c r="G101" s="269" t="s">
        <v>5261</v>
      </c>
      <c r="H101" s="269" t="s">
        <v>5261</v>
      </c>
      <c r="I101" s="269" t="s">
        <v>5261</v>
      </c>
      <c r="J101" s="269" t="s">
        <v>5261</v>
      </c>
      <c r="K101" s="269" t="s">
        <v>5261</v>
      </c>
      <c r="L101" s="269" t="s">
        <v>5261</v>
      </c>
      <c r="M101" s="269" t="s">
        <v>5261</v>
      </c>
      <c r="N101" s="269" t="s">
        <v>5261</v>
      </c>
      <c r="O101" s="269" t="s">
        <v>5261</v>
      </c>
      <c r="P101" s="269" t="s">
        <v>5261</v>
      </c>
      <c r="Q101" s="269" t="s">
        <v>5261</v>
      </c>
      <c r="R101" s="269" t="s">
        <v>5261</v>
      </c>
      <c r="S101" s="269" t="s">
        <v>5261</v>
      </c>
      <c r="T101" s="269" t="s">
        <v>5261</v>
      </c>
      <c r="U101" s="269" t="s">
        <v>5261</v>
      </c>
      <c r="V101" s="269" t="s">
        <v>5261</v>
      </c>
      <c r="W101" s="269" t="s">
        <v>5261</v>
      </c>
      <c r="X101" s="269" t="s">
        <v>5261</v>
      </c>
      <c r="Y101" s="269" t="s">
        <v>5261</v>
      </c>
      <c r="Z101" s="269" t="s">
        <v>5261</v>
      </c>
      <c r="AA101" s="269" t="s">
        <v>5261</v>
      </c>
      <c r="AB101" s="270" t="s">
        <v>5261</v>
      </c>
      <c r="AC101" s="270" t="s">
        <v>5261</v>
      </c>
      <c r="AD101" s="271" t="s">
        <v>5261</v>
      </c>
      <c r="AE101" s="270" t="s">
        <v>5261</v>
      </c>
      <c r="AF101" s="270" t="s">
        <v>5261</v>
      </c>
      <c r="AG101" s="270" t="s">
        <v>5261</v>
      </c>
      <c r="AH101" s="269" t="s">
        <v>5261</v>
      </c>
      <c r="AI101" s="269" t="s">
        <v>5261</v>
      </c>
      <c r="AJ101" s="269" t="s">
        <v>5261</v>
      </c>
      <c r="AK101" s="269" t="s">
        <v>5261</v>
      </c>
      <c r="AL101" s="273"/>
      <c r="AM101" s="272" t="s">
        <v>5261</v>
      </c>
    </row>
  </sheetData>
  <conditionalFormatting sqref="D5:D101">
    <cfRule type="colorScale" priority="20">
      <colorScale>
        <cfvo type="min"/>
        <cfvo type="percentile" val="50"/>
        <cfvo type="max"/>
        <color rgb="FFC6EFCE"/>
        <color rgb="FFFFEB9C"/>
        <color rgb="FFFFC7CE"/>
      </colorScale>
    </cfRule>
  </conditionalFormatting>
  <conditionalFormatting sqref="E5:E101">
    <cfRule type="colorScale" priority="21">
      <colorScale>
        <cfvo type="min"/>
        <cfvo type="percentile" val="50"/>
        <cfvo type="max"/>
        <color rgb="FFC6EFCE"/>
        <color rgb="FFFFEB9C"/>
        <color rgb="FFFFC7CE"/>
      </colorScale>
    </cfRule>
  </conditionalFormatting>
  <conditionalFormatting sqref="F5:F101">
    <cfRule type="colorScale" priority="22">
      <colorScale>
        <cfvo type="min"/>
        <cfvo type="percentile" val="50"/>
        <cfvo type="max"/>
        <color rgb="FFC6EFCE"/>
        <color rgb="FFFFEB9C"/>
        <color rgb="FFFFC7CE"/>
      </colorScale>
    </cfRule>
  </conditionalFormatting>
  <conditionalFormatting sqref="G5:G101">
    <cfRule type="colorScale" priority="23">
      <colorScale>
        <cfvo type="min"/>
        <cfvo type="percentile" val="50"/>
        <cfvo type="max"/>
        <color rgb="FFC6EFCE"/>
        <color rgb="FFFFEB9C"/>
        <color rgb="FFFFC7CE"/>
      </colorScale>
    </cfRule>
  </conditionalFormatting>
  <conditionalFormatting sqref="I5:I101">
    <cfRule type="colorScale" priority="24">
      <colorScale>
        <cfvo type="min"/>
        <cfvo type="percentile" val="50"/>
        <cfvo type="max"/>
        <color rgb="FFC6EFCE"/>
        <color rgb="FFFFEB9C"/>
        <color rgb="FFFFC7CE"/>
      </colorScale>
    </cfRule>
  </conditionalFormatting>
  <conditionalFormatting sqref="J5:J101">
    <cfRule type="colorScale" priority="25">
      <colorScale>
        <cfvo type="min"/>
        <cfvo type="percentile" val="50"/>
        <cfvo type="max"/>
        <color rgb="FFC6EFCE"/>
        <color rgb="FFFFEB9C"/>
        <color rgb="FFFFC7CE"/>
      </colorScale>
    </cfRule>
  </conditionalFormatting>
  <conditionalFormatting sqref="K5:K101">
    <cfRule type="colorScale" priority="26">
      <colorScale>
        <cfvo type="min"/>
        <cfvo type="percentile" val="50"/>
        <cfvo type="max"/>
        <color rgb="FFC6EFCE"/>
        <color rgb="FFFFEB9C"/>
        <color rgb="FFFFC7CE"/>
      </colorScale>
    </cfRule>
  </conditionalFormatting>
  <conditionalFormatting sqref="L5:L101">
    <cfRule type="colorScale" priority="27">
      <colorScale>
        <cfvo type="min"/>
        <cfvo type="percentile" val="50"/>
        <cfvo type="max"/>
        <color rgb="FFC6EFCE"/>
        <color rgb="FFFFEB9C"/>
        <color rgb="FFFFC7CE"/>
      </colorScale>
    </cfRule>
  </conditionalFormatting>
  <conditionalFormatting sqref="M5:M101">
    <cfRule type="colorScale" priority="28">
      <colorScale>
        <cfvo type="min"/>
        <cfvo type="percentile" val="50"/>
        <cfvo type="max"/>
        <color rgb="FFC6EFCE"/>
        <color rgb="FFFFEB9C"/>
        <color rgb="FFFFC7CE"/>
      </colorScale>
    </cfRule>
  </conditionalFormatting>
  <conditionalFormatting sqref="N5:N101">
    <cfRule type="colorScale" priority="29">
      <colorScale>
        <cfvo type="min"/>
        <cfvo type="percentile" val="50"/>
        <cfvo type="max"/>
        <color rgb="FFC6EFCE"/>
        <color rgb="FFFFEB9C"/>
        <color rgb="FFFFC7CE"/>
      </colorScale>
    </cfRule>
  </conditionalFormatting>
  <conditionalFormatting sqref="O5:O101">
    <cfRule type="colorScale" priority="30">
      <colorScale>
        <cfvo type="min"/>
        <cfvo type="percentile" val="50"/>
        <cfvo type="max"/>
        <color rgb="FFC6EFCE"/>
        <color rgb="FFFFEB9C"/>
        <color rgb="FFFFC7CE"/>
      </colorScale>
    </cfRule>
  </conditionalFormatting>
  <conditionalFormatting sqref="P5:P101">
    <cfRule type="colorScale" priority="31">
      <colorScale>
        <cfvo type="min"/>
        <cfvo type="percentile" val="50"/>
        <cfvo type="max"/>
        <color rgb="FFC6EFCE"/>
        <color rgb="FFFFEB9C"/>
        <color rgb="FFFFC7CE"/>
      </colorScale>
    </cfRule>
  </conditionalFormatting>
  <conditionalFormatting sqref="Q5:Q101">
    <cfRule type="colorScale" priority="32">
      <colorScale>
        <cfvo type="min"/>
        <cfvo type="percentile" val="50"/>
        <cfvo type="max"/>
        <color rgb="FFC6EFCE"/>
        <color rgb="FFFFEB9C"/>
        <color rgb="FFFFC7CE"/>
      </colorScale>
    </cfRule>
  </conditionalFormatting>
  <conditionalFormatting sqref="R5:R101">
    <cfRule type="colorScale" priority="33">
      <colorScale>
        <cfvo type="min"/>
        <cfvo type="percentile" val="50"/>
        <cfvo type="max"/>
        <color rgb="FFC6EFCE"/>
        <color rgb="FFFFEB9C"/>
        <color rgb="FFFFC7CE"/>
      </colorScale>
    </cfRule>
  </conditionalFormatting>
  <conditionalFormatting sqref="S5:S101">
    <cfRule type="colorScale" priority="34">
      <colorScale>
        <cfvo type="min"/>
        <cfvo type="percentile" val="50"/>
        <cfvo type="max"/>
        <color rgb="FFC6EFCE"/>
        <color rgb="FFFFEB9C"/>
        <color rgb="FFFFC7CE"/>
      </colorScale>
    </cfRule>
  </conditionalFormatting>
  <conditionalFormatting sqref="T5:T101">
    <cfRule type="colorScale" priority="35">
      <colorScale>
        <cfvo type="min"/>
        <cfvo type="percentile" val="50"/>
        <cfvo type="max"/>
        <color rgb="FFC6EFCE"/>
        <color rgb="FFFFEB9C"/>
        <color rgb="FFFFC7CE"/>
      </colorScale>
    </cfRule>
  </conditionalFormatting>
  <conditionalFormatting sqref="U5:U101">
    <cfRule type="colorScale" priority="36">
      <colorScale>
        <cfvo type="min"/>
        <cfvo type="percentile" val="50"/>
        <cfvo type="max"/>
        <color rgb="FFC6EFCE"/>
        <color rgb="FFFFEB9C"/>
        <color rgb="FFFFC7CE"/>
      </colorScale>
    </cfRule>
  </conditionalFormatting>
  <conditionalFormatting sqref="V5:V101">
    <cfRule type="colorScale" priority="37">
      <colorScale>
        <cfvo type="min"/>
        <cfvo type="percentile" val="50"/>
        <cfvo type="max"/>
        <color rgb="FFC6EFCE"/>
        <color rgb="FFFFEB9C"/>
        <color rgb="FFFFC7CE"/>
      </colorScale>
    </cfRule>
  </conditionalFormatting>
  <conditionalFormatting sqref="W3:W101">
    <cfRule type="colorScale" priority="38">
      <colorScale>
        <cfvo type="min"/>
        <cfvo type="percentile" val="50"/>
        <cfvo type="max"/>
        <color rgb="FFC6EFCE"/>
        <color rgb="FFFFEB9C"/>
        <color rgb="FFFFC7CE"/>
      </colorScale>
    </cfRule>
  </conditionalFormatting>
  <conditionalFormatting sqref="X3:X101">
    <cfRule type="colorScale" priority="39">
      <colorScale>
        <cfvo type="min"/>
        <cfvo type="percentile" val="50"/>
        <cfvo type="max"/>
        <color rgb="FFC6EFCE"/>
        <color rgb="FFFFEB9C"/>
        <color rgb="FFFFC7CE"/>
      </colorScale>
    </cfRule>
  </conditionalFormatting>
  <conditionalFormatting sqref="Y3:Y101">
    <cfRule type="colorScale" priority="40">
      <colorScale>
        <cfvo type="min"/>
        <cfvo type="percentile" val="50"/>
        <cfvo type="max"/>
        <color rgb="FFC6EFCE"/>
        <color rgb="FFFFEB9C"/>
        <color rgb="FFFFC7CE"/>
      </colorScale>
    </cfRule>
  </conditionalFormatting>
  <conditionalFormatting sqref="AJ3:AJ101">
    <cfRule type="colorScale" priority="41">
      <colorScale>
        <cfvo type="min"/>
        <cfvo type="percentile" val="50"/>
        <cfvo type="max"/>
        <color rgb="FFC6EFCE"/>
        <color rgb="FFFFEB9C"/>
        <color rgb="FFFFC7CE"/>
      </colorScale>
    </cfRule>
  </conditionalFormatting>
  <conditionalFormatting sqref="AI3:AI101">
    <cfRule type="colorScale" priority="42">
      <colorScale>
        <cfvo type="min"/>
        <cfvo type="percentile" val="50"/>
        <cfvo type="max"/>
        <color rgb="FFC6EFCE"/>
        <color rgb="FFFFEB9C"/>
        <color rgb="FFFFC7CE"/>
      </colorScale>
    </cfRule>
  </conditionalFormatting>
  <conditionalFormatting sqref="Z3:Z101">
    <cfRule type="colorScale" priority="43">
      <colorScale>
        <cfvo type="min"/>
        <cfvo type="percentile" val="50"/>
        <cfvo type="max"/>
        <color rgb="FFC6EFCE"/>
        <color rgb="FFFFEB9C"/>
        <color rgb="FFFFC7CE"/>
      </colorScale>
    </cfRule>
  </conditionalFormatting>
  <conditionalFormatting sqref="AA3:AA101">
    <cfRule type="colorScale" priority="44">
      <colorScale>
        <cfvo type="min"/>
        <cfvo type="percentile" val="50"/>
        <cfvo type="max"/>
        <color rgb="FFC6EFCE"/>
        <color rgb="FFFFEB9C"/>
        <color rgb="FFFFC7CE"/>
      </colorScale>
    </cfRule>
  </conditionalFormatting>
  <conditionalFormatting sqref="AB3:AB101">
    <cfRule type="colorScale" priority="45">
      <colorScale>
        <cfvo type="min"/>
        <cfvo type="percentile" val="50"/>
        <cfvo type="max"/>
        <color rgb="FFC6EFCE"/>
        <color rgb="FFFFEB9C"/>
        <color rgb="FFFFC7CE"/>
      </colorScale>
    </cfRule>
  </conditionalFormatting>
  <conditionalFormatting sqref="AC3:AC101">
    <cfRule type="colorScale" priority="46">
      <colorScale>
        <cfvo type="min"/>
        <cfvo type="percentile" val="50"/>
        <cfvo type="max"/>
        <color rgb="FFC6EFCE"/>
        <color rgb="FFFFEB9C"/>
        <color rgb="FFFFC7CE"/>
      </colorScale>
    </cfRule>
  </conditionalFormatting>
  <conditionalFormatting sqref="AD3:AD101">
    <cfRule type="colorScale" priority="47">
      <colorScale>
        <cfvo type="min"/>
        <cfvo type="percentile" val="50"/>
        <cfvo type="max"/>
        <color rgb="FFC6EFCE"/>
        <color rgb="FFFFEB9C"/>
        <color rgb="FFFFC7CE"/>
      </colorScale>
    </cfRule>
  </conditionalFormatting>
  <conditionalFormatting sqref="AE3:AE101">
    <cfRule type="colorScale" priority="48">
      <colorScale>
        <cfvo type="min"/>
        <cfvo type="percentile" val="50"/>
        <cfvo type="max"/>
        <color rgb="FFC6EFCE"/>
        <color rgb="FFFFEB9C"/>
        <color rgb="FFFFC7CE"/>
      </colorScale>
    </cfRule>
  </conditionalFormatting>
  <conditionalFormatting sqref="AF3:AF101">
    <cfRule type="colorScale" priority="49">
      <colorScale>
        <cfvo type="min"/>
        <cfvo type="percentile" val="50"/>
        <cfvo type="max"/>
        <color rgb="FFC6EFCE"/>
        <color rgb="FFFFEB9C"/>
        <color rgb="FFFFC7CE"/>
      </colorScale>
    </cfRule>
  </conditionalFormatting>
  <conditionalFormatting sqref="AG3:AG101">
    <cfRule type="colorScale" priority="50">
      <colorScale>
        <cfvo type="min"/>
        <cfvo type="percentile" val="50"/>
        <cfvo type="max"/>
        <color rgb="FFC6EFCE"/>
        <color rgb="FFFFEB9C"/>
        <color rgb="FFFFC7CE"/>
      </colorScale>
    </cfRule>
  </conditionalFormatting>
  <conditionalFormatting sqref="AH3:AH101 AK3:AK101">
    <cfRule type="colorScale" priority="51">
      <colorScale>
        <cfvo type="min"/>
        <cfvo type="percentile" val="50"/>
        <cfvo type="max"/>
        <color rgb="FFC6EFCE"/>
        <color rgb="FFFFEB9C"/>
        <color rgb="FFFFC7CE"/>
      </colorScale>
    </cfRule>
  </conditionalFormatting>
  <conditionalFormatting sqref="H5:H101">
    <cfRule type="colorScale" priority="52">
      <colorScale>
        <cfvo type="min"/>
        <cfvo type="percentile" val="50"/>
        <cfvo type="max"/>
        <color rgb="FFC6EFCE"/>
        <color rgb="FFFFEB9C"/>
        <color rgb="FFFFC7CE"/>
      </colorScale>
    </cfRule>
  </conditionalFormatting>
  <conditionalFormatting sqref="D3:D4">
    <cfRule type="colorScale" priority="1">
      <colorScale>
        <cfvo type="min"/>
        <cfvo type="percentile" val="50"/>
        <cfvo type="max"/>
        <color rgb="FFC6EFCE"/>
        <color rgb="FFFFEB9C"/>
        <color rgb="FFFFC7CE"/>
      </colorScale>
    </cfRule>
  </conditionalFormatting>
  <conditionalFormatting sqref="E3:E4">
    <cfRule type="colorScale" priority="2">
      <colorScale>
        <cfvo type="min"/>
        <cfvo type="percentile" val="50"/>
        <cfvo type="max"/>
        <color rgb="FFC6EFCE"/>
        <color rgb="FFFFEB9C"/>
        <color rgb="FFFFC7CE"/>
      </colorScale>
    </cfRule>
  </conditionalFormatting>
  <conditionalFormatting sqref="F3:F4">
    <cfRule type="colorScale" priority="3">
      <colorScale>
        <cfvo type="min"/>
        <cfvo type="percentile" val="50"/>
        <cfvo type="max"/>
        <color rgb="FFC6EFCE"/>
        <color rgb="FFFFEB9C"/>
        <color rgb="FFFFC7CE"/>
      </colorScale>
    </cfRule>
  </conditionalFormatting>
  <conditionalFormatting sqref="G3:G4">
    <cfRule type="colorScale" priority="4">
      <colorScale>
        <cfvo type="min"/>
        <cfvo type="percentile" val="50"/>
        <cfvo type="max"/>
        <color rgb="FFC6EFCE"/>
        <color rgb="FFFFEB9C"/>
        <color rgb="FFFFC7CE"/>
      </colorScale>
    </cfRule>
  </conditionalFormatting>
  <conditionalFormatting sqref="I3:I4">
    <cfRule type="colorScale" priority="5">
      <colorScale>
        <cfvo type="min"/>
        <cfvo type="percentile" val="50"/>
        <cfvo type="max"/>
        <color rgb="FFC6EFCE"/>
        <color rgb="FFFFEB9C"/>
        <color rgb="FFFFC7CE"/>
      </colorScale>
    </cfRule>
  </conditionalFormatting>
  <conditionalFormatting sqref="J3:J4">
    <cfRule type="colorScale" priority="6">
      <colorScale>
        <cfvo type="min"/>
        <cfvo type="percentile" val="50"/>
        <cfvo type="max"/>
        <color rgb="FFC6EFCE"/>
        <color rgb="FFFFEB9C"/>
        <color rgb="FFFFC7CE"/>
      </colorScale>
    </cfRule>
  </conditionalFormatting>
  <conditionalFormatting sqref="K3:K4">
    <cfRule type="colorScale" priority="7">
      <colorScale>
        <cfvo type="min"/>
        <cfvo type="percentile" val="50"/>
        <cfvo type="max"/>
        <color rgb="FFC6EFCE"/>
        <color rgb="FFFFEB9C"/>
        <color rgb="FFFFC7CE"/>
      </colorScale>
    </cfRule>
  </conditionalFormatting>
  <conditionalFormatting sqref="L3:L4">
    <cfRule type="colorScale" priority="8">
      <colorScale>
        <cfvo type="min"/>
        <cfvo type="percentile" val="50"/>
        <cfvo type="max"/>
        <color rgb="FFC6EFCE"/>
        <color rgb="FFFFEB9C"/>
        <color rgb="FFFFC7CE"/>
      </colorScale>
    </cfRule>
  </conditionalFormatting>
  <conditionalFormatting sqref="M3:M4">
    <cfRule type="colorScale" priority="9">
      <colorScale>
        <cfvo type="min"/>
        <cfvo type="percentile" val="50"/>
        <cfvo type="max"/>
        <color rgb="FFC6EFCE"/>
        <color rgb="FFFFEB9C"/>
        <color rgb="FFFFC7CE"/>
      </colorScale>
    </cfRule>
  </conditionalFormatting>
  <conditionalFormatting sqref="N3:N4">
    <cfRule type="colorScale" priority="10">
      <colorScale>
        <cfvo type="min"/>
        <cfvo type="percentile" val="50"/>
        <cfvo type="max"/>
        <color rgb="FFC6EFCE"/>
        <color rgb="FFFFEB9C"/>
        <color rgb="FFFFC7CE"/>
      </colorScale>
    </cfRule>
  </conditionalFormatting>
  <conditionalFormatting sqref="O3:O4">
    <cfRule type="colorScale" priority="11">
      <colorScale>
        <cfvo type="min"/>
        <cfvo type="percentile" val="50"/>
        <cfvo type="max"/>
        <color rgb="FFC6EFCE"/>
        <color rgb="FFFFEB9C"/>
        <color rgb="FFFFC7CE"/>
      </colorScale>
    </cfRule>
  </conditionalFormatting>
  <conditionalFormatting sqref="P3:P4">
    <cfRule type="colorScale" priority="12">
      <colorScale>
        <cfvo type="min"/>
        <cfvo type="percentile" val="50"/>
        <cfvo type="max"/>
        <color rgb="FFC6EFCE"/>
        <color rgb="FFFFEB9C"/>
        <color rgb="FFFFC7CE"/>
      </colorScale>
    </cfRule>
  </conditionalFormatting>
  <conditionalFormatting sqref="Q3:Q4">
    <cfRule type="colorScale" priority="13">
      <colorScale>
        <cfvo type="min"/>
        <cfvo type="percentile" val="50"/>
        <cfvo type="max"/>
        <color rgb="FFC6EFCE"/>
        <color rgb="FFFFEB9C"/>
        <color rgb="FFFFC7CE"/>
      </colorScale>
    </cfRule>
  </conditionalFormatting>
  <conditionalFormatting sqref="R3:R4">
    <cfRule type="colorScale" priority="14">
      <colorScale>
        <cfvo type="min"/>
        <cfvo type="percentile" val="50"/>
        <cfvo type="max"/>
        <color rgb="FFC6EFCE"/>
        <color rgb="FFFFEB9C"/>
        <color rgb="FFFFC7CE"/>
      </colorScale>
    </cfRule>
  </conditionalFormatting>
  <conditionalFormatting sqref="S3:S4">
    <cfRule type="colorScale" priority="15">
      <colorScale>
        <cfvo type="min"/>
        <cfvo type="percentile" val="50"/>
        <cfvo type="max"/>
        <color rgb="FFC6EFCE"/>
        <color rgb="FFFFEB9C"/>
        <color rgb="FFFFC7CE"/>
      </colorScale>
    </cfRule>
  </conditionalFormatting>
  <conditionalFormatting sqref="T3:T4">
    <cfRule type="colorScale" priority="16">
      <colorScale>
        <cfvo type="min"/>
        <cfvo type="percentile" val="50"/>
        <cfvo type="max"/>
        <color rgb="FFC6EFCE"/>
        <color rgb="FFFFEB9C"/>
        <color rgb="FFFFC7CE"/>
      </colorScale>
    </cfRule>
  </conditionalFormatting>
  <conditionalFormatting sqref="U3:U4">
    <cfRule type="colorScale" priority="17">
      <colorScale>
        <cfvo type="min"/>
        <cfvo type="percentile" val="50"/>
        <cfvo type="max"/>
        <color rgb="FFC6EFCE"/>
        <color rgb="FFFFEB9C"/>
        <color rgb="FFFFC7CE"/>
      </colorScale>
    </cfRule>
  </conditionalFormatting>
  <conditionalFormatting sqref="V3:V4">
    <cfRule type="colorScale" priority="18">
      <colorScale>
        <cfvo type="min"/>
        <cfvo type="percentile" val="50"/>
        <cfvo type="max"/>
        <color rgb="FFC6EFCE"/>
        <color rgb="FFFFEB9C"/>
        <color rgb="FFFFC7CE"/>
      </colorScale>
    </cfRule>
  </conditionalFormatting>
  <conditionalFormatting sqref="H3:H4">
    <cfRule type="colorScale" priority="19">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G939"/>
  <sheetViews>
    <sheetView zoomScaleNormal="100" workbookViewId="0">
      <pane ySplit="1" topLeftCell="A2" activePane="bottomLeft" state="frozen"/>
      <selection activeCell="C16" sqref="C16"/>
      <selection pane="bottomLeft" sqref="A1:XFD1048576"/>
    </sheetView>
  </sheetViews>
  <sheetFormatPr defaultColWidth="8.7109375" defaultRowHeight="12.75" x14ac:dyDescent="0.2"/>
  <cols>
    <col min="1" max="1" width="27.28515625" style="56" bestFit="1" customWidth="1"/>
    <col min="2" max="2" width="38.5703125" style="56" bestFit="1" customWidth="1"/>
    <col min="3" max="3" width="50.42578125" style="174" customWidth="1"/>
    <col min="4" max="4" width="28.42578125" style="57" customWidth="1"/>
    <col min="5" max="6" width="8.7109375" style="57"/>
    <col min="7" max="7" width="42.7109375" style="58" customWidth="1"/>
    <col min="8" max="8" width="22.42578125" style="58" customWidth="1"/>
    <col min="9" max="9" width="25.42578125" style="57" bestFit="1" customWidth="1"/>
    <col min="10" max="10" width="25.42578125" style="57" customWidth="1"/>
    <col min="11" max="11" width="12.5703125" style="57" bestFit="1" customWidth="1"/>
    <col min="12" max="12" width="49.5703125" style="58" bestFit="1" customWidth="1"/>
    <col min="13" max="16384" width="8.7109375" style="57"/>
  </cols>
  <sheetData>
    <row r="1" spans="1:33" s="22" customFormat="1" x14ac:dyDescent="0.2">
      <c r="A1" s="21" t="s">
        <v>1595</v>
      </c>
      <c r="B1" s="21" t="s">
        <v>1596</v>
      </c>
      <c r="C1" s="21" t="s">
        <v>1597</v>
      </c>
      <c r="D1" s="21" t="s">
        <v>1598</v>
      </c>
      <c r="E1" s="21" t="s">
        <v>1599</v>
      </c>
      <c r="F1" s="21" t="s">
        <v>1600</v>
      </c>
      <c r="G1" s="21" t="s">
        <v>1601</v>
      </c>
      <c r="H1" s="21" t="s">
        <v>1602</v>
      </c>
      <c r="I1" s="21" t="s">
        <v>1603</v>
      </c>
      <c r="J1" s="21" t="s">
        <v>1604</v>
      </c>
      <c r="K1" s="21" t="s">
        <v>1605</v>
      </c>
      <c r="L1" s="21" t="s">
        <v>1606</v>
      </c>
      <c r="M1" s="22" t="s">
        <v>1607</v>
      </c>
    </row>
    <row r="2" spans="1:33" s="23" customFormat="1" x14ac:dyDescent="0.2">
      <c r="A2" s="20" t="s">
        <v>1608</v>
      </c>
      <c r="B2" s="20" t="s">
        <v>1608</v>
      </c>
      <c r="C2" s="99"/>
      <c r="G2" s="24"/>
      <c r="H2" s="24"/>
      <c r="L2" s="24"/>
      <c r="AG2" s="207"/>
    </row>
    <row r="3" spans="1:33" s="23" customFormat="1" x14ac:dyDescent="0.2">
      <c r="A3" s="20" t="s">
        <v>1609</v>
      </c>
      <c r="B3" s="20" t="s">
        <v>1610</v>
      </c>
      <c r="C3" s="99"/>
      <c r="G3" s="24"/>
      <c r="H3" s="24"/>
      <c r="L3" s="24"/>
    </row>
    <row r="4" spans="1:33" s="23" customFormat="1" x14ac:dyDescent="0.2">
      <c r="A4" s="20" t="s">
        <v>1611</v>
      </c>
      <c r="B4" s="20" t="s">
        <v>1612</v>
      </c>
      <c r="C4" s="99"/>
      <c r="G4" s="24"/>
      <c r="H4" s="24"/>
      <c r="L4" s="24"/>
    </row>
    <row r="5" spans="1:33" s="26" customFormat="1" x14ac:dyDescent="0.2">
      <c r="A5" s="25" t="s">
        <v>1613</v>
      </c>
      <c r="B5" s="25" t="s">
        <v>1614</v>
      </c>
      <c r="C5" s="77" t="s">
        <v>1615</v>
      </c>
      <c r="G5" s="27"/>
      <c r="H5" s="27"/>
      <c r="L5" s="27"/>
    </row>
    <row r="6" spans="1:33" s="23" customFormat="1" x14ac:dyDescent="0.2">
      <c r="A6" s="28" t="s">
        <v>8</v>
      </c>
      <c r="B6" s="28" t="s">
        <v>8</v>
      </c>
      <c r="C6" s="99" t="s">
        <v>1616</v>
      </c>
      <c r="E6" s="23" t="s">
        <v>1130</v>
      </c>
      <c r="G6" s="24"/>
      <c r="H6" s="24"/>
      <c r="L6" s="24"/>
    </row>
    <row r="7" spans="1:33" s="23" customFormat="1" x14ac:dyDescent="0.2">
      <c r="A7" s="28" t="s">
        <v>1617</v>
      </c>
      <c r="B7" s="28" t="s">
        <v>1618</v>
      </c>
      <c r="C7" s="99" t="s">
        <v>1619</v>
      </c>
      <c r="E7" s="23" t="s">
        <v>1130</v>
      </c>
      <c r="G7" s="24"/>
      <c r="H7" s="24"/>
      <c r="L7" s="24"/>
    </row>
    <row r="8" spans="1:33" s="23" customFormat="1" x14ac:dyDescent="0.2">
      <c r="A8" s="28" t="s">
        <v>1620</v>
      </c>
      <c r="B8" s="28" t="s">
        <v>1621</v>
      </c>
      <c r="C8" s="99" t="s">
        <v>1622</v>
      </c>
      <c r="D8" s="23" t="s">
        <v>1623</v>
      </c>
      <c r="E8" s="23" t="s">
        <v>1130</v>
      </c>
      <c r="F8" s="23" t="s">
        <v>1624</v>
      </c>
      <c r="G8" s="24" t="s">
        <v>1625</v>
      </c>
      <c r="H8" s="24" t="s">
        <v>1626</v>
      </c>
      <c r="I8" s="23" t="s">
        <v>1627</v>
      </c>
      <c r="L8" s="24"/>
    </row>
    <row r="9" spans="1:33" s="31" customFormat="1" x14ac:dyDescent="0.2">
      <c r="A9" s="29" t="s">
        <v>1628</v>
      </c>
      <c r="B9" s="29" t="s">
        <v>1629</v>
      </c>
      <c r="C9" s="112" t="s">
        <v>256</v>
      </c>
      <c r="G9" s="32"/>
      <c r="H9" s="32"/>
      <c r="L9" s="32"/>
    </row>
    <row r="10" spans="1:33" s="35" customFormat="1" x14ac:dyDescent="0.2">
      <c r="A10" s="33" t="s">
        <v>1630</v>
      </c>
      <c r="B10" s="33" t="s">
        <v>13</v>
      </c>
      <c r="C10" s="33" t="s">
        <v>1631</v>
      </c>
      <c r="D10" s="34" t="s">
        <v>1632</v>
      </c>
      <c r="E10" s="35" t="s">
        <v>1130</v>
      </c>
      <c r="G10" s="36"/>
      <c r="H10" s="36"/>
      <c r="K10" s="37"/>
      <c r="L10" s="36"/>
    </row>
    <row r="11" spans="1:33" s="35" customFormat="1" x14ac:dyDescent="0.2">
      <c r="A11" s="33" t="s">
        <v>1633</v>
      </c>
      <c r="B11" s="33" t="s">
        <v>14</v>
      </c>
      <c r="C11" s="33" t="s">
        <v>1634</v>
      </c>
      <c r="D11" s="34" t="s">
        <v>1635</v>
      </c>
      <c r="E11" s="35" t="s">
        <v>1130</v>
      </c>
      <c r="G11" s="36"/>
      <c r="H11" s="36"/>
      <c r="K11" s="34" t="s">
        <v>1636</v>
      </c>
      <c r="L11" s="36"/>
    </row>
    <row r="12" spans="1:33" s="35" customFormat="1" x14ac:dyDescent="0.2">
      <c r="A12" s="33" t="s">
        <v>1637</v>
      </c>
      <c r="B12" s="33" t="s">
        <v>15</v>
      </c>
      <c r="C12" s="33" t="s">
        <v>1638</v>
      </c>
      <c r="D12" s="34" t="s">
        <v>1639</v>
      </c>
      <c r="E12" s="35" t="s">
        <v>1130</v>
      </c>
      <c r="G12" s="36"/>
      <c r="H12" s="36"/>
      <c r="K12" s="34" t="s">
        <v>1640</v>
      </c>
      <c r="L12" s="36"/>
    </row>
    <row r="13" spans="1:33" s="35" customFormat="1" x14ac:dyDescent="0.2">
      <c r="A13" s="33" t="s">
        <v>1620</v>
      </c>
      <c r="B13" s="33" t="s">
        <v>1641</v>
      </c>
      <c r="C13" s="113" t="s">
        <v>1642</v>
      </c>
      <c r="D13" s="35" t="s">
        <v>1643</v>
      </c>
      <c r="E13" s="35" t="s">
        <v>1130</v>
      </c>
      <c r="F13" s="35" t="s">
        <v>1644</v>
      </c>
      <c r="G13" s="36" t="s">
        <v>1645</v>
      </c>
      <c r="H13" s="36" t="s">
        <v>1626</v>
      </c>
      <c r="I13" s="35" t="s">
        <v>1646</v>
      </c>
      <c r="K13" s="37"/>
      <c r="L13" s="36"/>
    </row>
    <row r="14" spans="1:33" s="35" customFormat="1" x14ac:dyDescent="0.2">
      <c r="A14" s="33" t="s">
        <v>1647</v>
      </c>
      <c r="B14" s="33" t="s">
        <v>1648</v>
      </c>
      <c r="C14" s="113" t="s">
        <v>1649</v>
      </c>
      <c r="E14" s="35" t="s">
        <v>1130</v>
      </c>
      <c r="G14" s="36" t="s">
        <v>1650</v>
      </c>
      <c r="H14" s="36"/>
      <c r="K14" s="34" t="s">
        <v>1651</v>
      </c>
      <c r="L14" s="36"/>
    </row>
    <row r="15" spans="1:33" s="35" customFormat="1" x14ac:dyDescent="0.2">
      <c r="A15" s="33" t="s">
        <v>1620</v>
      </c>
      <c r="B15" s="33" t="s">
        <v>1652</v>
      </c>
      <c r="C15" s="113" t="s">
        <v>1653</v>
      </c>
      <c r="D15" s="35" t="s">
        <v>1654</v>
      </c>
      <c r="E15" s="35" t="s">
        <v>1130</v>
      </c>
      <c r="F15" s="35" t="s">
        <v>1646</v>
      </c>
      <c r="G15" s="36" t="s">
        <v>1655</v>
      </c>
      <c r="H15" s="36" t="s">
        <v>1626</v>
      </c>
      <c r="I15" s="35" t="s">
        <v>1646</v>
      </c>
      <c r="K15" s="37"/>
      <c r="L15" s="36"/>
    </row>
    <row r="16" spans="1:33" s="35" customFormat="1" x14ac:dyDescent="0.2">
      <c r="A16" s="33" t="s">
        <v>1656</v>
      </c>
      <c r="B16" s="33" t="s">
        <v>16</v>
      </c>
      <c r="C16" s="113"/>
      <c r="G16" s="36"/>
      <c r="H16" s="36"/>
      <c r="K16" s="37"/>
      <c r="L16" s="36" t="s">
        <v>1657</v>
      </c>
    </row>
    <row r="17" spans="1:12" s="35" customFormat="1" x14ac:dyDescent="0.2">
      <c r="A17" s="33" t="s">
        <v>1656</v>
      </c>
      <c r="B17" s="33" t="s">
        <v>1658</v>
      </c>
      <c r="C17" s="113"/>
      <c r="G17" s="36" t="s">
        <v>1659</v>
      </c>
      <c r="H17" s="36"/>
      <c r="K17" s="37"/>
      <c r="L17" s="36" t="s">
        <v>1660</v>
      </c>
    </row>
    <row r="18" spans="1:12" s="31" customFormat="1" x14ac:dyDescent="0.2">
      <c r="A18" s="29" t="s">
        <v>1661</v>
      </c>
      <c r="B18" s="29"/>
      <c r="C18" s="112"/>
      <c r="G18" s="32"/>
      <c r="H18" s="32"/>
      <c r="K18" s="37"/>
      <c r="L18" s="32"/>
    </row>
    <row r="19" spans="1:12" s="26" customFormat="1" x14ac:dyDescent="0.2">
      <c r="A19" s="25" t="s">
        <v>1613</v>
      </c>
      <c r="B19" s="25" t="s">
        <v>1662</v>
      </c>
      <c r="C19" s="208" t="s">
        <v>1663</v>
      </c>
      <c r="G19" s="27"/>
      <c r="H19" s="27"/>
      <c r="L19" s="27"/>
    </row>
    <row r="20" spans="1:12" s="23" customFormat="1" x14ac:dyDescent="0.2">
      <c r="A20" s="28" t="s">
        <v>1664</v>
      </c>
      <c r="B20" s="28" t="s">
        <v>1665</v>
      </c>
      <c r="C20" s="99" t="s">
        <v>1666</v>
      </c>
      <c r="E20" s="23" t="s">
        <v>1130</v>
      </c>
      <c r="G20" s="24"/>
      <c r="H20" s="24" t="s">
        <v>1667</v>
      </c>
      <c r="I20" s="23" t="s">
        <v>1668</v>
      </c>
      <c r="K20" s="24"/>
      <c r="L20" s="24"/>
    </row>
    <row r="21" spans="1:12" s="23" customFormat="1" x14ac:dyDescent="0.2">
      <c r="A21" s="28" t="s">
        <v>1669</v>
      </c>
      <c r="B21" s="28" t="s">
        <v>1670</v>
      </c>
      <c r="C21" s="99" t="s">
        <v>1671</v>
      </c>
      <c r="E21" s="23" t="s">
        <v>1130</v>
      </c>
      <c r="G21" s="24"/>
      <c r="H21" s="24"/>
      <c r="K21" s="24"/>
      <c r="L21" s="24"/>
    </row>
    <row r="22" spans="1:12" s="23" customFormat="1" x14ac:dyDescent="0.2">
      <c r="A22" s="28" t="s">
        <v>1672</v>
      </c>
      <c r="B22" s="28" t="s">
        <v>1673</v>
      </c>
      <c r="C22" s="99" t="s">
        <v>1674</v>
      </c>
      <c r="E22" s="23" t="s">
        <v>1130</v>
      </c>
      <c r="G22" s="24" t="s">
        <v>1675</v>
      </c>
      <c r="H22" s="24"/>
      <c r="K22" s="24"/>
      <c r="L22" s="24"/>
    </row>
    <row r="23" spans="1:12" s="23" customFormat="1" x14ac:dyDescent="0.2">
      <c r="A23" s="28" t="s">
        <v>1620</v>
      </c>
      <c r="B23" s="28" t="s">
        <v>1676</v>
      </c>
      <c r="C23" s="99" t="s">
        <v>1677</v>
      </c>
      <c r="E23" s="23" t="s">
        <v>1130</v>
      </c>
      <c r="G23" s="109" t="s">
        <v>1678</v>
      </c>
      <c r="H23" s="24" t="s">
        <v>1626</v>
      </c>
      <c r="I23" s="23" t="s">
        <v>1679</v>
      </c>
      <c r="K23" s="24"/>
      <c r="L23" s="24"/>
    </row>
    <row r="24" spans="1:12" s="23" customFormat="1" x14ac:dyDescent="0.2">
      <c r="A24" s="28" t="s">
        <v>1680</v>
      </c>
      <c r="B24" s="28" t="s">
        <v>1681</v>
      </c>
      <c r="C24" s="99" t="s">
        <v>1682</v>
      </c>
      <c r="E24" s="23" t="s">
        <v>1130</v>
      </c>
      <c r="G24" s="24" t="s">
        <v>1683</v>
      </c>
      <c r="H24" s="24"/>
      <c r="K24" s="24"/>
      <c r="L24" s="24"/>
    </row>
    <row r="25" spans="1:12" s="23" customFormat="1" x14ac:dyDescent="0.2">
      <c r="A25" s="28" t="s">
        <v>1684</v>
      </c>
      <c r="B25" s="28" t="s">
        <v>1685</v>
      </c>
      <c r="C25" s="99" t="s">
        <v>1686</v>
      </c>
      <c r="D25" s="23" t="s">
        <v>1687</v>
      </c>
      <c r="E25" s="23" t="s">
        <v>1130</v>
      </c>
      <c r="G25" s="24" t="s">
        <v>1688</v>
      </c>
      <c r="H25" s="24"/>
      <c r="K25" s="24"/>
      <c r="L25" s="24"/>
    </row>
    <row r="26" spans="1:12" s="23" customFormat="1" x14ac:dyDescent="0.2">
      <c r="A26" s="20" t="s">
        <v>1689</v>
      </c>
      <c r="B26" s="28" t="s">
        <v>1690</v>
      </c>
      <c r="C26" s="99" t="s">
        <v>1691</v>
      </c>
      <c r="E26" s="23" t="s">
        <v>1130</v>
      </c>
      <c r="G26" s="24" t="s">
        <v>1692</v>
      </c>
      <c r="H26" s="24" t="s">
        <v>1693</v>
      </c>
      <c r="I26" s="23" t="s">
        <v>1694</v>
      </c>
      <c r="L26" s="24"/>
    </row>
    <row r="27" spans="1:12" s="74" customFormat="1" x14ac:dyDescent="0.2">
      <c r="A27" s="209" t="s">
        <v>1628</v>
      </c>
      <c r="B27" s="209" t="s">
        <v>1695</v>
      </c>
      <c r="C27" s="73" t="s">
        <v>1696</v>
      </c>
      <c r="G27" s="76" t="s">
        <v>1697</v>
      </c>
      <c r="H27" s="76"/>
      <c r="K27" s="210"/>
      <c r="L27" s="76"/>
    </row>
    <row r="28" spans="1:12" s="35" customFormat="1" x14ac:dyDescent="0.2">
      <c r="A28" s="33" t="s">
        <v>1698</v>
      </c>
      <c r="B28" s="33" t="s">
        <v>1699</v>
      </c>
      <c r="C28" s="113" t="s">
        <v>1700</v>
      </c>
      <c r="D28" s="35" t="s">
        <v>1701</v>
      </c>
      <c r="E28" s="35" t="s">
        <v>1130</v>
      </c>
      <c r="G28" s="114"/>
      <c r="H28" s="36"/>
      <c r="K28" s="34" t="s">
        <v>1640</v>
      </c>
      <c r="L28" s="36"/>
    </row>
    <row r="29" spans="1:12" s="35" customFormat="1" x14ac:dyDescent="0.2">
      <c r="A29" s="33" t="s">
        <v>1702</v>
      </c>
      <c r="B29" s="33" t="s">
        <v>1703</v>
      </c>
      <c r="C29" s="113" t="s">
        <v>1704</v>
      </c>
      <c r="G29" s="114" t="s">
        <v>1705</v>
      </c>
      <c r="H29" s="36"/>
      <c r="K29" s="34"/>
      <c r="L29" s="36"/>
    </row>
    <row r="30" spans="1:12" s="35" customFormat="1" x14ac:dyDescent="0.2">
      <c r="A30" s="38" t="s">
        <v>1706</v>
      </c>
      <c r="B30" s="33" t="s">
        <v>1707</v>
      </c>
      <c r="C30" s="113" t="s">
        <v>1708</v>
      </c>
      <c r="D30" s="35" t="s">
        <v>1709</v>
      </c>
      <c r="G30" s="114" t="s">
        <v>1710</v>
      </c>
      <c r="H30" s="114" t="s">
        <v>1711</v>
      </c>
      <c r="I30" s="114" t="s">
        <v>1712</v>
      </c>
      <c r="K30" s="34"/>
      <c r="L30" s="36"/>
    </row>
    <row r="31" spans="1:12" s="35" customFormat="1" x14ac:dyDescent="0.2">
      <c r="A31" s="38" t="s">
        <v>1706</v>
      </c>
      <c r="B31" s="33" t="s">
        <v>1713</v>
      </c>
      <c r="C31" s="113" t="s">
        <v>1714</v>
      </c>
      <c r="D31" s="35" t="s">
        <v>1709</v>
      </c>
      <c r="G31" s="114" t="s">
        <v>1715</v>
      </c>
      <c r="H31" s="114" t="s">
        <v>1716</v>
      </c>
      <c r="I31" s="114" t="s">
        <v>1712</v>
      </c>
      <c r="K31" s="34"/>
      <c r="L31" s="36"/>
    </row>
    <row r="32" spans="1:12" s="35" customFormat="1" x14ac:dyDescent="0.2">
      <c r="A32" s="38" t="s">
        <v>1706</v>
      </c>
      <c r="B32" s="33" t="s">
        <v>1717</v>
      </c>
      <c r="C32" s="113" t="s">
        <v>1718</v>
      </c>
      <c r="D32" s="35" t="s">
        <v>1709</v>
      </c>
      <c r="G32" s="114" t="s">
        <v>1719</v>
      </c>
      <c r="H32" s="114" t="s">
        <v>1720</v>
      </c>
      <c r="I32" s="114" t="s">
        <v>1712</v>
      </c>
      <c r="K32" s="34"/>
      <c r="L32" s="36"/>
    </row>
    <row r="33" spans="1:12" s="35" customFormat="1" x14ac:dyDescent="0.2">
      <c r="A33" s="38" t="s">
        <v>1706</v>
      </c>
      <c r="B33" s="33" t="s">
        <v>1721</v>
      </c>
      <c r="C33" s="113" t="s">
        <v>1722</v>
      </c>
      <c r="D33" s="35" t="s">
        <v>1709</v>
      </c>
      <c r="G33" s="114" t="s">
        <v>1723</v>
      </c>
      <c r="H33" s="114" t="s">
        <v>1720</v>
      </c>
      <c r="I33" s="114" t="s">
        <v>1712</v>
      </c>
      <c r="K33" s="34"/>
      <c r="L33" s="36"/>
    </row>
    <row r="34" spans="1:12" s="35" customFormat="1" x14ac:dyDescent="0.2">
      <c r="A34" s="38" t="s">
        <v>1706</v>
      </c>
      <c r="B34" s="33" t="s">
        <v>1724</v>
      </c>
      <c r="C34" s="113" t="s">
        <v>1725</v>
      </c>
      <c r="D34" s="35" t="s">
        <v>1709</v>
      </c>
      <c r="G34" s="114" t="s">
        <v>1726</v>
      </c>
      <c r="H34" s="114" t="s">
        <v>1720</v>
      </c>
      <c r="I34" s="114" t="s">
        <v>1712</v>
      </c>
      <c r="K34" s="34"/>
      <c r="L34" s="36"/>
    </row>
    <row r="35" spans="1:12" s="35" customFormat="1" x14ac:dyDescent="0.2">
      <c r="A35" s="38" t="s">
        <v>1706</v>
      </c>
      <c r="B35" s="33" t="s">
        <v>1727</v>
      </c>
      <c r="C35" s="113" t="s">
        <v>1728</v>
      </c>
      <c r="D35" s="35" t="s">
        <v>1709</v>
      </c>
      <c r="G35" s="114" t="s">
        <v>1729</v>
      </c>
      <c r="H35" s="114" t="s">
        <v>1720</v>
      </c>
      <c r="I35" s="114" t="s">
        <v>1712</v>
      </c>
      <c r="K35" s="34"/>
      <c r="L35" s="36"/>
    </row>
    <row r="36" spans="1:12" s="31" customFormat="1" x14ac:dyDescent="0.2">
      <c r="A36" s="30" t="s">
        <v>1661</v>
      </c>
      <c r="B36" s="29"/>
      <c r="C36" s="112"/>
      <c r="G36" s="115"/>
      <c r="H36" s="115"/>
      <c r="I36" s="115"/>
      <c r="L36" s="32"/>
    </row>
    <row r="37" spans="1:12" s="35" customFormat="1" x14ac:dyDescent="0.2">
      <c r="A37" s="38" t="s">
        <v>1656</v>
      </c>
      <c r="B37" s="33" t="s">
        <v>17</v>
      </c>
      <c r="C37" s="113" t="s">
        <v>1696</v>
      </c>
      <c r="G37" s="114"/>
      <c r="H37" s="114"/>
      <c r="I37" s="114"/>
      <c r="L37" s="114" t="s">
        <v>1730</v>
      </c>
    </row>
    <row r="38" spans="1:12" s="23" customFormat="1" x14ac:dyDescent="0.2">
      <c r="A38" s="28" t="s">
        <v>1731</v>
      </c>
      <c r="B38" s="28" t="s">
        <v>1732</v>
      </c>
      <c r="C38" s="99" t="s">
        <v>1733</v>
      </c>
      <c r="D38" s="23" t="s">
        <v>1734</v>
      </c>
      <c r="E38" s="23" t="s">
        <v>1130</v>
      </c>
      <c r="F38" s="23" t="s">
        <v>1735</v>
      </c>
      <c r="G38" s="24" t="s">
        <v>1736</v>
      </c>
      <c r="H38" s="24"/>
      <c r="K38" s="116"/>
      <c r="L38" s="24"/>
    </row>
    <row r="39" spans="1:12" s="23" customFormat="1" x14ac:dyDescent="0.2">
      <c r="A39" s="28" t="s">
        <v>1737</v>
      </c>
      <c r="B39" s="28" t="s">
        <v>1738</v>
      </c>
      <c r="C39" s="99" t="s">
        <v>1733</v>
      </c>
      <c r="D39" s="23" t="s">
        <v>1734</v>
      </c>
      <c r="E39" s="23" t="s">
        <v>1130</v>
      </c>
      <c r="F39" s="23" t="s">
        <v>1735</v>
      </c>
      <c r="G39" s="24" t="s">
        <v>1739</v>
      </c>
      <c r="H39" s="24"/>
      <c r="K39" s="116"/>
      <c r="L39" s="24"/>
    </row>
    <row r="40" spans="1:12" s="23" customFormat="1" x14ac:dyDescent="0.2">
      <c r="A40" s="28" t="s">
        <v>1740</v>
      </c>
      <c r="B40" s="28" t="s">
        <v>1741</v>
      </c>
      <c r="C40" s="99" t="s">
        <v>1742</v>
      </c>
      <c r="D40" s="23" t="s">
        <v>1743</v>
      </c>
      <c r="E40" s="23" t="s">
        <v>1130</v>
      </c>
      <c r="F40" s="23" t="s">
        <v>1744</v>
      </c>
      <c r="G40" s="24" t="s">
        <v>1745</v>
      </c>
      <c r="H40" s="24"/>
      <c r="I40" s="211"/>
      <c r="K40" s="116"/>
      <c r="L40" s="24"/>
    </row>
    <row r="41" spans="1:12" s="23" customFormat="1" x14ac:dyDescent="0.2">
      <c r="A41" s="28" t="s">
        <v>1746</v>
      </c>
      <c r="B41" s="28" t="s">
        <v>1747</v>
      </c>
      <c r="C41" s="99" t="s">
        <v>1742</v>
      </c>
      <c r="D41" s="23" t="s">
        <v>1743</v>
      </c>
      <c r="E41" s="23" t="s">
        <v>1130</v>
      </c>
      <c r="F41" s="23" t="s">
        <v>1744</v>
      </c>
      <c r="G41" s="24" t="s">
        <v>1748</v>
      </c>
      <c r="H41" s="24"/>
      <c r="I41" s="211"/>
      <c r="K41" s="116"/>
      <c r="L41" s="24"/>
    </row>
    <row r="42" spans="1:12" s="23" customFormat="1" x14ac:dyDescent="0.2">
      <c r="A42" s="28" t="s">
        <v>1749</v>
      </c>
      <c r="B42" s="28" t="s">
        <v>1750</v>
      </c>
      <c r="C42" s="99" t="s">
        <v>1751</v>
      </c>
      <c r="E42" s="23" t="s">
        <v>1130</v>
      </c>
      <c r="F42" s="23" t="s">
        <v>1735</v>
      </c>
      <c r="G42" s="24" t="s">
        <v>1752</v>
      </c>
      <c r="H42" s="24"/>
      <c r="K42" s="116"/>
      <c r="L42" s="24"/>
    </row>
    <row r="43" spans="1:12" s="23" customFormat="1" x14ac:dyDescent="0.2">
      <c r="A43" s="28" t="s">
        <v>1753</v>
      </c>
      <c r="B43" s="28" t="s">
        <v>1754</v>
      </c>
      <c r="C43" s="99" t="s">
        <v>1755</v>
      </c>
      <c r="E43" s="23" t="s">
        <v>1130</v>
      </c>
      <c r="F43" s="23" t="s">
        <v>1756</v>
      </c>
      <c r="G43" s="24" t="s">
        <v>1757</v>
      </c>
      <c r="H43" s="24"/>
      <c r="K43" s="116"/>
      <c r="L43" s="24"/>
    </row>
    <row r="44" spans="1:12" s="23" customFormat="1" x14ac:dyDescent="0.2">
      <c r="A44" s="28" t="s">
        <v>1758</v>
      </c>
      <c r="B44" s="28" t="s">
        <v>1759</v>
      </c>
      <c r="C44" s="99" t="s">
        <v>1751</v>
      </c>
      <c r="E44" s="23" t="s">
        <v>1130</v>
      </c>
      <c r="F44" s="23" t="s">
        <v>1735</v>
      </c>
      <c r="G44" s="24" t="s">
        <v>1760</v>
      </c>
      <c r="H44" s="24"/>
      <c r="K44" s="116"/>
      <c r="L44" s="24"/>
    </row>
    <row r="45" spans="1:12" s="23" customFormat="1" x14ac:dyDescent="0.2">
      <c r="A45" s="28" t="s">
        <v>1761</v>
      </c>
      <c r="B45" s="28" t="s">
        <v>1762</v>
      </c>
      <c r="C45" s="99" t="s">
        <v>1733</v>
      </c>
      <c r="D45" s="23" t="s">
        <v>1734</v>
      </c>
      <c r="E45" s="23" t="s">
        <v>1130</v>
      </c>
      <c r="F45" s="23" t="s">
        <v>1735</v>
      </c>
      <c r="G45" s="24" t="s">
        <v>1763</v>
      </c>
      <c r="H45" s="24"/>
      <c r="K45" s="116"/>
      <c r="L45" s="24"/>
    </row>
    <row r="46" spans="1:12" s="119" customFormat="1" x14ac:dyDescent="0.2">
      <c r="A46" s="117" t="s">
        <v>1764</v>
      </c>
      <c r="B46" s="117" t="s">
        <v>1765</v>
      </c>
      <c r="C46" s="118" t="s">
        <v>1766</v>
      </c>
      <c r="G46" s="120" t="s">
        <v>1767</v>
      </c>
      <c r="H46" s="120"/>
      <c r="L46" s="120"/>
    </row>
    <row r="47" spans="1:12" s="26" customFormat="1" x14ac:dyDescent="0.2">
      <c r="A47" s="25" t="s">
        <v>1613</v>
      </c>
      <c r="B47" s="25" t="s">
        <v>1768</v>
      </c>
      <c r="C47" s="77" t="s">
        <v>1769</v>
      </c>
      <c r="G47" s="27"/>
      <c r="H47" s="27"/>
      <c r="L47" s="27"/>
    </row>
    <row r="48" spans="1:12" s="23" customFormat="1" x14ac:dyDescent="0.2">
      <c r="A48" s="20" t="s">
        <v>1770</v>
      </c>
      <c r="B48" s="20" t="s">
        <v>18</v>
      </c>
      <c r="C48" s="99" t="s">
        <v>1771</v>
      </c>
      <c r="E48" s="109" t="s">
        <v>1130</v>
      </c>
      <c r="F48" s="109"/>
      <c r="G48" s="109"/>
      <c r="H48" s="24"/>
      <c r="L48" s="24"/>
    </row>
    <row r="49" spans="1:12" s="23" customFormat="1" x14ac:dyDescent="0.2">
      <c r="A49" s="20" t="s">
        <v>1772</v>
      </c>
      <c r="B49" s="20" t="s">
        <v>1773</v>
      </c>
      <c r="C49" s="99" t="s">
        <v>1774</v>
      </c>
      <c r="D49" s="23" t="s">
        <v>1775</v>
      </c>
      <c r="E49" s="109" t="s">
        <v>1130</v>
      </c>
      <c r="F49" s="109"/>
      <c r="G49" s="109" t="s">
        <v>1776</v>
      </c>
      <c r="H49" s="24"/>
      <c r="L49" s="24"/>
    </row>
    <row r="50" spans="1:12" s="23" customFormat="1" x14ac:dyDescent="0.2">
      <c r="A50" s="20" t="s">
        <v>1620</v>
      </c>
      <c r="B50" s="20" t="s">
        <v>1777</v>
      </c>
      <c r="C50" s="99" t="s">
        <v>1778</v>
      </c>
      <c r="E50" s="109" t="s">
        <v>1130</v>
      </c>
      <c r="F50" s="109"/>
      <c r="G50" s="109" t="s">
        <v>1779</v>
      </c>
      <c r="H50" s="24"/>
      <c r="L50" s="24"/>
    </row>
    <row r="51" spans="1:12" s="35" customFormat="1" x14ac:dyDescent="0.2">
      <c r="A51" s="38" t="s">
        <v>1656</v>
      </c>
      <c r="B51" s="38" t="s">
        <v>19</v>
      </c>
      <c r="C51" s="113"/>
      <c r="E51" s="114"/>
      <c r="F51" s="114"/>
      <c r="G51" s="114" t="s">
        <v>1776</v>
      </c>
      <c r="H51" s="36"/>
      <c r="L51" s="121" t="s">
        <v>1780</v>
      </c>
    </row>
    <row r="52" spans="1:12" s="23" customFormat="1" x14ac:dyDescent="0.2">
      <c r="A52" s="20" t="s">
        <v>1781</v>
      </c>
      <c r="B52" s="20" t="s">
        <v>1782</v>
      </c>
      <c r="C52" s="99" t="s">
        <v>1783</v>
      </c>
      <c r="D52" s="23" t="s">
        <v>1784</v>
      </c>
      <c r="E52" s="109" t="s">
        <v>1130</v>
      </c>
      <c r="F52" s="109"/>
      <c r="G52" s="109" t="s">
        <v>1776</v>
      </c>
      <c r="H52" s="24"/>
      <c r="L52" s="24"/>
    </row>
    <row r="53" spans="1:12" s="23" customFormat="1" x14ac:dyDescent="0.2">
      <c r="A53" s="20" t="s">
        <v>1785</v>
      </c>
      <c r="B53" s="20" t="s">
        <v>1786</v>
      </c>
      <c r="C53" s="99" t="s">
        <v>1787</v>
      </c>
      <c r="D53" s="23" t="s">
        <v>1788</v>
      </c>
      <c r="E53" s="109" t="s">
        <v>1130</v>
      </c>
      <c r="F53" s="109"/>
      <c r="G53" s="109" t="s">
        <v>1789</v>
      </c>
      <c r="H53" s="109" t="s">
        <v>1790</v>
      </c>
      <c r="I53" s="109" t="s">
        <v>1791</v>
      </c>
      <c r="J53" s="109"/>
      <c r="L53" s="24"/>
    </row>
    <row r="54" spans="1:12" s="35" customFormat="1" x14ac:dyDescent="0.2">
      <c r="A54" s="38" t="s">
        <v>1656</v>
      </c>
      <c r="B54" s="38" t="s">
        <v>20</v>
      </c>
      <c r="C54" s="113"/>
      <c r="E54" s="114"/>
      <c r="F54" s="114"/>
      <c r="G54" s="114" t="s">
        <v>1776</v>
      </c>
      <c r="H54" s="36"/>
      <c r="L54" s="121" t="s">
        <v>1792</v>
      </c>
    </row>
    <row r="55" spans="1:12" s="23" customFormat="1" x14ac:dyDescent="0.2">
      <c r="A55" s="20" t="s">
        <v>1706</v>
      </c>
      <c r="B55" s="20" t="s">
        <v>1058</v>
      </c>
      <c r="C55" s="99" t="s">
        <v>1793</v>
      </c>
      <c r="D55" s="23" t="s">
        <v>1794</v>
      </c>
      <c r="E55" s="109" t="s">
        <v>1130</v>
      </c>
      <c r="F55" s="109"/>
      <c r="G55" s="109" t="s">
        <v>1776</v>
      </c>
      <c r="H55" s="109" t="s">
        <v>1795</v>
      </c>
      <c r="I55" s="109" t="s">
        <v>1796</v>
      </c>
      <c r="J55" s="109"/>
      <c r="L55" s="24"/>
    </row>
    <row r="56" spans="1:12" s="35" customFormat="1" x14ac:dyDescent="0.2">
      <c r="A56" s="38" t="s">
        <v>1656</v>
      </c>
      <c r="B56" s="38" t="s">
        <v>1797</v>
      </c>
      <c r="C56" s="113"/>
      <c r="E56" s="114" t="s">
        <v>1130</v>
      </c>
      <c r="F56" s="114"/>
      <c r="G56" s="114" t="s">
        <v>1776</v>
      </c>
      <c r="H56" s="36"/>
      <c r="L56" s="121" t="s">
        <v>1798</v>
      </c>
    </row>
    <row r="57" spans="1:12" s="35" customFormat="1" x14ac:dyDescent="0.2">
      <c r="A57" s="38" t="s">
        <v>1656</v>
      </c>
      <c r="B57" s="38" t="s">
        <v>21</v>
      </c>
      <c r="C57" s="113"/>
      <c r="E57" s="114" t="s">
        <v>1130</v>
      </c>
      <c r="F57" s="114"/>
      <c r="G57" s="114" t="s">
        <v>1776</v>
      </c>
      <c r="H57" s="36"/>
      <c r="L57" s="36" t="s">
        <v>1799</v>
      </c>
    </row>
    <row r="58" spans="1:12" s="124" customFormat="1" x14ac:dyDescent="0.2">
      <c r="A58" s="122" t="s">
        <v>1628</v>
      </c>
      <c r="B58" s="122" t="s">
        <v>1800</v>
      </c>
      <c r="C58" s="123" t="s">
        <v>1801</v>
      </c>
      <c r="E58" s="125"/>
      <c r="F58" s="125"/>
      <c r="G58" s="125"/>
      <c r="H58" s="126"/>
      <c r="L58" s="126"/>
    </row>
    <row r="59" spans="1:12" s="129" customFormat="1" x14ac:dyDescent="0.2">
      <c r="A59" s="127" t="s">
        <v>1802</v>
      </c>
      <c r="B59" s="127" t="s">
        <v>22</v>
      </c>
      <c r="C59" s="128" t="s">
        <v>1803</v>
      </c>
      <c r="D59" s="129" t="s">
        <v>1804</v>
      </c>
      <c r="E59" s="130" t="s">
        <v>1130</v>
      </c>
      <c r="F59" s="130"/>
      <c r="G59" s="130"/>
      <c r="H59" s="130"/>
      <c r="I59" s="130"/>
      <c r="J59" s="130"/>
      <c r="L59" s="131"/>
    </row>
    <row r="60" spans="1:12" s="129" customFormat="1" x14ac:dyDescent="0.2">
      <c r="A60" s="127" t="s">
        <v>1805</v>
      </c>
      <c r="B60" s="127" t="s">
        <v>23</v>
      </c>
      <c r="C60" s="128" t="s">
        <v>1806</v>
      </c>
      <c r="E60" s="130" t="s">
        <v>1130</v>
      </c>
      <c r="F60" s="130"/>
      <c r="G60" s="130"/>
      <c r="H60" s="131"/>
      <c r="L60" s="131"/>
    </row>
    <row r="61" spans="1:12" s="129" customFormat="1" x14ac:dyDescent="0.2">
      <c r="A61" s="127" t="s">
        <v>1807</v>
      </c>
      <c r="B61" s="127" t="s">
        <v>1808</v>
      </c>
      <c r="C61" s="131" t="s">
        <v>1809</v>
      </c>
      <c r="D61" s="129" t="s">
        <v>1810</v>
      </c>
      <c r="E61" s="130" t="s">
        <v>1130</v>
      </c>
      <c r="F61" s="130"/>
      <c r="G61" s="130" t="s">
        <v>1776</v>
      </c>
      <c r="H61" s="131"/>
      <c r="L61" s="131"/>
    </row>
    <row r="62" spans="1:12" s="129" customFormat="1" x14ac:dyDescent="0.2">
      <c r="A62" s="127" t="s">
        <v>1785</v>
      </c>
      <c r="B62" s="127" t="s">
        <v>1811</v>
      </c>
      <c r="C62" s="131" t="s">
        <v>1812</v>
      </c>
      <c r="D62" s="129" t="s">
        <v>1810</v>
      </c>
      <c r="E62" s="130" t="s">
        <v>1130</v>
      </c>
      <c r="F62" s="130"/>
      <c r="G62" s="130" t="s">
        <v>1813</v>
      </c>
      <c r="H62" s="130" t="s">
        <v>1814</v>
      </c>
      <c r="I62" s="130" t="s">
        <v>1815</v>
      </c>
      <c r="J62" s="130"/>
      <c r="L62" s="131"/>
    </row>
    <row r="63" spans="1:12" s="129" customFormat="1" x14ac:dyDescent="0.2">
      <c r="A63" s="127" t="s">
        <v>1656</v>
      </c>
      <c r="B63" s="127" t="s">
        <v>24</v>
      </c>
      <c r="C63" s="131"/>
      <c r="E63" s="130"/>
      <c r="F63" s="130"/>
      <c r="G63" s="130" t="s">
        <v>1813</v>
      </c>
      <c r="H63" s="130"/>
      <c r="I63" s="130"/>
      <c r="J63" s="130"/>
      <c r="L63" s="131" t="s">
        <v>1816</v>
      </c>
    </row>
    <row r="64" spans="1:12" s="134" customFormat="1" x14ac:dyDescent="0.2">
      <c r="A64" s="132" t="s">
        <v>1661</v>
      </c>
      <c r="B64" s="132"/>
      <c r="C64" s="133"/>
      <c r="E64" s="135"/>
      <c r="F64" s="135"/>
      <c r="G64" s="135"/>
      <c r="H64" s="135"/>
      <c r="I64" s="135"/>
      <c r="J64" s="135"/>
      <c r="L64" s="136"/>
    </row>
    <row r="65" spans="1:12" s="26" customFormat="1" x14ac:dyDescent="0.2">
      <c r="A65" s="137" t="s">
        <v>1613</v>
      </c>
      <c r="B65" s="137" t="s">
        <v>1817</v>
      </c>
      <c r="C65" s="103" t="s">
        <v>1818</v>
      </c>
      <c r="E65" s="78"/>
      <c r="F65" s="78"/>
      <c r="G65" s="138" t="s">
        <v>1776</v>
      </c>
      <c r="H65" s="27"/>
      <c r="L65" s="27"/>
    </row>
    <row r="66" spans="1:12" s="26" customFormat="1" x14ac:dyDescent="0.2">
      <c r="A66" s="137" t="s">
        <v>1613</v>
      </c>
      <c r="B66" s="137" t="s">
        <v>1819</v>
      </c>
      <c r="C66" s="103" t="s">
        <v>1820</v>
      </c>
      <c r="E66" s="78"/>
      <c r="F66" s="78"/>
      <c r="G66" s="138" t="s">
        <v>1821</v>
      </c>
      <c r="H66" s="27"/>
      <c r="L66" s="27"/>
    </row>
    <row r="67" spans="1:12" s="142" customFormat="1" x14ac:dyDescent="0.2">
      <c r="A67" s="139" t="s">
        <v>1661</v>
      </c>
      <c r="B67" s="140"/>
      <c r="C67" s="141"/>
      <c r="G67" s="143"/>
      <c r="H67" s="143"/>
      <c r="L67" s="143"/>
    </row>
    <row r="68" spans="1:12" s="119" customFormat="1" x14ac:dyDescent="0.2">
      <c r="A68" s="117" t="s">
        <v>1764</v>
      </c>
      <c r="B68" s="117" t="s">
        <v>1822</v>
      </c>
      <c r="C68" s="118" t="s">
        <v>1823</v>
      </c>
      <c r="G68" s="120" t="s">
        <v>1824</v>
      </c>
      <c r="H68" s="120"/>
      <c r="L68" s="120"/>
    </row>
    <row r="69" spans="1:12" s="26" customFormat="1" x14ac:dyDescent="0.2">
      <c r="A69" s="25" t="s">
        <v>1613</v>
      </c>
      <c r="B69" s="25" t="s">
        <v>1825</v>
      </c>
      <c r="C69" s="77" t="s">
        <v>1769</v>
      </c>
      <c r="G69" s="27"/>
      <c r="H69" s="27"/>
      <c r="L69" s="27"/>
    </row>
    <row r="70" spans="1:12" s="23" customFormat="1" x14ac:dyDescent="0.2">
      <c r="A70" s="20" t="s">
        <v>1770</v>
      </c>
      <c r="B70" s="20" t="s">
        <v>621</v>
      </c>
      <c r="C70" s="99" t="s">
        <v>1771</v>
      </c>
      <c r="E70" s="109" t="s">
        <v>1130</v>
      </c>
      <c r="F70" s="109"/>
      <c r="G70" s="109"/>
      <c r="H70" s="24"/>
      <c r="L70" s="24"/>
    </row>
    <row r="71" spans="1:12" s="23" customFormat="1" x14ac:dyDescent="0.2">
      <c r="A71" s="20" t="s">
        <v>1772</v>
      </c>
      <c r="B71" s="20" t="s">
        <v>1826</v>
      </c>
      <c r="C71" s="99" t="s">
        <v>1774</v>
      </c>
      <c r="D71" s="23" t="s">
        <v>1775</v>
      </c>
      <c r="E71" s="109" t="s">
        <v>1130</v>
      </c>
      <c r="F71" s="109"/>
      <c r="G71" s="109" t="s">
        <v>1827</v>
      </c>
      <c r="H71" s="24"/>
      <c r="L71" s="24"/>
    </row>
    <row r="72" spans="1:12" s="23" customFormat="1" x14ac:dyDescent="0.2">
      <c r="A72" s="20" t="s">
        <v>1620</v>
      </c>
      <c r="B72" s="20" t="s">
        <v>1828</v>
      </c>
      <c r="C72" s="99" t="s">
        <v>1778</v>
      </c>
      <c r="E72" s="109" t="s">
        <v>1130</v>
      </c>
      <c r="F72" s="109"/>
      <c r="G72" s="109" t="s">
        <v>1829</v>
      </c>
      <c r="H72" s="24"/>
      <c r="L72" s="24"/>
    </row>
    <row r="73" spans="1:12" s="35" customFormat="1" x14ac:dyDescent="0.2">
      <c r="A73" s="38" t="s">
        <v>1656</v>
      </c>
      <c r="B73" s="38" t="s">
        <v>622</v>
      </c>
      <c r="C73" s="113"/>
      <c r="E73" s="114"/>
      <c r="F73" s="114"/>
      <c r="G73" s="114" t="s">
        <v>1827</v>
      </c>
      <c r="H73" s="36"/>
      <c r="L73" s="121" t="s">
        <v>1830</v>
      </c>
    </row>
    <row r="74" spans="1:12" s="23" customFormat="1" x14ac:dyDescent="0.2">
      <c r="A74" s="20" t="s">
        <v>1831</v>
      </c>
      <c r="B74" s="20" t="s">
        <v>1832</v>
      </c>
      <c r="C74" s="99" t="s">
        <v>1783</v>
      </c>
      <c r="D74" s="23" t="s">
        <v>1833</v>
      </c>
      <c r="E74" s="109" t="s">
        <v>1130</v>
      </c>
      <c r="F74" s="109"/>
      <c r="G74" s="109" t="s">
        <v>1827</v>
      </c>
      <c r="H74" s="24"/>
      <c r="L74" s="24"/>
    </row>
    <row r="75" spans="1:12" s="23" customFormat="1" x14ac:dyDescent="0.2">
      <c r="A75" s="20" t="s">
        <v>1785</v>
      </c>
      <c r="B75" s="20" t="s">
        <v>1834</v>
      </c>
      <c r="C75" s="99" t="s">
        <v>1787</v>
      </c>
      <c r="D75" s="23" t="s">
        <v>1835</v>
      </c>
      <c r="E75" s="109" t="s">
        <v>1130</v>
      </c>
      <c r="F75" s="109"/>
      <c r="G75" s="109" t="s">
        <v>1836</v>
      </c>
      <c r="H75" s="109" t="s">
        <v>1837</v>
      </c>
      <c r="I75" s="109" t="s">
        <v>1838</v>
      </c>
      <c r="J75" s="109"/>
      <c r="L75" s="24"/>
    </row>
    <row r="76" spans="1:12" s="35" customFormat="1" x14ac:dyDescent="0.2">
      <c r="A76" s="38" t="s">
        <v>1656</v>
      </c>
      <c r="B76" s="38" t="s">
        <v>623</v>
      </c>
      <c r="C76" s="113"/>
      <c r="E76" s="114"/>
      <c r="F76" s="114"/>
      <c r="G76" s="114" t="s">
        <v>1827</v>
      </c>
      <c r="H76" s="36"/>
      <c r="L76" s="121" t="s">
        <v>1839</v>
      </c>
    </row>
    <row r="77" spans="1:12" s="23" customFormat="1" x14ac:dyDescent="0.2">
      <c r="A77" s="20" t="s">
        <v>1706</v>
      </c>
      <c r="B77" s="20" t="s">
        <v>1059</v>
      </c>
      <c r="C77" s="99" t="s">
        <v>1793</v>
      </c>
      <c r="D77" s="23" t="s">
        <v>1840</v>
      </c>
      <c r="E77" s="109" t="s">
        <v>1130</v>
      </c>
      <c r="F77" s="109"/>
      <c r="G77" s="109" t="s">
        <v>1827</v>
      </c>
      <c r="H77" s="109" t="s">
        <v>1841</v>
      </c>
      <c r="I77" s="109" t="s">
        <v>1796</v>
      </c>
      <c r="J77" s="109"/>
      <c r="L77" s="24"/>
    </row>
    <row r="78" spans="1:12" s="35" customFormat="1" ht="102" x14ac:dyDescent="0.2">
      <c r="A78" s="38" t="s">
        <v>1656</v>
      </c>
      <c r="B78" s="38" t="s">
        <v>1842</v>
      </c>
      <c r="C78" s="113"/>
      <c r="E78" s="114" t="s">
        <v>1130</v>
      </c>
      <c r="F78" s="114"/>
      <c r="G78" s="114" t="s">
        <v>1827</v>
      </c>
      <c r="H78" s="36"/>
      <c r="L78" s="251" t="s">
        <v>1843</v>
      </c>
    </row>
    <row r="79" spans="1:12" s="35" customFormat="1" x14ac:dyDescent="0.2">
      <c r="A79" s="38" t="s">
        <v>1656</v>
      </c>
      <c r="B79" s="38" t="s">
        <v>624</v>
      </c>
      <c r="C79" s="113"/>
      <c r="E79" s="114" t="s">
        <v>1130</v>
      </c>
      <c r="F79" s="114"/>
      <c r="G79" s="114" t="s">
        <v>1827</v>
      </c>
      <c r="H79" s="36"/>
      <c r="L79" s="36" t="s">
        <v>1844</v>
      </c>
    </row>
    <row r="80" spans="1:12" s="124" customFormat="1" x14ac:dyDescent="0.2">
      <c r="A80" s="122" t="s">
        <v>1628</v>
      </c>
      <c r="B80" s="122" t="s">
        <v>1845</v>
      </c>
      <c r="C80" s="123" t="s">
        <v>1801</v>
      </c>
      <c r="E80" s="125"/>
      <c r="F80" s="125"/>
      <c r="G80" s="125"/>
      <c r="H80" s="126"/>
      <c r="L80" s="126"/>
    </row>
    <row r="81" spans="1:12" s="129" customFormat="1" x14ac:dyDescent="0.2">
      <c r="A81" s="127" t="s">
        <v>1802</v>
      </c>
      <c r="B81" s="127" t="s">
        <v>625</v>
      </c>
      <c r="C81" s="128" t="s">
        <v>1803</v>
      </c>
      <c r="D81" s="129" t="s">
        <v>1804</v>
      </c>
      <c r="E81" s="130" t="s">
        <v>1130</v>
      </c>
      <c r="F81" s="130"/>
      <c r="G81" s="130"/>
      <c r="H81" s="130"/>
      <c r="I81" s="130"/>
      <c r="J81" s="130"/>
      <c r="L81" s="131"/>
    </row>
    <row r="82" spans="1:12" s="129" customFormat="1" x14ac:dyDescent="0.2">
      <c r="A82" s="127" t="s">
        <v>1805</v>
      </c>
      <c r="B82" s="127" t="s">
        <v>626</v>
      </c>
      <c r="C82" s="128" t="s">
        <v>1806</v>
      </c>
      <c r="E82" s="130" t="s">
        <v>1130</v>
      </c>
      <c r="F82" s="130"/>
      <c r="G82" s="130"/>
      <c r="H82" s="131"/>
      <c r="L82" s="131"/>
    </row>
    <row r="83" spans="1:12" s="129" customFormat="1" x14ac:dyDescent="0.2">
      <c r="A83" s="127" t="s">
        <v>1807</v>
      </c>
      <c r="B83" s="127" t="s">
        <v>1846</v>
      </c>
      <c r="C83" s="131" t="s">
        <v>1809</v>
      </c>
      <c r="D83" s="129" t="s">
        <v>1810</v>
      </c>
      <c r="E83" s="130" t="s">
        <v>1130</v>
      </c>
      <c r="F83" s="130"/>
      <c r="G83" s="130" t="s">
        <v>1827</v>
      </c>
      <c r="H83" s="131"/>
      <c r="L83" s="131"/>
    </row>
    <row r="84" spans="1:12" s="129" customFormat="1" x14ac:dyDescent="0.2">
      <c r="A84" s="127" t="s">
        <v>1785</v>
      </c>
      <c r="B84" s="127" t="s">
        <v>1847</v>
      </c>
      <c r="C84" s="131" t="s">
        <v>1848</v>
      </c>
      <c r="D84" s="129" t="s">
        <v>1810</v>
      </c>
      <c r="E84" s="130" t="s">
        <v>1130</v>
      </c>
      <c r="F84" s="130"/>
      <c r="G84" s="130" t="s">
        <v>1849</v>
      </c>
      <c r="H84" s="130" t="s">
        <v>1850</v>
      </c>
      <c r="I84" s="130" t="s">
        <v>1815</v>
      </c>
      <c r="J84" s="130"/>
      <c r="L84" s="131"/>
    </row>
    <row r="85" spans="1:12" s="129" customFormat="1" x14ac:dyDescent="0.2">
      <c r="A85" s="127" t="s">
        <v>1656</v>
      </c>
      <c r="B85" s="127" t="s">
        <v>627</v>
      </c>
      <c r="C85" s="131"/>
      <c r="E85" s="130"/>
      <c r="F85" s="130"/>
      <c r="G85" s="130" t="s">
        <v>1849</v>
      </c>
      <c r="H85" s="130"/>
      <c r="I85" s="130"/>
      <c r="J85" s="130"/>
      <c r="L85" s="131" t="s">
        <v>1851</v>
      </c>
    </row>
    <row r="86" spans="1:12" s="129" customFormat="1" x14ac:dyDescent="0.2">
      <c r="A86" s="127" t="s">
        <v>1702</v>
      </c>
      <c r="B86" s="127" t="s">
        <v>1852</v>
      </c>
      <c r="C86" s="131" t="s">
        <v>1853</v>
      </c>
      <c r="D86" s="129" t="s">
        <v>1854</v>
      </c>
      <c r="E86" s="130"/>
      <c r="F86" s="130"/>
      <c r="G86" s="130" t="s">
        <v>1827</v>
      </c>
      <c r="H86" s="130"/>
      <c r="I86" s="130"/>
      <c r="J86" s="130"/>
      <c r="L86" s="131"/>
    </row>
    <row r="87" spans="1:12" s="129" customFormat="1" x14ac:dyDescent="0.2">
      <c r="A87" s="127" t="s">
        <v>1706</v>
      </c>
      <c r="B87" s="127" t="s">
        <v>1855</v>
      </c>
      <c r="C87" s="131" t="s">
        <v>1856</v>
      </c>
      <c r="E87" s="130"/>
      <c r="F87" s="130"/>
      <c r="G87" s="130" t="s">
        <v>1857</v>
      </c>
      <c r="H87" s="130" t="s">
        <v>1858</v>
      </c>
      <c r="I87" s="130" t="s">
        <v>1859</v>
      </c>
      <c r="J87" s="130"/>
      <c r="L87" s="131"/>
    </row>
    <row r="88" spans="1:12" s="129" customFormat="1" x14ac:dyDescent="0.2">
      <c r="A88" s="127" t="s">
        <v>1656</v>
      </c>
      <c r="B88" s="127" t="s">
        <v>1860</v>
      </c>
      <c r="C88" s="131"/>
      <c r="E88" s="130"/>
      <c r="F88" s="130"/>
      <c r="G88" s="130"/>
      <c r="H88" s="130"/>
      <c r="I88" s="130"/>
      <c r="J88" s="130"/>
      <c r="L88" s="131" t="s">
        <v>1861</v>
      </c>
    </row>
    <row r="89" spans="1:12" s="134" customFormat="1" x14ac:dyDescent="0.2">
      <c r="A89" s="132" t="s">
        <v>1661</v>
      </c>
      <c r="B89" s="132"/>
      <c r="C89" s="133"/>
      <c r="E89" s="135"/>
      <c r="F89" s="135"/>
      <c r="G89" s="135"/>
      <c r="H89" s="135"/>
      <c r="I89" s="135"/>
      <c r="J89" s="135"/>
      <c r="L89" s="136"/>
    </row>
    <row r="90" spans="1:12" s="26" customFormat="1" x14ac:dyDescent="0.2">
      <c r="A90" s="137" t="s">
        <v>1613</v>
      </c>
      <c r="B90" s="137" t="s">
        <v>1862</v>
      </c>
      <c r="C90" s="103" t="s">
        <v>1863</v>
      </c>
      <c r="E90" s="78"/>
      <c r="F90" s="78"/>
      <c r="G90" s="138" t="s">
        <v>1827</v>
      </c>
      <c r="H90" s="27"/>
      <c r="L90" s="27"/>
    </row>
    <row r="91" spans="1:12" s="26" customFormat="1" x14ac:dyDescent="0.2">
      <c r="A91" s="137" t="s">
        <v>1613</v>
      </c>
      <c r="B91" s="137" t="s">
        <v>1864</v>
      </c>
      <c r="C91" s="103" t="s">
        <v>1865</v>
      </c>
      <c r="E91" s="78"/>
      <c r="F91" s="78"/>
      <c r="G91" s="138" t="s">
        <v>1866</v>
      </c>
      <c r="H91" s="27"/>
      <c r="L91" s="27"/>
    </row>
    <row r="92" spans="1:12" s="142" customFormat="1" x14ac:dyDescent="0.2">
      <c r="A92" s="139" t="s">
        <v>1661</v>
      </c>
      <c r="B92" s="140"/>
      <c r="C92" s="141"/>
      <c r="G92" s="143"/>
      <c r="H92" s="143"/>
      <c r="L92" s="143"/>
    </row>
    <row r="93" spans="1:12" s="119" customFormat="1" x14ac:dyDescent="0.2">
      <c r="A93" s="117" t="s">
        <v>1764</v>
      </c>
      <c r="B93" s="117" t="s">
        <v>1867</v>
      </c>
      <c r="C93" s="118" t="s">
        <v>1868</v>
      </c>
      <c r="G93" s="120" t="s">
        <v>1869</v>
      </c>
      <c r="H93" s="120"/>
      <c r="L93" s="120"/>
    </row>
    <row r="94" spans="1:12" s="23" customFormat="1" x14ac:dyDescent="0.2">
      <c r="A94" s="20" t="s">
        <v>1770</v>
      </c>
      <c r="B94" s="20" t="s">
        <v>25</v>
      </c>
      <c r="C94" s="99" t="s">
        <v>1870</v>
      </c>
      <c r="E94" s="109" t="s">
        <v>1130</v>
      </c>
      <c r="F94" s="109"/>
      <c r="G94" s="109"/>
      <c r="H94" s="24"/>
      <c r="L94" s="24"/>
    </row>
    <row r="95" spans="1:12" s="23" customFormat="1" x14ac:dyDescent="0.2">
      <c r="A95" s="20" t="s">
        <v>1781</v>
      </c>
      <c r="B95" s="20" t="s">
        <v>1871</v>
      </c>
      <c r="C95" s="99" t="s">
        <v>1783</v>
      </c>
      <c r="D95" s="23" t="s">
        <v>1784</v>
      </c>
      <c r="E95" s="109" t="s">
        <v>1130</v>
      </c>
      <c r="F95" s="109"/>
      <c r="G95" s="109" t="s">
        <v>1872</v>
      </c>
      <c r="H95" s="24"/>
      <c r="L95" s="24"/>
    </row>
    <row r="96" spans="1:12" s="23" customFormat="1" x14ac:dyDescent="0.2">
      <c r="A96" s="20" t="s">
        <v>1785</v>
      </c>
      <c r="B96" s="20" t="s">
        <v>1873</v>
      </c>
      <c r="C96" s="99" t="s">
        <v>1787</v>
      </c>
      <c r="D96" s="23" t="s">
        <v>1788</v>
      </c>
      <c r="E96" s="109" t="s">
        <v>1130</v>
      </c>
      <c r="F96" s="109"/>
      <c r="G96" s="109" t="s">
        <v>1874</v>
      </c>
      <c r="H96" s="109" t="s">
        <v>1790</v>
      </c>
      <c r="I96" s="109" t="s">
        <v>1791</v>
      </c>
      <c r="J96" s="109"/>
      <c r="L96" s="24"/>
    </row>
    <row r="97" spans="1:12" s="35" customFormat="1" x14ac:dyDescent="0.2">
      <c r="A97" s="38" t="s">
        <v>1656</v>
      </c>
      <c r="B97" s="38" t="s">
        <v>26</v>
      </c>
      <c r="C97" s="113"/>
      <c r="E97" s="114"/>
      <c r="F97" s="114"/>
      <c r="G97" s="114" t="s">
        <v>1872</v>
      </c>
      <c r="H97" s="36"/>
      <c r="L97" s="121" t="s">
        <v>1875</v>
      </c>
    </row>
    <row r="98" spans="1:12" s="23" customFormat="1" x14ac:dyDescent="0.2">
      <c r="A98" s="20" t="s">
        <v>1706</v>
      </c>
      <c r="B98" s="20" t="s">
        <v>27</v>
      </c>
      <c r="C98" s="99" t="s">
        <v>1793</v>
      </c>
      <c r="D98" s="23" t="s">
        <v>1876</v>
      </c>
      <c r="E98" s="109" t="s">
        <v>1130</v>
      </c>
      <c r="F98" s="109"/>
      <c r="G98" s="109" t="s">
        <v>1872</v>
      </c>
      <c r="H98" s="109" t="s">
        <v>1795</v>
      </c>
      <c r="I98" s="109" t="s">
        <v>1877</v>
      </c>
      <c r="J98" s="109"/>
      <c r="L98" s="24"/>
    </row>
    <row r="99" spans="1:12" s="35" customFormat="1" x14ac:dyDescent="0.2">
      <c r="A99" s="38" t="s">
        <v>1656</v>
      </c>
      <c r="B99" s="38" t="s">
        <v>1878</v>
      </c>
      <c r="C99" s="113"/>
      <c r="E99" s="114" t="s">
        <v>1130</v>
      </c>
      <c r="F99" s="114"/>
      <c r="G99" s="114" t="s">
        <v>1872</v>
      </c>
      <c r="H99" s="36"/>
      <c r="L99" s="36" t="s">
        <v>1879</v>
      </c>
    </row>
    <row r="100" spans="1:12" s="35" customFormat="1" x14ac:dyDescent="0.2">
      <c r="A100" s="38" t="s">
        <v>1656</v>
      </c>
      <c r="B100" s="38" t="s">
        <v>28</v>
      </c>
      <c r="C100" s="113"/>
      <c r="E100" s="114" t="s">
        <v>1130</v>
      </c>
      <c r="F100" s="114"/>
      <c r="G100" s="114" t="s">
        <v>1872</v>
      </c>
      <c r="H100" s="36"/>
      <c r="L100" s="36" t="s">
        <v>1880</v>
      </c>
    </row>
    <row r="101" spans="1:12" s="124" customFormat="1" x14ac:dyDescent="0.2">
      <c r="A101" s="122" t="s">
        <v>1628</v>
      </c>
      <c r="B101" s="122" t="s">
        <v>1881</v>
      </c>
      <c r="C101" s="123" t="s">
        <v>1801</v>
      </c>
      <c r="E101" s="125"/>
      <c r="F101" s="125"/>
      <c r="G101" s="125"/>
      <c r="H101" s="126"/>
      <c r="L101" s="126"/>
    </row>
    <row r="102" spans="1:12" s="129" customFormat="1" x14ac:dyDescent="0.2">
      <c r="A102" s="127" t="s">
        <v>1802</v>
      </c>
      <c r="B102" s="127" t="s">
        <v>29</v>
      </c>
      <c r="C102" s="128" t="s">
        <v>1882</v>
      </c>
      <c r="D102" s="129" t="s">
        <v>1804</v>
      </c>
      <c r="E102" s="130" t="s">
        <v>1130</v>
      </c>
      <c r="F102" s="130"/>
      <c r="G102" s="130" t="s">
        <v>1872</v>
      </c>
      <c r="H102" s="130"/>
      <c r="I102" s="130"/>
      <c r="J102" s="130"/>
      <c r="L102" s="131"/>
    </row>
    <row r="103" spans="1:12" s="129" customFormat="1" x14ac:dyDescent="0.2">
      <c r="A103" s="127" t="s">
        <v>1805</v>
      </c>
      <c r="B103" s="127" t="s">
        <v>30</v>
      </c>
      <c r="C103" s="128" t="s">
        <v>1883</v>
      </c>
      <c r="E103" s="130" t="s">
        <v>1130</v>
      </c>
      <c r="F103" s="130"/>
      <c r="G103" s="130"/>
      <c r="H103" s="131"/>
      <c r="L103" s="131"/>
    </row>
    <row r="104" spans="1:12" s="129" customFormat="1" x14ac:dyDescent="0.2">
      <c r="A104" s="127" t="s">
        <v>1807</v>
      </c>
      <c r="B104" s="127" t="s">
        <v>1884</v>
      </c>
      <c r="C104" s="131" t="s">
        <v>1885</v>
      </c>
      <c r="D104" s="129" t="s">
        <v>1810</v>
      </c>
      <c r="E104" s="130" t="s">
        <v>1130</v>
      </c>
      <c r="F104" s="130"/>
      <c r="G104" s="130" t="s">
        <v>1872</v>
      </c>
      <c r="H104" s="131"/>
      <c r="L104" s="131"/>
    </row>
    <row r="105" spans="1:12" s="129" customFormat="1" x14ac:dyDescent="0.2">
      <c r="A105" s="127" t="s">
        <v>1785</v>
      </c>
      <c r="B105" s="127" t="s">
        <v>1886</v>
      </c>
      <c r="C105" s="131" t="s">
        <v>1887</v>
      </c>
      <c r="D105" s="129" t="s">
        <v>1810</v>
      </c>
      <c r="E105" s="130" t="s">
        <v>1130</v>
      </c>
      <c r="F105" s="130"/>
      <c r="G105" s="130" t="s">
        <v>1888</v>
      </c>
      <c r="H105" s="130" t="s">
        <v>1889</v>
      </c>
      <c r="I105" s="130" t="s">
        <v>1815</v>
      </c>
      <c r="J105" s="130"/>
      <c r="L105" s="131"/>
    </row>
    <row r="106" spans="1:12" s="129" customFormat="1" x14ac:dyDescent="0.2">
      <c r="A106" s="127" t="s">
        <v>1656</v>
      </c>
      <c r="B106" s="127" t="s">
        <v>31</v>
      </c>
      <c r="C106" s="131"/>
      <c r="E106" s="130"/>
      <c r="F106" s="130"/>
      <c r="G106" s="130" t="s">
        <v>1888</v>
      </c>
      <c r="H106" s="130"/>
      <c r="I106" s="130"/>
      <c r="J106" s="130"/>
      <c r="L106" s="131" t="s">
        <v>1890</v>
      </c>
    </row>
    <row r="107" spans="1:12" s="134" customFormat="1" x14ac:dyDescent="0.2">
      <c r="A107" s="132" t="s">
        <v>1661</v>
      </c>
      <c r="B107" s="132"/>
      <c r="C107" s="133"/>
      <c r="E107" s="135"/>
      <c r="F107" s="135"/>
      <c r="G107" s="135"/>
      <c r="H107" s="135"/>
      <c r="I107" s="135"/>
      <c r="J107" s="135"/>
      <c r="L107" s="136"/>
    </row>
    <row r="108" spans="1:12" s="26" customFormat="1" x14ac:dyDescent="0.2">
      <c r="A108" s="137" t="s">
        <v>1613</v>
      </c>
      <c r="B108" s="137" t="s">
        <v>1891</v>
      </c>
      <c r="C108" s="103" t="s">
        <v>1892</v>
      </c>
      <c r="E108" s="78"/>
      <c r="F108" s="78"/>
      <c r="G108" s="138" t="s">
        <v>1872</v>
      </c>
      <c r="H108" s="27"/>
      <c r="L108" s="27"/>
    </row>
    <row r="109" spans="1:12" s="26" customFormat="1" x14ac:dyDescent="0.2">
      <c r="A109" s="137" t="s">
        <v>1613</v>
      </c>
      <c r="B109" s="137" t="s">
        <v>1893</v>
      </c>
      <c r="C109" s="103" t="s">
        <v>1894</v>
      </c>
      <c r="E109" s="78"/>
      <c r="F109" s="78"/>
      <c r="G109" s="138" t="s">
        <v>1895</v>
      </c>
      <c r="H109" s="27"/>
      <c r="L109" s="27"/>
    </row>
    <row r="110" spans="1:12" s="142" customFormat="1" x14ac:dyDescent="0.2">
      <c r="A110" s="139" t="s">
        <v>1661</v>
      </c>
      <c r="B110" s="140"/>
      <c r="C110" s="141"/>
      <c r="G110" s="143"/>
      <c r="H110" s="143"/>
      <c r="L110" s="143"/>
    </row>
    <row r="111" spans="1:12" s="119" customFormat="1" x14ac:dyDescent="0.2">
      <c r="A111" s="117" t="s">
        <v>1764</v>
      </c>
      <c r="B111" s="117" t="s">
        <v>1896</v>
      </c>
      <c r="C111" s="118" t="s">
        <v>1897</v>
      </c>
      <c r="G111" s="120" t="s">
        <v>1898</v>
      </c>
      <c r="H111" s="120"/>
      <c r="L111" s="120"/>
    </row>
    <row r="112" spans="1:12" s="26" customFormat="1" x14ac:dyDescent="0.2">
      <c r="A112" s="25" t="s">
        <v>1613</v>
      </c>
      <c r="B112" s="25" t="s">
        <v>1899</v>
      </c>
      <c r="C112" s="77" t="s">
        <v>1900</v>
      </c>
      <c r="G112" s="27"/>
      <c r="H112" s="27"/>
      <c r="L112" s="27"/>
    </row>
    <row r="113" spans="1:12" s="23" customFormat="1" x14ac:dyDescent="0.2">
      <c r="A113" s="20" t="s">
        <v>1770</v>
      </c>
      <c r="B113" s="20" t="s">
        <v>628</v>
      </c>
      <c r="C113" s="99" t="s">
        <v>1870</v>
      </c>
      <c r="E113" s="109" t="s">
        <v>1130</v>
      </c>
      <c r="F113" s="109"/>
      <c r="G113" s="109"/>
      <c r="H113" s="24"/>
      <c r="L113" s="24"/>
    </row>
    <row r="114" spans="1:12" s="23" customFormat="1" x14ac:dyDescent="0.2">
      <c r="A114" s="20" t="s">
        <v>1831</v>
      </c>
      <c r="B114" s="20" t="s">
        <v>1901</v>
      </c>
      <c r="C114" s="99" t="s">
        <v>1783</v>
      </c>
      <c r="D114" s="23" t="s">
        <v>1833</v>
      </c>
      <c r="E114" s="109" t="s">
        <v>1130</v>
      </c>
      <c r="F114" s="109"/>
      <c r="G114" s="109" t="s">
        <v>1902</v>
      </c>
      <c r="H114" s="24"/>
      <c r="L114" s="24"/>
    </row>
    <row r="115" spans="1:12" s="23" customFormat="1" x14ac:dyDescent="0.2">
      <c r="A115" s="20" t="s">
        <v>1785</v>
      </c>
      <c r="B115" s="20" t="s">
        <v>1903</v>
      </c>
      <c r="C115" s="99" t="s">
        <v>1787</v>
      </c>
      <c r="D115" s="23" t="s">
        <v>1835</v>
      </c>
      <c r="E115" s="109" t="s">
        <v>1130</v>
      </c>
      <c r="F115" s="109"/>
      <c r="G115" s="109" t="s">
        <v>1904</v>
      </c>
      <c r="H115" s="109" t="s">
        <v>1837</v>
      </c>
      <c r="I115" s="109" t="s">
        <v>1838</v>
      </c>
      <c r="J115" s="109"/>
      <c r="L115" s="24"/>
    </row>
    <row r="116" spans="1:12" s="35" customFormat="1" x14ac:dyDescent="0.2">
      <c r="A116" s="38" t="s">
        <v>1656</v>
      </c>
      <c r="B116" s="38" t="s">
        <v>629</v>
      </c>
      <c r="C116" s="113"/>
      <c r="E116" s="114"/>
      <c r="F116" s="114"/>
      <c r="G116" s="114" t="s">
        <v>1902</v>
      </c>
      <c r="H116" s="36"/>
      <c r="L116" s="121" t="s">
        <v>1905</v>
      </c>
    </row>
    <row r="117" spans="1:12" s="23" customFormat="1" x14ac:dyDescent="0.2">
      <c r="A117" s="20" t="s">
        <v>1706</v>
      </c>
      <c r="B117" s="20" t="s">
        <v>630</v>
      </c>
      <c r="C117" s="99" t="s">
        <v>1793</v>
      </c>
      <c r="D117" s="23" t="s">
        <v>1906</v>
      </c>
      <c r="E117" s="109" t="s">
        <v>1130</v>
      </c>
      <c r="F117" s="109"/>
      <c r="G117" s="109" t="s">
        <v>1902</v>
      </c>
      <c r="H117" s="109" t="s">
        <v>1841</v>
      </c>
      <c r="I117" s="109" t="s">
        <v>1796</v>
      </c>
      <c r="J117" s="109"/>
      <c r="L117" s="24"/>
    </row>
    <row r="118" spans="1:12" s="35" customFormat="1" x14ac:dyDescent="0.2">
      <c r="A118" s="38" t="s">
        <v>1656</v>
      </c>
      <c r="B118" s="38" t="s">
        <v>1907</v>
      </c>
      <c r="C118" s="113"/>
      <c r="E118" s="114" t="s">
        <v>1130</v>
      </c>
      <c r="F118" s="114"/>
      <c r="G118" s="114" t="s">
        <v>1902</v>
      </c>
      <c r="H118" s="36"/>
      <c r="L118" s="121" t="s">
        <v>1908</v>
      </c>
    </row>
    <row r="119" spans="1:12" s="35" customFormat="1" x14ac:dyDescent="0.2">
      <c r="A119" s="38" t="s">
        <v>1656</v>
      </c>
      <c r="B119" s="38" t="s">
        <v>631</v>
      </c>
      <c r="C119" s="113"/>
      <c r="E119" s="114" t="s">
        <v>1130</v>
      </c>
      <c r="F119" s="114"/>
      <c r="G119" s="114" t="s">
        <v>1902</v>
      </c>
      <c r="H119" s="36"/>
      <c r="L119" s="36" t="s">
        <v>1909</v>
      </c>
    </row>
    <row r="120" spans="1:12" s="124" customFormat="1" x14ac:dyDescent="0.2">
      <c r="A120" s="122" t="s">
        <v>1628</v>
      </c>
      <c r="B120" s="122" t="s">
        <v>1910</v>
      </c>
      <c r="C120" s="123" t="s">
        <v>1801</v>
      </c>
      <c r="E120" s="125"/>
      <c r="F120" s="125"/>
      <c r="G120" s="125"/>
      <c r="H120" s="126"/>
      <c r="L120" s="126"/>
    </row>
    <row r="121" spans="1:12" s="129" customFormat="1" x14ac:dyDescent="0.2">
      <c r="A121" s="127" t="s">
        <v>1802</v>
      </c>
      <c r="B121" s="127" t="s">
        <v>632</v>
      </c>
      <c r="C121" s="128" t="s">
        <v>1882</v>
      </c>
      <c r="D121" s="129" t="s">
        <v>1804</v>
      </c>
      <c r="E121" s="130" t="s">
        <v>1130</v>
      </c>
      <c r="F121" s="130"/>
      <c r="G121" s="130"/>
      <c r="H121" s="130"/>
      <c r="I121" s="130"/>
      <c r="J121" s="130"/>
      <c r="L121" s="131"/>
    </row>
    <row r="122" spans="1:12" s="129" customFormat="1" x14ac:dyDescent="0.2">
      <c r="A122" s="127" t="s">
        <v>1805</v>
      </c>
      <c r="B122" s="127" t="s">
        <v>633</v>
      </c>
      <c r="C122" s="128" t="s">
        <v>1883</v>
      </c>
      <c r="E122" s="130" t="s">
        <v>1130</v>
      </c>
      <c r="F122" s="130"/>
      <c r="G122" s="130"/>
      <c r="H122" s="131"/>
      <c r="L122" s="131"/>
    </row>
    <row r="123" spans="1:12" s="129" customFormat="1" x14ac:dyDescent="0.2">
      <c r="A123" s="127" t="s">
        <v>1807</v>
      </c>
      <c r="B123" s="127" t="s">
        <v>1911</v>
      </c>
      <c r="C123" s="131" t="s">
        <v>1885</v>
      </c>
      <c r="D123" s="129" t="s">
        <v>1810</v>
      </c>
      <c r="E123" s="130" t="s">
        <v>1130</v>
      </c>
      <c r="F123" s="130"/>
      <c r="G123" s="130" t="s">
        <v>1902</v>
      </c>
      <c r="H123" s="131"/>
      <c r="L123" s="131"/>
    </row>
    <row r="124" spans="1:12" s="129" customFormat="1" x14ac:dyDescent="0.2">
      <c r="A124" s="127" t="s">
        <v>1785</v>
      </c>
      <c r="B124" s="127" t="s">
        <v>1912</v>
      </c>
      <c r="C124" s="131" t="s">
        <v>1913</v>
      </c>
      <c r="D124" s="129" t="s">
        <v>1810</v>
      </c>
      <c r="E124" s="130" t="s">
        <v>1130</v>
      </c>
      <c r="F124" s="130"/>
      <c r="G124" s="130" t="s">
        <v>1914</v>
      </c>
      <c r="H124" s="130" t="s">
        <v>1915</v>
      </c>
      <c r="I124" s="130" t="s">
        <v>1815</v>
      </c>
      <c r="J124" s="130"/>
      <c r="L124" s="131"/>
    </row>
    <row r="125" spans="1:12" s="129" customFormat="1" x14ac:dyDescent="0.2">
      <c r="A125" s="127" t="s">
        <v>1656</v>
      </c>
      <c r="B125" s="127" t="s">
        <v>634</v>
      </c>
      <c r="C125" s="131"/>
      <c r="E125" s="130"/>
      <c r="F125" s="130"/>
      <c r="G125" s="130" t="s">
        <v>1914</v>
      </c>
      <c r="H125" s="130"/>
      <c r="I125" s="130"/>
      <c r="J125" s="130"/>
      <c r="L125" s="131" t="s">
        <v>1916</v>
      </c>
    </row>
    <row r="126" spans="1:12" s="129" customFormat="1" x14ac:dyDescent="0.2">
      <c r="A126" s="127" t="s">
        <v>1702</v>
      </c>
      <c r="B126" s="127" t="s">
        <v>1917</v>
      </c>
      <c r="C126" s="131" t="s">
        <v>1918</v>
      </c>
      <c r="D126" s="129" t="s">
        <v>1854</v>
      </c>
      <c r="E126" s="130"/>
      <c r="F126" s="130"/>
      <c r="G126" s="130" t="s">
        <v>1902</v>
      </c>
      <c r="H126" s="130"/>
      <c r="I126" s="130"/>
      <c r="J126" s="130"/>
      <c r="L126" s="131"/>
    </row>
    <row r="127" spans="1:12" s="129" customFormat="1" x14ac:dyDescent="0.2">
      <c r="A127" s="127" t="s">
        <v>1706</v>
      </c>
      <c r="B127" s="127" t="s">
        <v>1919</v>
      </c>
      <c r="C127" s="131" t="s">
        <v>1920</v>
      </c>
      <c r="E127" s="130"/>
      <c r="F127" s="130"/>
      <c r="G127" s="130" t="s">
        <v>1921</v>
      </c>
      <c r="H127" s="130" t="s">
        <v>1858</v>
      </c>
      <c r="I127" s="130" t="s">
        <v>1859</v>
      </c>
      <c r="J127" s="130"/>
      <c r="L127" s="131"/>
    </row>
    <row r="128" spans="1:12" s="129" customFormat="1" x14ac:dyDescent="0.2">
      <c r="A128" s="127" t="s">
        <v>1656</v>
      </c>
      <c r="B128" s="127" t="s">
        <v>1922</v>
      </c>
      <c r="C128" s="131"/>
      <c r="E128" s="130"/>
      <c r="F128" s="130"/>
      <c r="G128" s="130"/>
      <c r="H128" s="130"/>
      <c r="I128" s="130"/>
      <c r="J128" s="130"/>
      <c r="L128" s="131" t="s">
        <v>1923</v>
      </c>
    </row>
    <row r="129" spans="1:12" s="134" customFormat="1" x14ac:dyDescent="0.2">
      <c r="A129" s="132" t="s">
        <v>1661</v>
      </c>
      <c r="B129" s="132"/>
      <c r="C129" s="133"/>
      <c r="E129" s="135"/>
      <c r="F129" s="135"/>
      <c r="G129" s="135"/>
      <c r="H129" s="135"/>
      <c r="I129" s="135"/>
      <c r="J129" s="135"/>
      <c r="L129" s="136"/>
    </row>
    <row r="130" spans="1:12" s="26" customFormat="1" x14ac:dyDescent="0.2">
      <c r="A130" s="137" t="s">
        <v>1613</v>
      </c>
      <c r="B130" s="137" t="s">
        <v>1924</v>
      </c>
      <c r="C130" s="103" t="s">
        <v>1925</v>
      </c>
      <c r="E130" s="78"/>
      <c r="F130" s="78"/>
      <c r="G130" s="138" t="s">
        <v>1902</v>
      </c>
      <c r="H130" s="27"/>
      <c r="L130" s="27"/>
    </row>
    <row r="131" spans="1:12" s="26" customFormat="1" x14ac:dyDescent="0.2">
      <c r="A131" s="137" t="s">
        <v>1613</v>
      </c>
      <c r="B131" s="137" t="s">
        <v>1926</v>
      </c>
      <c r="C131" s="103" t="s">
        <v>1927</v>
      </c>
      <c r="E131" s="78"/>
      <c r="F131" s="78"/>
      <c r="G131" s="138" t="s">
        <v>1928</v>
      </c>
      <c r="H131" s="27"/>
      <c r="L131" s="27"/>
    </row>
    <row r="132" spans="1:12" s="142" customFormat="1" x14ac:dyDescent="0.2">
      <c r="A132" s="139" t="s">
        <v>1661</v>
      </c>
      <c r="B132" s="140"/>
      <c r="C132" s="141"/>
      <c r="G132" s="143"/>
      <c r="H132" s="143"/>
      <c r="L132" s="143"/>
    </row>
    <row r="133" spans="1:12" s="119" customFormat="1" x14ac:dyDescent="0.2">
      <c r="A133" s="117" t="s">
        <v>1764</v>
      </c>
      <c r="B133" s="117" t="s">
        <v>1929</v>
      </c>
      <c r="C133" s="118" t="s">
        <v>1930</v>
      </c>
      <c r="G133" s="120" t="s">
        <v>1931</v>
      </c>
      <c r="H133" s="120"/>
      <c r="L133" s="120"/>
    </row>
    <row r="134" spans="1:12" s="23" customFormat="1" x14ac:dyDescent="0.2">
      <c r="A134" s="20" t="s">
        <v>1770</v>
      </c>
      <c r="B134" s="20" t="s">
        <v>32</v>
      </c>
      <c r="C134" s="99" t="s">
        <v>1932</v>
      </c>
      <c r="E134" s="109" t="s">
        <v>1130</v>
      </c>
      <c r="F134" s="109"/>
      <c r="G134" s="109"/>
      <c r="H134" s="24"/>
      <c r="L134" s="24"/>
    </row>
    <row r="135" spans="1:12" s="23" customFormat="1" x14ac:dyDescent="0.2">
      <c r="A135" s="20" t="s">
        <v>1781</v>
      </c>
      <c r="B135" s="20" t="s">
        <v>1933</v>
      </c>
      <c r="C135" s="99" t="s">
        <v>1783</v>
      </c>
      <c r="D135" s="23" t="s">
        <v>1784</v>
      </c>
      <c r="E135" s="109" t="s">
        <v>1130</v>
      </c>
      <c r="F135" s="109"/>
      <c r="G135" s="109" t="s">
        <v>1934</v>
      </c>
      <c r="H135" s="24"/>
      <c r="L135" s="24"/>
    </row>
    <row r="136" spans="1:12" s="23" customFormat="1" x14ac:dyDescent="0.2">
      <c r="A136" s="20" t="s">
        <v>1785</v>
      </c>
      <c r="B136" s="20" t="s">
        <v>1935</v>
      </c>
      <c r="C136" s="99" t="s">
        <v>1787</v>
      </c>
      <c r="D136" s="23" t="s">
        <v>1788</v>
      </c>
      <c r="E136" s="109" t="s">
        <v>1130</v>
      </c>
      <c r="F136" s="109"/>
      <c r="G136" s="109" t="s">
        <v>1936</v>
      </c>
      <c r="H136" s="109" t="s">
        <v>1790</v>
      </c>
      <c r="I136" s="109" t="s">
        <v>1791</v>
      </c>
      <c r="J136" s="109"/>
      <c r="L136" s="24"/>
    </row>
    <row r="137" spans="1:12" s="35" customFormat="1" x14ac:dyDescent="0.2">
      <c r="A137" s="38" t="s">
        <v>1656</v>
      </c>
      <c r="B137" s="38" t="s">
        <v>33</v>
      </c>
      <c r="C137" s="113"/>
      <c r="E137" s="114"/>
      <c r="F137" s="114"/>
      <c r="G137" s="114" t="s">
        <v>1934</v>
      </c>
      <c r="H137" s="36"/>
      <c r="L137" s="121" t="s">
        <v>1937</v>
      </c>
    </row>
    <row r="138" spans="1:12" s="23" customFormat="1" x14ac:dyDescent="0.2">
      <c r="A138" s="20" t="s">
        <v>1706</v>
      </c>
      <c r="B138" s="20" t="s">
        <v>34</v>
      </c>
      <c r="C138" s="99" t="s">
        <v>1793</v>
      </c>
      <c r="D138" s="23" t="s">
        <v>1938</v>
      </c>
      <c r="E138" s="109" t="s">
        <v>1130</v>
      </c>
      <c r="F138" s="109"/>
      <c r="G138" s="109" t="s">
        <v>1934</v>
      </c>
      <c r="H138" s="109" t="s">
        <v>1795</v>
      </c>
      <c r="I138" s="109" t="s">
        <v>1877</v>
      </c>
      <c r="J138" s="109"/>
      <c r="L138" s="24"/>
    </row>
    <row r="139" spans="1:12" s="35" customFormat="1" x14ac:dyDescent="0.2">
      <c r="A139" s="38" t="s">
        <v>1656</v>
      </c>
      <c r="B139" s="38" t="s">
        <v>1939</v>
      </c>
      <c r="C139" s="113"/>
      <c r="E139" s="114" t="s">
        <v>1130</v>
      </c>
      <c r="F139" s="114"/>
      <c r="G139" s="114" t="s">
        <v>1934</v>
      </c>
      <c r="H139" s="36"/>
      <c r="L139" s="36" t="s">
        <v>1940</v>
      </c>
    </row>
    <row r="140" spans="1:12" s="35" customFormat="1" x14ac:dyDescent="0.2">
      <c r="A140" s="38" t="s">
        <v>1656</v>
      </c>
      <c r="B140" s="38" t="s">
        <v>35</v>
      </c>
      <c r="C140" s="113"/>
      <c r="E140" s="114" t="s">
        <v>1130</v>
      </c>
      <c r="F140" s="114"/>
      <c r="G140" s="114" t="s">
        <v>1934</v>
      </c>
      <c r="H140" s="36"/>
      <c r="L140" s="36" t="s">
        <v>1941</v>
      </c>
    </row>
    <row r="141" spans="1:12" s="124" customFormat="1" x14ac:dyDescent="0.2">
      <c r="A141" s="122" t="s">
        <v>1628</v>
      </c>
      <c r="B141" s="122" t="s">
        <v>1942</v>
      </c>
      <c r="C141" s="123" t="s">
        <v>1801</v>
      </c>
      <c r="E141" s="125"/>
      <c r="F141" s="125"/>
      <c r="G141" s="125"/>
      <c r="H141" s="126"/>
      <c r="L141" s="126"/>
    </row>
    <row r="142" spans="1:12" s="129" customFormat="1" x14ac:dyDescent="0.2">
      <c r="A142" s="127" t="s">
        <v>1802</v>
      </c>
      <c r="B142" s="127" t="s">
        <v>36</v>
      </c>
      <c r="C142" s="128" t="s">
        <v>1943</v>
      </c>
      <c r="D142" s="129" t="s">
        <v>1804</v>
      </c>
      <c r="E142" s="130" t="s">
        <v>1130</v>
      </c>
      <c r="F142" s="130"/>
      <c r="G142" s="130"/>
      <c r="H142" s="130"/>
      <c r="I142" s="130"/>
      <c r="J142" s="130"/>
      <c r="L142" s="131"/>
    </row>
    <row r="143" spans="1:12" s="129" customFormat="1" x14ac:dyDescent="0.2">
      <c r="A143" s="127" t="s">
        <v>1805</v>
      </c>
      <c r="B143" s="127" t="s">
        <v>37</v>
      </c>
      <c r="C143" s="128" t="s">
        <v>1944</v>
      </c>
      <c r="E143" s="130" t="s">
        <v>1130</v>
      </c>
      <c r="F143" s="130"/>
      <c r="G143" s="130"/>
      <c r="H143" s="131"/>
      <c r="L143" s="131"/>
    </row>
    <row r="144" spans="1:12" s="129" customFormat="1" x14ac:dyDescent="0.2">
      <c r="A144" s="127" t="s">
        <v>1807</v>
      </c>
      <c r="B144" s="127" t="s">
        <v>1945</v>
      </c>
      <c r="C144" s="131" t="s">
        <v>1946</v>
      </c>
      <c r="D144" s="129" t="s">
        <v>1810</v>
      </c>
      <c r="E144" s="130" t="s">
        <v>1130</v>
      </c>
      <c r="F144" s="130"/>
      <c r="G144" s="130" t="s">
        <v>1934</v>
      </c>
      <c r="H144" s="131"/>
      <c r="L144" s="131"/>
    </row>
    <row r="145" spans="1:12" s="129" customFormat="1" x14ac:dyDescent="0.2">
      <c r="A145" s="127" t="s">
        <v>1785</v>
      </c>
      <c r="B145" s="127" t="s">
        <v>1947</v>
      </c>
      <c r="C145" s="131" t="s">
        <v>1948</v>
      </c>
      <c r="D145" s="129" t="s">
        <v>1810</v>
      </c>
      <c r="E145" s="130" t="s">
        <v>1130</v>
      </c>
      <c r="F145" s="130"/>
      <c r="G145" s="130" t="s">
        <v>1949</v>
      </c>
      <c r="H145" s="130" t="s">
        <v>1950</v>
      </c>
      <c r="I145" s="130" t="s">
        <v>1815</v>
      </c>
      <c r="J145" s="130"/>
      <c r="L145" s="131"/>
    </row>
    <row r="146" spans="1:12" s="129" customFormat="1" x14ac:dyDescent="0.2">
      <c r="A146" s="127" t="s">
        <v>1656</v>
      </c>
      <c r="B146" s="127" t="s">
        <v>1060</v>
      </c>
      <c r="C146" s="131"/>
      <c r="E146" s="130"/>
      <c r="F146" s="130"/>
      <c r="G146" s="130" t="s">
        <v>1949</v>
      </c>
      <c r="H146" s="130"/>
      <c r="I146" s="130"/>
      <c r="J146" s="130"/>
      <c r="L146" s="131" t="s">
        <v>1951</v>
      </c>
    </row>
    <row r="147" spans="1:12" s="134" customFormat="1" x14ac:dyDescent="0.2">
      <c r="A147" s="132" t="s">
        <v>1661</v>
      </c>
      <c r="B147" s="132"/>
      <c r="C147" s="133"/>
      <c r="E147" s="135"/>
      <c r="F147" s="135"/>
      <c r="G147" s="135"/>
      <c r="H147" s="135"/>
      <c r="I147" s="135"/>
      <c r="J147" s="135"/>
      <c r="L147" s="136"/>
    </row>
    <row r="148" spans="1:12" s="26" customFormat="1" x14ac:dyDescent="0.2">
      <c r="A148" s="137" t="s">
        <v>1613</v>
      </c>
      <c r="B148" s="137" t="s">
        <v>1952</v>
      </c>
      <c r="C148" s="103" t="s">
        <v>1953</v>
      </c>
      <c r="E148" s="78"/>
      <c r="F148" s="78"/>
      <c r="G148" s="138" t="s">
        <v>1934</v>
      </c>
      <c r="H148" s="27"/>
      <c r="L148" s="27"/>
    </row>
    <row r="149" spans="1:12" s="26" customFormat="1" x14ac:dyDescent="0.2">
      <c r="A149" s="137" t="s">
        <v>1613</v>
      </c>
      <c r="B149" s="137" t="s">
        <v>1954</v>
      </c>
      <c r="C149" s="103" t="s">
        <v>1955</v>
      </c>
      <c r="E149" s="78"/>
      <c r="F149" s="78"/>
      <c r="G149" s="138" t="s">
        <v>1956</v>
      </c>
      <c r="H149" s="27"/>
      <c r="L149" s="27"/>
    </row>
    <row r="150" spans="1:12" s="142" customFormat="1" x14ac:dyDescent="0.2">
      <c r="A150" s="139" t="s">
        <v>1661</v>
      </c>
      <c r="B150" s="140"/>
      <c r="C150" s="141"/>
      <c r="G150" s="143"/>
      <c r="H150" s="143"/>
      <c r="L150" s="143"/>
    </row>
    <row r="151" spans="1:12" s="119" customFormat="1" x14ac:dyDescent="0.2">
      <c r="A151" s="117" t="s">
        <v>1764</v>
      </c>
      <c r="B151" s="117" t="s">
        <v>1957</v>
      </c>
      <c r="C151" s="118" t="s">
        <v>1958</v>
      </c>
      <c r="G151" s="120" t="s">
        <v>1959</v>
      </c>
      <c r="H151" s="120"/>
      <c r="L151" s="120"/>
    </row>
    <row r="152" spans="1:12" s="23" customFormat="1" x14ac:dyDescent="0.2">
      <c r="A152" s="20" t="s">
        <v>1770</v>
      </c>
      <c r="B152" s="20" t="s">
        <v>38</v>
      </c>
      <c r="C152" s="99" t="s">
        <v>1960</v>
      </c>
      <c r="E152" s="109" t="s">
        <v>1130</v>
      </c>
      <c r="F152" s="109"/>
      <c r="G152" s="109"/>
      <c r="H152" s="24"/>
      <c r="L152" s="24"/>
    </row>
    <row r="153" spans="1:12" s="23" customFormat="1" x14ac:dyDescent="0.2">
      <c r="A153" s="20" t="s">
        <v>1781</v>
      </c>
      <c r="B153" s="20" t="s">
        <v>1961</v>
      </c>
      <c r="C153" s="99" t="s">
        <v>1783</v>
      </c>
      <c r="D153" s="23" t="s">
        <v>1784</v>
      </c>
      <c r="E153" s="109" t="s">
        <v>1130</v>
      </c>
      <c r="F153" s="109"/>
      <c r="G153" s="109" t="s">
        <v>1962</v>
      </c>
      <c r="H153" s="24"/>
      <c r="L153" s="24"/>
    </row>
    <row r="154" spans="1:12" s="23" customFormat="1" x14ac:dyDescent="0.2">
      <c r="A154" s="20" t="s">
        <v>1785</v>
      </c>
      <c r="B154" s="20" t="s">
        <v>1963</v>
      </c>
      <c r="C154" s="99" t="s">
        <v>1787</v>
      </c>
      <c r="D154" s="23" t="s">
        <v>1788</v>
      </c>
      <c r="E154" s="109" t="s">
        <v>1130</v>
      </c>
      <c r="F154" s="109"/>
      <c r="G154" s="109" t="s">
        <v>1964</v>
      </c>
      <c r="H154" s="109" t="s">
        <v>1790</v>
      </c>
      <c r="I154" s="109" t="s">
        <v>1791</v>
      </c>
      <c r="J154" s="109"/>
      <c r="L154" s="24"/>
    </row>
    <row r="155" spans="1:12" s="35" customFormat="1" x14ac:dyDescent="0.2">
      <c r="A155" s="38" t="s">
        <v>1656</v>
      </c>
      <c r="B155" s="38" t="s">
        <v>39</v>
      </c>
      <c r="C155" s="113"/>
      <c r="E155" s="114"/>
      <c r="F155" s="114"/>
      <c r="G155" s="114" t="s">
        <v>1962</v>
      </c>
      <c r="H155" s="36"/>
      <c r="L155" s="121" t="s">
        <v>1965</v>
      </c>
    </row>
    <row r="156" spans="1:12" s="23" customFormat="1" x14ac:dyDescent="0.2">
      <c r="A156" s="20" t="s">
        <v>1706</v>
      </c>
      <c r="B156" s="20" t="s">
        <v>40</v>
      </c>
      <c r="C156" s="99" t="s">
        <v>1793</v>
      </c>
      <c r="D156" s="23" t="s">
        <v>1966</v>
      </c>
      <c r="E156" s="109" t="s">
        <v>1130</v>
      </c>
      <c r="F156" s="109"/>
      <c r="G156" s="109" t="s">
        <v>1962</v>
      </c>
      <c r="H156" s="109" t="s">
        <v>1795</v>
      </c>
      <c r="I156" s="109" t="s">
        <v>1877</v>
      </c>
      <c r="J156" s="109"/>
      <c r="L156" s="24"/>
    </row>
    <row r="157" spans="1:12" s="35" customFormat="1" x14ac:dyDescent="0.2">
      <c r="A157" s="38" t="s">
        <v>1656</v>
      </c>
      <c r="B157" s="38" t="s">
        <v>1967</v>
      </c>
      <c r="C157" s="113"/>
      <c r="E157" s="114" t="s">
        <v>1130</v>
      </c>
      <c r="F157" s="114"/>
      <c r="G157" s="114" t="s">
        <v>1962</v>
      </c>
      <c r="H157" s="36"/>
      <c r="L157" s="36" t="s">
        <v>1968</v>
      </c>
    </row>
    <row r="158" spans="1:12" s="35" customFormat="1" x14ac:dyDescent="0.2">
      <c r="A158" s="38" t="s">
        <v>1656</v>
      </c>
      <c r="B158" s="38" t="s">
        <v>41</v>
      </c>
      <c r="C158" s="113"/>
      <c r="E158" s="114" t="s">
        <v>1130</v>
      </c>
      <c r="F158" s="114"/>
      <c r="G158" s="114" t="s">
        <v>1962</v>
      </c>
      <c r="H158" s="36"/>
      <c r="L158" s="36" t="s">
        <v>1969</v>
      </c>
    </row>
    <row r="159" spans="1:12" s="124" customFormat="1" x14ac:dyDescent="0.2">
      <c r="A159" s="122" t="s">
        <v>1628</v>
      </c>
      <c r="B159" s="122" t="s">
        <v>1970</v>
      </c>
      <c r="C159" s="123" t="s">
        <v>1801</v>
      </c>
      <c r="E159" s="125"/>
      <c r="F159" s="125"/>
      <c r="G159" s="125"/>
      <c r="H159" s="126"/>
      <c r="L159" s="126"/>
    </row>
    <row r="160" spans="1:12" s="129" customFormat="1" x14ac:dyDescent="0.2">
      <c r="A160" s="127" t="s">
        <v>1802</v>
      </c>
      <c r="B160" s="127" t="s">
        <v>42</v>
      </c>
      <c r="C160" s="128" t="s">
        <v>1971</v>
      </c>
      <c r="D160" s="129" t="s">
        <v>1804</v>
      </c>
      <c r="E160" s="130" t="s">
        <v>1130</v>
      </c>
      <c r="F160" s="130"/>
      <c r="G160" s="130"/>
      <c r="H160" s="130"/>
      <c r="I160" s="130"/>
      <c r="J160" s="130"/>
      <c r="L160" s="131"/>
    </row>
    <row r="161" spans="1:12" s="129" customFormat="1" x14ac:dyDescent="0.2">
      <c r="A161" s="127" t="s">
        <v>1805</v>
      </c>
      <c r="B161" s="127" t="s">
        <v>43</v>
      </c>
      <c r="C161" s="128" t="s">
        <v>1972</v>
      </c>
      <c r="E161" s="130" t="s">
        <v>1130</v>
      </c>
      <c r="F161" s="130"/>
      <c r="G161" s="130"/>
      <c r="H161" s="131"/>
      <c r="L161" s="131"/>
    </row>
    <row r="162" spans="1:12" s="129" customFormat="1" x14ac:dyDescent="0.2">
      <c r="A162" s="127" t="s">
        <v>1807</v>
      </c>
      <c r="B162" s="127" t="s">
        <v>1973</v>
      </c>
      <c r="C162" s="131" t="s">
        <v>1974</v>
      </c>
      <c r="D162" s="129" t="s">
        <v>1810</v>
      </c>
      <c r="E162" s="130" t="s">
        <v>1130</v>
      </c>
      <c r="F162" s="130"/>
      <c r="G162" s="130" t="s">
        <v>1962</v>
      </c>
      <c r="H162" s="131"/>
      <c r="L162" s="131"/>
    </row>
    <row r="163" spans="1:12" s="129" customFormat="1" x14ac:dyDescent="0.2">
      <c r="A163" s="127" t="s">
        <v>1785</v>
      </c>
      <c r="B163" s="127" t="s">
        <v>1975</v>
      </c>
      <c r="C163" s="131" t="s">
        <v>1976</v>
      </c>
      <c r="D163" s="129" t="s">
        <v>1810</v>
      </c>
      <c r="E163" s="130" t="s">
        <v>1130</v>
      </c>
      <c r="F163" s="130"/>
      <c r="G163" s="130" t="s">
        <v>1977</v>
      </c>
      <c r="H163" s="130" t="s">
        <v>1978</v>
      </c>
      <c r="I163" s="130" t="s">
        <v>1815</v>
      </c>
      <c r="J163" s="130"/>
      <c r="L163" s="131"/>
    </row>
    <row r="164" spans="1:12" s="129" customFormat="1" x14ac:dyDescent="0.2">
      <c r="A164" s="127" t="s">
        <v>1656</v>
      </c>
      <c r="B164" s="127" t="s">
        <v>1061</v>
      </c>
      <c r="C164" s="131"/>
      <c r="E164" s="130"/>
      <c r="F164" s="130"/>
      <c r="G164" s="130" t="s">
        <v>1977</v>
      </c>
      <c r="H164" s="130"/>
      <c r="I164" s="130"/>
      <c r="J164" s="130"/>
      <c r="L164" s="131" t="s">
        <v>1979</v>
      </c>
    </row>
    <row r="165" spans="1:12" s="134" customFormat="1" x14ac:dyDescent="0.2">
      <c r="A165" s="132" t="s">
        <v>1661</v>
      </c>
      <c r="B165" s="132"/>
      <c r="C165" s="133"/>
      <c r="E165" s="135"/>
      <c r="F165" s="135"/>
      <c r="G165" s="135"/>
      <c r="H165" s="135"/>
      <c r="I165" s="135"/>
      <c r="J165" s="135"/>
      <c r="L165" s="136"/>
    </row>
    <row r="166" spans="1:12" s="26" customFormat="1" x14ac:dyDescent="0.2">
      <c r="A166" s="137" t="s">
        <v>1613</v>
      </c>
      <c r="B166" s="137" t="s">
        <v>1980</v>
      </c>
      <c r="C166" s="103" t="s">
        <v>1981</v>
      </c>
      <c r="E166" s="78"/>
      <c r="F166" s="78"/>
      <c r="G166" s="138" t="s">
        <v>1962</v>
      </c>
      <c r="H166" s="27"/>
      <c r="L166" s="27"/>
    </row>
    <row r="167" spans="1:12" s="26" customFormat="1" x14ac:dyDescent="0.2">
      <c r="A167" s="137" t="s">
        <v>1613</v>
      </c>
      <c r="B167" s="137" t="s">
        <v>1982</v>
      </c>
      <c r="C167" s="103" t="s">
        <v>1983</v>
      </c>
      <c r="E167" s="78"/>
      <c r="F167" s="78"/>
      <c r="G167" s="138" t="s">
        <v>1984</v>
      </c>
      <c r="H167" s="27"/>
      <c r="L167" s="27"/>
    </row>
    <row r="168" spans="1:12" s="142" customFormat="1" x14ac:dyDescent="0.2">
      <c r="A168" s="139" t="s">
        <v>1661</v>
      </c>
      <c r="B168" s="140"/>
      <c r="C168" s="141"/>
      <c r="G168" s="143"/>
      <c r="H168" s="143"/>
      <c r="L168" s="143"/>
    </row>
    <row r="169" spans="1:12" s="119" customFormat="1" x14ac:dyDescent="0.2">
      <c r="A169" s="117" t="s">
        <v>1764</v>
      </c>
      <c r="B169" s="117" t="s">
        <v>1985</v>
      </c>
      <c r="C169" s="118" t="s">
        <v>1986</v>
      </c>
      <c r="G169" s="120" t="s">
        <v>1987</v>
      </c>
      <c r="H169" s="120"/>
      <c r="L169" s="120"/>
    </row>
    <row r="170" spans="1:12" s="23" customFormat="1" x14ac:dyDescent="0.2">
      <c r="A170" s="20" t="s">
        <v>1770</v>
      </c>
      <c r="B170" s="20" t="s">
        <v>44</v>
      </c>
      <c r="C170" s="99" t="s">
        <v>1988</v>
      </c>
      <c r="E170" s="109" t="s">
        <v>1130</v>
      </c>
      <c r="F170" s="109"/>
      <c r="G170" s="109"/>
      <c r="H170" s="24"/>
      <c r="L170" s="24"/>
    </row>
    <row r="171" spans="1:12" s="23" customFormat="1" x14ac:dyDescent="0.2">
      <c r="A171" s="20" t="s">
        <v>1989</v>
      </c>
      <c r="B171" s="20" t="s">
        <v>1990</v>
      </c>
      <c r="C171" s="99" t="s">
        <v>1783</v>
      </c>
      <c r="D171" s="23" t="s">
        <v>1784</v>
      </c>
      <c r="E171" s="109" t="s">
        <v>1130</v>
      </c>
      <c r="F171" s="109"/>
      <c r="G171" s="109" t="s">
        <v>1991</v>
      </c>
      <c r="H171" s="24"/>
      <c r="L171" s="24"/>
    </row>
    <row r="172" spans="1:12" s="23" customFormat="1" x14ac:dyDescent="0.2">
      <c r="A172" s="20" t="s">
        <v>1785</v>
      </c>
      <c r="B172" s="20" t="s">
        <v>1992</v>
      </c>
      <c r="C172" s="99" t="s">
        <v>1787</v>
      </c>
      <c r="D172" s="23" t="s">
        <v>1788</v>
      </c>
      <c r="E172" s="109" t="s">
        <v>1130</v>
      </c>
      <c r="F172" s="109"/>
      <c r="G172" s="109" t="s">
        <v>1993</v>
      </c>
      <c r="H172" s="109" t="s">
        <v>1790</v>
      </c>
      <c r="I172" s="109" t="s">
        <v>1791</v>
      </c>
      <c r="J172" s="109"/>
      <c r="L172" s="24"/>
    </row>
    <row r="173" spans="1:12" s="35" customFormat="1" x14ac:dyDescent="0.2">
      <c r="A173" s="38" t="s">
        <v>1656</v>
      </c>
      <c r="B173" s="38" t="s">
        <v>45</v>
      </c>
      <c r="C173" s="113"/>
      <c r="E173" s="114"/>
      <c r="F173" s="114"/>
      <c r="G173" s="114" t="s">
        <v>1991</v>
      </c>
      <c r="H173" s="36"/>
      <c r="L173" s="121" t="s">
        <v>1994</v>
      </c>
    </row>
    <row r="174" spans="1:12" s="23" customFormat="1" x14ac:dyDescent="0.2">
      <c r="A174" s="20" t="s">
        <v>1706</v>
      </c>
      <c r="B174" s="20" t="s">
        <v>46</v>
      </c>
      <c r="C174" s="99" t="s">
        <v>1793</v>
      </c>
      <c r="D174" s="23" t="s">
        <v>1995</v>
      </c>
      <c r="E174" s="109" t="s">
        <v>1130</v>
      </c>
      <c r="F174" s="109"/>
      <c r="G174" s="109" t="s">
        <v>1991</v>
      </c>
      <c r="H174" s="109" t="s">
        <v>1795</v>
      </c>
      <c r="I174" s="109" t="s">
        <v>1877</v>
      </c>
      <c r="J174" s="109"/>
      <c r="L174" s="24"/>
    </row>
    <row r="175" spans="1:12" s="35" customFormat="1" x14ac:dyDescent="0.2">
      <c r="A175" s="38" t="s">
        <v>1656</v>
      </c>
      <c r="B175" s="38" t="s">
        <v>1996</v>
      </c>
      <c r="C175" s="113"/>
      <c r="E175" s="114" t="s">
        <v>1130</v>
      </c>
      <c r="F175" s="114"/>
      <c r="G175" s="114" t="s">
        <v>1991</v>
      </c>
      <c r="H175" s="36"/>
      <c r="L175" s="36" t="s">
        <v>1997</v>
      </c>
    </row>
    <row r="176" spans="1:12" s="35" customFormat="1" x14ac:dyDescent="0.2">
      <c r="A176" s="38" t="s">
        <v>1656</v>
      </c>
      <c r="B176" s="38" t="s">
        <v>47</v>
      </c>
      <c r="C176" s="113"/>
      <c r="E176" s="114" t="s">
        <v>1130</v>
      </c>
      <c r="F176" s="114"/>
      <c r="G176" s="114" t="s">
        <v>1991</v>
      </c>
      <c r="H176" s="36"/>
      <c r="L176" s="36" t="s">
        <v>1998</v>
      </c>
    </row>
    <row r="177" spans="1:12" s="124" customFormat="1" x14ac:dyDescent="0.2">
      <c r="A177" s="122" t="s">
        <v>1628</v>
      </c>
      <c r="B177" s="122" t="s">
        <v>1999</v>
      </c>
      <c r="C177" s="123" t="s">
        <v>1801</v>
      </c>
      <c r="E177" s="125"/>
      <c r="F177" s="125"/>
      <c r="G177" s="125"/>
      <c r="H177" s="126"/>
      <c r="L177" s="126"/>
    </row>
    <row r="178" spans="1:12" s="129" customFormat="1" x14ac:dyDescent="0.2">
      <c r="A178" s="127" t="s">
        <v>1802</v>
      </c>
      <c r="B178" s="127" t="s">
        <v>48</v>
      </c>
      <c r="C178" s="128" t="s">
        <v>2000</v>
      </c>
      <c r="D178" s="129" t="s">
        <v>1804</v>
      </c>
      <c r="E178" s="130" t="s">
        <v>1130</v>
      </c>
      <c r="F178" s="130"/>
      <c r="G178" s="130"/>
      <c r="H178" s="130"/>
      <c r="I178" s="130"/>
      <c r="J178" s="130"/>
      <c r="L178" s="131"/>
    </row>
    <row r="179" spans="1:12" s="129" customFormat="1" x14ac:dyDescent="0.2">
      <c r="A179" s="127" t="s">
        <v>1805</v>
      </c>
      <c r="B179" s="127" t="s">
        <v>49</v>
      </c>
      <c r="C179" s="128" t="s">
        <v>2001</v>
      </c>
      <c r="E179" s="130" t="s">
        <v>1130</v>
      </c>
      <c r="F179" s="130"/>
      <c r="G179" s="130"/>
      <c r="H179" s="131"/>
      <c r="L179" s="131"/>
    </row>
    <row r="180" spans="1:12" s="129" customFormat="1" x14ac:dyDescent="0.2">
      <c r="A180" s="127" t="s">
        <v>1807</v>
      </c>
      <c r="B180" s="127" t="s">
        <v>2002</v>
      </c>
      <c r="C180" s="131" t="s">
        <v>2003</v>
      </c>
      <c r="D180" s="129" t="s">
        <v>1810</v>
      </c>
      <c r="E180" s="130" t="s">
        <v>1130</v>
      </c>
      <c r="F180" s="130"/>
      <c r="G180" s="130" t="s">
        <v>1991</v>
      </c>
      <c r="H180" s="131"/>
      <c r="L180" s="131"/>
    </row>
    <row r="181" spans="1:12" s="129" customFormat="1" x14ac:dyDescent="0.2">
      <c r="A181" s="127" t="s">
        <v>1785</v>
      </c>
      <c r="B181" s="127" t="s">
        <v>2004</v>
      </c>
      <c r="C181" s="131" t="s">
        <v>2005</v>
      </c>
      <c r="D181" s="129" t="s">
        <v>1810</v>
      </c>
      <c r="E181" s="130" t="s">
        <v>1130</v>
      </c>
      <c r="F181" s="130"/>
      <c r="G181" s="130" t="s">
        <v>2006</v>
      </c>
      <c r="H181" s="130" t="s">
        <v>2007</v>
      </c>
      <c r="I181" s="130" t="s">
        <v>1815</v>
      </c>
      <c r="J181" s="130"/>
      <c r="L181" s="131"/>
    </row>
    <row r="182" spans="1:12" s="129" customFormat="1" x14ac:dyDescent="0.2">
      <c r="A182" s="127" t="s">
        <v>1656</v>
      </c>
      <c r="B182" s="127" t="s">
        <v>50</v>
      </c>
      <c r="C182" s="131"/>
      <c r="E182" s="130"/>
      <c r="F182" s="130"/>
      <c r="G182" s="130" t="s">
        <v>2006</v>
      </c>
      <c r="H182" s="130"/>
      <c r="I182" s="130"/>
      <c r="J182" s="130"/>
      <c r="L182" s="131" t="s">
        <v>2008</v>
      </c>
    </row>
    <row r="183" spans="1:12" s="134" customFormat="1" x14ac:dyDescent="0.2">
      <c r="A183" s="132" t="s">
        <v>1661</v>
      </c>
      <c r="B183" s="132"/>
      <c r="C183" s="133"/>
      <c r="E183" s="135"/>
      <c r="F183" s="135"/>
      <c r="G183" s="135"/>
      <c r="H183" s="135"/>
      <c r="I183" s="135"/>
      <c r="J183" s="135"/>
      <c r="L183" s="136"/>
    </row>
    <row r="184" spans="1:12" s="26" customFormat="1" x14ac:dyDescent="0.2">
      <c r="A184" s="137" t="s">
        <v>1613</v>
      </c>
      <c r="B184" s="137" t="s">
        <v>2009</v>
      </c>
      <c r="C184" s="103" t="s">
        <v>2010</v>
      </c>
      <c r="E184" s="78"/>
      <c r="F184" s="78"/>
      <c r="G184" s="138" t="s">
        <v>1991</v>
      </c>
      <c r="H184" s="27"/>
      <c r="L184" s="27"/>
    </row>
    <row r="185" spans="1:12" s="26" customFormat="1" x14ac:dyDescent="0.2">
      <c r="A185" s="137" t="s">
        <v>1613</v>
      </c>
      <c r="B185" s="137" t="s">
        <v>2011</v>
      </c>
      <c r="C185" s="103" t="s">
        <v>2012</v>
      </c>
      <c r="E185" s="78"/>
      <c r="F185" s="78"/>
      <c r="G185" s="138" t="s">
        <v>2013</v>
      </c>
      <c r="H185" s="27"/>
      <c r="L185" s="27"/>
    </row>
    <row r="186" spans="1:12" s="142" customFormat="1" x14ac:dyDescent="0.2">
      <c r="A186" s="139" t="s">
        <v>1661</v>
      </c>
      <c r="B186" s="140"/>
      <c r="C186" s="141"/>
      <c r="G186" s="143"/>
      <c r="H186" s="143"/>
      <c r="L186" s="143"/>
    </row>
    <row r="187" spans="1:12" s="119" customFormat="1" x14ac:dyDescent="0.2">
      <c r="A187" s="117" t="s">
        <v>1764</v>
      </c>
      <c r="B187" s="117" t="s">
        <v>2014</v>
      </c>
      <c r="C187" s="118" t="s">
        <v>2015</v>
      </c>
      <c r="G187" s="120" t="s">
        <v>2016</v>
      </c>
      <c r="H187" s="120"/>
      <c r="L187" s="120"/>
    </row>
    <row r="188" spans="1:12" s="26" customFormat="1" x14ac:dyDescent="0.2">
      <c r="A188" s="25" t="s">
        <v>1613</v>
      </c>
      <c r="B188" s="25" t="s">
        <v>2017</v>
      </c>
      <c r="C188" s="77" t="s">
        <v>2018</v>
      </c>
      <c r="G188" s="27"/>
      <c r="H188" s="27"/>
      <c r="L188" s="27"/>
    </row>
    <row r="189" spans="1:12" s="23" customFormat="1" x14ac:dyDescent="0.2">
      <c r="A189" s="20" t="s">
        <v>1770</v>
      </c>
      <c r="B189" s="20" t="s">
        <v>51</v>
      </c>
      <c r="C189" s="99" t="s">
        <v>2019</v>
      </c>
      <c r="E189" s="109" t="s">
        <v>1130</v>
      </c>
      <c r="F189" s="109"/>
      <c r="G189" s="109"/>
      <c r="H189" s="24"/>
      <c r="L189" s="24"/>
    </row>
    <row r="190" spans="1:12" s="23" customFormat="1" x14ac:dyDescent="0.2">
      <c r="A190" s="20" t="s">
        <v>2020</v>
      </c>
      <c r="B190" s="20" t="s">
        <v>2021</v>
      </c>
      <c r="C190" s="99" t="s">
        <v>1774</v>
      </c>
      <c r="D190" s="23" t="s">
        <v>2018</v>
      </c>
      <c r="E190" s="109" t="s">
        <v>1130</v>
      </c>
      <c r="F190" s="109"/>
      <c r="G190" s="109" t="s">
        <v>2022</v>
      </c>
      <c r="H190" s="24"/>
      <c r="L190" s="24"/>
    </row>
    <row r="191" spans="1:12" s="23" customFormat="1" x14ac:dyDescent="0.2">
      <c r="A191" s="20" t="s">
        <v>1620</v>
      </c>
      <c r="B191" s="20" t="s">
        <v>2023</v>
      </c>
      <c r="C191" s="99" t="s">
        <v>1778</v>
      </c>
      <c r="E191" s="109" t="s">
        <v>1130</v>
      </c>
      <c r="F191" s="109"/>
      <c r="G191" s="109" t="s">
        <v>2024</v>
      </c>
      <c r="H191" s="24"/>
      <c r="L191" s="24"/>
    </row>
    <row r="192" spans="1:12" s="35" customFormat="1" x14ac:dyDescent="0.2">
      <c r="A192" s="38" t="s">
        <v>1656</v>
      </c>
      <c r="B192" s="38" t="s">
        <v>52</v>
      </c>
      <c r="C192" s="113"/>
      <c r="E192" s="114"/>
      <c r="F192" s="114"/>
      <c r="G192" s="114" t="s">
        <v>2022</v>
      </c>
      <c r="H192" s="36"/>
      <c r="L192" s="121" t="s">
        <v>2025</v>
      </c>
    </row>
    <row r="193" spans="1:12" s="23" customFormat="1" x14ac:dyDescent="0.2">
      <c r="A193" s="20" t="s">
        <v>1781</v>
      </c>
      <c r="B193" s="20" t="s">
        <v>2026</v>
      </c>
      <c r="C193" s="99" t="s">
        <v>1783</v>
      </c>
      <c r="D193" s="23" t="s">
        <v>1784</v>
      </c>
      <c r="E193" s="109" t="s">
        <v>1130</v>
      </c>
      <c r="F193" s="109"/>
      <c r="G193" s="109" t="s">
        <v>2022</v>
      </c>
      <c r="H193" s="24"/>
      <c r="L193" s="24"/>
    </row>
    <row r="194" spans="1:12" s="23" customFormat="1" x14ac:dyDescent="0.2">
      <c r="A194" s="20" t="s">
        <v>1785</v>
      </c>
      <c r="B194" s="20" t="s">
        <v>2027</v>
      </c>
      <c r="C194" s="99" t="s">
        <v>1787</v>
      </c>
      <c r="D194" s="23" t="s">
        <v>1788</v>
      </c>
      <c r="E194" s="109" t="s">
        <v>1130</v>
      </c>
      <c r="F194" s="109"/>
      <c r="G194" s="109" t="s">
        <v>2028</v>
      </c>
      <c r="H194" s="109" t="s">
        <v>1790</v>
      </c>
      <c r="I194" s="109" t="s">
        <v>1791</v>
      </c>
      <c r="J194" s="109"/>
      <c r="L194" s="24"/>
    </row>
    <row r="195" spans="1:12" s="35" customFormat="1" x14ac:dyDescent="0.2">
      <c r="A195" s="38" t="s">
        <v>1656</v>
      </c>
      <c r="B195" s="38" t="s">
        <v>53</v>
      </c>
      <c r="C195" s="113"/>
      <c r="E195" s="114"/>
      <c r="F195" s="114"/>
      <c r="G195" s="114" t="s">
        <v>2022</v>
      </c>
      <c r="H195" s="36"/>
      <c r="L195" s="121" t="s">
        <v>2029</v>
      </c>
    </row>
    <row r="196" spans="1:12" s="23" customFormat="1" x14ac:dyDescent="0.2">
      <c r="A196" s="20" t="s">
        <v>1706</v>
      </c>
      <c r="B196" s="20" t="s">
        <v>54</v>
      </c>
      <c r="C196" s="99" t="s">
        <v>1793</v>
      </c>
      <c r="D196" s="23" t="s">
        <v>2030</v>
      </c>
      <c r="E196" s="109" t="s">
        <v>1130</v>
      </c>
      <c r="F196" s="109"/>
      <c r="G196" s="109" t="s">
        <v>2022</v>
      </c>
      <c r="H196" s="109" t="s">
        <v>1795</v>
      </c>
      <c r="I196" s="109" t="s">
        <v>1877</v>
      </c>
      <c r="J196" s="109"/>
      <c r="L196" s="24"/>
    </row>
    <row r="197" spans="1:12" s="35" customFormat="1" x14ac:dyDescent="0.2">
      <c r="A197" s="38" t="s">
        <v>1656</v>
      </c>
      <c r="B197" s="38" t="s">
        <v>2031</v>
      </c>
      <c r="C197" s="113"/>
      <c r="E197" s="114" t="s">
        <v>1130</v>
      </c>
      <c r="F197" s="114"/>
      <c r="G197" s="114" t="s">
        <v>2022</v>
      </c>
      <c r="H197" s="36"/>
      <c r="L197" s="36" t="s">
        <v>2032</v>
      </c>
    </row>
    <row r="198" spans="1:12" s="35" customFormat="1" x14ac:dyDescent="0.2">
      <c r="A198" s="38" t="s">
        <v>1656</v>
      </c>
      <c r="B198" s="38" t="s">
        <v>55</v>
      </c>
      <c r="C198" s="113"/>
      <c r="E198" s="114" t="s">
        <v>1130</v>
      </c>
      <c r="F198" s="114"/>
      <c r="G198" s="114" t="s">
        <v>2022</v>
      </c>
      <c r="H198" s="36"/>
      <c r="L198" s="36" t="s">
        <v>2033</v>
      </c>
    </row>
    <row r="199" spans="1:12" s="124" customFormat="1" x14ac:dyDescent="0.2">
      <c r="A199" s="122" t="s">
        <v>1628</v>
      </c>
      <c r="B199" s="122" t="s">
        <v>2034</v>
      </c>
      <c r="C199" s="123" t="s">
        <v>1801</v>
      </c>
      <c r="E199" s="125"/>
      <c r="F199" s="125"/>
      <c r="G199" s="125"/>
      <c r="H199" s="126"/>
      <c r="L199" s="126"/>
    </row>
    <row r="200" spans="1:12" s="129" customFormat="1" x14ac:dyDescent="0.2">
      <c r="A200" s="127" t="s">
        <v>1802</v>
      </c>
      <c r="B200" s="127" t="s">
        <v>56</v>
      </c>
      <c r="C200" s="128" t="s">
        <v>2035</v>
      </c>
      <c r="D200" s="129" t="s">
        <v>1804</v>
      </c>
      <c r="E200" s="130" t="s">
        <v>1130</v>
      </c>
      <c r="F200" s="130"/>
      <c r="G200" s="130"/>
      <c r="H200" s="130"/>
      <c r="I200" s="130"/>
      <c r="J200" s="130"/>
      <c r="L200" s="131"/>
    </row>
    <row r="201" spans="1:12" s="129" customFormat="1" x14ac:dyDescent="0.2">
      <c r="A201" s="127" t="s">
        <v>1805</v>
      </c>
      <c r="B201" s="127" t="s">
        <v>57</v>
      </c>
      <c r="C201" s="128" t="s">
        <v>2036</v>
      </c>
      <c r="E201" s="130" t="s">
        <v>1130</v>
      </c>
      <c r="F201" s="130"/>
      <c r="G201" s="130"/>
      <c r="H201" s="131"/>
      <c r="L201" s="131"/>
    </row>
    <row r="202" spans="1:12" s="129" customFormat="1" x14ac:dyDescent="0.2">
      <c r="A202" s="127" t="s">
        <v>1807</v>
      </c>
      <c r="B202" s="127" t="s">
        <v>2037</v>
      </c>
      <c r="C202" s="131" t="s">
        <v>2038</v>
      </c>
      <c r="D202" s="129" t="s">
        <v>1810</v>
      </c>
      <c r="E202" s="130" t="s">
        <v>1130</v>
      </c>
      <c r="F202" s="130"/>
      <c r="G202" s="130" t="s">
        <v>2022</v>
      </c>
      <c r="H202" s="131"/>
      <c r="L202" s="131"/>
    </row>
    <row r="203" spans="1:12" s="129" customFormat="1" x14ac:dyDescent="0.2">
      <c r="A203" s="127" t="s">
        <v>1785</v>
      </c>
      <c r="B203" s="127" t="s">
        <v>2039</v>
      </c>
      <c r="C203" s="131" t="s">
        <v>2040</v>
      </c>
      <c r="D203" s="129" t="s">
        <v>1810</v>
      </c>
      <c r="E203" s="130" t="s">
        <v>1130</v>
      </c>
      <c r="F203" s="130"/>
      <c r="G203" s="130" t="s">
        <v>2041</v>
      </c>
      <c r="H203" s="130" t="s">
        <v>2042</v>
      </c>
      <c r="I203" s="130" t="s">
        <v>1815</v>
      </c>
      <c r="J203" s="130"/>
      <c r="L203" s="131"/>
    </row>
    <row r="204" spans="1:12" s="129" customFormat="1" x14ac:dyDescent="0.2">
      <c r="A204" s="127" t="s">
        <v>1656</v>
      </c>
      <c r="B204" s="127" t="s">
        <v>58</v>
      </c>
      <c r="C204" s="131"/>
      <c r="E204" s="130"/>
      <c r="F204" s="130"/>
      <c r="G204" s="130" t="s">
        <v>2041</v>
      </c>
      <c r="H204" s="130"/>
      <c r="I204" s="130"/>
      <c r="J204" s="130"/>
      <c r="L204" s="131" t="s">
        <v>2043</v>
      </c>
    </row>
    <row r="205" spans="1:12" s="134" customFormat="1" x14ac:dyDescent="0.2">
      <c r="A205" s="132" t="s">
        <v>1661</v>
      </c>
      <c r="B205" s="132"/>
      <c r="C205" s="133"/>
      <c r="E205" s="135"/>
      <c r="F205" s="135"/>
      <c r="G205" s="135"/>
      <c r="H205" s="135"/>
      <c r="I205" s="135"/>
      <c r="J205" s="135"/>
      <c r="L205" s="136"/>
    </row>
    <row r="206" spans="1:12" s="26" customFormat="1" x14ac:dyDescent="0.2">
      <c r="A206" s="137" t="s">
        <v>1613</v>
      </c>
      <c r="B206" s="137" t="s">
        <v>2044</v>
      </c>
      <c r="C206" s="103" t="s">
        <v>2045</v>
      </c>
      <c r="E206" s="78"/>
      <c r="F206" s="78"/>
      <c r="G206" s="138" t="s">
        <v>2022</v>
      </c>
      <c r="H206" s="27"/>
      <c r="L206" s="27"/>
    </row>
    <row r="207" spans="1:12" s="26" customFormat="1" x14ac:dyDescent="0.2">
      <c r="A207" s="137" t="s">
        <v>1613</v>
      </c>
      <c r="B207" s="137" t="s">
        <v>2046</v>
      </c>
      <c r="C207" s="103" t="s">
        <v>2047</v>
      </c>
      <c r="E207" s="78"/>
      <c r="F207" s="78"/>
      <c r="G207" s="138" t="s">
        <v>2048</v>
      </c>
      <c r="H207" s="27"/>
      <c r="L207" s="27"/>
    </row>
    <row r="208" spans="1:12" s="142" customFormat="1" x14ac:dyDescent="0.2">
      <c r="A208" s="139" t="s">
        <v>1661</v>
      </c>
      <c r="B208" s="140"/>
      <c r="C208" s="141"/>
      <c r="G208" s="143"/>
      <c r="H208" s="143"/>
      <c r="L208" s="143"/>
    </row>
    <row r="209" spans="1:12" s="119" customFormat="1" x14ac:dyDescent="0.2">
      <c r="A209" s="117" t="s">
        <v>1764</v>
      </c>
      <c r="B209" s="117" t="s">
        <v>2049</v>
      </c>
      <c r="C209" s="118" t="s">
        <v>2050</v>
      </c>
      <c r="G209" s="120" t="s">
        <v>2051</v>
      </c>
      <c r="H209" s="120"/>
      <c r="L209" s="120"/>
    </row>
    <row r="210" spans="1:12" s="26" customFormat="1" x14ac:dyDescent="0.2">
      <c r="A210" s="25" t="s">
        <v>1613</v>
      </c>
      <c r="B210" s="25" t="s">
        <v>2052</v>
      </c>
      <c r="C210" s="77" t="s">
        <v>2053</v>
      </c>
      <c r="G210" s="27"/>
      <c r="H210" s="27"/>
      <c r="L210" s="27"/>
    </row>
    <row r="211" spans="1:12" s="23" customFormat="1" x14ac:dyDescent="0.2">
      <c r="A211" s="20" t="s">
        <v>1770</v>
      </c>
      <c r="B211" s="20" t="s">
        <v>635</v>
      </c>
      <c r="C211" s="99" t="s">
        <v>2019</v>
      </c>
      <c r="E211" s="109" t="s">
        <v>1130</v>
      </c>
      <c r="F211" s="109"/>
      <c r="G211" s="109"/>
      <c r="H211" s="24"/>
      <c r="L211" s="24"/>
    </row>
    <row r="212" spans="1:12" s="23" customFormat="1" x14ac:dyDescent="0.2">
      <c r="A212" s="20" t="s">
        <v>2020</v>
      </c>
      <c r="B212" s="20" t="s">
        <v>2054</v>
      </c>
      <c r="C212" s="99" t="s">
        <v>1774</v>
      </c>
      <c r="D212" s="23" t="s">
        <v>2055</v>
      </c>
      <c r="E212" s="109" t="s">
        <v>1130</v>
      </c>
      <c r="F212" s="109"/>
      <c r="G212" s="109" t="s">
        <v>2056</v>
      </c>
      <c r="H212" s="24"/>
      <c r="L212" s="24"/>
    </row>
    <row r="213" spans="1:12" s="23" customFormat="1" x14ac:dyDescent="0.2">
      <c r="A213" s="20" t="s">
        <v>1620</v>
      </c>
      <c r="B213" s="20" t="s">
        <v>2057</v>
      </c>
      <c r="C213" s="99" t="s">
        <v>1778</v>
      </c>
      <c r="E213" s="109" t="s">
        <v>1130</v>
      </c>
      <c r="F213" s="109"/>
      <c r="G213" s="109" t="s">
        <v>2058</v>
      </c>
      <c r="H213" s="24"/>
      <c r="L213" s="24"/>
    </row>
    <row r="214" spans="1:12" s="35" customFormat="1" x14ac:dyDescent="0.2">
      <c r="A214" s="38" t="s">
        <v>1656</v>
      </c>
      <c r="B214" s="38" t="s">
        <v>636</v>
      </c>
      <c r="C214" s="113"/>
      <c r="E214" s="114"/>
      <c r="F214" s="114"/>
      <c r="G214" s="114" t="s">
        <v>2056</v>
      </c>
      <c r="H214" s="36"/>
      <c r="L214" s="121" t="s">
        <v>2059</v>
      </c>
    </row>
    <row r="215" spans="1:12" s="23" customFormat="1" x14ac:dyDescent="0.2">
      <c r="A215" s="20" t="s">
        <v>1831</v>
      </c>
      <c r="B215" s="20" t="s">
        <v>2060</v>
      </c>
      <c r="C215" s="99" t="s">
        <v>1783</v>
      </c>
      <c r="D215" s="23" t="s">
        <v>1833</v>
      </c>
      <c r="E215" s="109" t="s">
        <v>1130</v>
      </c>
      <c r="F215" s="109"/>
      <c r="G215" s="109" t="s">
        <v>2056</v>
      </c>
      <c r="H215" s="24"/>
      <c r="L215" s="24"/>
    </row>
    <row r="216" spans="1:12" s="23" customFormat="1" x14ac:dyDescent="0.2">
      <c r="A216" s="20" t="s">
        <v>1785</v>
      </c>
      <c r="B216" s="20" t="s">
        <v>2061</v>
      </c>
      <c r="C216" s="99" t="s">
        <v>1787</v>
      </c>
      <c r="D216" s="23" t="s">
        <v>1835</v>
      </c>
      <c r="E216" s="109" t="s">
        <v>1130</v>
      </c>
      <c r="F216" s="109"/>
      <c r="G216" s="109" t="s">
        <v>2062</v>
      </c>
      <c r="H216" s="109" t="s">
        <v>1837</v>
      </c>
      <c r="I216" s="109" t="s">
        <v>1838</v>
      </c>
      <c r="J216" s="109"/>
      <c r="L216" s="24"/>
    </row>
    <row r="217" spans="1:12" s="35" customFormat="1" x14ac:dyDescent="0.2">
      <c r="A217" s="38" t="s">
        <v>1656</v>
      </c>
      <c r="B217" s="38" t="s">
        <v>637</v>
      </c>
      <c r="C217" s="113"/>
      <c r="E217" s="114"/>
      <c r="F217" s="114"/>
      <c r="G217" s="114" t="s">
        <v>2056</v>
      </c>
      <c r="H217" s="36"/>
      <c r="L217" s="121" t="s">
        <v>2063</v>
      </c>
    </row>
    <row r="218" spans="1:12" s="23" customFormat="1" x14ac:dyDescent="0.2">
      <c r="A218" s="20" t="s">
        <v>1706</v>
      </c>
      <c r="B218" s="20" t="s">
        <v>638</v>
      </c>
      <c r="C218" s="99" t="s">
        <v>1793</v>
      </c>
      <c r="D218" s="23" t="s">
        <v>2064</v>
      </c>
      <c r="E218" s="109" t="s">
        <v>1130</v>
      </c>
      <c r="F218" s="109"/>
      <c r="G218" s="109" t="s">
        <v>2056</v>
      </c>
      <c r="H218" s="109" t="s">
        <v>1841</v>
      </c>
      <c r="I218" s="109" t="s">
        <v>1796</v>
      </c>
      <c r="J218" s="109"/>
      <c r="L218" s="24"/>
    </row>
    <row r="219" spans="1:12" s="35" customFormat="1" x14ac:dyDescent="0.2">
      <c r="A219" s="38" t="s">
        <v>1656</v>
      </c>
      <c r="B219" s="38" t="s">
        <v>2065</v>
      </c>
      <c r="C219" s="113"/>
      <c r="E219" s="114" t="s">
        <v>1130</v>
      </c>
      <c r="F219" s="114"/>
      <c r="G219" s="114" t="s">
        <v>2056</v>
      </c>
      <c r="H219" s="36"/>
      <c r="L219" s="121" t="s">
        <v>2066</v>
      </c>
    </row>
    <row r="220" spans="1:12" s="35" customFormat="1" x14ac:dyDescent="0.2">
      <c r="A220" s="38" t="s">
        <v>1656</v>
      </c>
      <c r="B220" s="38" t="s">
        <v>639</v>
      </c>
      <c r="C220" s="113"/>
      <c r="E220" s="114" t="s">
        <v>1130</v>
      </c>
      <c r="F220" s="114"/>
      <c r="G220" s="114" t="s">
        <v>2056</v>
      </c>
      <c r="H220" s="36"/>
      <c r="L220" s="36" t="s">
        <v>2067</v>
      </c>
    </row>
    <row r="221" spans="1:12" s="124" customFormat="1" x14ac:dyDescent="0.2">
      <c r="A221" s="122" t="s">
        <v>1628</v>
      </c>
      <c r="B221" s="122" t="s">
        <v>2068</v>
      </c>
      <c r="C221" s="123" t="s">
        <v>1801</v>
      </c>
      <c r="E221" s="125"/>
      <c r="F221" s="125"/>
      <c r="G221" s="125"/>
      <c r="H221" s="126"/>
      <c r="L221" s="126"/>
    </row>
    <row r="222" spans="1:12" s="129" customFormat="1" x14ac:dyDescent="0.2">
      <c r="A222" s="127" t="s">
        <v>1802</v>
      </c>
      <c r="B222" s="127" t="s">
        <v>640</v>
      </c>
      <c r="C222" s="128" t="s">
        <v>2035</v>
      </c>
      <c r="D222" s="129" t="s">
        <v>1804</v>
      </c>
      <c r="E222" s="130" t="s">
        <v>1130</v>
      </c>
      <c r="F222" s="130"/>
      <c r="G222" s="130"/>
      <c r="H222" s="130"/>
      <c r="I222" s="130"/>
      <c r="J222" s="130"/>
      <c r="L222" s="131"/>
    </row>
    <row r="223" spans="1:12" s="129" customFormat="1" x14ac:dyDescent="0.2">
      <c r="A223" s="127" t="s">
        <v>1805</v>
      </c>
      <c r="B223" s="127" t="s">
        <v>641</v>
      </c>
      <c r="C223" s="128" t="s">
        <v>2036</v>
      </c>
      <c r="E223" s="130" t="s">
        <v>1130</v>
      </c>
      <c r="F223" s="130"/>
      <c r="G223" s="130"/>
      <c r="H223" s="131"/>
      <c r="L223" s="131"/>
    </row>
    <row r="224" spans="1:12" s="129" customFormat="1" x14ac:dyDescent="0.2">
      <c r="A224" s="127" t="s">
        <v>1807</v>
      </c>
      <c r="B224" s="127" t="s">
        <v>2069</v>
      </c>
      <c r="C224" s="131" t="s">
        <v>2038</v>
      </c>
      <c r="D224" s="129" t="s">
        <v>1810</v>
      </c>
      <c r="E224" s="130" t="s">
        <v>1130</v>
      </c>
      <c r="F224" s="130"/>
      <c r="G224" s="130" t="s">
        <v>2056</v>
      </c>
      <c r="H224" s="131"/>
      <c r="L224" s="131"/>
    </row>
    <row r="225" spans="1:12" s="129" customFormat="1" x14ac:dyDescent="0.2">
      <c r="A225" s="127" t="s">
        <v>1785</v>
      </c>
      <c r="B225" s="127" t="s">
        <v>2070</v>
      </c>
      <c r="C225" s="131" t="s">
        <v>2071</v>
      </c>
      <c r="D225" s="129" t="s">
        <v>1810</v>
      </c>
      <c r="E225" s="130" t="s">
        <v>1130</v>
      </c>
      <c r="F225" s="130"/>
      <c r="G225" s="130" t="s">
        <v>2072</v>
      </c>
      <c r="H225" s="130" t="s">
        <v>2073</v>
      </c>
      <c r="I225" s="130" t="s">
        <v>1815</v>
      </c>
      <c r="J225" s="130"/>
      <c r="L225" s="131"/>
    </row>
    <row r="226" spans="1:12" s="129" customFormat="1" x14ac:dyDescent="0.2">
      <c r="A226" s="127" t="s">
        <v>1656</v>
      </c>
      <c r="B226" s="127" t="s">
        <v>642</v>
      </c>
      <c r="C226" s="131"/>
      <c r="E226" s="130"/>
      <c r="F226" s="130"/>
      <c r="G226" s="130" t="s">
        <v>2072</v>
      </c>
      <c r="H226" s="130"/>
      <c r="I226" s="130"/>
      <c r="J226" s="130"/>
      <c r="L226" s="131" t="s">
        <v>2074</v>
      </c>
    </row>
    <row r="227" spans="1:12" s="129" customFormat="1" x14ac:dyDescent="0.2">
      <c r="A227" s="127" t="s">
        <v>1702</v>
      </c>
      <c r="B227" s="127" t="s">
        <v>2075</v>
      </c>
      <c r="C227" s="131" t="s">
        <v>2076</v>
      </c>
      <c r="D227" s="129" t="s">
        <v>1854</v>
      </c>
      <c r="E227" s="130"/>
      <c r="F227" s="130"/>
      <c r="G227" s="130" t="s">
        <v>2056</v>
      </c>
      <c r="H227" s="130"/>
      <c r="I227" s="130"/>
      <c r="J227" s="130"/>
      <c r="L227" s="131"/>
    </row>
    <row r="228" spans="1:12" s="129" customFormat="1" x14ac:dyDescent="0.2">
      <c r="A228" s="127" t="s">
        <v>1706</v>
      </c>
      <c r="B228" s="127" t="s">
        <v>2077</v>
      </c>
      <c r="C228" s="131" t="s">
        <v>2078</v>
      </c>
      <c r="E228" s="130"/>
      <c r="F228" s="130"/>
      <c r="G228" s="130" t="s">
        <v>2079</v>
      </c>
      <c r="H228" s="130" t="s">
        <v>1858</v>
      </c>
      <c r="I228" s="130" t="s">
        <v>1859</v>
      </c>
      <c r="J228" s="130"/>
      <c r="L228" s="131"/>
    </row>
    <row r="229" spans="1:12" s="129" customFormat="1" x14ac:dyDescent="0.2">
      <c r="A229" s="127" t="s">
        <v>1656</v>
      </c>
      <c r="B229" s="127" t="s">
        <v>2080</v>
      </c>
      <c r="C229" s="131"/>
      <c r="E229" s="130"/>
      <c r="F229" s="130"/>
      <c r="G229" s="130"/>
      <c r="H229" s="130"/>
      <c r="I229" s="130"/>
      <c r="J229" s="130"/>
      <c r="L229" s="131" t="s">
        <v>2081</v>
      </c>
    </row>
    <row r="230" spans="1:12" s="134" customFormat="1" x14ac:dyDescent="0.2">
      <c r="A230" s="132" t="s">
        <v>1661</v>
      </c>
      <c r="B230" s="132"/>
      <c r="C230" s="133"/>
      <c r="E230" s="135"/>
      <c r="F230" s="135"/>
      <c r="G230" s="135"/>
      <c r="H230" s="135"/>
      <c r="I230" s="135"/>
      <c r="J230" s="135"/>
      <c r="L230" s="136"/>
    </row>
    <row r="231" spans="1:12" s="26" customFormat="1" x14ac:dyDescent="0.2">
      <c r="A231" s="137" t="s">
        <v>1613</v>
      </c>
      <c r="B231" s="137" t="s">
        <v>2082</v>
      </c>
      <c r="C231" s="103" t="s">
        <v>2083</v>
      </c>
      <c r="E231" s="78"/>
      <c r="F231" s="78"/>
      <c r="G231" s="138" t="s">
        <v>2056</v>
      </c>
      <c r="H231" s="27"/>
      <c r="L231" s="27"/>
    </row>
    <row r="232" spans="1:12" s="26" customFormat="1" x14ac:dyDescent="0.2">
      <c r="A232" s="137" t="s">
        <v>1613</v>
      </c>
      <c r="B232" s="137" t="s">
        <v>2084</v>
      </c>
      <c r="C232" s="103" t="s">
        <v>2085</v>
      </c>
      <c r="E232" s="78"/>
      <c r="F232" s="78"/>
      <c r="G232" s="138" t="s">
        <v>2086</v>
      </c>
      <c r="H232" s="27"/>
      <c r="L232" s="27"/>
    </row>
    <row r="233" spans="1:12" s="142" customFormat="1" x14ac:dyDescent="0.2">
      <c r="A233" s="139" t="s">
        <v>1661</v>
      </c>
      <c r="B233" s="140"/>
      <c r="C233" s="141"/>
      <c r="G233" s="143"/>
      <c r="H233" s="143"/>
      <c r="L233" s="143"/>
    </row>
    <row r="234" spans="1:12" s="119" customFormat="1" x14ac:dyDescent="0.2">
      <c r="A234" s="117" t="s">
        <v>1764</v>
      </c>
      <c r="B234" s="117" t="s">
        <v>2087</v>
      </c>
      <c r="C234" s="118" t="s">
        <v>2088</v>
      </c>
      <c r="G234" s="120" t="s">
        <v>2089</v>
      </c>
      <c r="H234" s="120"/>
      <c r="L234" s="120"/>
    </row>
    <row r="235" spans="1:12" s="23" customFormat="1" x14ac:dyDescent="0.2">
      <c r="A235" s="20" t="s">
        <v>1770</v>
      </c>
      <c r="B235" s="20" t="s">
        <v>59</v>
      </c>
      <c r="C235" s="99" t="s">
        <v>2090</v>
      </c>
      <c r="E235" s="109" t="s">
        <v>1130</v>
      </c>
      <c r="F235" s="109"/>
      <c r="G235" s="109"/>
      <c r="H235" s="24"/>
      <c r="L235" s="24"/>
    </row>
    <row r="236" spans="1:12" s="23" customFormat="1" x14ac:dyDescent="0.2">
      <c r="A236" s="20" t="s">
        <v>2091</v>
      </c>
      <c r="B236" s="20" t="s">
        <v>2092</v>
      </c>
      <c r="C236" s="99" t="s">
        <v>1774</v>
      </c>
      <c r="D236" s="23" t="s">
        <v>2093</v>
      </c>
      <c r="E236" s="109" t="s">
        <v>1130</v>
      </c>
      <c r="F236" s="109"/>
      <c r="G236" s="109" t="s">
        <v>2094</v>
      </c>
      <c r="H236" s="24"/>
      <c r="L236" s="24"/>
    </row>
    <row r="237" spans="1:12" s="23" customFormat="1" x14ac:dyDescent="0.2">
      <c r="A237" s="20" t="s">
        <v>1620</v>
      </c>
      <c r="B237" s="20" t="s">
        <v>2095</v>
      </c>
      <c r="C237" s="99" t="s">
        <v>1778</v>
      </c>
      <c r="E237" s="109" t="s">
        <v>1130</v>
      </c>
      <c r="F237" s="109"/>
      <c r="G237" s="109" t="s">
        <v>2096</v>
      </c>
      <c r="H237" s="24"/>
      <c r="L237" s="24"/>
    </row>
    <row r="238" spans="1:12" s="35" customFormat="1" x14ac:dyDescent="0.2">
      <c r="A238" s="38" t="s">
        <v>1656</v>
      </c>
      <c r="B238" s="38" t="s">
        <v>60</v>
      </c>
      <c r="C238" s="113"/>
      <c r="E238" s="114"/>
      <c r="F238" s="114"/>
      <c r="G238" s="114" t="s">
        <v>2094</v>
      </c>
      <c r="H238" s="36"/>
      <c r="L238" s="121" t="s">
        <v>2097</v>
      </c>
    </row>
    <row r="239" spans="1:12" s="23" customFormat="1" x14ac:dyDescent="0.2">
      <c r="A239" s="20" t="s">
        <v>1781</v>
      </c>
      <c r="B239" s="20" t="s">
        <v>2098</v>
      </c>
      <c r="C239" s="99" t="s">
        <v>1783</v>
      </c>
      <c r="D239" s="23" t="s">
        <v>1784</v>
      </c>
      <c r="E239" s="109" t="s">
        <v>1130</v>
      </c>
      <c r="F239" s="109"/>
      <c r="G239" s="109" t="s">
        <v>2094</v>
      </c>
      <c r="H239" s="24"/>
      <c r="L239" s="24"/>
    </row>
    <row r="240" spans="1:12" s="23" customFormat="1" x14ac:dyDescent="0.2">
      <c r="A240" s="20" t="s">
        <v>1785</v>
      </c>
      <c r="B240" s="20" t="s">
        <v>2099</v>
      </c>
      <c r="C240" s="99" t="s">
        <v>1787</v>
      </c>
      <c r="D240" s="23" t="s">
        <v>1788</v>
      </c>
      <c r="E240" s="109" t="s">
        <v>1130</v>
      </c>
      <c r="F240" s="109"/>
      <c r="G240" s="109" t="s">
        <v>2100</v>
      </c>
      <c r="H240" s="109" t="s">
        <v>1790</v>
      </c>
      <c r="I240" s="109" t="s">
        <v>1791</v>
      </c>
      <c r="J240" s="109"/>
      <c r="L240" s="24"/>
    </row>
    <row r="241" spans="1:12" s="35" customFormat="1" x14ac:dyDescent="0.2">
      <c r="A241" s="38" t="s">
        <v>1656</v>
      </c>
      <c r="B241" s="38" t="s">
        <v>61</v>
      </c>
      <c r="C241" s="113"/>
      <c r="E241" s="114"/>
      <c r="F241" s="114"/>
      <c r="G241" s="114" t="s">
        <v>2094</v>
      </c>
      <c r="H241" s="36"/>
      <c r="L241" s="121" t="s">
        <v>2101</v>
      </c>
    </row>
    <row r="242" spans="1:12" s="23" customFormat="1" x14ac:dyDescent="0.2">
      <c r="A242" s="20" t="s">
        <v>1706</v>
      </c>
      <c r="B242" s="20" t="s">
        <v>62</v>
      </c>
      <c r="C242" s="99" t="s">
        <v>1793</v>
      </c>
      <c r="D242" s="23" t="s">
        <v>2102</v>
      </c>
      <c r="E242" s="109" t="s">
        <v>1130</v>
      </c>
      <c r="F242" s="109"/>
      <c r="G242" s="109" t="s">
        <v>2094</v>
      </c>
      <c r="H242" s="109" t="s">
        <v>1795</v>
      </c>
      <c r="I242" s="109" t="s">
        <v>1877</v>
      </c>
      <c r="J242" s="109"/>
      <c r="L242" s="24"/>
    </row>
    <row r="243" spans="1:12" s="35" customFormat="1" x14ac:dyDescent="0.2">
      <c r="A243" s="38" t="s">
        <v>1656</v>
      </c>
      <c r="B243" s="38" t="s">
        <v>2103</v>
      </c>
      <c r="C243" s="113"/>
      <c r="E243" s="114" t="s">
        <v>1130</v>
      </c>
      <c r="F243" s="114"/>
      <c r="G243" s="114" t="s">
        <v>2094</v>
      </c>
      <c r="H243" s="36"/>
      <c r="L243" s="121" t="s">
        <v>2104</v>
      </c>
    </row>
    <row r="244" spans="1:12" s="35" customFormat="1" x14ac:dyDescent="0.2">
      <c r="A244" s="38" t="s">
        <v>1656</v>
      </c>
      <c r="B244" s="38" t="s">
        <v>63</v>
      </c>
      <c r="C244" s="113"/>
      <c r="E244" s="114" t="s">
        <v>1130</v>
      </c>
      <c r="F244" s="114"/>
      <c r="G244" s="114" t="s">
        <v>2094</v>
      </c>
      <c r="H244" s="36"/>
      <c r="L244" s="36" t="s">
        <v>2105</v>
      </c>
    </row>
    <row r="245" spans="1:12" s="124" customFormat="1" x14ac:dyDescent="0.2">
      <c r="A245" s="122" t="s">
        <v>1628</v>
      </c>
      <c r="B245" s="122" t="s">
        <v>2106</v>
      </c>
      <c r="C245" s="123" t="s">
        <v>1801</v>
      </c>
      <c r="E245" s="125"/>
      <c r="F245" s="125"/>
      <c r="G245" s="125"/>
      <c r="H245" s="126"/>
      <c r="L245" s="126"/>
    </row>
    <row r="246" spans="1:12" s="129" customFormat="1" x14ac:dyDescent="0.2">
      <c r="A246" s="127" t="s">
        <v>1802</v>
      </c>
      <c r="B246" s="127" t="s">
        <v>64</v>
      </c>
      <c r="C246" s="128" t="s">
        <v>2107</v>
      </c>
      <c r="D246" s="129" t="s">
        <v>1804</v>
      </c>
      <c r="E246" s="130" t="s">
        <v>1130</v>
      </c>
      <c r="F246" s="130"/>
      <c r="G246" s="130"/>
      <c r="H246" s="130"/>
      <c r="I246" s="130"/>
      <c r="J246" s="130"/>
      <c r="L246" s="131"/>
    </row>
    <row r="247" spans="1:12" s="129" customFormat="1" x14ac:dyDescent="0.2">
      <c r="A247" s="127" t="s">
        <v>1805</v>
      </c>
      <c r="B247" s="127" t="s">
        <v>65</v>
      </c>
      <c r="C247" s="128" t="s">
        <v>2108</v>
      </c>
      <c r="E247" s="130" t="s">
        <v>1130</v>
      </c>
      <c r="F247" s="130"/>
      <c r="G247" s="130"/>
      <c r="H247" s="131"/>
      <c r="L247" s="131"/>
    </row>
    <row r="248" spans="1:12" s="129" customFormat="1" x14ac:dyDescent="0.2">
      <c r="A248" s="127" t="s">
        <v>1807</v>
      </c>
      <c r="B248" s="127" t="s">
        <v>2109</v>
      </c>
      <c r="C248" s="131" t="s">
        <v>2110</v>
      </c>
      <c r="D248" s="129" t="s">
        <v>1810</v>
      </c>
      <c r="E248" s="130" t="s">
        <v>1130</v>
      </c>
      <c r="F248" s="130"/>
      <c r="G248" s="130" t="s">
        <v>2094</v>
      </c>
      <c r="H248" s="131"/>
      <c r="L248" s="131"/>
    </row>
    <row r="249" spans="1:12" s="129" customFormat="1" x14ac:dyDescent="0.2">
      <c r="A249" s="127" t="s">
        <v>1785</v>
      </c>
      <c r="B249" s="127" t="s">
        <v>2111</v>
      </c>
      <c r="C249" s="131" t="s">
        <v>2112</v>
      </c>
      <c r="D249" s="129" t="s">
        <v>1810</v>
      </c>
      <c r="E249" s="130" t="s">
        <v>1130</v>
      </c>
      <c r="F249" s="130"/>
      <c r="G249" s="130" t="s">
        <v>2113</v>
      </c>
      <c r="H249" s="130" t="s">
        <v>2114</v>
      </c>
      <c r="I249" s="130" t="s">
        <v>1815</v>
      </c>
      <c r="J249" s="130"/>
      <c r="L249" s="131"/>
    </row>
    <row r="250" spans="1:12" s="129" customFormat="1" x14ac:dyDescent="0.2">
      <c r="A250" s="127" t="s">
        <v>1656</v>
      </c>
      <c r="B250" s="127" t="s">
        <v>66</v>
      </c>
      <c r="C250" s="131"/>
      <c r="E250" s="130"/>
      <c r="F250" s="130"/>
      <c r="G250" s="130" t="s">
        <v>2113</v>
      </c>
      <c r="H250" s="130"/>
      <c r="I250" s="130"/>
      <c r="J250" s="130"/>
      <c r="L250" s="131" t="s">
        <v>2115</v>
      </c>
    </row>
    <row r="251" spans="1:12" s="134" customFormat="1" x14ac:dyDescent="0.2">
      <c r="A251" s="132" t="s">
        <v>1661</v>
      </c>
      <c r="B251" s="132"/>
      <c r="C251" s="133"/>
      <c r="E251" s="135"/>
      <c r="F251" s="135"/>
      <c r="G251" s="135"/>
      <c r="H251" s="135"/>
      <c r="I251" s="135"/>
      <c r="J251" s="135"/>
      <c r="L251" s="136"/>
    </row>
    <row r="252" spans="1:12" s="26" customFormat="1" x14ac:dyDescent="0.2">
      <c r="A252" s="137" t="s">
        <v>1613</v>
      </c>
      <c r="B252" s="137" t="s">
        <v>2116</v>
      </c>
      <c r="C252" s="103" t="s">
        <v>2117</v>
      </c>
      <c r="E252" s="78"/>
      <c r="F252" s="78"/>
      <c r="G252" s="138" t="s">
        <v>2094</v>
      </c>
      <c r="H252" s="27"/>
      <c r="L252" s="27"/>
    </row>
    <row r="253" spans="1:12" s="26" customFormat="1" x14ac:dyDescent="0.2">
      <c r="A253" s="137" t="s">
        <v>1613</v>
      </c>
      <c r="B253" s="137" t="s">
        <v>2118</v>
      </c>
      <c r="C253" s="103" t="s">
        <v>2119</v>
      </c>
      <c r="E253" s="78"/>
      <c r="F253" s="78"/>
      <c r="G253" s="138" t="s">
        <v>2120</v>
      </c>
      <c r="H253" s="27"/>
      <c r="L253" s="27"/>
    </row>
    <row r="254" spans="1:12" s="142" customFormat="1" x14ac:dyDescent="0.2">
      <c r="A254" s="139" t="s">
        <v>1661</v>
      </c>
      <c r="B254" s="140"/>
      <c r="C254" s="141"/>
      <c r="G254" s="143"/>
      <c r="H254" s="143"/>
      <c r="L254" s="143"/>
    </row>
    <row r="255" spans="1:12" s="119" customFormat="1" x14ac:dyDescent="0.2">
      <c r="A255" s="117" t="s">
        <v>1764</v>
      </c>
      <c r="B255" s="117" t="s">
        <v>2121</v>
      </c>
      <c r="C255" s="118" t="s">
        <v>2122</v>
      </c>
      <c r="G255" s="120" t="s">
        <v>2123</v>
      </c>
      <c r="H255" s="120"/>
      <c r="L255" s="120"/>
    </row>
    <row r="256" spans="1:12" s="26" customFormat="1" x14ac:dyDescent="0.2">
      <c r="A256" s="25" t="s">
        <v>1613</v>
      </c>
      <c r="B256" s="25" t="s">
        <v>2124</v>
      </c>
      <c r="C256" s="77" t="s">
        <v>2125</v>
      </c>
      <c r="G256" s="27"/>
      <c r="H256" s="27"/>
      <c r="L256" s="27"/>
    </row>
    <row r="257" spans="1:12" s="23" customFormat="1" x14ac:dyDescent="0.2">
      <c r="A257" s="20" t="s">
        <v>1770</v>
      </c>
      <c r="B257" s="20" t="s">
        <v>643</v>
      </c>
      <c r="C257" s="99" t="s">
        <v>2090</v>
      </c>
      <c r="E257" s="109" t="s">
        <v>1130</v>
      </c>
      <c r="F257" s="109"/>
      <c r="G257" s="109"/>
      <c r="H257" s="24"/>
      <c r="L257" s="24"/>
    </row>
    <row r="258" spans="1:12" s="23" customFormat="1" x14ac:dyDescent="0.2">
      <c r="A258" s="20" t="s">
        <v>2091</v>
      </c>
      <c r="B258" s="20" t="s">
        <v>2126</v>
      </c>
      <c r="C258" s="99" t="s">
        <v>1774</v>
      </c>
      <c r="D258" s="23" t="s">
        <v>2127</v>
      </c>
      <c r="E258" s="109" t="s">
        <v>1130</v>
      </c>
      <c r="F258" s="109"/>
      <c r="G258" s="109" t="s">
        <v>2128</v>
      </c>
      <c r="H258" s="24"/>
      <c r="L258" s="24"/>
    </row>
    <row r="259" spans="1:12" s="23" customFormat="1" x14ac:dyDescent="0.2">
      <c r="A259" s="20" t="s">
        <v>1620</v>
      </c>
      <c r="B259" s="20" t="s">
        <v>2129</v>
      </c>
      <c r="C259" s="99" t="s">
        <v>1778</v>
      </c>
      <c r="E259" s="109" t="s">
        <v>1130</v>
      </c>
      <c r="F259" s="109"/>
      <c r="G259" s="109" t="s">
        <v>2130</v>
      </c>
      <c r="H259" s="24"/>
      <c r="L259" s="24"/>
    </row>
    <row r="260" spans="1:12" s="35" customFormat="1" x14ac:dyDescent="0.2">
      <c r="A260" s="38" t="s">
        <v>1656</v>
      </c>
      <c r="B260" s="38" t="s">
        <v>644</v>
      </c>
      <c r="C260" s="113"/>
      <c r="E260" s="114"/>
      <c r="F260" s="114"/>
      <c r="G260" s="114" t="s">
        <v>2128</v>
      </c>
      <c r="H260" s="36"/>
      <c r="L260" s="121" t="s">
        <v>2131</v>
      </c>
    </row>
    <row r="261" spans="1:12" s="23" customFormat="1" x14ac:dyDescent="0.2">
      <c r="A261" s="20" t="s">
        <v>1831</v>
      </c>
      <c r="B261" s="20" t="s">
        <v>2132</v>
      </c>
      <c r="C261" s="99" t="s">
        <v>1783</v>
      </c>
      <c r="D261" s="23" t="s">
        <v>1833</v>
      </c>
      <c r="E261" s="109" t="s">
        <v>1130</v>
      </c>
      <c r="F261" s="109"/>
      <c r="G261" s="109" t="s">
        <v>2128</v>
      </c>
      <c r="H261" s="24"/>
      <c r="L261" s="24"/>
    </row>
    <row r="262" spans="1:12" s="23" customFormat="1" x14ac:dyDescent="0.2">
      <c r="A262" s="20" t="s">
        <v>1785</v>
      </c>
      <c r="B262" s="20" t="s">
        <v>2133</v>
      </c>
      <c r="C262" s="99" t="s">
        <v>1787</v>
      </c>
      <c r="D262" s="23" t="s">
        <v>1835</v>
      </c>
      <c r="E262" s="109" t="s">
        <v>1130</v>
      </c>
      <c r="F262" s="109"/>
      <c r="G262" s="109" t="s">
        <v>2134</v>
      </c>
      <c r="H262" s="109" t="s">
        <v>1837</v>
      </c>
      <c r="I262" s="109" t="s">
        <v>1838</v>
      </c>
      <c r="J262" s="109"/>
      <c r="L262" s="24"/>
    </row>
    <row r="263" spans="1:12" s="35" customFormat="1" x14ac:dyDescent="0.2">
      <c r="A263" s="38" t="s">
        <v>1656</v>
      </c>
      <c r="B263" s="38" t="s">
        <v>645</v>
      </c>
      <c r="C263" s="113"/>
      <c r="E263" s="114"/>
      <c r="F263" s="114"/>
      <c r="G263" s="114" t="s">
        <v>2128</v>
      </c>
      <c r="H263" s="36"/>
      <c r="L263" s="121" t="s">
        <v>2135</v>
      </c>
    </row>
    <row r="264" spans="1:12" s="23" customFormat="1" x14ac:dyDescent="0.2">
      <c r="A264" s="20" t="s">
        <v>1706</v>
      </c>
      <c r="B264" s="20" t="s">
        <v>646</v>
      </c>
      <c r="C264" s="99" t="s">
        <v>1793</v>
      </c>
      <c r="D264" s="23" t="s">
        <v>2136</v>
      </c>
      <c r="E264" s="109" t="s">
        <v>1130</v>
      </c>
      <c r="F264" s="109"/>
      <c r="G264" s="109" t="s">
        <v>2128</v>
      </c>
      <c r="H264" s="109" t="s">
        <v>1841</v>
      </c>
      <c r="I264" s="109" t="s">
        <v>1796</v>
      </c>
      <c r="J264" s="109"/>
      <c r="L264" s="24"/>
    </row>
    <row r="265" spans="1:12" s="35" customFormat="1" x14ac:dyDescent="0.2">
      <c r="A265" s="38" t="s">
        <v>1656</v>
      </c>
      <c r="B265" s="38" t="s">
        <v>2137</v>
      </c>
      <c r="C265" s="113"/>
      <c r="E265" s="114" t="s">
        <v>1130</v>
      </c>
      <c r="F265" s="114"/>
      <c r="G265" s="114" t="s">
        <v>2128</v>
      </c>
      <c r="H265" s="36"/>
      <c r="L265" s="121" t="s">
        <v>2138</v>
      </c>
    </row>
    <row r="266" spans="1:12" s="35" customFormat="1" x14ac:dyDescent="0.2">
      <c r="A266" s="38" t="s">
        <v>1656</v>
      </c>
      <c r="B266" s="38" t="s">
        <v>647</v>
      </c>
      <c r="C266" s="113"/>
      <c r="E266" s="114" t="s">
        <v>1130</v>
      </c>
      <c r="F266" s="114"/>
      <c r="G266" s="114" t="s">
        <v>2128</v>
      </c>
      <c r="H266" s="36"/>
      <c r="L266" s="36" t="s">
        <v>2139</v>
      </c>
    </row>
    <row r="267" spans="1:12" s="124" customFormat="1" x14ac:dyDescent="0.2">
      <c r="A267" s="122" t="s">
        <v>1628</v>
      </c>
      <c r="B267" s="122" t="s">
        <v>2140</v>
      </c>
      <c r="C267" s="123" t="s">
        <v>1801</v>
      </c>
      <c r="E267" s="125"/>
      <c r="F267" s="125"/>
      <c r="G267" s="125"/>
      <c r="H267" s="126"/>
      <c r="L267" s="126"/>
    </row>
    <row r="268" spans="1:12" s="129" customFormat="1" x14ac:dyDescent="0.2">
      <c r="A268" s="127" t="s">
        <v>1802</v>
      </c>
      <c r="B268" s="127" t="s">
        <v>648</v>
      </c>
      <c r="C268" s="128" t="s">
        <v>2107</v>
      </c>
      <c r="D268" s="129" t="s">
        <v>1804</v>
      </c>
      <c r="E268" s="130" t="s">
        <v>1130</v>
      </c>
      <c r="F268" s="130"/>
      <c r="G268" s="130"/>
      <c r="H268" s="130"/>
      <c r="I268" s="130"/>
      <c r="J268" s="130"/>
      <c r="L268" s="131"/>
    </row>
    <row r="269" spans="1:12" s="129" customFormat="1" x14ac:dyDescent="0.2">
      <c r="A269" s="127" t="s">
        <v>1805</v>
      </c>
      <c r="B269" s="127" t="s">
        <v>649</v>
      </c>
      <c r="C269" s="128" t="s">
        <v>2108</v>
      </c>
      <c r="E269" s="130" t="s">
        <v>1130</v>
      </c>
      <c r="F269" s="130"/>
      <c r="G269" s="130"/>
      <c r="H269" s="131"/>
      <c r="L269" s="131"/>
    </row>
    <row r="270" spans="1:12" s="129" customFormat="1" x14ac:dyDescent="0.2">
      <c r="A270" s="127" t="s">
        <v>1807</v>
      </c>
      <c r="B270" s="127" t="s">
        <v>2141</v>
      </c>
      <c r="C270" s="131" t="s">
        <v>2110</v>
      </c>
      <c r="D270" s="129" t="s">
        <v>1810</v>
      </c>
      <c r="E270" s="130" t="s">
        <v>1130</v>
      </c>
      <c r="F270" s="130"/>
      <c r="G270" s="130" t="s">
        <v>2128</v>
      </c>
      <c r="H270" s="131"/>
      <c r="L270" s="131"/>
    </row>
    <row r="271" spans="1:12" s="129" customFormat="1" x14ac:dyDescent="0.2">
      <c r="A271" s="127" t="s">
        <v>1785</v>
      </c>
      <c r="B271" s="127" t="s">
        <v>2142</v>
      </c>
      <c r="C271" s="131" t="s">
        <v>2143</v>
      </c>
      <c r="D271" s="129" t="s">
        <v>1810</v>
      </c>
      <c r="E271" s="130" t="s">
        <v>1130</v>
      </c>
      <c r="F271" s="130"/>
      <c r="G271" s="130" t="s">
        <v>2144</v>
      </c>
      <c r="H271" s="130" t="s">
        <v>2145</v>
      </c>
      <c r="I271" s="130" t="s">
        <v>1815</v>
      </c>
      <c r="J271" s="130"/>
      <c r="L271" s="131"/>
    </row>
    <row r="272" spans="1:12" s="129" customFormat="1" x14ac:dyDescent="0.2">
      <c r="A272" s="127" t="s">
        <v>1656</v>
      </c>
      <c r="B272" s="127" t="s">
        <v>650</v>
      </c>
      <c r="C272" s="131"/>
      <c r="E272" s="130"/>
      <c r="F272" s="130"/>
      <c r="G272" s="130" t="s">
        <v>2144</v>
      </c>
      <c r="H272" s="130"/>
      <c r="I272" s="130"/>
      <c r="J272" s="130"/>
      <c r="L272" s="131" t="s">
        <v>2146</v>
      </c>
    </row>
    <row r="273" spans="1:12" s="129" customFormat="1" x14ac:dyDescent="0.2">
      <c r="A273" s="127" t="s">
        <v>1702</v>
      </c>
      <c r="B273" s="127" t="s">
        <v>2147</v>
      </c>
      <c r="C273" s="131" t="s">
        <v>2148</v>
      </c>
      <c r="D273" s="129" t="s">
        <v>1854</v>
      </c>
      <c r="E273" s="130"/>
      <c r="F273" s="130"/>
      <c r="G273" s="130" t="s">
        <v>2128</v>
      </c>
      <c r="H273" s="130"/>
      <c r="I273" s="130"/>
      <c r="J273" s="130"/>
      <c r="L273" s="131"/>
    </row>
    <row r="274" spans="1:12" s="129" customFormat="1" x14ac:dyDescent="0.2">
      <c r="A274" s="127" t="s">
        <v>1706</v>
      </c>
      <c r="B274" s="127" t="s">
        <v>2149</v>
      </c>
      <c r="C274" s="131" t="s">
        <v>2150</v>
      </c>
      <c r="E274" s="130"/>
      <c r="F274" s="130"/>
      <c r="G274" s="130" t="s">
        <v>2151</v>
      </c>
      <c r="H274" s="130" t="s">
        <v>1858</v>
      </c>
      <c r="I274" s="130" t="s">
        <v>1859</v>
      </c>
      <c r="J274" s="130"/>
      <c r="L274" s="131"/>
    </row>
    <row r="275" spans="1:12" s="129" customFormat="1" x14ac:dyDescent="0.2">
      <c r="A275" s="127" t="s">
        <v>1656</v>
      </c>
      <c r="B275" s="127" t="s">
        <v>2152</v>
      </c>
      <c r="C275" s="131"/>
      <c r="E275" s="130"/>
      <c r="F275" s="130"/>
      <c r="G275" s="130"/>
      <c r="H275" s="130"/>
      <c r="I275" s="130"/>
      <c r="J275" s="130"/>
      <c r="L275" s="131" t="s">
        <v>2153</v>
      </c>
    </row>
    <row r="276" spans="1:12" s="134" customFormat="1" x14ac:dyDescent="0.2">
      <c r="A276" s="132" t="s">
        <v>1661</v>
      </c>
      <c r="B276" s="132"/>
      <c r="C276" s="133"/>
      <c r="E276" s="135"/>
      <c r="F276" s="135"/>
      <c r="G276" s="135"/>
      <c r="H276" s="135"/>
      <c r="I276" s="135"/>
      <c r="J276" s="135"/>
      <c r="L276" s="136"/>
    </row>
    <row r="277" spans="1:12" s="26" customFormat="1" x14ac:dyDescent="0.2">
      <c r="A277" s="137" t="s">
        <v>1613</v>
      </c>
      <c r="B277" s="137" t="s">
        <v>2154</v>
      </c>
      <c r="C277" s="103" t="s">
        <v>2155</v>
      </c>
      <c r="E277" s="78"/>
      <c r="F277" s="78"/>
      <c r="G277" s="138" t="s">
        <v>2128</v>
      </c>
      <c r="H277" s="27"/>
      <c r="L277" s="27"/>
    </row>
    <row r="278" spans="1:12" s="26" customFormat="1" x14ac:dyDescent="0.2">
      <c r="A278" s="137" t="s">
        <v>1613</v>
      </c>
      <c r="B278" s="137" t="s">
        <v>2156</v>
      </c>
      <c r="C278" s="103" t="s">
        <v>2157</v>
      </c>
      <c r="E278" s="78"/>
      <c r="F278" s="78"/>
      <c r="G278" s="138" t="s">
        <v>2158</v>
      </c>
      <c r="H278" s="27"/>
      <c r="L278" s="27"/>
    </row>
    <row r="279" spans="1:12" s="142" customFormat="1" x14ac:dyDescent="0.2">
      <c r="A279" s="139" t="s">
        <v>1661</v>
      </c>
      <c r="B279" s="140"/>
      <c r="C279" s="141"/>
      <c r="G279" s="143"/>
      <c r="H279" s="143"/>
      <c r="L279" s="143"/>
    </row>
    <row r="280" spans="1:12" s="119" customFormat="1" x14ac:dyDescent="0.2">
      <c r="A280" s="117" t="s">
        <v>1764</v>
      </c>
      <c r="B280" s="117" t="s">
        <v>2159</v>
      </c>
      <c r="C280" s="118" t="s">
        <v>2160</v>
      </c>
      <c r="G280" s="120" t="s">
        <v>2161</v>
      </c>
      <c r="H280" s="120"/>
      <c r="L280" s="120"/>
    </row>
    <row r="281" spans="1:12" s="23" customFormat="1" x14ac:dyDescent="0.2">
      <c r="A281" s="20" t="s">
        <v>1770</v>
      </c>
      <c r="B281" s="20" t="s">
        <v>67</v>
      </c>
      <c r="C281" s="99" t="s">
        <v>2162</v>
      </c>
      <c r="E281" s="109" t="s">
        <v>1130</v>
      </c>
      <c r="F281" s="109"/>
      <c r="G281" s="109"/>
      <c r="H281" s="24"/>
      <c r="L281" s="24"/>
    </row>
    <row r="282" spans="1:12" s="23" customFormat="1" x14ac:dyDescent="0.2">
      <c r="A282" s="20" t="s">
        <v>1781</v>
      </c>
      <c r="B282" s="20" t="s">
        <v>2163</v>
      </c>
      <c r="C282" s="99" t="s">
        <v>1783</v>
      </c>
      <c r="D282" s="23" t="s">
        <v>1784</v>
      </c>
      <c r="E282" s="109" t="s">
        <v>1130</v>
      </c>
      <c r="F282" s="109"/>
      <c r="G282" s="109" t="s">
        <v>2164</v>
      </c>
      <c r="H282" s="24"/>
      <c r="L282" s="24"/>
    </row>
    <row r="283" spans="1:12" s="23" customFormat="1" x14ac:dyDescent="0.2">
      <c r="A283" s="20" t="s">
        <v>1785</v>
      </c>
      <c r="B283" s="20" t="s">
        <v>2165</v>
      </c>
      <c r="C283" s="99" t="s">
        <v>1787</v>
      </c>
      <c r="D283" s="23" t="s">
        <v>1788</v>
      </c>
      <c r="E283" s="109" t="s">
        <v>1130</v>
      </c>
      <c r="F283" s="109"/>
      <c r="G283" s="109" t="s">
        <v>2166</v>
      </c>
      <c r="H283" s="109" t="s">
        <v>1790</v>
      </c>
      <c r="I283" s="109" t="s">
        <v>1791</v>
      </c>
      <c r="J283" s="109"/>
      <c r="L283" s="24"/>
    </row>
    <row r="284" spans="1:12" s="35" customFormat="1" x14ac:dyDescent="0.2">
      <c r="A284" s="38" t="s">
        <v>1656</v>
      </c>
      <c r="B284" s="38" t="s">
        <v>68</v>
      </c>
      <c r="C284" s="113"/>
      <c r="E284" s="114"/>
      <c r="F284" s="114"/>
      <c r="G284" s="114" t="s">
        <v>2164</v>
      </c>
      <c r="H284" s="36"/>
      <c r="L284" s="121" t="s">
        <v>2167</v>
      </c>
    </row>
    <row r="285" spans="1:12" s="23" customFormat="1" x14ac:dyDescent="0.2">
      <c r="A285" s="20" t="s">
        <v>1706</v>
      </c>
      <c r="B285" s="20" t="s">
        <v>69</v>
      </c>
      <c r="C285" s="99" t="s">
        <v>1793</v>
      </c>
      <c r="D285" s="23" t="s">
        <v>2168</v>
      </c>
      <c r="E285" s="109" t="s">
        <v>1130</v>
      </c>
      <c r="F285" s="109"/>
      <c r="G285" s="109" t="s">
        <v>2164</v>
      </c>
      <c r="H285" s="109" t="s">
        <v>2169</v>
      </c>
      <c r="I285" s="109" t="s">
        <v>1877</v>
      </c>
      <c r="J285" s="109"/>
      <c r="L285" s="24"/>
    </row>
    <row r="286" spans="1:12" s="35" customFormat="1" x14ac:dyDescent="0.2">
      <c r="A286" s="38" t="s">
        <v>1656</v>
      </c>
      <c r="B286" s="38" t="s">
        <v>2170</v>
      </c>
      <c r="C286" s="113"/>
      <c r="E286" s="114" t="s">
        <v>1130</v>
      </c>
      <c r="F286" s="114"/>
      <c r="G286" s="114" t="s">
        <v>2164</v>
      </c>
      <c r="H286" s="36"/>
      <c r="L286" s="36" t="s">
        <v>2171</v>
      </c>
    </row>
    <row r="287" spans="1:12" s="35" customFormat="1" x14ac:dyDescent="0.2">
      <c r="A287" s="38" t="s">
        <v>1656</v>
      </c>
      <c r="B287" s="38" t="s">
        <v>70</v>
      </c>
      <c r="C287" s="113"/>
      <c r="E287" s="114" t="s">
        <v>1130</v>
      </c>
      <c r="F287" s="114"/>
      <c r="G287" s="114" t="s">
        <v>2164</v>
      </c>
      <c r="H287" s="36"/>
      <c r="L287" s="36" t="s">
        <v>2172</v>
      </c>
    </row>
    <row r="288" spans="1:12" s="124" customFormat="1" x14ac:dyDescent="0.2">
      <c r="A288" s="122" t="s">
        <v>1628</v>
      </c>
      <c r="B288" s="122" t="s">
        <v>2173</v>
      </c>
      <c r="C288" s="123" t="s">
        <v>1801</v>
      </c>
      <c r="E288" s="125"/>
      <c r="F288" s="125"/>
      <c r="G288" s="125"/>
      <c r="H288" s="126"/>
      <c r="L288" s="126"/>
    </row>
    <row r="289" spans="1:12" s="129" customFormat="1" x14ac:dyDescent="0.2">
      <c r="A289" s="127" t="s">
        <v>1802</v>
      </c>
      <c r="B289" s="127" t="s">
        <v>71</v>
      </c>
      <c r="C289" s="128" t="s">
        <v>2174</v>
      </c>
      <c r="D289" s="129" t="s">
        <v>1804</v>
      </c>
      <c r="E289" s="130" t="s">
        <v>1130</v>
      </c>
      <c r="F289" s="130"/>
      <c r="G289" s="130"/>
      <c r="H289" s="130"/>
      <c r="I289" s="130"/>
      <c r="J289" s="130"/>
      <c r="L289" s="131"/>
    </row>
    <row r="290" spans="1:12" s="129" customFormat="1" x14ac:dyDescent="0.2">
      <c r="A290" s="127" t="s">
        <v>1805</v>
      </c>
      <c r="B290" s="127" t="s">
        <v>72</v>
      </c>
      <c r="C290" s="128" t="s">
        <v>2175</v>
      </c>
      <c r="E290" s="130" t="s">
        <v>1130</v>
      </c>
      <c r="F290" s="130"/>
      <c r="G290" s="130"/>
      <c r="H290" s="131"/>
      <c r="L290" s="131"/>
    </row>
    <row r="291" spans="1:12" s="129" customFormat="1" x14ac:dyDescent="0.2">
      <c r="A291" s="127" t="s">
        <v>1807</v>
      </c>
      <c r="B291" s="127" t="s">
        <v>2176</v>
      </c>
      <c r="C291" s="131" t="s">
        <v>2177</v>
      </c>
      <c r="D291" s="129" t="s">
        <v>1810</v>
      </c>
      <c r="E291" s="130" t="s">
        <v>1130</v>
      </c>
      <c r="F291" s="130"/>
      <c r="G291" s="130" t="s">
        <v>2164</v>
      </c>
      <c r="H291" s="131"/>
      <c r="L291" s="131"/>
    </row>
    <row r="292" spans="1:12" s="129" customFormat="1" x14ac:dyDescent="0.2">
      <c r="A292" s="127" t="s">
        <v>1785</v>
      </c>
      <c r="B292" s="127" t="s">
        <v>2178</v>
      </c>
      <c r="C292" s="131" t="s">
        <v>2179</v>
      </c>
      <c r="D292" s="129" t="s">
        <v>1810</v>
      </c>
      <c r="E292" s="130" t="s">
        <v>1130</v>
      </c>
      <c r="F292" s="130"/>
      <c r="G292" s="130" t="s">
        <v>2180</v>
      </c>
      <c r="H292" s="130" t="s">
        <v>2181</v>
      </c>
      <c r="I292" s="130" t="s">
        <v>1815</v>
      </c>
      <c r="J292" s="130"/>
      <c r="L292" s="131"/>
    </row>
    <row r="293" spans="1:12" s="129" customFormat="1" x14ac:dyDescent="0.2">
      <c r="A293" s="127" t="s">
        <v>1656</v>
      </c>
      <c r="B293" s="127" t="s">
        <v>1062</v>
      </c>
      <c r="C293" s="131"/>
      <c r="E293" s="130"/>
      <c r="F293" s="130"/>
      <c r="G293" s="130" t="s">
        <v>2180</v>
      </c>
      <c r="H293" s="130"/>
      <c r="I293" s="130"/>
      <c r="J293" s="130"/>
      <c r="L293" s="131" t="s">
        <v>2182</v>
      </c>
    </row>
    <row r="294" spans="1:12" s="134" customFormat="1" x14ac:dyDescent="0.2">
      <c r="A294" s="132" t="s">
        <v>1661</v>
      </c>
      <c r="B294" s="132"/>
      <c r="C294" s="133"/>
      <c r="E294" s="135"/>
      <c r="F294" s="135"/>
      <c r="G294" s="135"/>
      <c r="H294" s="135"/>
      <c r="I294" s="135"/>
      <c r="J294" s="135"/>
      <c r="L294" s="136"/>
    </row>
    <row r="295" spans="1:12" s="26" customFormat="1" x14ac:dyDescent="0.2">
      <c r="A295" s="137" t="s">
        <v>1613</v>
      </c>
      <c r="B295" s="137" t="s">
        <v>2183</v>
      </c>
      <c r="C295" s="103" t="s">
        <v>2184</v>
      </c>
      <c r="E295" s="78"/>
      <c r="F295" s="78"/>
      <c r="G295" s="138" t="s">
        <v>2164</v>
      </c>
      <c r="H295" s="27"/>
      <c r="L295" s="27"/>
    </row>
    <row r="296" spans="1:12" s="26" customFormat="1" x14ac:dyDescent="0.2">
      <c r="A296" s="137" t="s">
        <v>1613</v>
      </c>
      <c r="B296" s="137" t="s">
        <v>2185</v>
      </c>
      <c r="C296" s="103" t="s">
        <v>2186</v>
      </c>
      <c r="E296" s="78"/>
      <c r="F296" s="78"/>
      <c r="G296" s="138" t="s">
        <v>2187</v>
      </c>
      <c r="H296" s="27"/>
      <c r="L296" s="27"/>
    </row>
    <row r="297" spans="1:12" s="142" customFormat="1" x14ac:dyDescent="0.2">
      <c r="A297" s="139" t="s">
        <v>1661</v>
      </c>
      <c r="B297" s="140"/>
      <c r="C297" s="141"/>
      <c r="G297" s="143"/>
      <c r="H297" s="143"/>
      <c r="L297" s="143"/>
    </row>
    <row r="298" spans="1:12" s="119" customFormat="1" x14ac:dyDescent="0.2">
      <c r="A298" s="117" t="s">
        <v>1764</v>
      </c>
      <c r="B298" s="117" t="s">
        <v>2188</v>
      </c>
      <c r="C298" s="118" t="s">
        <v>2189</v>
      </c>
      <c r="G298" s="120" t="s">
        <v>2190</v>
      </c>
      <c r="H298" s="120"/>
      <c r="L298" s="120"/>
    </row>
    <row r="299" spans="1:12" s="26" customFormat="1" x14ac:dyDescent="0.2">
      <c r="A299" s="25" t="s">
        <v>1613</v>
      </c>
      <c r="B299" s="25" t="s">
        <v>2191</v>
      </c>
      <c r="C299" s="77" t="s">
        <v>2192</v>
      </c>
      <c r="G299" s="27"/>
      <c r="H299" s="27"/>
      <c r="L299" s="27"/>
    </row>
    <row r="300" spans="1:12" s="23" customFormat="1" x14ac:dyDescent="0.2">
      <c r="A300" s="20" t="s">
        <v>1770</v>
      </c>
      <c r="B300" s="20" t="s">
        <v>73</v>
      </c>
      <c r="C300" s="99" t="s">
        <v>2193</v>
      </c>
      <c r="E300" s="109" t="s">
        <v>1130</v>
      </c>
      <c r="F300" s="109"/>
      <c r="G300" s="109"/>
      <c r="H300" s="24"/>
      <c r="L300" s="24"/>
    </row>
    <row r="301" spans="1:12" s="23" customFormat="1" x14ac:dyDescent="0.2">
      <c r="A301" s="20" t="s">
        <v>2194</v>
      </c>
      <c r="B301" s="20" t="s">
        <v>2195</v>
      </c>
      <c r="C301" s="99" t="s">
        <v>1774</v>
      </c>
      <c r="D301" s="23" t="s">
        <v>2192</v>
      </c>
      <c r="E301" s="109" t="s">
        <v>1130</v>
      </c>
      <c r="F301" s="109"/>
      <c r="G301" s="109" t="s">
        <v>2196</v>
      </c>
      <c r="H301" s="24"/>
      <c r="L301" s="24"/>
    </row>
    <row r="302" spans="1:12" s="23" customFormat="1" x14ac:dyDescent="0.2">
      <c r="A302" s="20" t="s">
        <v>1620</v>
      </c>
      <c r="B302" s="20" t="s">
        <v>2197</v>
      </c>
      <c r="C302" s="99" t="s">
        <v>1778</v>
      </c>
      <c r="E302" s="109" t="s">
        <v>1130</v>
      </c>
      <c r="F302" s="109"/>
      <c r="G302" s="109" t="s">
        <v>2198</v>
      </c>
      <c r="H302" s="24"/>
      <c r="L302" s="24"/>
    </row>
    <row r="303" spans="1:12" s="35" customFormat="1" x14ac:dyDescent="0.2">
      <c r="A303" s="38" t="s">
        <v>1656</v>
      </c>
      <c r="B303" s="38" t="s">
        <v>74</v>
      </c>
      <c r="C303" s="113"/>
      <c r="E303" s="114"/>
      <c r="F303" s="114"/>
      <c r="G303" s="114" t="s">
        <v>2196</v>
      </c>
      <c r="H303" s="36"/>
      <c r="L303" s="121" t="s">
        <v>2199</v>
      </c>
    </row>
    <row r="304" spans="1:12" s="23" customFormat="1" x14ac:dyDescent="0.2">
      <c r="A304" s="20" t="s">
        <v>2200</v>
      </c>
      <c r="B304" s="20" t="s">
        <v>2201</v>
      </c>
      <c r="C304" s="99" t="s">
        <v>1783</v>
      </c>
      <c r="E304" s="109" t="s">
        <v>1130</v>
      </c>
      <c r="F304" s="109"/>
      <c r="G304" s="109" t="s">
        <v>2196</v>
      </c>
      <c r="H304" s="24"/>
      <c r="L304" s="24"/>
    </row>
    <row r="305" spans="1:12" s="23" customFormat="1" x14ac:dyDescent="0.2">
      <c r="A305" s="20" t="s">
        <v>1785</v>
      </c>
      <c r="B305" s="20" t="s">
        <v>2202</v>
      </c>
      <c r="C305" s="99" t="s">
        <v>2203</v>
      </c>
      <c r="D305" s="23" t="s">
        <v>2204</v>
      </c>
      <c r="E305" s="109" t="s">
        <v>1130</v>
      </c>
      <c r="F305" s="109"/>
      <c r="G305" s="109" t="s">
        <v>2205</v>
      </c>
      <c r="H305" s="109" t="s">
        <v>1790</v>
      </c>
      <c r="I305" s="109" t="s">
        <v>2206</v>
      </c>
      <c r="J305" s="109"/>
      <c r="L305" s="24"/>
    </row>
    <row r="306" spans="1:12" s="35" customFormat="1" x14ac:dyDescent="0.2">
      <c r="A306" s="38" t="s">
        <v>1656</v>
      </c>
      <c r="B306" s="38" t="s">
        <v>75</v>
      </c>
      <c r="C306" s="113"/>
      <c r="E306" s="114"/>
      <c r="F306" s="114"/>
      <c r="G306" s="114" t="s">
        <v>2196</v>
      </c>
      <c r="H306" s="36"/>
      <c r="L306" s="121" t="s">
        <v>2207</v>
      </c>
    </row>
    <row r="307" spans="1:12" s="23" customFormat="1" x14ac:dyDescent="0.2">
      <c r="A307" s="20" t="s">
        <v>1706</v>
      </c>
      <c r="B307" s="20" t="s">
        <v>76</v>
      </c>
      <c r="C307" s="99" t="s">
        <v>1793</v>
      </c>
      <c r="D307" s="23" t="s">
        <v>2208</v>
      </c>
      <c r="E307" s="109" t="s">
        <v>1130</v>
      </c>
      <c r="F307" s="109"/>
      <c r="G307" s="109" t="s">
        <v>2196</v>
      </c>
      <c r="H307" s="109" t="s">
        <v>1795</v>
      </c>
      <c r="I307" s="109" t="s">
        <v>1877</v>
      </c>
      <c r="J307" s="109"/>
      <c r="L307" s="24"/>
    </row>
    <row r="308" spans="1:12" s="35" customFormat="1" x14ac:dyDescent="0.2">
      <c r="A308" s="38" t="s">
        <v>1656</v>
      </c>
      <c r="B308" s="38" t="s">
        <v>2209</v>
      </c>
      <c r="C308" s="113"/>
      <c r="E308" s="114" t="s">
        <v>1130</v>
      </c>
      <c r="F308" s="114"/>
      <c r="G308" s="114" t="s">
        <v>2196</v>
      </c>
      <c r="H308" s="36"/>
      <c r="L308" s="36" t="s">
        <v>2210</v>
      </c>
    </row>
    <row r="309" spans="1:12" s="35" customFormat="1" x14ac:dyDescent="0.2">
      <c r="A309" s="38" t="s">
        <v>1656</v>
      </c>
      <c r="B309" s="38" t="s">
        <v>77</v>
      </c>
      <c r="C309" s="113"/>
      <c r="E309" s="114" t="s">
        <v>1130</v>
      </c>
      <c r="F309" s="114"/>
      <c r="G309" s="114" t="s">
        <v>2196</v>
      </c>
      <c r="H309" s="36"/>
      <c r="L309" s="36" t="s">
        <v>2211</v>
      </c>
    </row>
    <row r="310" spans="1:12" s="124" customFormat="1" x14ac:dyDescent="0.2">
      <c r="A310" s="122" t="s">
        <v>1628</v>
      </c>
      <c r="B310" s="122" t="s">
        <v>2212</v>
      </c>
      <c r="C310" s="123" t="s">
        <v>1801</v>
      </c>
      <c r="E310" s="125"/>
      <c r="F310" s="125"/>
      <c r="G310" s="125"/>
      <c r="H310" s="126"/>
      <c r="L310" s="126"/>
    </row>
    <row r="311" spans="1:12" s="129" customFormat="1" x14ac:dyDescent="0.2">
      <c r="A311" s="127" t="s">
        <v>1802</v>
      </c>
      <c r="B311" s="127" t="s">
        <v>78</v>
      </c>
      <c r="C311" s="128" t="s">
        <v>2213</v>
      </c>
      <c r="D311" s="129" t="s">
        <v>1804</v>
      </c>
      <c r="E311" s="130" t="s">
        <v>1130</v>
      </c>
      <c r="F311" s="130"/>
      <c r="G311" s="130"/>
      <c r="H311" s="130"/>
      <c r="I311" s="130"/>
      <c r="J311" s="130"/>
      <c r="L311" s="131"/>
    </row>
    <row r="312" spans="1:12" s="129" customFormat="1" x14ac:dyDescent="0.2">
      <c r="A312" s="127" t="s">
        <v>1805</v>
      </c>
      <c r="B312" s="127" t="s">
        <v>79</v>
      </c>
      <c r="C312" s="128" t="s">
        <v>2214</v>
      </c>
      <c r="E312" s="130" t="s">
        <v>1130</v>
      </c>
      <c r="F312" s="130"/>
      <c r="G312" s="130"/>
      <c r="H312" s="131"/>
      <c r="L312" s="131"/>
    </row>
    <row r="313" spans="1:12" s="129" customFormat="1" x14ac:dyDescent="0.2">
      <c r="A313" s="127" t="s">
        <v>1807</v>
      </c>
      <c r="B313" s="127" t="s">
        <v>2215</v>
      </c>
      <c r="C313" s="131" t="s">
        <v>2216</v>
      </c>
      <c r="D313" s="129" t="s">
        <v>1810</v>
      </c>
      <c r="E313" s="130" t="s">
        <v>1130</v>
      </c>
      <c r="F313" s="130"/>
      <c r="G313" s="130" t="s">
        <v>2196</v>
      </c>
      <c r="H313" s="131"/>
      <c r="L313" s="131"/>
    </row>
    <row r="314" spans="1:12" s="129" customFormat="1" x14ac:dyDescent="0.2">
      <c r="A314" s="127" t="s">
        <v>1785</v>
      </c>
      <c r="B314" s="127" t="s">
        <v>2217</v>
      </c>
      <c r="C314" s="131" t="s">
        <v>2218</v>
      </c>
      <c r="D314" s="129" t="s">
        <v>1810</v>
      </c>
      <c r="E314" s="130" t="s">
        <v>1130</v>
      </c>
      <c r="F314" s="130"/>
      <c r="G314" s="130" t="s">
        <v>2219</v>
      </c>
      <c r="H314" s="130" t="s">
        <v>2220</v>
      </c>
      <c r="I314" s="130" t="s">
        <v>1815</v>
      </c>
      <c r="J314" s="130"/>
      <c r="L314" s="131"/>
    </row>
    <row r="315" spans="1:12" s="129" customFormat="1" x14ac:dyDescent="0.2">
      <c r="A315" s="127" t="s">
        <v>1656</v>
      </c>
      <c r="B315" s="127" t="s">
        <v>80</v>
      </c>
      <c r="C315" s="131"/>
      <c r="E315" s="130"/>
      <c r="F315" s="130"/>
      <c r="G315" s="130" t="s">
        <v>2219</v>
      </c>
      <c r="H315" s="130"/>
      <c r="I315" s="130"/>
      <c r="J315" s="130"/>
      <c r="L315" s="131" t="s">
        <v>2221</v>
      </c>
    </row>
    <row r="316" spans="1:12" s="134" customFormat="1" x14ac:dyDescent="0.2">
      <c r="A316" s="132" t="s">
        <v>1661</v>
      </c>
      <c r="B316" s="132"/>
      <c r="C316" s="133"/>
      <c r="E316" s="135"/>
      <c r="F316" s="135"/>
      <c r="G316" s="135"/>
      <c r="H316" s="135"/>
      <c r="I316" s="135"/>
      <c r="J316" s="135"/>
      <c r="L316" s="136"/>
    </row>
    <row r="317" spans="1:12" s="26" customFormat="1" x14ac:dyDescent="0.2">
      <c r="A317" s="137" t="s">
        <v>1613</v>
      </c>
      <c r="B317" s="137" t="s">
        <v>2222</v>
      </c>
      <c r="C317" s="103" t="s">
        <v>2223</v>
      </c>
      <c r="E317" s="78"/>
      <c r="F317" s="78"/>
      <c r="G317" s="138" t="s">
        <v>2196</v>
      </c>
      <c r="H317" s="27"/>
      <c r="L317" s="27"/>
    </row>
    <row r="318" spans="1:12" s="26" customFormat="1" x14ac:dyDescent="0.2">
      <c r="A318" s="137" t="s">
        <v>1613</v>
      </c>
      <c r="B318" s="137" t="s">
        <v>2224</v>
      </c>
      <c r="C318" s="103" t="s">
        <v>2225</v>
      </c>
      <c r="E318" s="78"/>
      <c r="F318" s="78"/>
      <c r="G318" s="138" t="s">
        <v>2226</v>
      </c>
      <c r="H318" s="27"/>
      <c r="L318" s="27"/>
    </row>
    <row r="319" spans="1:12" s="142" customFormat="1" x14ac:dyDescent="0.2">
      <c r="A319" s="139" t="s">
        <v>1661</v>
      </c>
      <c r="B319" s="140"/>
      <c r="C319" s="141"/>
      <c r="G319" s="143"/>
      <c r="H319" s="143"/>
      <c r="L319" s="143"/>
    </row>
    <row r="320" spans="1:12" s="31" customFormat="1" x14ac:dyDescent="0.2">
      <c r="A320" s="212" t="s">
        <v>1764</v>
      </c>
      <c r="B320" s="213" t="s">
        <v>2227</v>
      </c>
      <c r="C320" s="212" t="s">
        <v>2228</v>
      </c>
      <c r="G320" s="115" t="s">
        <v>2229</v>
      </c>
      <c r="H320" s="32"/>
      <c r="L320" s="32"/>
    </row>
    <row r="321" spans="1:12" s="35" customFormat="1" x14ac:dyDescent="0.2">
      <c r="A321" s="33" t="s">
        <v>2230</v>
      </c>
      <c r="B321" s="33" t="s">
        <v>1053</v>
      </c>
      <c r="C321" s="113" t="s">
        <v>2231</v>
      </c>
      <c r="E321" s="114" t="s">
        <v>1130</v>
      </c>
      <c r="F321" s="114"/>
      <c r="G321" s="114"/>
      <c r="H321" s="36"/>
      <c r="L321" s="36"/>
    </row>
    <row r="322" spans="1:12" s="35" customFormat="1" x14ac:dyDescent="0.2">
      <c r="A322" s="33" t="s">
        <v>2232</v>
      </c>
      <c r="B322" s="33" t="s">
        <v>2233</v>
      </c>
      <c r="C322" s="113" t="s">
        <v>2234</v>
      </c>
      <c r="D322" s="35" t="s">
        <v>2235</v>
      </c>
      <c r="E322" s="114" t="s">
        <v>1130</v>
      </c>
      <c r="F322" s="114"/>
      <c r="G322" s="114" t="s">
        <v>2236</v>
      </c>
      <c r="H322" s="114" t="s">
        <v>2237</v>
      </c>
      <c r="I322" s="35" t="s">
        <v>2238</v>
      </c>
      <c r="L322" s="36"/>
    </row>
    <row r="323" spans="1:12" s="35" customFormat="1" x14ac:dyDescent="0.2">
      <c r="A323" s="33" t="s">
        <v>1620</v>
      </c>
      <c r="B323" s="33" t="s">
        <v>2239</v>
      </c>
      <c r="C323" s="113" t="s">
        <v>1778</v>
      </c>
      <c r="E323" s="114" t="s">
        <v>1130</v>
      </c>
      <c r="F323" s="114"/>
      <c r="G323" s="114" t="s">
        <v>2240</v>
      </c>
      <c r="H323" s="36" t="s">
        <v>2241</v>
      </c>
      <c r="I323" s="35" t="s">
        <v>2242</v>
      </c>
      <c r="L323" s="36"/>
    </row>
    <row r="324" spans="1:12" s="35" customFormat="1" x14ac:dyDescent="0.2">
      <c r="A324" s="33" t="s">
        <v>2243</v>
      </c>
      <c r="B324" s="33" t="s">
        <v>2244</v>
      </c>
      <c r="C324" s="113" t="s">
        <v>2245</v>
      </c>
      <c r="D324" s="35" t="s">
        <v>2235</v>
      </c>
      <c r="E324" s="114" t="s">
        <v>1130</v>
      </c>
      <c r="F324" s="114"/>
      <c r="G324" s="114" t="s">
        <v>2236</v>
      </c>
      <c r="H324" s="114" t="s">
        <v>2246</v>
      </c>
      <c r="I324" s="35" t="s">
        <v>2238</v>
      </c>
      <c r="L324" s="36"/>
    </row>
    <row r="325" spans="1:12" s="35" customFormat="1" x14ac:dyDescent="0.2">
      <c r="A325" s="33" t="s">
        <v>1620</v>
      </c>
      <c r="B325" s="33" t="s">
        <v>2247</v>
      </c>
      <c r="C325" s="113" t="s">
        <v>1778</v>
      </c>
      <c r="E325" s="114" t="s">
        <v>1130</v>
      </c>
      <c r="F325" s="114"/>
      <c r="G325" s="114" t="s">
        <v>2248</v>
      </c>
      <c r="H325" s="36" t="s">
        <v>2241</v>
      </c>
      <c r="I325" s="35" t="s">
        <v>2242</v>
      </c>
      <c r="L325" s="36"/>
    </row>
    <row r="326" spans="1:12" s="31" customFormat="1" x14ac:dyDescent="0.2">
      <c r="A326" s="29" t="s">
        <v>1661</v>
      </c>
      <c r="B326" s="29"/>
      <c r="C326" s="112"/>
      <c r="E326" s="115"/>
      <c r="F326" s="115"/>
      <c r="G326" s="115"/>
      <c r="H326" s="32"/>
      <c r="L326" s="32"/>
    </row>
    <row r="327" spans="1:12" s="216" customFormat="1" x14ac:dyDescent="0.2">
      <c r="A327" s="214" t="s">
        <v>1764</v>
      </c>
      <c r="B327" s="215" t="s">
        <v>2249</v>
      </c>
      <c r="C327" s="214" t="s">
        <v>2250</v>
      </c>
      <c r="G327" s="217" t="s">
        <v>2251</v>
      </c>
      <c r="H327" s="218"/>
      <c r="L327" s="218"/>
    </row>
    <row r="328" spans="1:12" s="221" customFormat="1" x14ac:dyDescent="0.2">
      <c r="A328" s="219" t="s">
        <v>2230</v>
      </c>
      <c r="B328" s="219" t="s">
        <v>81</v>
      </c>
      <c r="C328" s="220" t="s">
        <v>2252</v>
      </c>
      <c r="E328" s="222" t="s">
        <v>1130</v>
      </c>
      <c r="F328" s="222"/>
      <c r="G328" s="222"/>
      <c r="H328" s="223"/>
      <c r="L328" s="223"/>
    </row>
    <row r="329" spans="1:12" s="221" customFormat="1" x14ac:dyDescent="0.2">
      <c r="A329" s="219" t="s">
        <v>2232</v>
      </c>
      <c r="B329" s="219" t="s">
        <v>2253</v>
      </c>
      <c r="C329" s="220" t="s">
        <v>2254</v>
      </c>
      <c r="D329" s="221" t="s">
        <v>2235</v>
      </c>
      <c r="E329" s="222" t="s">
        <v>1130</v>
      </c>
      <c r="F329" s="222"/>
      <c r="G329" s="222" t="s">
        <v>2255</v>
      </c>
      <c r="H329" s="222" t="s">
        <v>2256</v>
      </c>
      <c r="I329" s="221" t="s">
        <v>2238</v>
      </c>
      <c r="L329" s="223"/>
    </row>
    <row r="330" spans="1:12" s="221" customFormat="1" x14ac:dyDescent="0.2">
      <c r="A330" s="219" t="s">
        <v>1620</v>
      </c>
      <c r="B330" s="219" t="s">
        <v>2257</v>
      </c>
      <c r="C330" s="220" t="s">
        <v>1778</v>
      </c>
      <c r="E330" s="222" t="s">
        <v>1130</v>
      </c>
      <c r="F330" s="222"/>
      <c r="G330" s="222" t="s">
        <v>2258</v>
      </c>
      <c r="H330" s="223" t="s">
        <v>2241</v>
      </c>
      <c r="I330" s="221" t="s">
        <v>2242</v>
      </c>
      <c r="L330" s="223"/>
    </row>
    <row r="331" spans="1:12" s="221" customFormat="1" x14ac:dyDescent="0.2">
      <c r="A331" s="219" t="s">
        <v>2243</v>
      </c>
      <c r="B331" s="219" t="s">
        <v>2259</v>
      </c>
      <c r="C331" s="220" t="s">
        <v>2260</v>
      </c>
      <c r="D331" s="221" t="s">
        <v>2235</v>
      </c>
      <c r="E331" s="222" t="s">
        <v>1130</v>
      </c>
      <c r="F331" s="222"/>
      <c r="G331" s="222" t="s">
        <v>2255</v>
      </c>
      <c r="H331" s="222" t="s">
        <v>2261</v>
      </c>
      <c r="I331" s="221" t="s">
        <v>2238</v>
      </c>
      <c r="L331" s="223"/>
    </row>
    <row r="332" spans="1:12" s="221" customFormat="1" x14ac:dyDescent="0.2">
      <c r="A332" s="219" t="s">
        <v>1620</v>
      </c>
      <c r="B332" s="219" t="s">
        <v>2262</v>
      </c>
      <c r="C332" s="220" t="s">
        <v>1778</v>
      </c>
      <c r="E332" s="222" t="s">
        <v>1130</v>
      </c>
      <c r="F332" s="222"/>
      <c r="G332" s="222" t="s">
        <v>2263</v>
      </c>
      <c r="H332" s="223" t="s">
        <v>2241</v>
      </c>
      <c r="I332" s="221" t="s">
        <v>2242</v>
      </c>
      <c r="L332" s="223"/>
    </row>
    <row r="333" spans="1:12" s="216" customFormat="1" x14ac:dyDescent="0.2">
      <c r="A333" s="224" t="s">
        <v>1661</v>
      </c>
      <c r="B333" s="224"/>
      <c r="C333" s="225"/>
      <c r="E333" s="217"/>
      <c r="F333" s="217"/>
      <c r="G333" s="217"/>
      <c r="H333" s="218"/>
      <c r="L333" s="218"/>
    </row>
    <row r="334" spans="1:12" s="26" customFormat="1" x14ac:dyDescent="0.2">
      <c r="A334" s="25" t="s">
        <v>1702</v>
      </c>
      <c r="B334" s="25" t="s">
        <v>2264</v>
      </c>
      <c r="C334" s="77" t="s">
        <v>2265</v>
      </c>
      <c r="E334" s="78" t="s">
        <v>1130</v>
      </c>
      <c r="F334" s="78"/>
      <c r="G334" s="78" t="s">
        <v>2229</v>
      </c>
      <c r="H334" s="27"/>
      <c r="L334" s="27"/>
    </row>
    <row r="335" spans="1:12" s="26" customFormat="1" x14ac:dyDescent="0.2">
      <c r="A335" s="25" t="s">
        <v>2266</v>
      </c>
      <c r="B335" s="25" t="s">
        <v>2267</v>
      </c>
      <c r="C335" s="77" t="s">
        <v>2268</v>
      </c>
      <c r="D335" s="26" t="s">
        <v>2269</v>
      </c>
      <c r="E335" s="78" t="s">
        <v>1130</v>
      </c>
      <c r="F335" s="78"/>
      <c r="G335" s="78" t="s">
        <v>2270</v>
      </c>
      <c r="H335" s="26" t="s">
        <v>2271</v>
      </c>
      <c r="L335" s="27"/>
    </row>
    <row r="336" spans="1:12" s="26" customFormat="1" x14ac:dyDescent="0.2">
      <c r="A336" s="25" t="s">
        <v>1620</v>
      </c>
      <c r="B336" s="25" t="s">
        <v>2272</v>
      </c>
      <c r="C336" s="77" t="s">
        <v>2273</v>
      </c>
      <c r="E336" s="78" t="s">
        <v>1130</v>
      </c>
      <c r="F336" s="78"/>
      <c r="G336" s="78" t="s">
        <v>2274</v>
      </c>
      <c r="H336" s="27"/>
      <c r="L336" s="27"/>
    </row>
    <row r="337" spans="1:12" s="74" customFormat="1" x14ac:dyDescent="0.2">
      <c r="A337" s="72" t="s">
        <v>1764</v>
      </c>
      <c r="B337" s="72" t="s">
        <v>2275</v>
      </c>
      <c r="C337" s="73" t="s">
        <v>2276</v>
      </c>
      <c r="E337" s="75"/>
      <c r="F337" s="75"/>
      <c r="G337" s="75" t="s">
        <v>2277</v>
      </c>
      <c r="H337" s="76"/>
      <c r="L337" s="76"/>
    </row>
    <row r="338" spans="1:12" s="26" customFormat="1" x14ac:dyDescent="0.2">
      <c r="A338" s="25" t="s">
        <v>1702</v>
      </c>
      <c r="B338" s="25" t="s">
        <v>1067</v>
      </c>
      <c r="C338" s="77" t="s">
        <v>2278</v>
      </c>
      <c r="E338" s="78" t="s">
        <v>1130</v>
      </c>
      <c r="F338" s="78"/>
      <c r="G338" s="78"/>
      <c r="H338" s="27"/>
      <c r="L338" s="27"/>
    </row>
    <row r="339" spans="1:12" s="26" customFormat="1" x14ac:dyDescent="0.2">
      <c r="A339" s="25" t="s">
        <v>1613</v>
      </c>
      <c r="B339" s="25" t="s">
        <v>2279</v>
      </c>
      <c r="C339" s="77" t="s">
        <v>2280</v>
      </c>
      <c r="E339" s="78"/>
      <c r="F339" s="78"/>
      <c r="G339" s="77" t="s">
        <v>2281</v>
      </c>
      <c r="H339" s="27"/>
      <c r="L339" s="27"/>
    </row>
    <row r="340" spans="1:12" s="26" customFormat="1" x14ac:dyDescent="0.2">
      <c r="A340" s="25" t="s">
        <v>1656</v>
      </c>
      <c r="B340" s="25" t="s">
        <v>2282</v>
      </c>
      <c r="C340" s="77"/>
      <c r="E340" s="78"/>
      <c r="F340" s="78"/>
      <c r="G340" s="77"/>
      <c r="H340" s="27"/>
      <c r="L340" s="27" t="s">
        <v>2283</v>
      </c>
    </row>
    <row r="341" spans="1:12" s="26" customFormat="1" x14ac:dyDescent="0.2">
      <c r="A341" s="25" t="s">
        <v>1805</v>
      </c>
      <c r="B341" s="25" t="s">
        <v>1068</v>
      </c>
      <c r="C341" s="77" t="s">
        <v>2284</v>
      </c>
      <c r="E341" s="78" t="s">
        <v>1130</v>
      </c>
      <c r="F341" s="78"/>
      <c r="G341" s="77"/>
      <c r="H341" s="27"/>
      <c r="L341" s="27"/>
    </row>
    <row r="342" spans="1:12" s="26" customFormat="1" x14ac:dyDescent="0.2">
      <c r="A342" s="25" t="s">
        <v>1630</v>
      </c>
      <c r="B342" s="25" t="s">
        <v>2285</v>
      </c>
      <c r="C342" s="77" t="s">
        <v>2286</v>
      </c>
      <c r="D342" s="26" t="s">
        <v>2287</v>
      </c>
      <c r="E342" s="78" t="s">
        <v>1130</v>
      </c>
      <c r="F342" s="78"/>
      <c r="G342" s="78"/>
      <c r="H342" s="27"/>
      <c r="L342" s="27"/>
    </row>
    <row r="343" spans="1:12" s="26" customFormat="1" x14ac:dyDescent="0.2">
      <c r="A343" s="25" t="s">
        <v>1633</v>
      </c>
      <c r="B343" s="25" t="s">
        <v>2288</v>
      </c>
      <c r="C343" s="77" t="s">
        <v>2286</v>
      </c>
      <c r="D343" s="26" t="s">
        <v>2289</v>
      </c>
      <c r="E343" s="78" t="s">
        <v>1130</v>
      </c>
      <c r="F343" s="78"/>
      <c r="G343" s="78"/>
      <c r="H343" s="27"/>
      <c r="K343" s="26" t="s">
        <v>2290</v>
      </c>
      <c r="L343" s="27"/>
    </row>
    <row r="344" spans="1:12" s="26" customFormat="1" x14ac:dyDescent="0.2">
      <c r="A344" s="144" t="s">
        <v>1637</v>
      </c>
      <c r="B344" s="25" t="s">
        <v>2291</v>
      </c>
      <c r="C344" s="77" t="s">
        <v>2286</v>
      </c>
      <c r="D344" s="26" t="s">
        <v>2292</v>
      </c>
      <c r="E344" s="78" t="s">
        <v>1130</v>
      </c>
      <c r="F344" s="78"/>
      <c r="G344" s="78"/>
      <c r="H344" s="27" t="s">
        <v>2293</v>
      </c>
      <c r="I344" s="26" t="s">
        <v>2294</v>
      </c>
      <c r="K344" s="145" t="s">
        <v>2295</v>
      </c>
      <c r="L344" s="27"/>
    </row>
    <row r="345" spans="1:12" s="26" customFormat="1" x14ac:dyDescent="0.2">
      <c r="A345" s="144" t="s">
        <v>1620</v>
      </c>
      <c r="B345" s="25" t="s">
        <v>2296</v>
      </c>
      <c r="C345" s="77" t="s">
        <v>1642</v>
      </c>
      <c r="D345" s="26" t="s">
        <v>2297</v>
      </c>
      <c r="E345" s="78" t="s">
        <v>1130</v>
      </c>
      <c r="F345" s="78" t="s">
        <v>2298</v>
      </c>
      <c r="G345" s="78" t="s">
        <v>2299</v>
      </c>
      <c r="H345" s="27" t="s">
        <v>2241</v>
      </c>
      <c r="I345" s="26" t="s">
        <v>2300</v>
      </c>
      <c r="L345" s="27"/>
    </row>
    <row r="346" spans="1:12" s="26" customFormat="1" x14ac:dyDescent="0.2">
      <c r="A346" s="144" t="s">
        <v>1647</v>
      </c>
      <c r="B346" s="25" t="s">
        <v>2301</v>
      </c>
      <c r="C346" s="77" t="s">
        <v>2286</v>
      </c>
      <c r="D346" s="26" t="s">
        <v>2302</v>
      </c>
      <c r="E346" s="78" t="s">
        <v>1130</v>
      </c>
      <c r="F346" s="78"/>
      <c r="G346" s="78" t="s">
        <v>2303</v>
      </c>
      <c r="H346" s="27"/>
      <c r="K346" s="145" t="s">
        <v>2304</v>
      </c>
      <c r="L346" s="27"/>
    </row>
    <row r="347" spans="1:12" s="26" customFormat="1" x14ac:dyDescent="0.2">
      <c r="A347" s="144" t="s">
        <v>1620</v>
      </c>
      <c r="B347" s="25" t="s">
        <v>2305</v>
      </c>
      <c r="C347" s="77" t="s">
        <v>1653</v>
      </c>
      <c r="D347" s="26" t="s">
        <v>2306</v>
      </c>
      <c r="E347" s="78" t="s">
        <v>1130</v>
      </c>
      <c r="F347" s="78" t="s">
        <v>2307</v>
      </c>
      <c r="G347" s="78" t="s">
        <v>2308</v>
      </c>
      <c r="H347" s="27" t="s">
        <v>2241</v>
      </c>
      <c r="I347" s="26" t="s">
        <v>2309</v>
      </c>
      <c r="L347" s="27"/>
    </row>
    <row r="348" spans="1:12" s="26" customFormat="1" x14ac:dyDescent="0.2">
      <c r="A348" s="25" t="s">
        <v>1656</v>
      </c>
      <c r="B348" s="25" t="s">
        <v>1069</v>
      </c>
      <c r="C348" s="77"/>
      <c r="E348" s="78" t="s">
        <v>1130</v>
      </c>
      <c r="F348" s="78"/>
      <c r="G348" s="78"/>
      <c r="H348" s="27"/>
      <c r="L348" s="27" t="s">
        <v>2310</v>
      </c>
    </row>
    <row r="349" spans="1:12" s="26" customFormat="1" x14ac:dyDescent="0.2">
      <c r="A349" s="25" t="s">
        <v>2311</v>
      </c>
      <c r="B349" s="25" t="s">
        <v>1070</v>
      </c>
      <c r="C349" s="77" t="s">
        <v>2312</v>
      </c>
      <c r="E349" s="78" t="s">
        <v>1130</v>
      </c>
      <c r="F349" s="78"/>
      <c r="G349" s="77"/>
      <c r="H349" s="27"/>
      <c r="L349" s="27"/>
    </row>
    <row r="350" spans="1:12" s="26" customFormat="1" x14ac:dyDescent="0.2">
      <c r="A350" s="25" t="s">
        <v>1620</v>
      </c>
      <c r="B350" s="25" t="s">
        <v>1071</v>
      </c>
      <c r="C350" s="77" t="s">
        <v>1778</v>
      </c>
      <c r="E350" s="78" t="s">
        <v>1130</v>
      </c>
      <c r="F350" s="78"/>
      <c r="G350" s="77" t="s">
        <v>2313</v>
      </c>
      <c r="H350" s="27" t="s">
        <v>2241</v>
      </c>
      <c r="I350" s="26" t="s">
        <v>2314</v>
      </c>
      <c r="L350" s="27"/>
    </row>
    <row r="351" spans="1:12" s="26" customFormat="1" x14ac:dyDescent="0.2">
      <c r="A351" s="25" t="s">
        <v>1706</v>
      </c>
      <c r="B351" s="25" t="s">
        <v>1072</v>
      </c>
      <c r="C351" s="77" t="s">
        <v>2315</v>
      </c>
      <c r="D351" s="26" t="s">
        <v>2316</v>
      </c>
      <c r="E351" s="78"/>
      <c r="F351" s="78"/>
      <c r="G351" s="77" t="s">
        <v>2317</v>
      </c>
      <c r="H351" s="27"/>
      <c r="L351" s="27"/>
    </row>
    <row r="352" spans="1:12" s="74" customFormat="1" x14ac:dyDescent="0.2">
      <c r="A352" s="72" t="s">
        <v>1661</v>
      </c>
      <c r="B352" s="72"/>
      <c r="C352" s="73"/>
      <c r="E352" s="75"/>
      <c r="F352" s="75"/>
      <c r="G352" s="76"/>
      <c r="H352" s="76"/>
      <c r="L352" s="76"/>
    </row>
    <row r="353" spans="1:12" s="69" customFormat="1" x14ac:dyDescent="0.2">
      <c r="A353" s="67" t="s">
        <v>1702</v>
      </c>
      <c r="B353" s="67" t="s">
        <v>2318</v>
      </c>
      <c r="C353" s="68" t="s">
        <v>2319</v>
      </c>
      <c r="E353" s="70" t="s">
        <v>1130</v>
      </c>
      <c r="F353" s="70"/>
      <c r="G353" s="70" t="s">
        <v>2320</v>
      </c>
      <c r="H353" s="71" t="s">
        <v>2321</v>
      </c>
      <c r="I353" s="69" t="s">
        <v>2322</v>
      </c>
      <c r="L353" s="71"/>
    </row>
    <row r="354" spans="1:12" s="69" customFormat="1" x14ac:dyDescent="0.2">
      <c r="A354" s="67" t="s">
        <v>2266</v>
      </c>
      <c r="B354" s="67" t="s">
        <v>2323</v>
      </c>
      <c r="C354" s="68" t="s">
        <v>2268</v>
      </c>
      <c r="D354" s="69" t="s">
        <v>2269</v>
      </c>
      <c r="E354" s="70" t="s">
        <v>1130</v>
      </c>
      <c r="F354" s="70"/>
      <c r="G354" s="70" t="s">
        <v>2324</v>
      </c>
      <c r="H354" s="69" t="s">
        <v>2325</v>
      </c>
      <c r="L354" s="71"/>
    </row>
    <row r="355" spans="1:12" s="69" customFormat="1" x14ac:dyDescent="0.2">
      <c r="A355" s="67" t="s">
        <v>1620</v>
      </c>
      <c r="B355" s="67" t="s">
        <v>2326</v>
      </c>
      <c r="C355" s="68" t="s">
        <v>2273</v>
      </c>
      <c r="E355" s="70" t="s">
        <v>1130</v>
      </c>
      <c r="F355" s="70"/>
      <c r="G355" s="70" t="s">
        <v>2327</v>
      </c>
      <c r="H355" s="71"/>
      <c r="L355" s="71"/>
    </row>
    <row r="356" spans="1:12" s="64" customFormat="1" x14ac:dyDescent="0.2">
      <c r="A356" s="62" t="s">
        <v>1764</v>
      </c>
      <c r="B356" s="62" t="s">
        <v>2328</v>
      </c>
      <c r="C356" s="63" t="s">
        <v>2329</v>
      </c>
      <c r="E356" s="65"/>
      <c r="F356" s="65"/>
      <c r="G356" s="65" t="s">
        <v>2330</v>
      </c>
      <c r="H356" s="66"/>
      <c r="L356" s="66"/>
    </row>
    <row r="357" spans="1:12" s="69" customFormat="1" x14ac:dyDescent="0.2">
      <c r="A357" s="67" t="s">
        <v>1702</v>
      </c>
      <c r="B357" s="67" t="s">
        <v>1073</v>
      </c>
      <c r="C357" s="68" t="s">
        <v>2331</v>
      </c>
      <c r="E357" s="70" t="s">
        <v>1130</v>
      </c>
      <c r="F357" s="70"/>
      <c r="G357" s="70"/>
      <c r="H357" s="71"/>
      <c r="L357" s="71"/>
    </row>
    <row r="358" spans="1:12" s="69" customFormat="1" x14ac:dyDescent="0.2">
      <c r="A358" s="67" t="s">
        <v>1613</v>
      </c>
      <c r="B358" s="67" t="s">
        <v>2332</v>
      </c>
      <c r="C358" s="68" t="s">
        <v>2333</v>
      </c>
      <c r="E358" s="70"/>
      <c r="F358" s="70"/>
      <c r="G358" s="68" t="s">
        <v>2334</v>
      </c>
      <c r="H358" s="71"/>
      <c r="L358" s="71"/>
    </row>
    <row r="359" spans="1:12" s="69" customFormat="1" x14ac:dyDescent="0.2">
      <c r="A359" s="67" t="s">
        <v>1656</v>
      </c>
      <c r="B359" s="67" t="s">
        <v>2335</v>
      </c>
      <c r="C359" s="68"/>
      <c r="E359" s="70"/>
      <c r="F359" s="70"/>
      <c r="G359" s="68"/>
      <c r="H359" s="71"/>
      <c r="L359" s="71" t="s">
        <v>2336</v>
      </c>
    </row>
    <row r="360" spans="1:12" s="69" customFormat="1" x14ac:dyDescent="0.2">
      <c r="A360" s="67" t="s">
        <v>2337</v>
      </c>
      <c r="B360" s="67" t="s">
        <v>2338</v>
      </c>
      <c r="C360" s="68" t="s">
        <v>2339</v>
      </c>
      <c r="D360" s="69" t="s">
        <v>2340</v>
      </c>
      <c r="E360" s="70" t="s">
        <v>1130</v>
      </c>
      <c r="F360" s="70"/>
      <c r="G360" s="70"/>
      <c r="H360" s="71"/>
      <c r="L360" s="71"/>
    </row>
    <row r="361" spans="1:12" s="69" customFormat="1" x14ac:dyDescent="0.2">
      <c r="A361" s="67" t="s">
        <v>1620</v>
      </c>
      <c r="B361" s="67" t="s">
        <v>2341</v>
      </c>
      <c r="C361" s="68" t="s">
        <v>2342</v>
      </c>
      <c r="D361" s="69" t="s">
        <v>2343</v>
      </c>
      <c r="E361" s="70" t="s">
        <v>1130</v>
      </c>
      <c r="F361" s="70" t="s">
        <v>2344</v>
      </c>
      <c r="G361" s="70" t="s">
        <v>2345</v>
      </c>
      <c r="H361" s="71" t="s">
        <v>2241</v>
      </c>
      <c r="I361" s="69" t="s">
        <v>2346</v>
      </c>
      <c r="L361" s="71"/>
    </row>
    <row r="362" spans="1:12" s="69" customFormat="1" x14ac:dyDescent="0.2">
      <c r="A362" s="67" t="s">
        <v>1656</v>
      </c>
      <c r="B362" s="67" t="s">
        <v>2347</v>
      </c>
      <c r="C362" s="68"/>
      <c r="E362" s="70" t="s">
        <v>1130</v>
      </c>
      <c r="F362" s="70"/>
      <c r="G362" s="70"/>
      <c r="H362" s="71"/>
      <c r="L362" s="71" t="s">
        <v>2348</v>
      </c>
    </row>
    <row r="363" spans="1:12" s="69" customFormat="1" x14ac:dyDescent="0.2">
      <c r="A363" s="67" t="s">
        <v>1630</v>
      </c>
      <c r="B363" s="67" t="s">
        <v>2349</v>
      </c>
      <c r="C363" s="68" t="s">
        <v>2339</v>
      </c>
      <c r="D363" s="69" t="s">
        <v>2287</v>
      </c>
      <c r="E363" s="70" t="s">
        <v>1130</v>
      </c>
      <c r="F363" s="70"/>
      <c r="G363" s="70" t="s">
        <v>2350</v>
      </c>
      <c r="H363" s="71"/>
      <c r="L363" s="71"/>
    </row>
    <row r="364" spans="1:12" s="69" customFormat="1" x14ac:dyDescent="0.2">
      <c r="A364" s="67" t="s">
        <v>1633</v>
      </c>
      <c r="B364" s="67" t="s">
        <v>2351</v>
      </c>
      <c r="C364" s="68" t="s">
        <v>2339</v>
      </c>
      <c r="D364" s="69" t="s">
        <v>2289</v>
      </c>
      <c r="E364" s="70" t="s">
        <v>1130</v>
      </c>
      <c r="F364" s="70"/>
      <c r="G364" s="70" t="s">
        <v>2350</v>
      </c>
      <c r="H364" s="71"/>
      <c r="K364" s="69" t="s">
        <v>2352</v>
      </c>
      <c r="L364" s="71"/>
    </row>
    <row r="365" spans="1:12" s="69" customFormat="1" x14ac:dyDescent="0.2">
      <c r="A365" s="226" t="s">
        <v>1637</v>
      </c>
      <c r="B365" s="67" t="s">
        <v>2353</v>
      </c>
      <c r="C365" s="68" t="s">
        <v>2339</v>
      </c>
      <c r="D365" s="69" t="s">
        <v>2292</v>
      </c>
      <c r="E365" s="70" t="s">
        <v>1130</v>
      </c>
      <c r="F365" s="70"/>
      <c r="G365" s="70" t="s">
        <v>2350</v>
      </c>
      <c r="H365" s="71" t="s">
        <v>2293</v>
      </c>
      <c r="I365" s="69" t="s">
        <v>2294</v>
      </c>
      <c r="K365" s="227" t="s">
        <v>2354</v>
      </c>
      <c r="L365" s="71"/>
    </row>
    <row r="366" spans="1:12" s="69" customFormat="1" x14ac:dyDescent="0.2">
      <c r="A366" s="226" t="s">
        <v>1620</v>
      </c>
      <c r="B366" s="67" t="s">
        <v>2355</v>
      </c>
      <c r="C366" s="68" t="s">
        <v>1642</v>
      </c>
      <c r="D366" s="69" t="s">
        <v>2297</v>
      </c>
      <c r="E366" s="70" t="s">
        <v>1130</v>
      </c>
      <c r="F366" s="70" t="s">
        <v>2298</v>
      </c>
      <c r="G366" s="70" t="s">
        <v>2356</v>
      </c>
      <c r="H366" s="71" t="s">
        <v>2241</v>
      </c>
      <c r="I366" s="69" t="s">
        <v>2300</v>
      </c>
      <c r="L366" s="71"/>
    </row>
    <row r="367" spans="1:12" s="69" customFormat="1" x14ac:dyDescent="0.2">
      <c r="A367" s="226" t="s">
        <v>1647</v>
      </c>
      <c r="B367" s="67" t="s">
        <v>2357</v>
      </c>
      <c r="C367" s="68" t="s">
        <v>2339</v>
      </c>
      <c r="D367" s="69" t="s">
        <v>2302</v>
      </c>
      <c r="E367" s="70" t="s">
        <v>1130</v>
      </c>
      <c r="F367" s="70"/>
      <c r="G367" s="70" t="s">
        <v>2358</v>
      </c>
      <c r="H367" s="71"/>
      <c r="K367" s="227" t="s">
        <v>2359</v>
      </c>
      <c r="L367" s="71"/>
    </row>
    <row r="368" spans="1:12" s="69" customFormat="1" x14ac:dyDescent="0.2">
      <c r="A368" s="226" t="s">
        <v>1620</v>
      </c>
      <c r="B368" s="67" t="s">
        <v>2360</v>
      </c>
      <c r="C368" s="68" t="s">
        <v>1653</v>
      </c>
      <c r="D368" s="69" t="s">
        <v>2306</v>
      </c>
      <c r="E368" s="70" t="s">
        <v>1130</v>
      </c>
      <c r="F368" s="70" t="s">
        <v>2307</v>
      </c>
      <c r="G368" s="70" t="s">
        <v>2361</v>
      </c>
      <c r="H368" s="71" t="s">
        <v>2241</v>
      </c>
      <c r="I368" s="69" t="s">
        <v>2309</v>
      </c>
      <c r="L368" s="71"/>
    </row>
    <row r="369" spans="1:12" s="69" customFormat="1" x14ac:dyDescent="0.2">
      <c r="A369" s="67" t="s">
        <v>2362</v>
      </c>
      <c r="B369" s="67" t="s">
        <v>2363</v>
      </c>
      <c r="C369" s="68" t="s">
        <v>2364</v>
      </c>
      <c r="D369" s="69" t="s">
        <v>2365</v>
      </c>
      <c r="E369" s="70" t="s">
        <v>1130</v>
      </c>
      <c r="F369" s="70"/>
      <c r="G369" s="70" t="s">
        <v>2366</v>
      </c>
      <c r="H369" s="71"/>
      <c r="K369" s="69" t="s">
        <v>2367</v>
      </c>
      <c r="L369" s="71"/>
    </row>
    <row r="370" spans="1:12" s="69" customFormat="1" x14ac:dyDescent="0.2">
      <c r="A370" s="67" t="s">
        <v>1620</v>
      </c>
      <c r="B370" s="67" t="s">
        <v>2368</v>
      </c>
      <c r="C370" s="68" t="s">
        <v>2369</v>
      </c>
      <c r="E370" s="70" t="s">
        <v>1130</v>
      </c>
      <c r="F370" s="70" t="s">
        <v>2344</v>
      </c>
      <c r="G370" s="70" t="s">
        <v>2370</v>
      </c>
      <c r="H370" s="71" t="s">
        <v>2241</v>
      </c>
      <c r="I370" s="69" t="s">
        <v>2346</v>
      </c>
      <c r="L370" s="71"/>
    </row>
    <row r="371" spans="1:12" s="69" customFormat="1" x14ac:dyDescent="0.2">
      <c r="A371" s="67" t="s">
        <v>1656</v>
      </c>
      <c r="B371" s="67" t="s">
        <v>1074</v>
      </c>
      <c r="C371" s="68"/>
      <c r="E371" s="70" t="s">
        <v>1130</v>
      </c>
      <c r="F371" s="70"/>
      <c r="G371" s="70"/>
      <c r="H371" s="71"/>
      <c r="L371" s="71" t="s">
        <v>2371</v>
      </c>
    </row>
    <row r="372" spans="1:12" s="69" customFormat="1" x14ac:dyDescent="0.2">
      <c r="A372" s="67" t="s">
        <v>1656</v>
      </c>
      <c r="B372" s="67" t="s">
        <v>2372</v>
      </c>
      <c r="C372" s="68"/>
      <c r="E372" s="70" t="s">
        <v>1130</v>
      </c>
      <c r="F372" s="70"/>
      <c r="G372" s="70"/>
      <c r="H372" s="71"/>
      <c r="L372" s="71" t="s">
        <v>2373</v>
      </c>
    </row>
    <row r="373" spans="1:12" s="69" customFormat="1" x14ac:dyDescent="0.2">
      <c r="A373" s="67" t="s">
        <v>2311</v>
      </c>
      <c r="B373" s="67" t="s">
        <v>1075</v>
      </c>
      <c r="C373" s="68" t="s">
        <v>2374</v>
      </c>
      <c r="E373" s="70" t="s">
        <v>1130</v>
      </c>
      <c r="F373" s="70"/>
      <c r="G373" s="68"/>
      <c r="H373" s="71"/>
      <c r="L373" s="71"/>
    </row>
    <row r="374" spans="1:12" s="69" customFormat="1" x14ac:dyDescent="0.2">
      <c r="A374" s="67" t="s">
        <v>1620</v>
      </c>
      <c r="B374" s="67" t="s">
        <v>1076</v>
      </c>
      <c r="C374" s="68" t="s">
        <v>1778</v>
      </c>
      <c r="E374" s="70" t="s">
        <v>1130</v>
      </c>
      <c r="F374" s="70"/>
      <c r="G374" s="68" t="s">
        <v>2375</v>
      </c>
      <c r="H374" s="71" t="s">
        <v>2241</v>
      </c>
      <c r="I374" s="69" t="s">
        <v>2314</v>
      </c>
      <c r="L374" s="71"/>
    </row>
    <row r="375" spans="1:12" s="69" customFormat="1" x14ac:dyDescent="0.2">
      <c r="A375" s="67" t="s">
        <v>1706</v>
      </c>
      <c r="B375" s="67" t="s">
        <v>1077</v>
      </c>
      <c r="C375" s="68" t="s">
        <v>2376</v>
      </c>
      <c r="D375" s="69" t="s">
        <v>2316</v>
      </c>
      <c r="E375" s="70"/>
      <c r="F375" s="70"/>
      <c r="G375" s="68" t="s">
        <v>2377</v>
      </c>
      <c r="H375" s="71"/>
      <c r="L375" s="71"/>
    </row>
    <row r="376" spans="1:12" s="64" customFormat="1" x14ac:dyDescent="0.2">
      <c r="A376" s="62" t="s">
        <v>1661</v>
      </c>
      <c r="B376" s="62"/>
      <c r="C376" s="63"/>
      <c r="E376" s="65"/>
      <c r="F376" s="65"/>
      <c r="G376" s="66"/>
      <c r="H376" s="66"/>
      <c r="L376" s="66"/>
    </row>
    <row r="377" spans="1:12" s="119" customFormat="1" x14ac:dyDescent="0.2">
      <c r="A377" s="117" t="s">
        <v>1764</v>
      </c>
      <c r="B377" s="117" t="s">
        <v>2378</v>
      </c>
      <c r="C377" s="118" t="s">
        <v>2379</v>
      </c>
      <c r="G377" s="120" t="s">
        <v>2380</v>
      </c>
      <c r="H377" s="120"/>
      <c r="L377" s="120"/>
    </row>
    <row r="378" spans="1:12" s="23" customFormat="1" x14ac:dyDescent="0.2">
      <c r="A378" s="20" t="s">
        <v>1770</v>
      </c>
      <c r="B378" s="20" t="s">
        <v>87</v>
      </c>
      <c r="C378" s="99" t="s">
        <v>2381</v>
      </c>
      <c r="D378" s="23" t="s">
        <v>2382</v>
      </c>
      <c r="E378" s="109" t="s">
        <v>1130</v>
      </c>
      <c r="F378" s="109"/>
      <c r="G378" s="109"/>
      <c r="H378" s="24"/>
      <c r="L378" s="24"/>
    </row>
    <row r="379" spans="1:12" s="23" customFormat="1" x14ac:dyDescent="0.2">
      <c r="A379" s="20" t="s">
        <v>2383</v>
      </c>
      <c r="B379" s="20" t="s">
        <v>2384</v>
      </c>
      <c r="C379" s="99" t="s">
        <v>1774</v>
      </c>
      <c r="D379" s="23" t="s">
        <v>2385</v>
      </c>
      <c r="E379" s="109" t="s">
        <v>1130</v>
      </c>
      <c r="F379" s="109"/>
      <c r="G379" s="109"/>
      <c r="H379" s="24"/>
      <c r="L379" s="24"/>
    </row>
    <row r="380" spans="1:12" s="23" customFormat="1" x14ac:dyDescent="0.2">
      <c r="A380" s="20" t="s">
        <v>1706</v>
      </c>
      <c r="B380" s="20" t="s">
        <v>2386</v>
      </c>
      <c r="C380" s="99" t="s">
        <v>2387</v>
      </c>
      <c r="E380" s="109"/>
      <c r="F380" s="109"/>
      <c r="G380" s="109" t="s">
        <v>2388</v>
      </c>
      <c r="H380" s="24"/>
      <c r="L380" s="24"/>
    </row>
    <row r="381" spans="1:12" s="35" customFormat="1" x14ac:dyDescent="0.2">
      <c r="A381" s="38" t="s">
        <v>1656</v>
      </c>
      <c r="B381" s="38" t="s">
        <v>88</v>
      </c>
      <c r="C381" s="113"/>
      <c r="E381" s="114"/>
      <c r="F381" s="114"/>
      <c r="G381" s="114" t="s">
        <v>2389</v>
      </c>
      <c r="H381" s="36"/>
      <c r="L381" s="121" t="s">
        <v>2390</v>
      </c>
    </row>
    <row r="382" spans="1:12" s="23" customFormat="1" x14ac:dyDescent="0.2">
      <c r="A382" s="20" t="s">
        <v>1706</v>
      </c>
      <c r="B382" s="20" t="s">
        <v>89</v>
      </c>
      <c r="C382" s="99" t="s">
        <v>2391</v>
      </c>
      <c r="E382" s="109" t="s">
        <v>1130</v>
      </c>
      <c r="F382" s="109"/>
      <c r="G382" s="109" t="s">
        <v>2389</v>
      </c>
      <c r="H382" s="109" t="s">
        <v>1795</v>
      </c>
      <c r="I382" s="109" t="s">
        <v>1877</v>
      </c>
      <c r="J382" s="109"/>
      <c r="L382" s="24"/>
    </row>
    <row r="383" spans="1:12" s="35" customFormat="1" x14ac:dyDescent="0.2">
      <c r="A383" s="38" t="s">
        <v>1656</v>
      </c>
      <c r="B383" s="38" t="s">
        <v>2392</v>
      </c>
      <c r="C383" s="113"/>
      <c r="E383" s="114" t="s">
        <v>1130</v>
      </c>
      <c r="F383" s="114"/>
      <c r="G383" s="114" t="s">
        <v>2389</v>
      </c>
      <c r="H383" s="36"/>
      <c r="I383" s="114"/>
      <c r="L383" s="36" t="s">
        <v>2393</v>
      </c>
    </row>
    <row r="384" spans="1:12" s="35" customFormat="1" x14ac:dyDescent="0.2">
      <c r="A384" s="38" t="s">
        <v>1656</v>
      </c>
      <c r="B384" s="38" t="s">
        <v>90</v>
      </c>
      <c r="C384" s="113"/>
      <c r="E384" s="114" t="s">
        <v>1130</v>
      </c>
      <c r="F384" s="114"/>
      <c r="G384" s="114" t="s">
        <v>2389</v>
      </c>
      <c r="H384" s="36"/>
      <c r="L384" s="36" t="s">
        <v>2394</v>
      </c>
    </row>
    <row r="385" spans="1:12" s="124" customFormat="1" x14ac:dyDescent="0.2">
      <c r="A385" s="122" t="s">
        <v>1628</v>
      </c>
      <c r="B385" s="122" t="s">
        <v>2395</v>
      </c>
      <c r="C385" s="123" t="s">
        <v>1801</v>
      </c>
      <c r="E385" s="125"/>
      <c r="F385" s="125"/>
      <c r="G385" s="125"/>
      <c r="H385" s="126"/>
      <c r="L385" s="126"/>
    </row>
    <row r="386" spans="1:12" s="129" customFormat="1" x14ac:dyDescent="0.2">
      <c r="A386" s="127" t="s">
        <v>1802</v>
      </c>
      <c r="B386" s="127" t="s">
        <v>91</v>
      </c>
      <c r="C386" s="128" t="s">
        <v>2396</v>
      </c>
      <c r="D386" s="129" t="s">
        <v>1804</v>
      </c>
      <c r="E386" s="130" t="s">
        <v>1130</v>
      </c>
      <c r="F386" s="130"/>
      <c r="G386" s="130"/>
      <c r="H386" s="130"/>
      <c r="I386" s="130"/>
      <c r="J386" s="130"/>
      <c r="L386" s="131"/>
    </row>
    <row r="387" spans="1:12" s="129" customFormat="1" x14ac:dyDescent="0.2">
      <c r="A387" s="127" t="s">
        <v>1805</v>
      </c>
      <c r="B387" s="127" t="s">
        <v>92</v>
      </c>
      <c r="C387" s="128" t="s">
        <v>2397</v>
      </c>
      <c r="E387" s="130" t="s">
        <v>1130</v>
      </c>
      <c r="F387" s="130"/>
      <c r="G387" s="130"/>
      <c r="H387" s="131"/>
      <c r="L387" s="131"/>
    </row>
    <row r="388" spans="1:12" s="129" customFormat="1" x14ac:dyDescent="0.2">
      <c r="A388" s="127" t="s">
        <v>1807</v>
      </c>
      <c r="B388" s="127" t="s">
        <v>2398</v>
      </c>
      <c r="C388" s="131" t="s">
        <v>2399</v>
      </c>
      <c r="D388" s="129" t="s">
        <v>1810</v>
      </c>
      <c r="E388" s="130" t="s">
        <v>1130</v>
      </c>
      <c r="F388" s="130"/>
      <c r="G388" s="130" t="s">
        <v>2389</v>
      </c>
      <c r="H388" s="131"/>
      <c r="L388" s="131"/>
    </row>
    <row r="389" spans="1:12" s="129" customFormat="1" x14ac:dyDescent="0.2">
      <c r="A389" s="127" t="s">
        <v>1785</v>
      </c>
      <c r="B389" s="127" t="s">
        <v>2400</v>
      </c>
      <c r="C389" s="131" t="s">
        <v>2401</v>
      </c>
      <c r="D389" s="129" t="s">
        <v>1810</v>
      </c>
      <c r="E389" s="130" t="s">
        <v>1130</v>
      </c>
      <c r="F389" s="130"/>
      <c r="G389" s="130" t="s">
        <v>2402</v>
      </c>
      <c r="H389" s="130" t="s">
        <v>2403</v>
      </c>
      <c r="I389" s="130" t="s">
        <v>1815</v>
      </c>
      <c r="J389" s="130"/>
      <c r="L389" s="131"/>
    </row>
    <row r="390" spans="1:12" s="129" customFormat="1" x14ac:dyDescent="0.2">
      <c r="A390" s="127" t="s">
        <v>1656</v>
      </c>
      <c r="B390" s="127" t="s">
        <v>93</v>
      </c>
      <c r="C390" s="131"/>
      <c r="E390" s="130"/>
      <c r="F390" s="130"/>
      <c r="G390" s="130" t="s">
        <v>2402</v>
      </c>
      <c r="H390" s="130"/>
      <c r="I390" s="130"/>
      <c r="J390" s="130"/>
      <c r="L390" s="131" t="s">
        <v>2404</v>
      </c>
    </row>
    <row r="391" spans="1:12" s="134" customFormat="1" x14ac:dyDescent="0.2">
      <c r="A391" s="132" t="s">
        <v>1661</v>
      </c>
      <c r="B391" s="132"/>
      <c r="C391" s="133"/>
      <c r="E391" s="135"/>
      <c r="F391" s="135"/>
      <c r="G391" s="135"/>
      <c r="H391" s="135"/>
      <c r="I391" s="135"/>
      <c r="J391" s="135"/>
      <c r="L391" s="136"/>
    </row>
    <row r="392" spans="1:12" s="26" customFormat="1" x14ac:dyDescent="0.2">
      <c r="A392" s="137" t="s">
        <v>1613</v>
      </c>
      <c r="B392" s="137" t="s">
        <v>2405</v>
      </c>
      <c r="C392" s="103" t="s">
        <v>2406</v>
      </c>
      <c r="E392" s="78"/>
      <c r="F392" s="78"/>
      <c r="G392" s="138" t="s">
        <v>2389</v>
      </c>
      <c r="H392" s="27"/>
      <c r="L392" s="27"/>
    </row>
    <row r="393" spans="1:12" s="26" customFormat="1" x14ac:dyDescent="0.2">
      <c r="A393" s="137" t="s">
        <v>1613</v>
      </c>
      <c r="B393" s="137" t="s">
        <v>2407</v>
      </c>
      <c r="C393" s="103" t="s">
        <v>2408</v>
      </c>
      <c r="E393" s="78"/>
      <c r="F393" s="78"/>
      <c r="G393" s="138" t="s">
        <v>2409</v>
      </c>
      <c r="H393" s="27"/>
      <c r="L393" s="27"/>
    </row>
    <row r="394" spans="1:12" s="142" customFormat="1" x14ac:dyDescent="0.2">
      <c r="A394" s="139" t="s">
        <v>1661</v>
      </c>
      <c r="B394" s="140"/>
      <c r="C394" s="141"/>
      <c r="G394" s="143"/>
      <c r="H394" s="143"/>
      <c r="L394" s="143"/>
    </row>
    <row r="395" spans="1:12" s="119" customFormat="1" x14ac:dyDescent="0.2">
      <c r="A395" s="117" t="s">
        <v>1764</v>
      </c>
      <c r="B395" s="117" t="s">
        <v>2410</v>
      </c>
      <c r="C395" s="118" t="s">
        <v>2411</v>
      </c>
      <c r="G395" s="120" t="s">
        <v>2412</v>
      </c>
      <c r="H395" s="120"/>
      <c r="L395" s="120"/>
    </row>
    <row r="396" spans="1:12" s="23" customFormat="1" x14ac:dyDescent="0.2">
      <c r="A396" s="20" t="s">
        <v>1770</v>
      </c>
      <c r="B396" s="20" t="s">
        <v>94</v>
      </c>
      <c r="C396" s="99" t="s">
        <v>2413</v>
      </c>
      <c r="D396" s="23" t="s">
        <v>2414</v>
      </c>
      <c r="E396" s="109" t="s">
        <v>1130</v>
      </c>
      <c r="F396" s="109"/>
      <c r="G396" s="109"/>
      <c r="H396" s="24"/>
      <c r="L396" s="24"/>
    </row>
    <row r="397" spans="1:12" s="23" customFormat="1" x14ac:dyDescent="0.2">
      <c r="A397" s="20" t="s">
        <v>1706</v>
      </c>
      <c r="B397" s="20" t="s">
        <v>95</v>
      </c>
      <c r="C397" s="99" t="s">
        <v>2415</v>
      </c>
      <c r="D397" s="23" t="s">
        <v>2414</v>
      </c>
      <c r="E397" s="109" t="s">
        <v>1130</v>
      </c>
      <c r="F397" s="109"/>
      <c r="G397" s="109" t="s">
        <v>2416</v>
      </c>
      <c r="H397" s="109" t="s">
        <v>1795</v>
      </c>
      <c r="I397" s="109" t="s">
        <v>1877</v>
      </c>
      <c r="J397" s="109"/>
      <c r="L397" s="24"/>
    </row>
    <row r="398" spans="1:12" s="35" customFormat="1" x14ac:dyDescent="0.2">
      <c r="A398" s="38" t="s">
        <v>1656</v>
      </c>
      <c r="B398" s="38" t="s">
        <v>2417</v>
      </c>
      <c r="C398" s="113"/>
      <c r="E398" s="114" t="s">
        <v>1130</v>
      </c>
      <c r="F398" s="114"/>
      <c r="G398" s="114" t="s">
        <v>2416</v>
      </c>
      <c r="H398" s="36"/>
      <c r="L398" s="36" t="s">
        <v>2418</v>
      </c>
    </row>
    <row r="399" spans="1:12" s="35" customFormat="1" x14ac:dyDescent="0.2">
      <c r="A399" s="38" t="s">
        <v>1656</v>
      </c>
      <c r="B399" s="38" t="s">
        <v>96</v>
      </c>
      <c r="C399" s="113"/>
      <c r="E399" s="114" t="s">
        <v>1130</v>
      </c>
      <c r="F399" s="114"/>
      <c r="G399" s="114" t="s">
        <v>2416</v>
      </c>
      <c r="H399" s="36"/>
      <c r="L399" s="36" t="s">
        <v>2419</v>
      </c>
    </row>
    <row r="400" spans="1:12" s="124" customFormat="1" x14ac:dyDescent="0.2">
      <c r="A400" s="122" t="s">
        <v>1628</v>
      </c>
      <c r="B400" s="122" t="s">
        <v>2420</v>
      </c>
      <c r="C400" s="123" t="s">
        <v>1801</v>
      </c>
      <c r="E400" s="125"/>
      <c r="F400" s="125"/>
      <c r="G400" s="125"/>
      <c r="H400" s="126"/>
      <c r="L400" s="126"/>
    </row>
    <row r="401" spans="1:13" s="129" customFormat="1" x14ac:dyDescent="0.2">
      <c r="A401" s="127" t="s">
        <v>1802</v>
      </c>
      <c r="B401" s="127" t="s">
        <v>97</v>
      </c>
      <c r="C401" s="128" t="s">
        <v>2421</v>
      </c>
      <c r="D401" s="129" t="s">
        <v>1804</v>
      </c>
      <c r="E401" s="130" t="s">
        <v>1130</v>
      </c>
      <c r="F401" s="130"/>
      <c r="G401" s="130"/>
      <c r="H401" s="130"/>
      <c r="I401" s="130"/>
      <c r="J401" s="130"/>
      <c r="L401" s="131"/>
    </row>
    <row r="402" spans="1:13" s="129" customFormat="1" x14ac:dyDescent="0.2">
      <c r="A402" s="127" t="s">
        <v>1805</v>
      </c>
      <c r="B402" s="127" t="s">
        <v>98</v>
      </c>
      <c r="C402" s="128" t="s">
        <v>2422</v>
      </c>
      <c r="E402" s="130" t="s">
        <v>1130</v>
      </c>
      <c r="F402" s="130"/>
      <c r="G402" s="130"/>
      <c r="H402" s="131"/>
      <c r="L402" s="131"/>
    </row>
    <row r="403" spans="1:13" s="129" customFormat="1" x14ac:dyDescent="0.2">
      <c r="A403" s="127" t="s">
        <v>1807</v>
      </c>
      <c r="B403" s="127" t="s">
        <v>2423</v>
      </c>
      <c r="C403" s="131" t="s">
        <v>2424</v>
      </c>
      <c r="D403" s="129" t="s">
        <v>1810</v>
      </c>
      <c r="E403" s="130" t="s">
        <v>1130</v>
      </c>
      <c r="F403" s="130"/>
      <c r="G403" s="130" t="s">
        <v>2416</v>
      </c>
      <c r="H403" s="131"/>
      <c r="L403" s="131"/>
    </row>
    <row r="404" spans="1:13" s="129" customFormat="1" x14ac:dyDescent="0.2">
      <c r="A404" s="127" t="s">
        <v>1785</v>
      </c>
      <c r="B404" s="127" t="s">
        <v>2425</v>
      </c>
      <c r="C404" s="131" t="s">
        <v>2426</v>
      </c>
      <c r="D404" s="129" t="s">
        <v>1810</v>
      </c>
      <c r="E404" s="130" t="s">
        <v>1130</v>
      </c>
      <c r="F404" s="130"/>
      <c r="G404" s="130" t="s">
        <v>2427</v>
      </c>
      <c r="H404" s="130" t="s">
        <v>2428</v>
      </c>
      <c r="I404" s="130" t="s">
        <v>1815</v>
      </c>
      <c r="J404" s="130"/>
      <c r="L404" s="131"/>
    </row>
    <row r="405" spans="1:13" s="129" customFormat="1" x14ac:dyDescent="0.2">
      <c r="A405" s="127" t="s">
        <v>1656</v>
      </c>
      <c r="B405" s="127" t="s">
        <v>99</v>
      </c>
      <c r="C405" s="131"/>
      <c r="E405" s="130"/>
      <c r="F405" s="130"/>
      <c r="G405" s="130" t="s">
        <v>2427</v>
      </c>
      <c r="H405" s="130"/>
      <c r="I405" s="130"/>
      <c r="J405" s="130"/>
      <c r="L405" s="131" t="s">
        <v>2429</v>
      </c>
    </row>
    <row r="406" spans="1:13" s="134" customFormat="1" x14ac:dyDescent="0.2">
      <c r="A406" s="132" t="s">
        <v>1661</v>
      </c>
      <c r="B406" s="132"/>
      <c r="C406" s="133"/>
      <c r="E406" s="135"/>
      <c r="F406" s="135"/>
      <c r="G406" s="135"/>
      <c r="H406" s="135"/>
      <c r="I406" s="135"/>
      <c r="J406" s="135"/>
      <c r="L406" s="136"/>
    </row>
    <row r="407" spans="1:13" s="26" customFormat="1" x14ac:dyDescent="0.2">
      <c r="A407" s="137" t="s">
        <v>1613</v>
      </c>
      <c r="B407" s="137" t="s">
        <v>2430</v>
      </c>
      <c r="C407" s="103" t="s">
        <v>2431</v>
      </c>
      <c r="E407" s="78"/>
      <c r="F407" s="78"/>
      <c r="G407" s="138" t="s">
        <v>2416</v>
      </c>
      <c r="H407" s="27"/>
      <c r="L407" s="27"/>
    </row>
    <row r="408" spans="1:13" s="26" customFormat="1" x14ac:dyDescent="0.2">
      <c r="A408" s="137" t="s">
        <v>1613</v>
      </c>
      <c r="B408" s="137" t="s">
        <v>2432</v>
      </c>
      <c r="C408" s="103" t="s">
        <v>2433</v>
      </c>
      <c r="E408" s="78"/>
      <c r="F408" s="78"/>
      <c r="G408" s="138" t="s">
        <v>2434</v>
      </c>
      <c r="H408" s="27"/>
      <c r="L408" s="27"/>
    </row>
    <row r="409" spans="1:13" s="142" customFormat="1" x14ac:dyDescent="0.2">
      <c r="A409" s="139" t="s">
        <v>1661</v>
      </c>
      <c r="B409" s="140"/>
      <c r="C409" s="141"/>
      <c r="G409" s="143"/>
      <c r="H409" s="143"/>
      <c r="L409" s="143"/>
    </row>
    <row r="410" spans="1:13" s="119" customFormat="1" x14ac:dyDescent="0.2">
      <c r="A410" s="117" t="s">
        <v>1764</v>
      </c>
      <c r="B410" s="117" t="s">
        <v>2435</v>
      </c>
      <c r="C410" s="118" t="s">
        <v>2436</v>
      </c>
      <c r="G410" s="120" t="s">
        <v>2437</v>
      </c>
      <c r="H410" s="120"/>
      <c r="L410" s="120"/>
    </row>
    <row r="411" spans="1:13" s="23" customFormat="1" x14ac:dyDescent="0.2">
      <c r="A411" s="20" t="s">
        <v>1770</v>
      </c>
      <c r="B411" s="20" t="s">
        <v>100</v>
      </c>
      <c r="C411" s="99" t="s">
        <v>2438</v>
      </c>
      <c r="D411" s="23" t="s">
        <v>2439</v>
      </c>
      <c r="E411" s="109" t="s">
        <v>1130</v>
      </c>
      <c r="F411" s="109"/>
      <c r="G411" s="109"/>
      <c r="H411" s="24"/>
      <c r="L411" s="24"/>
      <c r="M411" s="23" t="s">
        <v>2440</v>
      </c>
    </row>
    <row r="412" spans="1:13" s="23" customFormat="1" x14ac:dyDescent="0.2">
      <c r="A412" s="20" t="s">
        <v>1706</v>
      </c>
      <c r="B412" s="20" t="s">
        <v>101</v>
      </c>
      <c r="C412" s="99" t="s">
        <v>2441</v>
      </c>
      <c r="D412" s="23" t="s">
        <v>2439</v>
      </c>
      <c r="E412" s="109" t="s">
        <v>1130</v>
      </c>
      <c r="F412" s="109"/>
      <c r="G412" s="109" t="s">
        <v>2442</v>
      </c>
      <c r="H412" s="109" t="s">
        <v>2443</v>
      </c>
      <c r="I412" s="109" t="s">
        <v>1877</v>
      </c>
      <c r="J412" s="109"/>
      <c r="L412" s="24"/>
    </row>
    <row r="413" spans="1:13" s="35" customFormat="1" x14ac:dyDescent="0.2">
      <c r="A413" s="38" t="s">
        <v>1656</v>
      </c>
      <c r="B413" s="38" t="s">
        <v>2444</v>
      </c>
      <c r="C413" s="113"/>
      <c r="E413" s="114" t="s">
        <v>1130</v>
      </c>
      <c r="F413" s="114"/>
      <c r="G413" s="114" t="s">
        <v>2442</v>
      </c>
      <c r="H413" s="36"/>
      <c r="L413" s="36" t="s">
        <v>2445</v>
      </c>
    </row>
    <row r="414" spans="1:13" s="35" customFormat="1" x14ac:dyDescent="0.2">
      <c r="A414" s="38" t="s">
        <v>1656</v>
      </c>
      <c r="B414" s="38" t="s">
        <v>102</v>
      </c>
      <c r="C414" s="113"/>
      <c r="E414" s="114" t="s">
        <v>1130</v>
      </c>
      <c r="F414" s="114"/>
      <c r="G414" s="114" t="s">
        <v>2442</v>
      </c>
      <c r="H414" s="36"/>
      <c r="L414" s="36" t="s">
        <v>2446</v>
      </c>
    </row>
    <row r="415" spans="1:13" s="124" customFormat="1" x14ac:dyDescent="0.2">
      <c r="A415" s="122" t="s">
        <v>1628</v>
      </c>
      <c r="B415" s="122" t="s">
        <v>2447</v>
      </c>
      <c r="C415" s="123" t="s">
        <v>1801</v>
      </c>
      <c r="E415" s="125"/>
      <c r="F415" s="125"/>
      <c r="G415" s="125"/>
      <c r="H415" s="126"/>
      <c r="L415" s="126"/>
    </row>
    <row r="416" spans="1:13" s="129" customFormat="1" x14ac:dyDescent="0.2">
      <c r="A416" s="127" t="s">
        <v>1802</v>
      </c>
      <c r="B416" s="127" t="s">
        <v>103</v>
      </c>
      <c r="C416" s="128" t="s">
        <v>2448</v>
      </c>
      <c r="D416" s="129" t="s">
        <v>1804</v>
      </c>
      <c r="E416" s="130" t="s">
        <v>1130</v>
      </c>
      <c r="F416" s="130"/>
      <c r="G416" s="130"/>
      <c r="H416" s="130"/>
      <c r="I416" s="130"/>
      <c r="J416" s="130"/>
      <c r="L416" s="131"/>
    </row>
    <row r="417" spans="1:12" s="129" customFormat="1" x14ac:dyDescent="0.2">
      <c r="A417" s="127" t="s">
        <v>1805</v>
      </c>
      <c r="B417" s="127" t="s">
        <v>104</v>
      </c>
      <c r="C417" s="128" t="s">
        <v>2449</v>
      </c>
      <c r="E417" s="130" t="s">
        <v>1130</v>
      </c>
      <c r="F417" s="130"/>
      <c r="G417" s="130"/>
      <c r="H417" s="131"/>
      <c r="L417" s="131"/>
    </row>
    <row r="418" spans="1:12" s="129" customFormat="1" x14ac:dyDescent="0.2">
      <c r="A418" s="127" t="s">
        <v>1807</v>
      </c>
      <c r="B418" s="127" t="s">
        <v>2450</v>
      </c>
      <c r="C418" s="131" t="s">
        <v>2451</v>
      </c>
      <c r="D418" s="129" t="s">
        <v>1810</v>
      </c>
      <c r="E418" s="130" t="s">
        <v>1130</v>
      </c>
      <c r="F418" s="130"/>
      <c r="G418" s="130" t="s">
        <v>2442</v>
      </c>
      <c r="H418" s="131"/>
      <c r="L418" s="131"/>
    </row>
    <row r="419" spans="1:12" s="129" customFormat="1" x14ac:dyDescent="0.2">
      <c r="A419" s="127" t="s">
        <v>1785</v>
      </c>
      <c r="B419" s="127" t="s">
        <v>2452</v>
      </c>
      <c r="C419" s="131" t="s">
        <v>2453</v>
      </c>
      <c r="D419" s="129" t="s">
        <v>1810</v>
      </c>
      <c r="E419" s="130" t="s">
        <v>1130</v>
      </c>
      <c r="F419" s="130"/>
      <c r="G419" s="130" t="s">
        <v>2454</v>
      </c>
      <c r="H419" s="130" t="s">
        <v>2455</v>
      </c>
      <c r="I419" s="130" t="s">
        <v>1815</v>
      </c>
      <c r="J419" s="130"/>
      <c r="L419" s="131"/>
    </row>
    <row r="420" spans="1:12" s="129" customFormat="1" x14ac:dyDescent="0.2">
      <c r="A420" s="127" t="s">
        <v>1656</v>
      </c>
      <c r="B420" s="127" t="s">
        <v>105</v>
      </c>
      <c r="C420" s="131"/>
      <c r="E420" s="130"/>
      <c r="F420" s="130"/>
      <c r="G420" s="130" t="s">
        <v>2454</v>
      </c>
      <c r="H420" s="130"/>
      <c r="I420" s="130"/>
      <c r="J420" s="130"/>
      <c r="L420" s="131" t="s">
        <v>2456</v>
      </c>
    </row>
    <row r="421" spans="1:12" s="134" customFormat="1" x14ac:dyDescent="0.2">
      <c r="A421" s="132" t="s">
        <v>1661</v>
      </c>
      <c r="B421" s="132"/>
      <c r="C421" s="133"/>
      <c r="E421" s="135"/>
      <c r="F421" s="135"/>
      <c r="G421" s="135"/>
      <c r="H421" s="135"/>
      <c r="I421" s="135"/>
      <c r="J421" s="135"/>
      <c r="L421" s="136"/>
    </row>
    <row r="422" spans="1:12" s="26" customFormat="1" x14ac:dyDescent="0.2">
      <c r="A422" s="137" t="s">
        <v>1613</v>
      </c>
      <c r="B422" s="137" t="s">
        <v>2457</v>
      </c>
      <c r="C422" s="103" t="s">
        <v>2458</v>
      </c>
      <c r="E422" s="78"/>
      <c r="F422" s="78"/>
      <c r="G422" s="138" t="s">
        <v>2442</v>
      </c>
      <c r="H422" s="27"/>
      <c r="L422" s="27"/>
    </row>
    <row r="423" spans="1:12" s="26" customFormat="1" x14ac:dyDescent="0.2">
      <c r="A423" s="137" t="s">
        <v>1613</v>
      </c>
      <c r="B423" s="137" t="s">
        <v>2459</v>
      </c>
      <c r="C423" s="103" t="s">
        <v>2460</v>
      </c>
      <c r="E423" s="78"/>
      <c r="F423" s="78"/>
      <c r="G423" s="138" t="s">
        <v>2461</v>
      </c>
      <c r="H423" s="27"/>
      <c r="L423" s="27"/>
    </row>
    <row r="424" spans="1:12" s="142" customFormat="1" x14ac:dyDescent="0.2">
      <c r="A424" s="139" t="s">
        <v>1661</v>
      </c>
      <c r="B424" s="140"/>
      <c r="C424" s="141"/>
      <c r="G424" s="143"/>
      <c r="H424" s="143"/>
      <c r="L424" s="143"/>
    </row>
    <row r="425" spans="1:12" s="119" customFormat="1" x14ac:dyDescent="0.2">
      <c r="A425" s="117" t="s">
        <v>1764</v>
      </c>
      <c r="B425" s="117" t="s">
        <v>2462</v>
      </c>
      <c r="C425" s="118" t="s">
        <v>2463</v>
      </c>
      <c r="G425" s="120" t="s">
        <v>2464</v>
      </c>
      <c r="H425" s="120"/>
      <c r="L425" s="120"/>
    </row>
    <row r="426" spans="1:12" s="23" customFormat="1" x14ac:dyDescent="0.2">
      <c r="A426" s="20" t="s">
        <v>1770</v>
      </c>
      <c r="B426" s="20" t="s">
        <v>106</v>
      </c>
      <c r="C426" s="99" t="s">
        <v>2465</v>
      </c>
      <c r="D426" s="23" t="s">
        <v>2466</v>
      </c>
      <c r="E426" s="109" t="s">
        <v>1130</v>
      </c>
      <c r="F426" s="109"/>
      <c r="G426" s="109"/>
      <c r="H426" s="24"/>
      <c r="L426" s="24"/>
    </row>
    <row r="427" spans="1:12" s="23" customFormat="1" x14ac:dyDescent="0.2">
      <c r="A427" s="20" t="s">
        <v>1706</v>
      </c>
      <c r="B427" s="20" t="s">
        <v>107</v>
      </c>
      <c r="C427" s="99" t="s">
        <v>2467</v>
      </c>
      <c r="D427" s="23" t="s">
        <v>2466</v>
      </c>
      <c r="E427" s="109" t="s">
        <v>1130</v>
      </c>
      <c r="F427" s="109"/>
      <c r="G427" s="109" t="s">
        <v>2468</v>
      </c>
      <c r="H427" s="109" t="s">
        <v>1795</v>
      </c>
      <c r="I427" s="109" t="s">
        <v>1877</v>
      </c>
      <c r="J427" s="109"/>
      <c r="L427" s="24"/>
    </row>
    <row r="428" spans="1:12" s="35" customFormat="1" x14ac:dyDescent="0.2">
      <c r="A428" s="38" t="s">
        <v>1656</v>
      </c>
      <c r="B428" s="38" t="s">
        <v>2469</v>
      </c>
      <c r="C428" s="113"/>
      <c r="E428" s="114" t="s">
        <v>1130</v>
      </c>
      <c r="F428" s="114"/>
      <c r="G428" s="114" t="s">
        <v>2468</v>
      </c>
      <c r="H428" s="36"/>
      <c r="L428" s="36" t="s">
        <v>2470</v>
      </c>
    </row>
    <row r="429" spans="1:12" s="35" customFormat="1" x14ac:dyDescent="0.2">
      <c r="A429" s="38" t="s">
        <v>1656</v>
      </c>
      <c r="B429" s="38" t="s">
        <v>108</v>
      </c>
      <c r="C429" s="113"/>
      <c r="E429" s="114" t="s">
        <v>1130</v>
      </c>
      <c r="F429" s="114"/>
      <c r="G429" s="114" t="s">
        <v>2468</v>
      </c>
      <c r="H429" s="36"/>
      <c r="L429" s="36" t="s">
        <v>2471</v>
      </c>
    </row>
    <row r="430" spans="1:12" s="124" customFormat="1" x14ac:dyDescent="0.2">
      <c r="A430" s="122" t="s">
        <v>1628</v>
      </c>
      <c r="B430" s="122" t="s">
        <v>2472</v>
      </c>
      <c r="C430" s="123" t="s">
        <v>1801</v>
      </c>
      <c r="E430" s="125"/>
      <c r="F430" s="125"/>
      <c r="G430" s="125"/>
      <c r="H430" s="126"/>
      <c r="L430" s="126"/>
    </row>
    <row r="431" spans="1:12" s="129" customFormat="1" x14ac:dyDescent="0.2">
      <c r="A431" s="127" t="s">
        <v>1802</v>
      </c>
      <c r="B431" s="127" t="s">
        <v>109</v>
      </c>
      <c r="C431" s="128" t="s">
        <v>2473</v>
      </c>
      <c r="D431" s="129" t="s">
        <v>1804</v>
      </c>
      <c r="E431" s="130" t="s">
        <v>1130</v>
      </c>
      <c r="F431" s="130"/>
      <c r="G431" s="130"/>
      <c r="H431" s="130"/>
      <c r="I431" s="130"/>
      <c r="J431" s="130"/>
      <c r="L431" s="131"/>
    </row>
    <row r="432" spans="1:12" s="129" customFormat="1" x14ac:dyDescent="0.2">
      <c r="A432" s="127" t="s">
        <v>1805</v>
      </c>
      <c r="B432" s="127" t="s">
        <v>110</v>
      </c>
      <c r="C432" s="128" t="s">
        <v>2474</v>
      </c>
      <c r="E432" s="130" t="s">
        <v>1130</v>
      </c>
      <c r="F432" s="130"/>
      <c r="G432" s="130"/>
      <c r="H432" s="131"/>
      <c r="L432" s="131"/>
    </row>
    <row r="433" spans="1:12" s="129" customFormat="1" x14ac:dyDescent="0.2">
      <c r="A433" s="127" t="s">
        <v>1807</v>
      </c>
      <c r="B433" s="127" t="s">
        <v>2475</v>
      </c>
      <c r="C433" s="131" t="s">
        <v>2476</v>
      </c>
      <c r="D433" s="129" t="s">
        <v>1810</v>
      </c>
      <c r="E433" s="130" t="s">
        <v>1130</v>
      </c>
      <c r="F433" s="130"/>
      <c r="G433" s="130" t="s">
        <v>2468</v>
      </c>
      <c r="H433" s="131"/>
      <c r="L433" s="131"/>
    </row>
    <row r="434" spans="1:12" s="129" customFormat="1" x14ac:dyDescent="0.2">
      <c r="A434" s="127" t="s">
        <v>1785</v>
      </c>
      <c r="B434" s="127" t="s">
        <v>2477</v>
      </c>
      <c r="C434" s="131" t="s">
        <v>2478</v>
      </c>
      <c r="D434" s="129" t="s">
        <v>1810</v>
      </c>
      <c r="E434" s="130" t="s">
        <v>1130</v>
      </c>
      <c r="F434" s="130"/>
      <c r="G434" s="130" t="s">
        <v>2479</v>
      </c>
      <c r="H434" s="130" t="s">
        <v>2480</v>
      </c>
      <c r="I434" s="130" t="s">
        <v>1815</v>
      </c>
      <c r="J434" s="130"/>
      <c r="L434" s="131"/>
    </row>
    <row r="435" spans="1:12" s="129" customFormat="1" x14ac:dyDescent="0.2">
      <c r="A435" s="127" t="s">
        <v>1656</v>
      </c>
      <c r="B435" s="127" t="s">
        <v>111</v>
      </c>
      <c r="C435" s="131"/>
      <c r="E435" s="130"/>
      <c r="F435" s="130"/>
      <c r="G435" s="130" t="s">
        <v>2479</v>
      </c>
      <c r="H435" s="130"/>
      <c r="I435" s="130"/>
      <c r="J435" s="130"/>
      <c r="L435" s="131" t="s">
        <v>2481</v>
      </c>
    </row>
    <row r="436" spans="1:12" s="134" customFormat="1" x14ac:dyDescent="0.2">
      <c r="A436" s="132" t="s">
        <v>1661</v>
      </c>
      <c r="B436" s="132"/>
      <c r="C436" s="133"/>
      <c r="E436" s="135"/>
      <c r="F436" s="135"/>
      <c r="G436" s="135"/>
      <c r="H436" s="135"/>
      <c r="I436" s="135"/>
      <c r="J436" s="135"/>
      <c r="L436" s="136"/>
    </row>
    <row r="437" spans="1:12" s="26" customFormat="1" x14ac:dyDescent="0.2">
      <c r="A437" s="137" t="s">
        <v>1613</v>
      </c>
      <c r="B437" s="137" t="s">
        <v>2482</v>
      </c>
      <c r="C437" s="103" t="s">
        <v>2483</v>
      </c>
      <c r="E437" s="78"/>
      <c r="F437" s="78"/>
      <c r="G437" s="138" t="s">
        <v>2468</v>
      </c>
      <c r="H437" s="27"/>
      <c r="L437" s="27"/>
    </row>
    <row r="438" spans="1:12" s="26" customFormat="1" x14ac:dyDescent="0.2">
      <c r="A438" s="137" t="s">
        <v>1613</v>
      </c>
      <c r="B438" s="137" t="s">
        <v>2484</v>
      </c>
      <c r="C438" s="103" t="s">
        <v>2485</v>
      </c>
      <c r="E438" s="78"/>
      <c r="F438" s="78"/>
      <c r="G438" s="138" t="s">
        <v>2486</v>
      </c>
      <c r="H438" s="27"/>
      <c r="L438" s="27"/>
    </row>
    <row r="439" spans="1:12" s="142" customFormat="1" x14ac:dyDescent="0.2">
      <c r="A439" s="139" t="s">
        <v>1661</v>
      </c>
      <c r="B439" s="140"/>
      <c r="C439" s="141"/>
      <c r="G439" s="143"/>
      <c r="H439" s="143"/>
      <c r="L439" s="143"/>
    </row>
    <row r="440" spans="1:12" s="119" customFormat="1" x14ac:dyDescent="0.2">
      <c r="A440" s="117" t="s">
        <v>1764</v>
      </c>
      <c r="B440" s="117" t="s">
        <v>2487</v>
      </c>
      <c r="C440" s="118" t="s">
        <v>2488</v>
      </c>
      <c r="G440" s="120" t="s">
        <v>2489</v>
      </c>
      <c r="H440" s="120"/>
      <c r="L440" s="120"/>
    </row>
    <row r="441" spans="1:12" s="23" customFormat="1" x14ac:dyDescent="0.2">
      <c r="A441" s="20" t="s">
        <v>1770</v>
      </c>
      <c r="B441" s="20" t="s">
        <v>112</v>
      </c>
      <c r="C441" s="99" t="s">
        <v>2490</v>
      </c>
      <c r="D441" s="23" t="s">
        <v>2491</v>
      </c>
      <c r="E441" s="109" t="s">
        <v>1130</v>
      </c>
      <c r="F441" s="109"/>
      <c r="G441" s="109"/>
      <c r="H441" s="24"/>
      <c r="L441" s="24"/>
    </row>
    <row r="442" spans="1:12" s="23" customFormat="1" x14ac:dyDescent="0.2">
      <c r="A442" s="20" t="s">
        <v>1706</v>
      </c>
      <c r="B442" s="20" t="s">
        <v>113</v>
      </c>
      <c r="C442" s="99" t="s">
        <v>2492</v>
      </c>
      <c r="D442" s="23" t="s">
        <v>2491</v>
      </c>
      <c r="E442" s="109" t="s">
        <v>1130</v>
      </c>
      <c r="F442" s="109"/>
      <c r="G442" s="109" t="s">
        <v>2493</v>
      </c>
      <c r="H442" s="109" t="s">
        <v>2443</v>
      </c>
      <c r="I442" s="109" t="s">
        <v>1877</v>
      </c>
      <c r="J442" s="109"/>
      <c r="L442" s="24"/>
    </row>
    <row r="443" spans="1:12" s="35" customFormat="1" x14ac:dyDescent="0.2">
      <c r="A443" s="38" t="s">
        <v>1656</v>
      </c>
      <c r="B443" s="38" t="s">
        <v>2494</v>
      </c>
      <c r="C443" s="113"/>
      <c r="E443" s="114" t="s">
        <v>1130</v>
      </c>
      <c r="F443" s="114"/>
      <c r="G443" s="114" t="s">
        <v>2493</v>
      </c>
      <c r="H443" s="36"/>
      <c r="L443" s="36" t="s">
        <v>2495</v>
      </c>
    </row>
    <row r="444" spans="1:12" s="35" customFormat="1" x14ac:dyDescent="0.2">
      <c r="A444" s="38" t="s">
        <v>1656</v>
      </c>
      <c r="B444" s="38" t="s">
        <v>114</v>
      </c>
      <c r="C444" s="113"/>
      <c r="E444" s="114" t="s">
        <v>1130</v>
      </c>
      <c r="F444" s="114"/>
      <c r="G444" s="114" t="s">
        <v>2493</v>
      </c>
      <c r="H444" s="36"/>
      <c r="L444" s="36" t="s">
        <v>2496</v>
      </c>
    </row>
    <row r="445" spans="1:12" s="124" customFormat="1" x14ac:dyDescent="0.2">
      <c r="A445" s="122" t="s">
        <v>1628</v>
      </c>
      <c r="B445" s="122" t="s">
        <v>2497</v>
      </c>
      <c r="C445" s="123" t="s">
        <v>1801</v>
      </c>
      <c r="E445" s="125"/>
      <c r="F445" s="125"/>
      <c r="G445" s="125"/>
      <c r="H445" s="126"/>
      <c r="L445" s="126"/>
    </row>
    <row r="446" spans="1:12" s="129" customFormat="1" x14ac:dyDescent="0.2">
      <c r="A446" s="127" t="s">
        <v>1802</v>
      </c>
      <c r="B446" s="127" t="s">
        <v>115</v>
      </c>
      <c r="C446" s="128" t="s">
        <v>2498</v>
      </c>
      <c r="D446" s="129" t="s">
        <v>1804</v>
      </c>
      <c r="E446" s="130" t="s">
        <v>1130</v>
      </c>
      <c r="F446" s="130"/>
      <c r="G446" s="130"/>
      <c r="H446" s="130"/>
      <c r="I446" s="130"/>
      <c r="J446" s="130"/>
      <c r="L446" s="131"/>
    </row>
    <row r="447" spans="1:12" s="129" customFormat="1" x14ac:dyDescent="0.2">
      <c r="A447" s="127" t="s">
        <v>1805</v>
      </c>
      <c r="B447" s="127" t="s">
        <v>116</v>
      </c>
      <c r="C447" s="128" t="s">
        <v>2499</v>
      </c>
      <c r="E447" s="130" t="s">
        <v>1130</v>
      </c>
      <c r="F447" s="130"/>
      <c r="G447" s="130"/>
      <c r="H447" s="131"/>
      <c r="L447" s="131"/>
    </row>
    <row r="448" spans="1:12" s="129" customFormat="1" x14ac:dyDescent="0.2">
      <c r="A448" s="127" t="s">
        <v>1807</v>
      </c>
      <c r="B448" s="127" t="s">
        <v>2500</v>
      </c>
      <c r="C448" s="131" t="s">
        <v>2501</v>
      </c>
      <c r="D448" s="129" t="s">
        <v>1810</v>
      </c>
      <c r="E448" s="130" t="s">
        <v>1130</v>
      </c>
      <c r="F448" s="130"/>
      <c r="G448" s="130" t="s">
        <v>2493</v>
      </c>
      <c r="H448" s="131"/>
      <c r="L448" s="131"/>
    </row>
    <row r="449" spans="1:13" s="129" customFormat="1" x14ac:dyDescent="0.2">
      <c r="A449" s="127" t="s">
        <v>1785</v>
      </c>
      <c r="B449" s="127" t="s">
        <v>2502</v>
      </c>
      <c r="C449" s="131" t="s">
        <v>2503</v>
      </c>
      <c r="D449" s="129" t="s">
        <v>1810</v>
      </c>
      <c r="E449" s="130" t="s">
        <v>1130</v>
      </c>
      <c r="F449" s="130"/>
      <c r="G449" s="130" t="s">
        <v>2504</v>
      </c>
      <c r="H449" s="130" t="s">
        <v>2505</v>
      </c>
      <c r="I449" s="130" t="s">
        <v>1815</v>
      </c>
      <c r="J449" s="130"/>
      <c r="L449" s="131"/>
    </row>
    <row r="450" spans="1:13" s="129" customFormat="1" x14ac:dyDescent="0.2">
      <c r="A450" s="127" t="s">
        <v>1656</v>
      </c>
      <c r="B450" s="127" t="s">
        <v>117</v>
      </c>
      <c r="C450" s="131"/>
      <c r="E450" s="130"/>
      <c r="F450" s="130"/>
      <c r="G450" s="130" t="s">
        <v>2504</v>
      </c>
      <c r="H450" s="130"/>
      <c r="I450" s="130"/>
      <c r="J450" s="130"/>
      <c r="L450" s="131" t="s">
        <v>2506</v>
      </c>
    </row>
    <row r="451" spans="1:13" s="134" customFormat="1" x14ac:dyDescent="0.2">
      <c r="A451" s="132" t="s">
        <v>1661</v>
      </c>
      <c r="B451" s="132"/>
      <c r="C451" s="133"/>
      <c r="E451" s="135"/>
      <c r="F451" s="135"/>
      <c r="G451" s="135"/>
      <c r="H451" s="135"/>
      <c r="I451" s="135"/>
      <c r="J451" s="135"/>
      <c r="L451" s="136"/>
    </row>
    <row r="452" spans="1:13" s="26" customFormat="1" x14ac:dyDescent="0.2">
      <c r="A452" s="137" t="s">
        <v>1613</v>
      </c>
      <c r="B452" s="137" t="s">
        <v>2507</v>
      </c>
      <c r="C452" s="103" t="s">
        <v>2508</v>
      </c>
      <c r="E452" s="78"/>
      <c r="F452" s="78"/>
      <c r="G452" s="138" t="s">
        <v>2493</v>
      </c>
      <c r="H452" s="27"/>
      <c r="L452" s="27"/>
    </row>
    <row r="453" spans="1:13" s="26" customFormat="1" x14ac:dyDescent="0.2">
      <c r="A453" s="137" t="s">
        <v>1613</v>
      </c>
      <c r="B453" s="137" t="s">
        <v>2509</v>
      </c>
      <c r="C453" s="103" t="s">
        <v>2510</v>
      </c>
      <c r="E453" s="78"/>
      <c r="F453" s="78"/>
      <c r="G453" s="138" t="s">
        <v>2511</v>
      </c>
      <c r="H453" s="27"/>
      <c r="L453" s="27"/>
    </row>
    <row r="454" spans="1:13" s="142" customFormat="1" x14ac:dyDescent="0.2">
      <c r="A454" s="139" t="s">
        <v>1661</v>
      </c>
      <c r="B454" s="140"/>
      <c r="C454" s="141"/>
      <c r="G454" s="143"/>
      <c r="H454" s="143"/>
      <c r="L454" s="143"/>
    </row>
    <row r="455" spans="1:13" s="119" customFormat="1" x14ac:dyDescent="0.2">
      <c r="A455" s="117" t="s">
        <v>1764</v>
      </c>
      <c r="B455" s="117" t="s">
        <v>2512</v>
      </c>
      <c r="C455" s="118" t="s">
        <v>2513</v>
      </c>
      <c r="G455" s="120" t="s">
        <v>2514</v>
      </c>
      <c r="H455" s="120"/>
      <c r="L455" s="120"/>
    </row>
    <row r="456" spans="1:13" s="23" customFormat="1" x14ac:dyDescent="0.2">
      <c r="A456" s="20" t="s">
        <v>1770</v>
      </c>
      <c r="B456" s="20" t="s">
        <v>118</v>
      </c>
      <c r="C456" s="99" t="s">
        <v>2515</v>
      </c>
      <c r="D456" s="23" t="s">
        <v>2516</v>
      </c>
      <c r="E456" s="109" t="s">
        <v>1130</v>
      </c>
      <c r="F456" s="109"/>
      <c r="G456" s="109"/>
      <c r="H456" s="24"/>
      <c r="L456" s="24"/>
      <c r="M456" s="23" t="s">
        <v>2517</v>
      </c>
    </row>
    <row r="457" spans="1:13" s="23" customFormat="1" x14ac:dyDescent="0.2">
      <c r="A457" s="20" t="s">
        <v>1706</v>
      </c>
      <c r="B457" s="20" t="s">
        <v>119</v>
      </c>
      <c r="C457" s="99" t="s">
        <v>2518</v>
      </c>
      <c r="D457" s="23" t="s">
        <v>2516</v>
      </c>
      <c r="E457" s="109" t="s">
        <v>1130</v>
      </c>
      <c r="F457" s="109"/>
      <c r="G457" s="109" t="s">
        <v>2519</v>
      </c>
      <c r="H457" s="109" t="s">
        <v>2443</v>
      </c>
      <c r="I457" s="109" t="s">
        <v>1877</v>
      </c>
      <c r="J457" s="109"/>
      <c r="L457" s="24"/>
    </row>
    <row r="458" spans="1:13" s="35" customFormat="1" x14ac:dyDescent="0.2">
      <c r="A458" s="38" t="s">
        <v>1656</v>
      </c>
      <c r="B458" s="38" t="s">
        <v>2520</v>
      </c>
      <c r="C458" s="113"/>
      <c r="E458" s="114" t="s">
        <v>1130</v>
      </c>
      <c r="F458" s="114"/>
      <c r="G458" s="114" t="s">
        <v>2519</v>
      </c>
      <c r="H458" s="36"/>
      <c r="L458" s="36" t="s">
        <v>2521</v>
      </c>
    </row>
    <row r="459" spans="1:13" s="35" customFormat="1" x14ac:dyDescent="0.2">
      <c r="A459" s="38" t="s">
        <v>1656</v>
      </c>
      <c r="B459" s="38" t="s">
        <v>120</v>
      </c>
      <c r="C459" s="113"/>
      <c r="E459" s="114" t="s">
        <v>1130</v>
      </c>
      <c r="F459" s="114"/>
      <c r="G459" s="114" t="s">
        <v>2519</v>
      </c>
      <c r="H459" s="36"/>
      <c r="L459" s="36" t="s">
        <v>2522</v>
      </c>
    </row>
    <row r="460" spans="1:13" s="124" customFormat="1" x14ac:dyDescent="0.2">
      <c r="A460" s="122" t="s">
        <v>1628</v>
      </c>
      <c r="B460" s="122" t="s">
        <v>2523</v>
      </c>
      <c r="C460" s="123" t="s">
        <v>1801</v>
      </c>
      <c r="E460" s="125"/>
      <c r="F460" s="125"/>
      <c r="G460" s="125"/>
      <c r="H460" s="126"/>
      <c r="L460" s="126"/>
    </row>
    <row r="461" spans="1:13" s="129" customFormat="1" x14ac:dyDescent="0.2">
      <c r="A461" s="127" t="s">
        <v>1802</v>
      </c>
      <c r="B461" s="127" t="s">
        <v>121</v>
      </c>
      <c r="C461" s="128" t="s">
        <v>2524</v>
      </c>
      <c r="D461" s="129" t="s">
        <v>1804</v>
      </c>
      <c r="E461" s="130" t="s">
        <v>1130</v>
      </c>
      <c r="F461" s="130"/>
      <c r="G461" s="130"/>
      <c r="H461" s="130"/>
      <c r="I461" s="130"/>
      <c r="J461" s="130"/>
      <c r="L461" s="131"/>
    </row>
    <row r="462" spans="1:13" s="129" customFormat="1" x14ac:dyDescent="0.2">
      <c r="A462" s="127" t="s">
        <v>1805</v>
      </c>
      <c r="B462" s="127" t="s">
        <v>122</v>
      </c>
      <c r="C462" s="128" t="s">
        <v>2525</v>
      </c>
      <c r="E462" s="130" t="s">
        <v>1130</v>
      </c>
      <c r="F462" s="130"/>
      <c r="G462" s="130"/>
      <c r="H462" s="131"/>
      <c r="L462" s="131"/>
    </row>
    <row r="463" spans="1:13" s="129" customFormat="1" x14ac:dyDescent="0.2">
      <c r="A463" s="127" t="s">
        <v>1807</v>
      </c>
      <c r="B463" s="127" t="s">
        <v>2526</v>
      </c>
      <c r="C463" s="131" t="s">
        <v>2527</v>
      </c>
      <c r="D463" s="129" t="s">
        <v>1810</v>
      </c>
      <c r="E463" s="130" t="s">
        <v>1130</v>
      </c>
      <c r="F463" s="130"/>
      <c r="G463" s="130" t="s">
        <v>2519</v>
      </c>
      <c r="H463" s="131"/>
      <c r="L463" s="131"/>
    </row>
    <row r="464" spans="1:13" s="129" customFormat="1" x14ac:dyDescent="0.2">
      <c r="A464" s="127" t="s">
        <v>1785</v>
      </c>
      <c r="B464" s="127" t="s">
        <v>2528</v>
      </c>
      <c r="C464" s="131" t="s">
        <v>2529</v>
      </c>
      <c r="D464" s="129" t="s">
        <v>1810</v>
      </c>
      <c r="E464" s="130" t="s">
        <v>1130</v>
      </c>
      <c r="F464" s="130"/>
      <c r="G464" s="130" t="s">
        <v>2530</v>
      </c>
      <c r="H464" s="130" t="s">
        <v>2531</v>
      </c>
      <c r="I464" s="130" t="s">
        <v>1815</v>
      </c>
      <c r="J464" s="130"/>
      <c r="L464" s="131"/>
    </row>
    <row r="465" spans="1:13" s="129" customFormat="1" x14ac:dyDescent="0.2">
      <c r="A465" s="127" t="s">
        <v>1656</v>
      </c>
      <c r="B465" s="127" t="s">
        <v>123</v>
      </c>
      <c r="C465" s="131"/>
      <c r="E465" s="130"/>
      <c r="F465" s="130"/>
      <c r="G465" s="130" t="s">
        <v>2530</v>
      </c>
      <c r="H465" s="130"/>
      <c r="I465" s="130"/>
      <c r="J465" s="130"/>
      <c r="L465" s="131" t="s">
        <v>2532</v>
      </c>
    </row>
    <row r="466" spans="1:13" s="134" customFormat="1" x14ac:dyDescent="0.2">
      <c r="A466" s="132" t="s">
        <v>1661</v>
      </c>
      <c r="B466" s="132"/>
      <c r="C466" s="133"/>
      <c r="E466" s="135"/>
      <c r="F466" s="135"/>
      <c r="G466" s="135"/>
      <c r="H466" s="135"/>
      <c r="I466" s="135"/>
      <c r="J466" s="135"/>
      <c r="L466" s="136"/>
    </row>
    <row r="467" spans="1:13" s="26" customFormat="1" x14ac:dyDescent="0.2">
      <c r="A467" s="137" t="s">
        <v>1613</v>
      </c>
      <c r="B467" s="137" t="s">
        <v>2533</v>
      </c>
      <c r="C467" s="103" t="s">
        <v>2534</v>
      </c>
      <c r="E467" s="78"/>
      <c r="F467" s="78"/>
      <c r="G467" s="138" t="s">
        <v>2519</v>
      </c>
      <c r="H467" s="27"/>
      <c r="L467" s="27"/>
    </row>
    <row r="468" spans="1:13" s="26" customFormat="1" x14ac:dyDescent="0.2">
      <c r="A468" s="137" t="s">
        <v>1613</v>
      </c>
      <c r="B468" s="137" t="s">
        <v>2535</v>
      </c>
      <c r="C468" s="103" t="s">
        <v>2536</v>
      </c>
      <c r="E468" s="78"/>
      <c r="F468" s="78"/>
      <c r="G468" s="138" t="s">
        <v>2537</v>
      </c>
      <c r="H468" s="27"/>
      <c r="L468" s="27"/>
    </row>
    <row r="469" spans="1:13" s="142" customFormat="1" x14ac:dyDescent="0.2">
      <c r="A469" s="139" t="s">
        <v>1661</v>
      </c>
      <c r="B469" s="140"/>
      <c r="C469" s="141"/>
      <c r="G469" s="143"/>
      <c r="H469" s="143"/>
      <c r="L469" s="143"/>
    </row>
    <row r="470" spans="1:13" s="119" customFormat="1" x14ac:dyDescent="0.2">
      <c r="A470" s="117" t="s">
        <v>1764</v>
      </c>
      <c r="B470" s="117" t="s">
        <v>2538</v>
      </c>
      <c r="C470" s="118" t="s">
        <v>2539</v>
      </c>
      <c r="G470" s="120" t="s">
        <v>2540</v>
      </c>
      <c r="H470" s="120"/>
      <c r="L470" s="120"/>
    </row>
    <row r="471" spans="1:13" s="23" customFormat="1" x14ac:dyDescent="0.2">
      <c r="A471" s="20" t="s">
        <v>1770</v>
      </c>
      <c r="B471" s="20" t="s">
        <v>124</v>
      </c>
      <c r="C471" s="99" t="s">
        <v>2541</v>
      </c>
      <c r="D471" s="23" t="s">
        <v>2542</v>
      </c>
      <c r="E471" s="109" t="s">
        <v>1130</v>
      </c>
      <c r="F471" s="109"/>
      <c r="G471" s="109"/>
      <c r="H471" s="24"/>
      <c r="L471" s="24"/>
      <c r="M471" s="23" t="s">
        <v>2543</v>
      </c>
    </row>
    <row r="472" spans="1:13" s="23" customFormat="1" x14ac:dyDescent="0.2">
      <c r="A472" s="20" t="s">
        <v>1706</v>
      </c>
      <c r="B472" s="20" t="s">
        <v>125</v>
      </c>
      <c r="C472" s="99" t="s">
        <v>2544</v>
      </c>
      <c r="D472" s="23" t="s">
        <v>2545</v>
      </c>
      <c r="E472" s="109" t="s">
        <v>1130</v>
      </c>
      <c r="F472" s="109"/>
      <c r="G472" s="109" t="s">
        <v>2546</v>
      </c>
      <c r="H472" s="109" t="s">
        <v>2443</v>
      </c>
      <c r="I472" s="109" t="s">
        <v>1877</v>
      </c>
      <c r="J472" s="109"/>
      <c r="L472" s="24"/>
    </row>
    <row r="473" spans="1:13" s="35" customFormat="1" x14ac:dyDescent="0.2">
      <c r="A473" s="38" t="s">
        <v>1656</v>
      </c>
      <c r="B473" s="38" t="s">
        <v>2547</v>
      </c>
      <c r="C473" s="113"/>
      <c r="E473" s="114" t="s">
        <v>1130</v>
      </c>
      <c r="F473" s="114"/>
      <c r="G473" s="114" t="s">
        <v>2546</v>
      </c>
      <c r="H473" s="36"/>
      <c r="L473" s="36" t="s">
        <v>2548</v>
      </c>
    </row>
    <row r="474" spans="1:13" s="35" customFormat="1" x14ac:dyDescent="0.2">
      <c r="A474" s="38" t="s">
        <v>1656</v>
      </c>
      <c r="B474" s="38" t="s">
        <v>126</v>
      </c>
      <c r="C474" s="113"/>
      <c r="E474" s="114" t="s">
        <v>1130</v>
      </c>
      <c r="F474" s="114"/>
      <c r="G474" s="114" t="s">
        <v>2546</v>
      </c>
      <c r="H474" s="36"/>
      <c r="L474" s="36" t="s">
        <v>2549</v>
      </c>
    </row>
    <row r="475" spans="1:13" s="124" customFormat="1" x14ac:dyDescent="0.2">
      <c r="A475" s="122" t="s">
        <v>1628</v>
      </c>
      <c r="B475" s="122" t="s">
        <v>2550</v>
      </c>
      <c r="C475" s="123" t="s">
        <v>1801</v>
      </c>
      <c r="E475" s="125"/>
      <c r="F475" s="125"/>
      <c r="G475" s="125"/>
      <c r="H475" s="126"/>
      <c r="L475" s="126"/>
    </row>
    <row r="476" spans="1:13" s="129" customFormat="1" x14ac:dyDescent="0.2">
      <c r="A476" s="127" t="s">
        <v>1802</v>
      </c>
      <c r="B476" s="127" t="s">
        <v>127</v>
      </c>
      <c r="C476" s="128" t="s">
        <v>2551</v>
      </c>
      <c r="D476" s="129" t="s">
        <v>1804</v>
      </c>
      <c r="E476" s="130" t="s">
        <v>1130</v>
      </c>
      <c r="F476" s="130"/>
      <c r="G476" s="130"/>
      <c r="H476" s="130"/>
      <c r="I476" s="130"/>
      <c r="J476" s="130"/>
      <c r="L476" s="131"/>
    </row>
    <row r="477" spans="1:13" s="129" customFormat="1" x14ac:dyDescent="0.2">
      <c r="A477" s="127" t="s">
        <v>1805</v>
      </c>
      <c r="B477" s="127" t="s">
        <v>128</v>
      </c>
      <c r="C477" s="128" t="s">
        <v>2552</v>
      </c>
      <c r="E477" s="130" t="s">
        <v>1130</v>
      </c>
      <c r="F477" s="130"/>
      <c r="G477" s="130"/>
      <c r="H477" s="131"/>
      <c r="L477" s="131"/>
    </row>
    <row r="478" spans="1:13" s="129" customFormat="1" x14ac:dyDescent="0.2">
      <c r="A478" s="127" t="s">
        <v>1807</v>
      </c>
      <c r="B478" s="127" t="s">
        <v>2553</v>
      </c>
      <c r="C478" s="131" t="s">
        <v>2554</v>
      </c>
      <c r="D478" s="129" t="s">
        <v>1810</v>
      </c>
      <c r="E478" s="130" t="s">
        <v>1130</v>
      </c>
      <c r="F478" s="130"/>
      <c r="G478" s="130" t="s">
        <v>2546</v>
      </c>
      <c r="H478" s="131"/>
      <c r="L478" s="131"/>
    </row>
    <row r="479" spans="1:13" s="129" customFormat="1" x14ac:dyDescent="0.2">
      <c r="A479" s="127" t="s">
        <v>1785</v>
      </c>
      <c r="B479" s="127" t="s">
        <v>2555</v>
      </c>
      <c r="C479" s="131" t="s">
        <v>2556</v>
      </c>
      <c r="D479" s="129" t="s">
        <v>1810</v>
      </c>
      <c r="E479" s="130" t="s">
        <v>1130</v>
      </c>
      <c r="F479" s="130"/>
      <c r="G479" s="130" t="s">
        <v>2557</v>
      </c>
      <c r="H479" s="130" t="s">
        <v>2558</v>
      </c>
      <c r="I479" s="130" t="s">
        <v>1815</v>
      </c>
      <c r="J479" s="130"/>
      <c r="L479" s="131"/>
    </row>
    <row r="480" spans="1:13" s="129" customFormat="1" x14ac:dyDescent="0.2">
      <c r="A480" s="127" t="s">
        <v>1656</v>
      </c>
      <c r="B480" s="127" t="s">
        <v>129</v>
      </c>
      <c r="C480" s="131"/>
      <c r="E480" s="130"/>
      <c r="F480" s="130"/>
      <c r="G480" s="130" t="s">
        <v>2557</v>
      </c>
      <c r="H480" s="130"/>
      <c r="I480" s="130"/>
      <c r="J480" s="130"/>
      <c r="L480" s="131" t="s">
        <v>2559</v>
      </c>
    </row>
    <row r="481" spans="1:12" s="134" customFormat="1" x14ac:dyDescent="0.2">
      <c r="A481" s="132" t="s">
        <v>1661</v>
      </c>
      <c r="B481" s="132"/>
      <c r="C481" s="133"/>
      <c r="E481" s="135"/>
      <c r="F481" s="135"/>
      <c r="G481" s="135"/>
      <c r="H481" s="135"/>
      <c r="I481" s="135"/>
      <c r="J481" s="135"/>
      <c r="L481" s="136"/>
    </row>
    <row r="482" spans="1:12" s="26" customFormat="1" x14ac:dyDescent="0.2">
      <c r="A482" s="137" t="s">
        <v>1613</v>
      </c>
      <c r="B482" s="137" t="s">
        <v>2560</v>
      </c>
      <c r="C482" s="103" t="s">
        <v>2561</v>
      </c>
      <c r="E482" s="78"/>
      <c r="F482" s="78"/>
      <c r="G482" s="138" t="s">
        <v>2546</v>
      </c>
      <c r="H482" s="27"/>
      <c r="L482" s="27"/>
    </row>
    <row r="483" spans="1:12" s="26" customFormat="1" x14ac:dyDescent="0.2">
      <c r="A483" s="137" t="s">
        <v>1613</v>
      </c>
      <c r="B483" s="137" t="s">
        <v>2562</v>
      </c>
      <c r="C483" s="103" t="s">
        <v>2563</v>
      </c>
      <c r="E483" s="78"/>
      <c r="F483" s="78"/>
      <c r="G483" s="138" t="s">
        <v>2564</v>
      </c>
      <c r="H483" s="27"/>
      <c r="L483" s="27"/>
    </row>
    <row r="484" spans="1:12" s="142" customFormat="1" x14ac:dyDescent="0.2">
      <c r="A484" s="139" t="s">
        <v>1661</v>
      </c>
      <c r="B484" s="140"/>
      <c r="C484" s="141"/>
      <c r="G484" s="143"/>
      <c r="H484" s="143"/>
      <c r="L484" s="143"/>
    </row>
    <row r="485" spans="1:12" s="31" customFormat="1" x14ac:dyDescent="0.2">
      <c r="A485" s="30" t="s">
        <v>1764</v>
      </c>
      <c r="B485" s="29" t="s">
        <v>2565</v>
      </c>
      <c r="C485" s="112" t="s">
        <v>2566</v>
      </c>
      <c r="G485" s="115" t="s">
        <v>2567</v>
      </c>
      <c r="H485" s="32"/>
      <c r="L485" s="32"/>
    </row>
    <row r="486" spans="1:12" s="35" customFormat="1" x14ac:dyDescent="0.2">
      <c r="A486" s="33" t="s">
        <v>2230</v>
      </c>
      <c r="B486" s="33" t="s">
        <v>130</v>
      </c>
      <c r="C486" s="113" t="s">
        <v>2568</v>
      </c>
      <c r="E486" s="114" t="s">
        <v>1130</v>
      </c>
      <c r="F486" s="114"/>
      <c r="G486" s="114"/>
      <c r="H486" s="36"/>
      <c r="L486" s="36"/>
    </row>
    <row r="487" spans="1:12" s="35" customFormat="1" x14ac:dyDescent="0.2">
      <c r="A487" s="33" t="s">
        <v>2232</v>
      </c>
      <c r="B487" s="33" t="s">
        <v>2569</v>
      </c>
      <c r="C487" s="113" t="s">
        <v>2570</v>
      </c>
      <c r="D487" s="35" t="s">
        <v>2235</v>
      </c>
      <c r="E487" s="114" t="s">
        <v>1130</v>
      </c>
      <c r="F487" s="114"/>
      <c r="G487" s="114" t="s">
        <v>2571</v>
      </c>
      <c r="H487" s="114" t="s">
        <v>2572</v>
      </c>
      <c r="I487" s="35" t="s">
        <v>2238</v>
      </c>
      <c r="L487" s="36"/>
    </row>
    <row r="488" spans="1:12" s="35" customFormat="1" x14ac:dyDescent="0.2">
      <c r="A488" s="33" t="s">
        <v>1620</v>
      </c>
      <c r="B488" s="33" t="s">
        <v>2573</v>
      </c>
      <c r="C488" s="113" t="s">
        <v>1778</v>
      </c>
      <c r="E488" s="114" t="s">
        <v>1130</v>
      </c>
      <c r="F488" s="114"/>
      <c r="G488" s="114" t="s">
        <v>2574</v>
      </c>
      <c r="H488" s="36" t="s">
        <v>2241</v>
      </c>
      <c r="I488" s="35" t="s">
        <v>2242</v>
      </c>
      <c r="L488" s="36"/>
    </row>
    <row r="489" spans="1:12" s="35" customFormat="1" x14ac:dyDescent="0.2">
      <c r="A489" s="33" t="s">
        <v>2243</v>
      </c>
      <c r="B489" s="33" t="s">
        <v>2575</v>
      </c>
      <c r="C489" s="113" t="s">
        <v>2576</v>
      </c>
      <c r="D489" s="35" t="s">
        <v>2235</v>
      </c>
      <c r="E489" s="114" t="s">
        <v>1130</v>
      </c>
      <c r="F489" s="114"/>
      <c r="G489" s="114" t="s">
        <v>2571</v>
      </c>
      <c r="H489" s="114" t="s">
        <v>2577</v>
      </c>
      <c r="I489" s="35" t="s">
        <v>2238</v>
      </c>
      <c r="L489" s="36"/>
    </row>
    <row r="490" spans="1:12" s="35" customFormat="1" x14ac:dyDescent="0.2">
      <c r="A490" s="33" t="s">
        <v>1620</v>
      </c>
      <c r="B490" s="33" t="s">
        <v>2578</v>
      </c>
      <c r="C490" s="113" t="s">
        <v>1778</v>
      </c>
      <c r="E490" s="114" t="s">
        <v>1130</v>
      </c>
      <c r="F490" s="114"/>
      <c r="G490" s="114" t="s">
        <v>2579</v>
      </c>
      <c r="H490" s="36" t="s">
        <v>2241</v>
      </c>
      <c r="I490" s="35" t="s">
        <v>2242</v>
      </c>
      <c r="L490" s="36"/>
    </row>
    <row r="491" spans="1:12" s="31" customFormat="1" x14ac:dyDescent="0.2">
      <c r="A491" s="29" t="s">
        <v>1661</v>
      </c>
      <c r="B491" s="29"/>
      <c r="C491" s="112"/>
      <c r="E491" s="115"/>
      <c r="F491" s="115"/>
      <c r="G491" s="115"/>
      <c r="H491" s="32"/>
      <c r="L491" s="32"/>
    </row>
    <row r="492" spans="1:12" s="74" customFormat="1" x14ac:dyDescent="0.2">
      <c r="A492" s="72" t="s">
        <v>1764</v>
      </c>
      <c r="B492" s="72" t="s">
        <v>2580</v>
      </c>
      <c r="C492" s="73" t="s">
        <v>2581</v>
      </c>
      <c r="E492" s="75"/>
      <c r="F492" s="75"/>
      <c r="G492" s="75" t="s">
        <v>2567</v>
      </c>
      <c r="H492" s="76"/>
      <c r="L492" s="76"/>
    </row>
    <row r="493" spans="1:12" s="26" customFormat="1" x14ac:dyDescent="0.2">
      <c r="A493" s="25" t="s">
        <v>2266</v>
      </c>
      <c r="B493" s="25" t="s">
        <v>2582</v>
      </c>
      <c r="C493" s="77" t="s">
        <v>2268</v>
      </c>
      <c r="D493" s="26" t="s">
        <v>2269</v>
      </c>
      <c r="E493" s="78" t="s">
        <v>1130</v>
      </c>
      <c r="F493" s="78"/>
      <c r="G493" s="78"/>
      <c r="H493" s="26" t="s">
        <v>2583</v>
      </c>
      <c r="L493" s="27"/>
    </row>
    <row r="494" spans="1:12" s="26" customFormat="1" x14ac:dyDescent="0.2">
      <c r="A494" s="25" t="s">
        <v>1620</v>
      </c>
      <c r="B494" s="25" t="s">
        <v>2584</v>
      </c>
      <c r="C494" s="77" t="s">
        <v>2273</v>
      </c>
      <c r="E494" s="78" t="s">
        <v>1130</v>
      </c>
      <c r="F494" s="78"/>
      <c r="G494" s="78" t="s">
        <v>2585</v>
      </c>
      <c r="H494" s="27"/>
      <c r="L494" s="27"/>
    </row>
    <row r="495" spans="1:12" s="26" customFormat="1" x14ac:dyDescent="0.2">
      <c r="A495" s="25" t="s">
        <v>1702</v>
      </c>
      <c r="B495" s="25" t="s">
        <v>131</v>
      </c>
      <c r="C495" s="77" t="s">
        <v>2586</v>
      </c>
      <c r="E495" s="78" t="s">
        <v>1130</v>
      </c>
      <c r="F495" s="78"/>
      <c r="G495" s="78"/>
      <c r="H495" s="27"/>
      <c r="L495" s="27"/>
    </row>
    <row r="496" spans="1:12" s="26" customFormat="1" x14ac:dyDescent="0.2">
      <c r="A496" s="25" t="s">
        <v>1613</v>
      </c>
      <c r="B496" s="25" t="s">
        <v>2587</v>
      </c>
      <c r="C496" s="77" t="s">
        <v>2588</v>
      </c>
      <c r="E496" s="78"/>
      <c r="F496" s="78"/>
      <c r="G496" s="77" t="s">
        <v>2589</v>
      </c>
      <c r="H496" s="27"/>
      <c r="L496" s="27"/>
    </row>
    <row r="497" spans="1:12" s="26" customFormat="1" x14ac:dyDescent="0.2">
      <c r="A497" s="25" t="s">
        <v>1656</v>
      </c>
      <c r="B497" s="25" t="s">
        <v>2590</v>
      </c>
      <c r="C497" s="77"/>
      <c r="E497" s="78"/>
      <c r="F497" s="78"/>
      <c r="G497" s="77"/>
      <c r="H497" s="27"/>
      <c r="L497" s="27" t="s">
        <v>2591</v>
      </c>
    </row>
    <row r="498" spans="1:12" s="26" customFormat="1" x14ac:dyDescent="0.2">
      <c r="A498" s="25" t="s">
        <v>2337</v>
      </c>
      <c r="B498" s="25" t="s">
        <v>2592</v>
      </c>
      <c r="C498" s="77" t="s">
        <v>2593</v>
      </c>
      <c r="D498" s="26" t="s">
        <v>2340</v>
      </c>
      <c r="E498" s="78" t="s">
        <v>1130</v>
      </c>
      <c r="F498" s="78"/>
      <c r="G498" s="78"/>
      <c r="H498" s="27"/>
      <c r="L498" s="27"/>
    </row>
    <row r="499" spans="1:12" s="26" customFormat="1" x14ac:dyDescent="0.2">
      <c r="A499" s="25" t="s">
        <v>1620</v>
      </c>
      <c r="B499" s="25" t="s">
        <v>2594</v>
      </c>
      <c r="C499" s="77" t="s">
        <v>2342</v>
      </c>
      <c r="D499" s="26" t="s">
        <v>2343</v>
      </c>
      <c r="E499" s="78" t="s">
        <v>1130</v>
      </c>
      <c r="F499" s="78" t="s">
        <v>2344</v>
      </c>
      <c r="G499" s="78" t="s">
        <v>2595</v>
      </c>
      <c r="H499" s="27" t="s">
        <v>2241</v>
      </c>
      <c r="I499" s="26" t="s">
        <v>2346</v>
      </c>
      <c r="L499" s="27"/>
    </row>
    <row r="500" spans="1:12" s="26" customFormat="1" x14ac:dyDescent="0.2">
      <c r="A500" s="25" t="s">
        <v>1656</v>
      </c>
      <c r="B500" s="25" t="s">
        <v>2596</v>
      </c>
      <c r="C500" s="77"/>
      <c r="E500" s="78" t="s">
        <v>1130</v>
      </c>
      <c r="F500" s="78"/>
      <c r="G500" s="78"/>
      <c r="H500" s="27"/>
      <c r="L500" s="27" t="s">
        <v>2597</v>
      </c>
    </row>
    <row r="501" spans="1:12" s="26" customFormat="1" x14ac:dyDescent="0.2">
      <c r="A501" s="25" t="s">
        <v>1630</v>
      </c>
      <c r="B501" s="25" t="s">
        <v>2598</v>
      </c>
      <c r="C501" s="77" t="s">
        <v>2593</v>
      </c>
      <c r="D501" s="26" t="s">
        <v>2287</v>
      </c>
      <c r="E501" s="78" t="s">
        <v>1130</v>
      </c>
      <c r="F501" s="78"/>
      <c r="G501" s="78" t="s">
        <v>2599</v>
      </c>
      <c r="H501" s="27"/>
      <c r="L501" s="27"/>
    </row>
    <row r="502" spans="1:12" s="26" customFormat="1" x14ac:dyDescent="0.2">
      <c r="A502" s="25" t="s">
        <v>1633</v>
      </c>
      <c r="B502" s="25" t="s">
        <v>2600</v>
      </c>
      <c r="C502" s="77" t="s">
        <v>2593</v>
      </c>
      <c r="D502" s="26" t="s">
        <v>2289</v>
      </c>
      <c r="E502" s="78" t="s">
        <v>1130</v>
      </c>
      <c r="F502" s="78"/>
      <c r="G502" s="78" t="s">
        <v>2599</v>
      </c>
      <c r="H502" s="27"/>
      <c r="K502" s="26" t="s">
        <v>2601</v>
      </c>
      <c r="L502" s="27"/>
    </row>
    <row r="503" spans="1:12" s="26" customFormat="1" x14ac:dyDescent="0.2">
      <c r="A503" s="144" t="s">
        <v>1637</v>
      </c>
      <c r="B503" s="25" t="s">
        <v>2602</v>
      </c>
      <c r="C503" s="77" t="s">
        <v>2593</v>
      </c>
      <c r="D503" s="26" t="s">
        <v>2292</v>
      </c>
      <c r="E503" s="78" t="s">
        <v>1130</v>
      </c>
      <c r="F503" s="78"/>
      <c r="G503" s="78" t="s">
        <v>2599</v>
      </c>
      <c r="H503" s="27" t="s">
        <v>2293</v>
      </c>
      <c r="I503" s="26" t="s">
        <v>2603</v>
      </c>
      <c r="K503" s="145" t="s">
        <v>2604</v>
      </c>
      <c r="L503" s="27"/>
    </row>
    <row r="504" spans="1:12" s="26" customFormat="1" x14ac:dyDescent="0.2">
      <c r="A504" s="144" t="s">
        <v>1620</v>
      </c>
      <c r="B504" s="25" t="s">
        <v>2605</v>
      </c>
      <c r="C504" s="77" t="s">
        <v>1642</v>
      </c>
      <c r="D504" s="26" t="s">
        <v>2297</v>
      </c>
      <c r="E504" s="78" t="s">
        <v>1130</v>
      </c>
      <c r="F504" s="78" t="s">
        <v>2298</v>
      </c>
      <c r="G504" s="78" t="s">
        <v>2606</v>
      </c>
      <c r="H504" s="27" t="s">
        <v>2241</v>
      </c>
      <c r="I504" s="26" t="s">
        <v>2300</v>
      </c>
      <c r="L504" s="27"/>
    </row>
    <row r="505" spans="1:12" s="26" customFormat="1" x14ac:dyDescent="0.2">
      <c r="A505" s="144" t="s">
        <v>1647</v>
      </c>
      <c r="B505" s="25" t="s">
        <v>2607</v>
      </c>
      <c r="C505" s="77" t="s">
        <v>2593</v>
      </c>
      <c r="D505" s="26" t="s">
        <v>2302</v>
      </c>
      <c r="E505" s="78" t="s">
        <v>1130</v>
      </c>
      <c r="F505" s="78"/>
      <c r="G505" s="78" t="s">
        <v>2608</v>
      </c>
      <c r="H505" s="27"/>
      <c r="K505" s="145" t="s">
        <v>2609</v>
      </c>
      <c r="L505" s="27"/>
    </row>
    <row r="506" spans="1:12" s="26" customFormat="1" x14ac:dyDescent="0.2">
      <c r="A506" s="144" t="s">
        <v>1620</v>
      </c>
      <c r="B506" s="25" t="s">
        <v>2610</v>
      </c>
      <c r="C506" s="77" t="s">
        <v>1653</v>
      </c>
      <c r="D506" s="26" t="s">
        <v>2306</v>
      </c>
      <c r="E506" s="78" t="s">
        <v>1130</v>
      </c>
      <c r="F506" s="78" t="s">
        <v>2307</v>
      </c>
      <c r="G506" s="78" t="s">
        <v>2611</v>
      </c>
      <c r="H506" s="27" t="s">
        <v>2241</v>
      </c>
      <c r="I506" s="26" t="s">
        <v>2309</v>
      </c>
      <c r="L506" s="27"/>
    </row>
    <row r="507" spans="1:12" s="26" customFormat="1" x14ac:dyDescent="0.2">
      <c r="A507" s="25" t="s">
        <v>2362</v>
      </c>
      <c r="B507" s="25" t="s">
        <v>2612</v>
      </c>
      <c r="C507" s="77" t="s">
        <v>2613</v>
      </c>
      <c r="E507" s="78" t="s">
        <v>1130</v>
      </c>
      <c r="F507" s="78"/>
      <c r="G507" s="78" t="s">
        <v>2614</v>
      </c>
      <c r="H507" s="27"/>
      <c r="K507" s="26" t="s">
        <v>2615</v>
      </c>
      <c r="L507" s="27"/>
    </row>
    <row r="508" spans="1:12" s="26" customFormat="1" x14ac:dyDescent="0.2">
      <c r="A508" s="25" t="s">
        <v>1620</v>
      </c>
      <c r="B508" s="25" t="s">
        <v>2616</v>
      </c>
      <c r="C508" s="77" t="s">
        <v>2369</v>
      </c>
      <c r="E508" s="78" t="s">
        <v>1130</v>
      </c>
      <c r="F508" s="78" t="s">
        <v>2344</v>
      </c>
      <c r="G508" s="78" t="s">
        <v>2617</v>
      </c>
      <c r="H508" s="27" t="s">
        <v>2241</v>
      </c>
      <c r="I508" s="26" t="s">
        <v>2346</v>
      </c>
      <c r="L508" s="27"/>
    </row>
    <row r="509" spans="1:12" s="26" customFormat="1" x14ac:dyDescent="0.2">
      <c r="A509" s="25" t="s">
        <v>1656</v>
      </c>
      <c r="B509" s="25" t="s">
        <v>132</v>
      </c>
      <c r="C509" s="77"/>
      <c r="E509" s="78" t="s">
        <v>1130</v>
      </c>
      <c r="F509" s="78"/>
      <c r="G509" s="78"/>
      <c r="H509" s="27"/>
      <c r="L509" s="27" t="s">
        <v>2618</v>
      </c>
    </row>
    <row r="510" spans="1:12" s="26" customFormat="1" x14ac:dyDescent="0.2">
      <c r="A510" s="25" t="s">
        <v>1656</v>
      </c>
      <c r="B510" s="25" t="s">
        <v>1078</v>
      </c>
      <c r="C510" s="77"/>
      <c r="E510" s="78" t="s">
        <v>1130</v>
      </c>
      <c r="F510" s="78"/>
      <c r="G510" s="78"/>
      <c r="H510" s="27"/>
      <c r="L510" s="27" t="s">
        <v>2619</v>
      </c>
    </row>
    <row r="511" spans="1:12" s="26" customFormat="1" x14ac:dyDescent="0.2">
      <c r="A511" s="25" t="s">
        <v>2311</v>
      </c>
      <c r="B511" s="25" t="s">
        <v>133</v>
      </c>
      <c r="C511" s="77" t="s">
        <v>2620</v>
      </c>
      <c r="E511" s="78" t="s">
        <v>1130</v>
      </c>
      <c r="F511" s="78"/>
      <c r="G511" s="78"/>
      <c r="H511" s="27"/>
      <c r="L511" s="27"/>
    </row>
    <row r="512" spans="1:12" s="26" customFormat="1" x14ac:dyDescent="0.2">
      <c r="A512" s="25" t="s">
        <v>1620</v>
      </c>
      <c r="B512" s="25" t="s">
        <v>134</v>
      </c>
      <c r="C512" s="77" t="s">
        <v>1778</v>
      </c>
      <c r="E512" s="78" t="s">
        <v>1130</v>
      </c>
      <c r="F512" s="78"/>
      <c r="G512" s="77" t="s">
        <v>2621</v>
      </c>
      <c r="H512" s="27" t="s">
        <v>2241</v>
      </c>
      <c r="I512" s="26" t="s">
        <v>2314</v>
      </c>
      <c r="L512" s="27"/>
    </row>
    <row r="513" spans="1:12" s="26" customFormat="1" x14ac:dyDescent="0.2">
      <c r="A513" s="25" t="s">
        <v>1706</v>
      </c>
      <c r="B513" s="25" t="s">
        <v>854</v>
      </c>
      <c r="C513" s="77" t="s">
        <v>2622</v>
      </c>
      <c r="D513" s="26" t="s">
        <v>2316</v>
      </c>
      <c r="E513" s="78"/>
      <c r="F513" s="78"/>
      <c r="G513" s="77" t="s">
        <v>2623</v>
      </c>
      <c r="H513" s="27"/>
      <c r="L513" s="27"/>
    </row>
    <row r="514" spans="1:12" s="74" customFormat="1" x14ac:dyDescent="0.2">
      <c r="A514" s="72" t="s">
        <v>1661</v>
      </c>
      <c r="B514" s="72"/>
      <c r="C514" s="73"/>
      <c r="E514" s="75"/>
      <c r="F514" s="75"/>
      <c r="G514" s="76"/>
      <c r="H514" s="76"/>
      <c r="L514" s="76"/>
    </row>
    <row r="515" spans="1:12" s="64" customFormat="1" x14ac:dyDescent="0.2">
      <c r="A515" s="62" t="s">
        <v>1628</v>
      </c>
      <c r="B515" s="62" t="s">
        <v>2624</v>
      </c>
      <c r="C515" s="63" t="s">
        <v>2625</v>
      </c>
      <c r="E515" s="65"/>
      <c r="F515" s="65"/>
      <c r="G515" s="63" t="s">
        <v>2626</v>
      </c>
      <c r="H515" s="66"/>
      <c r="L515" s="66"/>
    </row>
    <row r="516" spans="1:12" s="69" customFormat="1" x14ac:dyDescent="0.2">
      <c r="A516" s="67" t="s">
        <v>2627</v>
      </c>
      <c r="B516" s="67" t="s">
        <v>135</v>
      </c>
      <c r="C516" s="68" t="s">
        <v>2628</v>
      </c>
      <c r="E516" s="70" t="s">
        <v>1130</v>
      </c>
      <c r="F516" s="70"/>
      <c r="G516" s="68" t="s">
        <v>2629</v>
      </c>
      <c r="H516" s="71"/>
      <c r="L516" s="71"/>
    </row>
    <row r="517" spans="1:12" s="69" customFormat="1" x14ac:dyDescent="0.2">
      <c r="A517" s="67" t="s">
        <v>2627</v>
      </c>
      <c r="B517" s="67" t="s">
        <v>772</v>
      </c>
      <c r="C517" s="68" t="s">
        <v>2630</v>
      </c>
      <c r="E517" s="70" t="s">
        <v>1130</v>
      </c>
      <c r="F517" s="70"/>
      <c r="G517" s="68" t="s">
        <v>2631</v>
      </c>
      <c r="H517" s="71"/>
      <c r="L517" s="71"/>
    </row>
    <row r="518" spans="1:12" s="69" customFormat="1" x14ac:dyDescent="0.2">
      <c r="A518" s="67" t="s">
        <v>2627</v>
      </c>
      <c r="B518" s="67" t="s">
        <v>773</v>
      </c>
      <c r="C518" s="68" t="s">
        <v>2632</v>
      </c>
      <c r="E518" s="70" t="s">
        <v>1130</v>
      </c>
      <c r="F518" s="70"/>
      <c r="G518" s="68" t="s">
        <v>2633</v>
      </c>
      <c r="H518" s="71"/>
      <c r="L518" s="71"/>
    </row>
    <row r="519" spans="1:12" s="69" customFormat="1" x14ac:dyDescent="0.2">
      <c r="A519" s="67" t="s">
        <v>2627</v>
      </c>
      <c r="B519" s="67" t="s">
        <v>136</v>
      </c>
      <c r="C519" s="68" t="s">
        <v>2634</v>
      </c>
      <c r="E519" s="70" t="s">
        <v>1130</v>
      </c>
      <c r="F519" s="70"/>
      <c r="G519" s="68" t="s">
        <v>2635</v>
      </c>
      <c r="H519" s="71"/>
      <c r="L519" s="71"/>
    </row>
    <row r="520" spans="1:12" s="69" customFormat="1" x14ac:dyDescent="0.2">
      <c r="A520" s="67" t="s">
        <v>2627</v>
      </c>
      <c r="B520" s="67" t="s">
        <v>774</v>
      </c>
      <c r="C520" s="68" t="s">
        <v>2636</v>
      </c>
      <c r="E520" s="70" t="s">
        <v>1130</v>
      </c>
      <c r="F520" s="70"/>
      <c r="G520" s="68" t="s">
        <v>2637</v>
      </c>
      <c r="H520" s="71"/>
      <c r="L520" s="71"/>
    </row>
    <row r="521" spans="1:12" s="69" customFormat="1" x14ac:dyDescent="0.2">
      <c r="A521" s="67" t="s">
        <v>2627</v>
      </c>
      <c r="B521" s="67" t="s">
        <v>775</v>
      </c>
      <c r="C521" s="68" t="s">
        <v>2638</v>
      </c>
      <c r="E521" s="70" t="s">
        <v>1130</v>
      </c>
      <c r="F521" s="70"/>
      <c r="G521" s="68" t="s">
        <v>2639</v>
      </c>
      <c r="H521" s="71"/>
      <c r="L521" s="71"/>
    </row>
    <row r="522" spans="1:12" s="69" customFormat="1" x14ac:dyDescent="0.2">
      <c r="A522" s="67" t="s">
        <v>2627</v>
      </c>
      <c r="B522" s="67" t="s">
        <v>776</v>
      </c>
      <c r="C522" s="68" t="s">
        <v>2640</v>
      </c>
      <c r="E522" s="70" t="s">
        <v>1130</v>
      </c>
      <c r="F522" s="70"/>
      <c r="G522" s="68" t="s">
        <v>2641</v>
      </c>
      <c r="H522" s="71"/>
      <c r="L522" s="71"/>
    </row>
    <row r="523" spans="1:12" s="69" customFormat="1" x14ac:dyDescent="0.2">
      <c r="A523" s="67" t="s">
        <v>2627</v>
      </c>
      <c r="B523" s="67" t="s">
        <v>777</v>
      </c>
      <c r="C523" s="68" t="s">
        <v>2642</v>
      </c>
      <c r="E523" s="70" t="s">
        <v>1130</v>
      </c>
      <c r="F523" s="70"/>
      <c r="G523" s="68" t="s">
        <v>2639</v>
      </c>
      <c r="H523" s="71"/>
      <c r="L523" s="71"/>
    </row>
    <row r="524" spans="1:12" s="69" customFormat="1" x14ac:dyDescent="0.2">
      <c r="A524" s="67" t="s">
        <v>2627</v>
      </c>
      <c r="B524" s="67" t="s">
        <v>778</v>
      </c>
      <c r="C524" s="68" t="s">
        <v>2643</v>
      </c>
      <c r="E524" s="70" t="s">
        <v>1130</v>
      </c>
      <c r="F524" s="70"/>
      <c r="G524" s="68" t="s">
        <v>2644</v>
      </c>
      <c r="H524" s="71"/>
      <c r="L524" s="71"/>
    </row>
    <row r="525" spans="1:12" s="69" customFormat="1" x14ac:dyDescent="0.2">
      <c r="A525" s="67" t="s">
        <v>2627</v>
      </c>
      <c r="B525" s="67" t="s">
        <v>779</v>
      </c>
      <c r="C525" s="68" t="s">
        <v>2645</v>
      </c>
      <c r="E525" s="70" t="s">
        <v>1130</v>
      </c>
      <c r="F525" s="70"/>
      <c r="G525" s="68" t="s">
        <v>2646</v>
      </c>
      <c r="H525" s="71"/>
      <c r="L525" s="71"/>
    </row>
    <row r="526" spans="1:12" s="69" customFormat="1" x14ac:dyDescent="0.2">
      <c r="A526" s="67" t="s">
        <v>2627</v>
      </c>
      <c r="B526" s="67" t="s">
        <v>780</v>
      </c>
      <c r="C526" s="68" t="s">
        <v>2647</v>
      </c>
      <c r="E526" s="70" t="s">
        <v>1130</v>
      </c>
      <c r="F526" s="70"/>
      <c r="G526" s="68" t="s">
        <v>2648</v>
      </c>
      <c r="H526" s="71"/>
      <c r="L526" s="71"/>
    </row>
    <row r="527" spans="1:12" s="69" customFormat="1" x14ac:dyDescent="0.2">
      <c r="A527" s="67" t="s">
        <v>2627</v>
      </c>
      <c r="B527" s="67" t="s">
        <v>781</v>
      </c>
      <c r="C527" s="68" t="s">
        <v>2649</v>
      </c>
      <c r="E527" s="70" t="s">
        <v>1130</v>
      </c>
      <c r="F527" s="70"/>
      <c r="G527" s="68" t="s">
        <v>2650</v>
      </c>
      <c r="H527" s="71"/>
      <c r="L527" s="71"/>
    </row>
    <row r="528" spans="1:12" s="69" customFormat="1" x14ac:dyDescent="0.2">
      <c r="A528" s="67" t="s">
        <v>2627</v>
      </c>
      <c r="B528" s="67" t="s">
        <v>137</v>
      </c>
      <c r="C528" s="68" t="s">
        <v>2651</v>
      </c>
      <c r="E528" s="70" t="s">
        <v>1130</v>
      </c>
      <c r="F528" s="70"/>
      <c r="G528" s="68" t="s">
        <v>2652</v>
      </c>
      <c r="H528" s="71"/>
      <c r="L528" s="71"/>
    </row>
    <row r="529" spans="1:12" s="69" customFormat="1" x14ac:dyDescent="0.2">
      <c r="A529" s="67" t="s">
        <v>2627</v>
      </c>
      <c r="B529" s="67" t="s">
        <v>782</v>
      </c>
      <c r="C529" s="68" t="s">
        <v>2653</v>
      </c>
      <c r="E529" s="70" t="s">
        <v>1130</v>
      </c>
      <c r="F529" s="70"/>
      <c r="G529" s="68" t="s">
        <v>2654</v>
      </c>
      <c r="H529" s="71"/>
      <c r="L529" s="71"/>
    </row>
    <row r="530" spans="1:12" s="69" customFormat="1" x14ac:dyDescent="0.2">
      <c r="A530" s="67" t="s">
        <v>2627</v>
      </c>
      <c r="B530" s="67" t="s">
        <v>783</v>
      </c>
      <c r="C530" s="68" t="s">
        <v>2655</v>
      </c>
      <c r="E530" s="70" t="s">
        <v>1130</v>
      </c>
      <c r="F530" s="70"/>
      <c r="G530" s="68" t="s">
        <v>2654</v>
      </c>
      <c r="H530" s="71"/>
      <c r="L530" s="71"/>
    </row>
    <row r="531" spans="1:12" s="69" customFormat="1" x14ac:dyDescent="0.2">
      <c r="A531" s="67" t="s">
        <v>2627</v>
      </c>
      <c r="B531" s="67" t="s">
        <v>2656</v>
      </c>
      <c r="C531" s="68" t="s">
        <v>2657</v>
      </c>
      <c r="E531" s="70" t="s">
        <v>1130</v>
      </c>
      <c r="F531" s="70"/>
      <c r="G531" s="68" t="s">
        <v>2658</v>
      </c>
      <c r="H531" s="71"/>
      <c r="L531" s="71"/>
    </row>
    <row r="532" spans="1:12" s="69" customFormat="1" x14ac:dyDescent="0.2">
      <c r="A532" s="67" t="s">
        <v>2627</v>
      </c>
      <c r="B532" s="67" t="s">
        <v>138</v>
      </c>
      <c r="C532" s="68" t="s">
        <v>2659</v>
      </c>
      <c r="E532" s="70" t="s">
        <v>1130</v>
      </c>
      <c r="F532" s="70"/>
      <c r="G532" s="68" t="s">
        <v>2660</v>
      </c>
      <c r="H532" s="71"/>
      <c r="L532" s="71"/>
    </row>
    <row r="533" spans="1:12" s="69" customFormat="1" x14ac:dyDescent="0.2">
      <c r="A533" s="67" t="s">
        <v>2627</v>
      </c>
      <c r="B533" s="67" t="s">
        <v>139</v>
      </c>
      <c r="C533" s="68" t="s">
        <v>2661</v>
      </c>
      <c r="E533" s="70" t="s">
        <v>1130</v>
      </c>
      <c r="F533" s="70"/>
      <c r="G533" s="68" t="s">
        <v>2662</v>
      </c>
      <c r="H533" s="71"/>
      <c r="L533" s="71"/>
    </row>
    <row r="534" spans="1:12" s="71" customFormat="1" x14ac:dyDescent="0.2">
      <c r="A534" s="68" t="s">
        <v>2627</v>
      </c>
      <c r="B534" s="68" t="s">
        <v>140</v>
      </c>
      <c r="C534" s="68" t="s">
        <v>2663</v>
      </c>
      <c r="E534" s="70" t="s">
        <v>1130</v>
      </c>
      <c r="F534" s="70"/>
      <c r="G534" s="68" t="s">
        <v>2664</v>
      </c>
    </row>
    <row r="535" spans="1:12" s="69" customFormat="1" x14ac:dyDescent="0.2">
      <c r="A535" s="67" t="s">
        <v>2627</v>
      </c>
      <c r="B535" s="67" t="s">
        <v>141</v>
      </c>
      <c r="C535" s="68" t="s">
        <v>2665</v>
      </c>
      <c r="E535" s="70" t="s">
        <v>1130</v>
      </c>
      <c r="F535" s="70"/>
      <c r="G535" s="68" t="s">
        <v>2666</v>
      </c>
      <c r="H535" s="71"/>
      <c r="L535" s="71"/>
    </row>
    <row r="536" spans="1:12" s="69" customFormat="1" x14ac:dyDescent="0.2">
      <c r="A536" s="67" t="s">
        <v>2627</v>
      </c>
      <c r="B536" s="67" t="s">
        <v>2667</v>
      </c>
      <c r="C536" s="68" t="s">
        <v>2668</v>
      </c>
      <c r="E536" s="70" t="s">
        <v>1130</v>
      </c>
      <c r="F536" s="70"/>
      <c r="G536" s="68" t="s">
        <v>2669</v>
      </c>
      <c r="H536" s="71"/>
      <c r="L536" s="71"/>
    </row>
    <row r="537" spans="1:12" s="69" customFormat="1" x14ac:dyDescent="0.2">
      <c r="A537" s="67" t="s">
        <v>2627</v>
      </c>
      <c r="B537" s="67" t="s">
        <v>142</v>
      </c>
      <c r="C537" s="68" t="s">
        <v>2670</v>
      </c>
      <c r="E537" s="70" t="s">
        <v>1130</v>
      </c>
      <c r="F537" s="70"/>
      <c r="G537" s="68" t="s">
        <v>2671</v>
      </c>
      <c r="H537" s="71"/>
      <c r="L537" s="71"/>
    </row>
    <row r="538" spans="1:12" s="69" customFormat="1" x14ac:dyDescent="0.2">
      <c r="A538" s="67" t="s">
        <v>2627</v>
      </c>
      <c r="B538" s="67" t="s">
        <v>143</v>
      </c>
      <c r="C538" s="68" t="s">
        <v>2672</v>
      </c>
      <c r="E538" s="70" t="s">
        <v>1130</v>
      </c>
      <c r="F538" s="70"/>
      <c r="G538" s="68" t="s">
        <v>2673</v>
      </c>
      <c r="H538" s="71"/>
      <c r="L538" s="71"/>
    </row>
    <row r="539" spans="1:12" s="69" customFormat="1" x14ac:dyDescent="0.2">
      <c r="A539" s="67" t="s">
        <v>2627</v>
      </c>
      <c r="B539" s="67" t="s">
        <v>784</v>
      </c>
      <c r="C539" s="68" t="s">
        <v>2674</v>
      </c>
      <c r="E539" s="70" t="s">
        <v>1130</v>
      </c>
      <c r="F539" s="70"/>
      <c r="G539" s="68" t="s">
        <v>2673</v>
      </c>
      <c r="H539" s="71"/>
      <c r="L539" s="71"/>
    </row>
    <row r="540" spans="1:12" s="69" customFormat="1" x14ac:dyDescent="0.2">
      <c r="A540" s="67" t="s">
        <v>2627</v>
      </c>
      <c r="B540" s="67" t="s">
        <v>145</v>
      </c>
      <c r="C540" s="68" t="s">
        <v>2675</v>
      </c>
      <c r="E540" s="70" t="s">
        <v>1130</v>
      </c>
      <c r="F540" s="70"/>
      <c r="G540" s="68" t="s">
        <v>2676</v>
      </c>
      <c r="H540" s="71"/>
      <c r="L540" s="71"/>
    </row>
    <row r="541" spans="1:12" s="69" customFormat="1" x14ac:dyDescent="0.2">
      <c r="A541" s="67" t="s">
        <v>2627</v>
      </c>
      <c r="B541" s="67" t="s">
        <v>785</v>
      </c>
      <c r="C541" s="68" t="s">
        <v>2677</v>
      </c>
      <c r="E541" s="70" t="s">
        <v>1130</v>
      </c>
      <c r="F541" s="70"/>
      <c r="G541" s="68" t="s">
        <v>2678</v>
      </c>
      <c r="H541" s="71"/>
      <c r="L541" s="71"/>
    </row>
    <row r="542" spans="1:12" s="69" customFormat="1" x14ac:dyDescent="0.2">
      <c r="A542" s="67" t="s">
        <v>2627</v>
      </c>
      <c r="B542" s="67" t="s">
        <v>786</v>
      </c>
      <c r="C542" s="68" t="s">
        <v>2679</v>
      </c>
      <c r="E542" s="70" t="s">
        <v>1130</v>
      </c>
      <c r="F542" s="70"/>
      <c r="G542" s="68" t="s">
        <v>2680</v>
      </c>
      <c r="H542" s="71"/>
      <c r="L542" s="71"/>
    </row>
    <row r="543" spans="1:12" s="69" customFormat="1" x14ac:dyDescent="0.2">
      <c r="A543" s="67" t="s">
        <v>2627</v>
      </c>
      <c r="B543" s="67" t="s">
        <v>144</v>
      </c>
      <c r="C543" s="68" t="s">
        <v>2681</v>
      </c>
      <c r="E543" s="70" t="s">
        <v>1130</v>
      </c>
      <c r="F543" s="70"/>
      <c r="G543" s="68" t="s">
        <v>2682</v>
      </c>
      <c r="H543" s="71"/>
      <c r="L543" s="71"/>
    </row>
    <row r="544" spans="1:12" s="69" customFormat="1" x14ac:dyDescent="0.2">
      <c r="A544" s="67" t="s">
        <v>2627</v>
      </c>
      <c r="B544" s="67" t="s">
        <v>787</v>
      </c>
      <c r="C544" s="68" t="s">
        <v>2683</v>
      </c>
      <c r="E544" s="70" t="s">
        <v>1130</v>
      </c>
      <c r="F544" s="70"/>
      <c r="G544" s="68" t="s">
        <v>2684</v>
      </c>
      <c r="H544" s="71"/>
      <c r="L544" s="71"/>
    </row>
    <row r="545" spans="1:12" s="69" customFormat="1" x14ac:dyDescent="0.2">
      <c r="A545" s="67" t="s">
        <v>2627</v>
      </c>
      <c r="B545" s="67" t="s">
        <v>788</v>
      </c>
      <c r="C545" s="68" t="s">
        <v>2685</v>
      </c>
      <c r="E545" s="70" t="s">
        <v>1130</v>
      </c>
      <c r="F545" s="70"/>
      <c r="G545" s="68" t="s">
        <v>2686</v>
      </c>
      <c r="H545" s="71"/>
      <c r="L545" s="71"/>
    </row>
    <row r="546" spans="1:12" s="69" customFormat="1" x14ac:dyDescent="0.2">
      <c r="A546" s="67" t="s">
        <v>2627</v>
      </c>
      <c r="B546" s="67" t="s">
        <v>789</v>
      </c>
      <c r="C546" s="68" t="s">
        <v>2687</v>
      </c>
      <c r="E546" s="70" t="s">
        <v>1130</v>
      </c>
      <c r="F546" s="70"/>
      <c r="G546" s="68" t="s">
        <v>2688</v>
      </c>
      <c r="H546" s="71"/>
      <c r="L546" s="71"/>
    </row>
    <row r="547" spans="1:12" s="69" customFormat="1" x14ac:dyDescent="0.2">
      <c r="A547" s="67" t="s">
        <v>2627</v>
      </c>
      <c r="B547" s="67" t="s">
        <v>790</v>
      </c>
      <c r="C547" s="68" t="s">
        <v>2689</v>
      </c>
      <c r="E547" s="70" t="s">
        <v>1130</v>
      </c>
      <c r="F547" s="70"/>
      <c r="G547" s="68" t="s">
        <v>2690</v>
      </c>
      <c r="H547" s="71"/>
      <c r="L547" s="71"/>
    </row>
    <row r="548" spans="1:12" s="69" customFormat="1" x14ac:dyDescent="0.2">
      <c r="A548" s="67" t="s">
        <v>2627</v>
      </c>
      <c r="B548" s="67" t="s">
        <v>791</v>
      </c>
      <c r="C548" s="68" t="s">
        <v>2691</v>
      </c>
      <c r="E548" s="70" t="s">
        <v>1130</v>
      </c>
      <c r="F548" s="70"/>
      <c r="G548" s="68" t="s">
        <v>2692</v>
      </c>
      <c r="H548" s="71"/>
      <c r="L548" s="71"/>
    </row>
    <row r="549" spans="1:12" s="69" customFormat="1" x14ac:dyDescent="0.2">
      <c r="A549" s="67" t="s">
        <v>2627</v>
      </c>
      <c r="B549" s="67" t="s">
        <v>792</v>
      </c>
      <c r="C549" s="68" t="s">
        <v>2693</v>
      </c>
      <c r="E549" s="70" t="s">
        <v>1130</v>
      </c>
      <c r="F549" s="70"/>
      <c r="G549" s="68" t="s">
        <v>2692</v>
      </c>
      <c r="H549" s="71"/>
      <c r="L549" s="71"/>
    </row>
    <row r="550" spans="1:12" s="69" customFormat="1" x14ac:dyDescent="0.2">
      <c r="A550" s="67" t="s">
        <v>2627</v>
      </c>
      <c r="B550" s="67" t="s">
        <v>793</v>
      </c>
      <c r="C550" s="68" t="s">
        <v>2694</v>
      </c>
      <c r="E550" s="70" t="s">
        <v>1130</v>
      </c>
      <c r="F550" s="70"/>
      <c r="G550" s="68" t="s">
        <v>2692</v>
      </c>
      <c r="H550" s="71"/>
      <c r="L550" s="71"/>
    </row>
    <row r="551" spans="1:12" s="69" customFormat="1" x14ac:dyDescent="0.2">
      <c r="A551" s="67" t="s">
        <v>2627</v>
      </c>
      <c r="B551" s="67" t="s">
        <v>149</v>
      </c>
      <c r="C551" s="68" t="s">
        <v>2695</v>
      </c>
      <c r="E551" s="70" t="s">
        <v>1130</v>
      </c>
      <c r="F551" s="70"/>
      <c r="G551" s="68" t="s">
        <v>2696</v>
      </c>
      <c r="H551" s="71"/>
      <c r="L551" s="71"/>
    </row>
    <row r="552" spans="1:12" s="69" customFormat="1" x14ac:dyDescent="0.2">
      <c r="A552" s="67" t="s">
        <v>2627</v>
      </c>
      <c r="B552" s="67" t="s">
        <v>147</v>
      </c>
      <c r="C552" s="68" t="s">
        <v>2697</v>
      </c>
      <c r="E552" s="70" t="s">
        <v>1130</v>
      </c>
      <c r="F552" s="70"/>
      <c r="G552" s="68" t="s">
        <v>2698</v>
      </c>
      <c r="H552" s="71"/>
      <c r="L552" s="71"/>
    </row>
    <row r="553" spans="1:12" s="69" customFormat="1" x14ac:dyDescent="0.2">
      <c r="A553" s="67" t="s">
        <v>2627</v>
      </c>
      <c r="B553" s="67" t="s">
        <v>146</v>
      </c>
      <c r="C553" s="68" t="s">
        <v>2699</v>
      </c>
      <c r="E553" s="70" t="s">
        <v>1130</v>
      </c>
      <c r="F553" s="70"/>
      <c r="G553" s="68" t="s">
        <v>2700</v>
      </c>
      <c r="H553" s="71"/>
      <c r="L553" s="71"/>
    </row>
    <row r="554" spans="1:12" s="69" customFormat="1" x14ac:dyDescent="0.2">
      <c r="A554" s="67" t="s">
        <v>2627</v>
      </c>
      <c r="B554" s="67" t="s">
        <v>275</v>
      </c>
      <c r="C554" s="68" t="s">
        <v>2701</v>
      </c>
      <c r="E554" s="70" t="s">
        <v>1130</v>
      </c>
      <c r="F554" s="70"/>
      <c r="G554" s="68" t="s">
        <v>2702</v>
      </c>
      <c r="H554" s="71"/>
      <c r="L554" s="71"/>
    </row>
    <row r="555" spans="1:12" s="188" customFormat="1" x14ac:dyDescent="0.2">
      <c r="A555" s="186" t="s">
        <v>2627</v>
      </c>
      <c r="B555" s="186" t="s">
        <v>2703</v>
      </c>
      <c r="C555" s="187" t="s">
        <v>2704</v>
      </c>
      <c r="E555" s="189" t="s">
        <v>1130</v>
      </c>
      <c r="F555" s="189"/>
      <c r="G555" s="187" t="s">
        <v>2705</v>
      </c>
      <c r="H555" s="191"/>
      <c r="L555" s="191"/>
    </row>
    <row r="556" spans="1:12" s="69" customFormat="1" x14ac:dyDescent="0.2">
      <c r="A556" s="67" t="s">
        <v>2627</v>
      </c>
      <c r="B556" s="67" t="s">
        <v>794</v>
      </c>
      <c r="C556" s="68" t="s">
        <v>2706</v>
      </c>
      <c r="E556" s="70" t="s">
        <v>1130</v>
      </c>
      <c r="F556" s="70"/>
      <c r="G556" s="68" t="s">
        <v>2707</v>
      </c>
      <c r="H556" s="71"/>
      <c r="L556" s="71"/>
    </row>
    <row r="557" spans="1:12" s="69" customFormat="1" x14ac:dyDescent="0.2">
      <c r="A557" s="67" t="s">
        <v>2627</v>
      </c>
      <c r="B557" s="67" t="s">
        <v>795</v>
      </c>
      <c r="C557" s="68" t="s">
        <v>2708</v>
      </c>
      <c r="E557" s="70" t="s">
        <v>1130</v>
      </c>
      <c r="F557" s="70"/>
      <c r="G557" s="68" t="s">
        <v>2709</v>
      </c>
      <c r="H557" s="71"/>
      <c r="L557" s="71"/>
    </row>
    <row r="558" spans="1:12" s="69" customFormat="1" x14ac:dyDescent="0.2">
      <c r="A558" s="67" t="s">
        <v>2627</v>
      </c>
      <c r="B558" s="67" t="s">
        <v>796</v>
      </c>
      <c r="C558" s="68" t="s">
        <v>2710</v>
      </c>
      <c r="E558" s="70" t="s">
        <v>1130</v>
      </c>
      <c r="F558" s="70"/>
      <c r="G558" s="68" t="s">
        <v>2711</v>
      </c>
      <c r="H558" s="71"/>
      <c r="L558" s="71"/>
    </row>
    <row r="559" spans="1:12" s="69" customFormat="1" x14ac:dyDescent="0.2">
      <c r="A559" s="67" t="s">
        <v>2627</v>
      </c>
      <c r="B559" s="67" t="s">
        <v>797</v>
      </c>
      <c r="C559" s="68" t="s">
        <v>2712</v>
      </c>
      <c r="E559" s="70" t="s">
        <v>1130</v>
      </c>
      <c r="F559" s="70"/>
      <c r="G559" s="68" t="s">
        <v>2713</v>
      </c>
      <c r="H559" s="71"/>
      <c r="L559" s="71"/>
    </row>
    <row r="560" spans="1:12" s="188" customFormat="1" x14ac:dyDescent="0.2">
      <c r="A560" s="186" t="s">
        <v>2627</v>
      </c>
      <c r="B560" s="186" t="s">
        <v>2714</v>
      </c>
      <c r="C560" s="187" t="s">
        <v>2715</v>
      </c>
      <c r="E560" s="189" t="s">
        <v>1130</v>
      </c>
      <c r="F560" s="189"/>
      <c r="G560" s="187" t="s">
        <v>2705</v>
      </c>
      <c r="H560" s="191"/>
      <c r="L560" s="191"/>
    </row>
    <row r="561" spans="1:12" s="188" customFormat="1" x14ac:dyDescent="0.2">
      <c r="A561" s="186" t="s">
        <v>2627</v>
      </c>
      <c r="B561" s="186" t="s">
        <v>2716</v>
      </c>
      <c r="C561" s="187" t="s">
        <v>2717</v>
      </c>
      <c r="E561" s="189" t="s">
        <v>1130</v>
      </c>
      <c r="F561" s="189"/>
      <c r="G561" s="187" t="s">
        <v>2705</v>
      </c>
      <c r="H561" s="191"/>
      <c r="L561" s="191"/>
    </row>
    <row r="562" spans="1:12" s="188" customFormat="1" x14ac:dyDescent="0.2">
      <c r="A562" s="186" t="s">
        <v>2627</v>
      </c>
      <c r="B562" s="186" t="s">
        <v>2718</v>
      </c>
      <c r="C562" s="187" t="s">
        <v>2719</v>
      </c>
      <c r="E562" s="189" t="s">
        <v>1130</v>
      </c>
      <c r="F562" s="189"/>
      <c r="G562" s="187" t="s">
        <v>2705</v>
      </c>
      <c r="H562" s="191"/>
      <c r="L562" s="191"/>
    </row>
    <row r="563" spans="1:12" s="69" customFormat="1" x14ac:dyDescent="0.2">
      <c r="A563" s="67" t="s">
        <v>2627</v>
      </c>
      <c r="B563" s="67" t="s">
        <v>798</v>
      </c>
      <c r="C563" s="68" t="s">
        <v>2720</v>
      </c>
      <c r="E563" s="70" t="s">
        <v>1130</v>
      </c>
      <c r="F563" s="70"/>
      <c r="G563" s="68" t="s">
        <v>2721</v>
      </c>
      <c r="H563" s="71"/>
      <c r="L563" s="71"/>
    </row>
    <row r="564" spans="1:12" s="69" customFormat="1" x14ac:dyDescent="0.2">
      <c r="A564" s="67" t="s">
        <v>2627</v>
      </c>
      <c r="B564" s="67" t="s">
        <v>799</v>
      </c>
      <c r="C564" s="68" t="s">
        <v>2722</v>
      </c>
      <c r="E564" s="70" t="s">
        <v>1130</v>
      </c>
      <c r="F564" s="70"/>
      <c r="G564" s="68" t="s">
        <v>2723</v>
      </c>
      <c r="H564" s="71"/>
      <c r="L564" s="71"/>
    </row>
    <row r="565" spans="1:12" s="69" customFormat="1" x14ac:dyDescent="0.2">
      <c r="A565" s="67" t="s">
        <v>2627</v>
      </c>
      <c r="B565" s="67" t="s">
        <v>800</v>
      </c>
      <c r="C565" s="68" t="s">
        <v>2724</v>
      </c>
      <c r="E565" s="70" t="s">
        <v>1130</v>
      </c>
      <c r="F565" s="70"/>
      <c r="G565" s="68" t="s">
        <v>2725</v>
      </c>
      <c r="H565" s="71"/>
      <c r="L565" s="71"/>
    </row>
    <row r="566" spans="1:12" s="188" customFormat="1" x14ac:dyDescent="0.2">
      <c r="A566" s="186" t="s">
        <v>2627</v>
      </c>
      <c r="B566" s="186" t="s">
        <v>2726</v>
      </c>
      <c r="C566" s="187" t="s">
        <v>2727</v>
      </c>
      <c r="E566" s="189" t="s">
        <v>1130</v>
      </c>
      <c r="F566" s="189"/>
      <c r="G566" s="187" t="s">
        <v>2705</v>
      </c>
      <c r="H566" s="191"/>
      <c r="L566" s="191"/>
    </row>
    <row r="567" spans="1:12" s="69" customFormat="1" x14ac:dyDescent="0.2">
      <c r="A567" s="67" t="s">
        <v>2627</v>
      </c>
      <c r="B567" s="67" t="s">
        <v>4807</v>
      </c>
      <c r="C567" s="68" t="s">
        <v>4808</v>
      </c>
      <c r="E567" s="70" t="s">
        <v>1130</v>
      </c>
      <c r="F567" s="70"/>
      <c r="G567" s="68" t="s">
        <v>2729</v>
      </c>
      <c r="H567" s="71"/>
      <c r="L567" s="71"/>
    </row>
    <row r="568" spans="1:12" s="188" customFormat="1" x14ac:dyDescent="0.2">
      <c r="A568" s="186" t="s">
        <v>2627</v>
      </c>
      <c r="B568" s="186" t="s">
        <v>2730</v>
      </c>
      <c r="C568" s="187" t="s">
        <v>2731</v>
      </c>
      <c r="E568" s="189" t="s">
        <v>1130</v>
      </c>
      <c r="F568" s="189"/>
      <c r="G568" s="187" t="s">
        <v>2705</v>
      </c>
      <c r="H568" s="191"/>
      <c r="L568" s="191"/>
    </row>
    <row r="569" spans="1:12" s="69" customFormat="1" x14ac:dyDescent="0.2">
      <c r="A569" s="67" t="s">
        <v>2627</v>
      </c>
      <c r="B569" s="67" t="s">
        <v>148</v>
      </c>
      <c r="C569" s="68" t="s">
        <v>2732</v>
      </c>
      <c r="E569" s="70" t="s">
        <v>1130</v>
      </c>
      <c r="F569" s="70"/>
      <c r="G569" s="68" t="s">
        <v>2733</v>
      </c>
      <c r="H569" s="71"/>
      <c r="L569" s="71"/>
    </row>
    <row r="570" spans="1:12" s="69" customFormat="1" x14ac:dyDescent="0.2">
      <c r="A570" s="67" t="s">
        <v>2627</v>
      </c>
      <c r="B570" s="67" t="s">
        <v>150</v>
      </c>
      <c r="C570" s="68" t="s">
        <v>2734</v>
      </c>
      <c r="E570" s="70" t="s">
        <v>1130</v>
      </c>
      <c r="F570" s="70"/>
      <c r="G570" s="68" t="s">
        <v>2735</v>
      </c>
      <c r="H570" s="71"/>
      <c r="L570" s="71"/>
    </row>
    <row r="571" spans="1:12" s="69" customFormat="1" x14ac:dyDescent="0.2">
      <c r="A571" s="67" t="s">
        <v>2627</v>
      </c>
      <c r="B571" s="67" t="s">
        <v>802</v>
      </c>
      <c r="C571" s="68" t="s">
        <v>2736</v>
      </c>
      <c r="E571" s="70" t="s">
        <v>1130</v>
      </c>
      <c r="F571" s="70"/>
      <c r="G571" s="68" t="s">
        <v>2737</v>
      </c>
      <c r="H571" s="71"/>
      <c r="L571" s="71"/>
    </row>
    <row r="572" spans="1:12" s="69" customFormat="1" x14ac:dyDescent="0.2">
      <c r="A572" s="67" t="s">
        <v>2627</v>
      </c>
      <c r="B572" s="67" t="s">
        <v>151</v>
      </c>
      <c r="C572" s="68" t="s">
        <v>2738</v>
      </c>
      <c r="E572" s="70" t="s">
        <v>1130</v>
      </c>
      <c r="F572" s="70"/>
      <c r="G572" s="68" t="s">
        <v>2739</v>
      </c>
      <c r="H572" s="71"/>
      <c r="L572" s="71"/>
    </row>
    <row r="573" spans="1:12" s="69" customFormat="1" x14ac:dyDescent="0.2">
      <c r="A573" s="67" t="s">
        <v>2627</v>
      </c>
      <c r="B573" s="67" t="s">
        <v>152</v>
      </c>
      <c r="C573" s="68" t="s">
        <v>2740</v>
      </c>
      <c r="E573" s="70" t="s">
        <v>1130</v>
      </c>
      <c r="F573" s="70"/>
      <c r="G573" s="68" t="s">
        <v>2741</v>
      </c>
      <c r="H573" s="71"/>
      <c r="L573" s="71"/>
    </row>
    <row r="574" spans="1:12" s="69" customFormat="1" x14ac:dyDescent="0.2">
      <c r="A574" s="67" t="s">
        <v>2627</v>
      </c>
      <c r="B574" s="67" t="s">
        <v>153</v>
      </c>
      <c r="C574" s="68" t="s">
        <v>2742</v>
      </c>
      <c r="E574" s="70" t="s">
        <v>1130</v>
      </c>
      <c r="F574" s="70"/>
      <c r="G574" s="68" t="s">
        <v>2743</v>
      </c>
      <c r="H574" s="71"/>
      <c r="L574" s="71"/>
    </row>
    <row r="575" spans="1:12" s="69" customFormat="1" x14ac:dyDescent="0.2">
      <c r="A575" s="67" t="s">
        <v>2627</v>
      </c>
      <c r="B575" s="67" t="s">
        <v>906</v>
      </c>
      <c r="C575" s="68" t="s">
        <v>2744</v>
      </c>
      <c r="E575" s="70" t="s">
        <v>1130</v>
      </c>
      <c r="F575" s="70"/>
      <c r="G575" s="68" t="s">
        <v>2745</v>
      </c>
      <c r="H575" s="71"/>
      <c r="L575" s="71"/>
    </row>
    <row r="576" spans="1:12" s="69" customFormat="1" x14ac:dyDescent="0.2">
      <c r="A576" s="67" t="s">
        <v>2627</v>
      </c>
      <c r="B576" s="67" t="s">
        <v>803</v>
      </c>
      <c r="C576" s="68" t="s">
        <v>2746</v>
      </c>
      <c r="E576" s="70" t="s">
        <v>1130</v>
      </c>
      <c r="F576" s="70"/>
      <c r="G576" s="68" t="s">
        <v>2747</v>
      </c>
      <c r="H576" s="71"/>
      <c r="L576" s="71"/>
    </row>
    <row r="577" spans="1:12" s="69" customFormat="1" x14ac:dyDescent="0.2">
      <c r="A577" s="67" t="s">
        <v>2627</v>
      </c>
      <c r="B577" s="67" t="s">
        <v>154</v>
      </c>
      <c r="C577" s="68" t="s">
        <v>2748</v>
      </c>
      <c r="E577" s="70" t="s">
        <v>1130</v>
      </c>
      <c r="F577" s="70"/>
      <c r="G577" s="68" t="s">
        <v>2749</v>
      </c>
      <c r="H577" s="71"/>
      <c r="L577" s="71"/>
    </row>
    <row r="578" spans="1:12" s="69" customFormat="1" x14ac:dyDescent="0.2">
      <c r="A578" s="67" t="s">
        <v>2627</v>
      </c>
      <c r="B578" s="67" t="s">
        <v>155</v>
      </c>
      <c r="C578" s="68" t="s">
        <v>2750</v>
      </c>
      <c r="E578" s="70" t="s">
        <v>1130</v>
      </c>
      <c r="F578" s="70"/>
      <c r="G578" s="68" t="s">
        <v>2751</v>
      </c>
      <c r="H578" s="71"/>
      <c r="L578" s="71"/>
    </row>
    <row r="579" spans="1:12" s="69" customFormat="1" x14ac:dyDescent="0.2">
      <c r="A579" s="67" t="s">
        <v>2627</v>
      </c>
      <c r="B579" s="67" t="s">
        <v>804</v>
      </c>
      <c r="C579" s="68" t="s">
        <v>2752</v>
      </c>
      <c r="E579" s="70" t="s">
        <v>1130</v>
      </c>
      <c r="F579" s="70"/>
      <c r="G579" s="68" t="s">
        <v>2753</v>
      </c>
      <c r="H579" s="71"/>
      <c r="L579" s="71"/>
    </row>
    <row r="580" spans="1:12" s="69" customFormat="1" x14ac:dyDescent="0.2">
      <c r="A580" s="67" t="s">
        <v>2627</v>
      </c>
      <c r="B580" s="67" t="s">
        <v>805</v>
      </c>
      <c r="C580" s="68" t="s">
        <v>2754</v>
      </c>
      <c r="E580" s="70" t="s">
        <v>1130</v>
      </c>
      <c r="F580" s="70"/>
      <c r="G580" s="68" t="s">
        <v>2755</v>
      </c>
      <c r="H580" s="71"/>
      <c r="L580" s="71"/>
    </row>
    <row r="581" spans="1:12" s="69" customFormat="1" x14ac:dyDescent="0.2">
      <c r="A581" s="67" t="s">
        <v>2627</v>
      </c>
      <c r="B581" s="67" t="s">
        <v>806</v>
      </c>
      <c r="C581" s="68" t="s">
        <v>2756</v>
      </c>
      <c r="E581" s="70" t="s">
        <v>1130</v>
      </c>
      <c r="F581" s="70"/>
      <c r="G581" s="68" t="s">
        <v>2757</v>
      </c>
      <c r="H581" s="71"/>
      <c r="L581" s="71"/>
    </row>
    <row r="582" spans="1:12" s="69" customFormat="1" x14ac:dyDescent="0.2">
      <c r="A582" s="67" t="s">
        <v>2627</v>
      </c>
      <c r="B582" s="67" t="s">
        <v>807</v>
      </c>
      <c r="C582" s="68" t="s">
        <v>2758</v>
      </c>
      <c r="E582" s="70" t="s">
        <v>1130</v>
      </c>
      <c r="F582" s="70"/>
      <c r="G582" s="68" t="s">
        <v>2759</v>
      </c>
      <c r="H582" s="71"/>
      <c r="L582" s="71"/>
    </row>
    <row r="583" spans="1:12" s="69" customFormat="1" x14ac:dyDescent="0.2">
      <c r="A583" s="67" t="s">
        <v>2627</v>
      </c>
      <c r="B583" s="67" t="s">
        <v>808</v>
      </c>
      <c r="C583" s="68" t="s">
        <v>2760</v>
      </c>
      <c r="E583" s="70" t="s">
        <v>1130</v>
      </c>
      <c r="F583" s="70"/>
      <c r="G583" s="68" t="s">
        <v>2761</v>
      </c>
      <c r="H583" s="71"/>
      <c r="L583" s="71"/>
    </row>
    <row r="584" spans="1:12" s="69" customFormat="1" x14ac:dyDescent="0.2">
      <c r="A584" s="67" t="s">
        <v>2627</v>
      </c>
      <c r="B584" s="67" t="s">
        <v>809</v>
      </c>
      <c r="C584" s="68" t="s">
        <v>2762</v>
      </c>
      <c r="E584" s="70" t="s">
        <v>1130</v>
      </c>
      <c r="F584" s="70"/>
      <c r="G584" s="68" t="s">
        <v>2763</v>
      </c>
      <c r="H584" s="71"/>
      <c r="L584" s="71"/>
    </row>
    <row r="585" spans="1:12" s="69" customFormat="1" x14ac:dyDescent="0.2">
      <c r="A585" s="67" t="s">
        <v>2627</v>
      </c>
      <c r="B585" s="67" t="s">
        <v>810</v>
      </c>
      <c r="C585" s="68" t="s">
        <v>2764</v>
      </c>
      <c r="E585" s="70" t="s">
        <v>1130</v>
      </c>
      <c r="F585" s="70"/>
      <c r="G585" s="68" t="s">
        <v>2763</v>
      </c>
      <c r="H585" s="71"/>
      <c r="L585" s="71"/>
    </row>
    <row r="586" spans="1:12" s="69" customFormat="1" x14ac:dyDescent="0.2">
      <c r="A586" s="67" t="s">
        <v>2627</v>
      </c>
      <c r="B586" s="67" t="s">
        <v>811</v>
      </c>
      <c r="C586" s="68" t="s">
        <v>2765</v>
      </c>
      <c r="E586" s="70" t="s">
        <v>1130</v>
      </c>
      <c r="F586" s="70"/>
      <c r="G586" s="68" t="s">
        <v>2766</v>
      </c>
      <c r="H586" s="71"/>
      <c r="L586" s="71"/>
    </row>
    <row r="587" spans="1:12" s="69" customFormat="1" x14ac:dyDescent="0.2">
      <c r="A587" s="67" t="s">
        <v>2627</v>
      </c>
      <c r="B587" s="67" t="s">
        <v>812</v>
      </c>
      <c r="C587" s="68" t="s">
        <v>2767</v>
      </c>
      <c r="E587" s="70" t="s">
        <v>1130</v>
      </c>
      <c r="F587" s="70"/>
      <c r="G587" s="68" t="s">
        <v>2768</v>
      </c>
      <c r="H587" s="71"/>
      <c r="L587" s="71"/>
    </row>
    <row r="588" spans="1:12" s="69" customFormat="1" x14ac:dyDescent="0.2">
      <c r="A588" s="67" t="s">
        <v>2627</v>
      </c>
      <c r="B588" s="67" t="s">
        <v>813</v>
      </c>
      <c r="C588" s="68" t="s">
        <v>2769</v>
      </c>
      <c r="E588" s="70" t="s">
        <v>1130</v>
      </c>
      <c r="F588" s="70"/>
      <c r="G588" s="68" t="s">
        <v>2770</v>
      </c>
      <c r="H588" s="71"/>
      <c r="L588" s="71"/>
    </row>
    <row r="589" spans="1:12" s="69" customFormat="1" x14ac:dyDescent="0.2">
      <c r="A589" s="67" t="s">
        <v>2627</v>
      </c>
      <c r="B589" s="67" t="s">
        <v>156</v>
      </c>
      <c r="C589" s="68" t="s">
        <v>2771</v>
      </c>
      <c r="E589" s="70" t="s">
        <v>1130</v>
      </c>
      <c r="F589" s="70"/>
      <c r="G589" s="68" t="s">
        <v>2772</v>
      </c>
      <c r="H589" s="71"/>
      <c r="L589" s="71"/>
    </row>
    <row r="590" spans="1:12" s="69" customFormat="1" x14ac:dyDescent="0.2">
      <c r="A590" s="67" t="s">
        <v>2627</v>
      </c>
      <c r="B590" s="67" t="s">
        <v>814</v>
      </c>
      <c r="C590" s="68" t="s">
        <v>2773</v>
      </c>
      <c r="E590" s="70" t="s">
        <v>1130</v>
      </c>
      <c r="F590" s="70"/>
      <c r="G590" s="68" t="s">
        <v>2774</v>
      </c>
      <c r="H590" s="71"/>
      <c r="L590" s="71"/>
    </row>
    <row r="591" spans="1:12" s="69" customFormat="1" x14ac:dyDescent="0.2">
      <c r="A591" s="67" t="s">
        <v>2627</v>
      </c>
      <c r="B591" s="67" t="s">
        <v>815</v>
      </c>
      <c r="C591" s="68" t="s">
        <v>2775</v>
      </c>
      <c r="E591" s="70" t="s">
        <v>1130</v>
      </c>
      <c r="F591" s="70"/>
      <c r="G591" s="68" t="s">
        <v>2776</v>
      </c>
      <c r="H591" s="71"/>
      <c r="L591" s="71"/>
    </row>
    <row r="592" spans="1:12" s="69" customFormat="1" x14ac:dyDescent="0.2">
      <c r="A592" s="67" t="s">
        <v>2627</v>
      </c>
      <c r="B592" s="67" t="s">
        <v>157</v>
      </c>
      <c r="C592" s="68" t="s">
        <v>2777</v>
      </c>
      <c r="E592" s="70" t="s">
        <v>1130</v>
      </c>
      <c r="F592" s="70"/>
      <c r="G592" s="68" t="s">
        <v>2778</v>
      </c>
      <c r="H592" s="71"/>
      <c r="L592" s="71"/>
    </row>
    <row r="593" spans="1:12" s="69" customFormat="1" x14ac:dyDescent="0.2">
      <c r="A593" s="67" t="s">
        <v>2627</v>
      </c>
      <c r="B593" s="67" t="s">
        <v>158</v>
      </c>
      <c r="C593" s="68" t="s">
        <v>2779</v>
      </c>
      <c r="E593" s="70" t="s">
        <v>1130</v>
      </c>
      <c r="F593" s="70"/>
      <c r="G593" s="68" t="s">
        <v>2780</v>
      </c>
      <c r="H593" s="71"/>
      <c r="L593" s="71"/>
    </row>
    <row r="594" spans="1:12" s="69" customFormat="1" x14ac:dyDescent="0.2">
      <c r="A594" s="67" t="s">
        <v>2627</v>
      </c>
      <c r="B594" s="67" t="s">
        <v>816</v>
      </c>
      <c r="C594" s="68" t="s">
        <v>2781</v>
      </c>
      <c r="E594" s="70" t="s">
        <v>1130</v>
      </c>
      <c r="F594" s="70"/>
      <c r="G594" s="68" t="s">
        <v>2782</v>
      </c>
      <c r="H594" s="71"/>
      <c r="L594" s="71"/>
    </row>
    <row r="595" spans="1:12" s="69" customFormat="1" x14ac:dyDescent="0.2">
      <c r="A595" s="67" t="s">
        <v>2627</v>
      </c>
      <c r="B595" s="67" t="s">
        <v>276</v>
      </c>
      <c r="C595" s="68" t="s">
        <v>2783</v>
      </c>
      <c r="E595" s="70" t="s">
        <v>1130</v>
      </c>
      <c r="F595" s="70"/>
      <c r="G595" s="68" t="s">
        <v>2784</v>
      </c>
      <c r="H595" s="71"/>
      <c r="L595" s="71"/>
    </row>
    <row r="596" spans="1:12" s="188" customFormat="1" x14ac:dyDescent="0.2">
      <c r="A596" s="186" t="s">
        <v>2627</v>
      </c>
      <c r="B596" s="186" t="s">
        <v>2785</v>
      </c>
      <c r="C596" s="187" t="s">
        <v>2786</v>
      </c>
      <c r="E596" s="189" t="s">
        <v>1130</v>
      </c>
      <c r="F596" s="189"/>
      <c r="G596" s="187" t="s">
        <v>2705</v>
      </c>
      <c r="H596" s="191"/>
      <c r="L596" s="191"/>
    </row>
    <row r="597" spans="1:12" s="69" customFormat="1" x14ac:dyDescent="0.2">
      <c r="A597" s="67" t="s">
        <v>2627</v>
      </c>
      <c r="B597" s="67" t="s">
        <v>817</v>
      </c>
      <c r="C597" s="68" t="s">
        <v>2787</v>
      </c>
      <c r="E597" s="70" t="s">
        <v>1130</v>
      </c>
      <c r="F597" s="70"/>
      <c r="G597" s="68" t="s">
        <v>2788</v>
      </c>
      <c r="H597" s="71"/>
      <c r="L597" s="71"/>
    </row>
    <row r="598" spans="1:12" s="69" customFormat="1" x14ac:dyDescent="0.2">
      <c r="A598" s="67" t="s">
        <v>2627</v>
      </c>
      <c r="B598" s="67" t="s">
        <v>818</v>
      </c>
      <c r="C598" s="68" t="s">
        <v>2789</v>
      </c>
      <c r="E598" s="70" t="s">
        <v>1130</v>
      </c>
      <c r="F598" s="70"/>
      <c r="G598" s="68" t="s">
        <v>2790</v>
      </c>
      <c r="H598" s="71"/>
      <c r="L598" s="71"/>
    </row>
    <row r="599" spans="1:12" s="69" customFormat="1" x14ac:dyDescent="0.2">
      <c r="A599" s="67" t="s">
        <v>2627</v>
      </c>
      <c r="B599" s="67" t="s">
        <v>277</v>
      </c>
      <c r="C599" s="68" t="s">
        <v>2791</v>
      </c>
      <c r="E599" s="70" t="s">
        <v>1130</v>
      </c>
      <c r="F599" s="70"/>
      <c r="G599" s="68" t="s">
        <v>2792</v>
      </c>
      <c r="H599" s="71"/>
      <c r="L599" s="71"/>
    </row>
    <row r="600" spans="1:12" s="188" customFormat="1" x14ac:dyDescent="0.2">
      <c r="A600" s="186" t="s">
        <v>2627</v>
      </c>
      <c r="B600" s="186" t="s">
        <v>2793</v>
      </c>
      <c r="C600" s="187" t="s">
        <v>2794</v>
      </c>
      <c r="E600" s="189" t="s">
        <v>1130</v>
      </c>
      <c r="F600" s="189"/>
      <c r="G600" s="187" t="s">
        <v>2705</v>
      </c>
      <c r="H600" s="191"/>
      <c r="L600" s="191"/>
    </row>
    <row r="601" spans="1:12" s="69" customFormat="1" x14ac:dyDescent="0.2">
      <c r="A601" s="67" t="s">
        <v>2627</v>
      </c>
      <c r="B601" s="67" t="s">
        <v>819</v>
      </c>
      <c r="C601" s="68" t="s">
        <v>2795</v>
      </c>
      <c r="E601" s="70" t="s">
        <v>1130</v>
      </c>
      <c r="F601" s="70"/>
      <c r="G601" s="68" t="s">
        <v>2796</v>
      </c>
      <c r="H601" s="71"/>
      <c r="L601" s="71"/>
    </row>
    <row r="602" spans="1:12" s="69" customFormat="1" x14ac:dyDescent="0.2">
      <c r="A602" s="67" t="s">
        <v>2627</v>
      </c>
      <c r="B602" s="67" t="s">
        <v>820</v>
      </c>
      <c r="C602" s="68" t="s">
        <v>2797</v>
      </c>
      <c r="E602" s="70" t="s">
        <v>1130</v>
      </c>
      <c r="F602" s="70"/>
      <c r="G602" s="68" t="s">
        <v>2798</v>
      </c>
      <c r="H602" s="71"/>
      <c r="L602" s="71"/>
    </row>
    <row r="603" spans="1:12" s="69" customFormat="1" x14ac:dyDescent="0.2">
      <c r="A603" s="67" t="s">
        <v>2627</v>
      </c>
      <c r="B603" s="67" t="s">
        <v>821</v>
      </c>
      <c r="C603" s="68" t="s">
        <v>2799</v>
      </c>
      <c r="E603" s="70" t="s">
        <v>1130</v>
      </c>
      <c r="F603" s="70"/>
      <c r="G603" s="68" t="s">
        <v>2800</v>
      </c>
      <c r="H603" s="71"/>
      <c r="L603" s="71"/>
    </row>
    <row r="604" spans="1:12" s="69" customFormat="1" x14ac:dyDescent="0.2">
      <c r="A604" s="67" t="s">
        <v>2627</v>
      </c>
      <c r="B604" s="67" t="s">
        <v>822</v>
      </c>
      <c r="C604" s="68" t="s">
        <v>2801</v>
      </c>
      <c r="E604" s="70" t="s">
        <v>1130</v>
      </c>
      <c r="F604" s="70"/>
      <c r="G604" s="68" t="s">
        <v>2802</v>
      </c>
      <c r="H604" s="71"/>
      <c r="L604" s="71"/>
    </row>
    <row r="605" spans="1:12" s="69" customFormat="1" x14ac:dyDescent="0.2">
      <c r="A605" s="67" t="s">
        <v>2627</v>
      </c>
      <c r="B605" s="67" t="s">
        <v>823</v>
      </c>
      <c r="C605" s="68" t="s">
        <v>2803</v>
      </c>
      <c r="E605" s="70" t="s">
        <v>1130</v>
      </c>
      <c r="F605" s="70"/>
      <c r="G605" s="68" t="s">
        <v>2802</v>
      </c>
      <c r="H605" s="71"/>
      <c r="L605" s="71"/>
    </row>
    <row r="606" spans="1:12" s="69" customFormat="1" x14ac:dyDescent="0.2">
      <c r="A606" s="67" t="s">
        <v>2627</v>
      </c>
      <c r="B606" s="67" t="s">
        <v>824</v>
      </c>
      <c r="C606" s="68" t="s">
        <v>2804</v>
      </c>
      <c r="E606" s="70" t="s">
        <v>1130</v>
      </c>
      <c r="F606" s="70"/>
      <c r="G606" s="68" t="s">
        <v>2805</v>
      </c>
      <c r="H606" s="71"/>
      <c r="L606" s="71"/>
    </row>
    <row r="607" spans="1:12" s="69" customFormat="1" x14ac:dyDescent="0.2">
      <c r="A607" s="67" t="s">
        <v>2627</v>
      </c>
      <c r="B607" s="67" t="s">
        <v>825</v>
      </c>
      <c r="C607" s="68" t="s">
        <v>2806</v>
      </c>
      <c r="E607" s="70" t="s">
        <v>1130</v>
      </c>
      <c r="F607" s="70"/>
      <c r="G607" s="68" t="s">
        <v>2807</v>
      </c>
      <c r="H607" s="71"/>
      <c r="L607" s="71"/>
    </row>
    <row r="608" spans="1:12" s="69" customFormat="1" x14ac:dyDescent="0.2">
      <c r="A608" s="67" t="s">
        <v>2627</v>
      </c>
      <c r="B608" s="67" t="s">
        <v>826</v>
      </c>
      <c r="C608" s="68" t="s">
        <v>2808</v>
      </c>
      <c r="E608" s="70" t="s">
        <v>1130</v>
      </c>
      <c r="F608" s="70"/>
      <c r="G608" s="68" t="s">
        <v>2807</v>
      </c>
      <c r="H608" s="71"/>
      <c r="L608" s="71"/>
    </row>
    <row r="609" spans="1:12" s="69" customFormat="1" x14ac:dyDescent="0.2">
      <c r="A609" s="67" t="s">
        <v>2627</v>
      </c>
      <c r="B609" s="67" t="s">
        <v>827</v>
      </c>
      <c r="C609" s="68" t="s">
        <v>2809</v>
      </c>
      <c r="E609" s="70" t="s">
        <v>1130</v>
      </c>
      <c r="F609" s="70"/>
      <c r="G609" s="68" t="s">
        <v>2810</v>
      </c>
      <c r="H609" s="71"/>
      <c r="L609" s="71"/>
    </row>
    <row r="610" spans="1:12" s="69" customFormat="1" x14ac:dyDescent="0.2">
      <c r="A610" s="67" t="s">
        <v>2627</v>
      </c>
      <c r="B610" s="67" t="s">
        <v>828</v>
      </c>
      <c r="C610" s="68" t="s">
        <v>2811</v>
      </c>
      <c r="E610" s="70" t="s">
        <v>1130</v>
      </c>
      <c r="F610" s="70"/>
      <c r="G610" s="68" t="s">
        <v>2812</v>
      </c>
      <c r="H610" s="71"/>
      <c r="L610" s="71"/>
    </row>
    <row r="611" spans="1:12" s="69" customFormat="1" x14ac:dyDescent="0.2">
      <c r="A611" s="67" t="s">
        <v>2627</v>
      </c>
      <c r="B611" s="67" t="s">
        <v>829</v>
      </c>
      <c r="C611" s="68" t="s">
        <v>2813</v>
      </c>
      <c r="E611" s="70" t="s">
        <v>1130</v>
      </c>
      <c r="F611" s="70"/>
      <c r="G611" s="68" t="s">
        <v>2814</v>
      </c>
      <c r="H611" s="71"/>
      <c r="L611" s="71"/>
    </row>
    <row r="612" spans="1:12" s="69" customFormat="1" x14ac:dyDescent="0.2">
      <c r="A612" s="67" t="s">
        <v>2627</v>
      </c>
      <c r="B612" s="67" t="s">
        <v>830</v>
      </c>
      <c r="C612" s="68" t="s">
        <v>2815</v>
      </c>
      <c r="E612" s="70" t="s">
        <v>1130</v>
      </c>
      <c r="F612" s="70"/>
      <c r="G612" s="68" t="s">
        <v>2816</v>
      </c>
      <c r="H612" s="71"/>
      <c r="L612" s="71"/>
    </row>
    <row r="613" spans="1:12" s="69" customFormat="1" x14ac:dyDescent="0.2">
      <c r="A613" s="67" t="s">
        <v>2627</v>
      </c>
      <c r="B613" s="67" t="s">
        <v>831</v>
      </c>
      <c r="C613" s="68" t="s">
        <v>2817</v>
      </c>
      <c r="E613" s="70" t="s">
        <v>1130</v>
      </c>
      <c r="F613" s="70"/>
      <c r="G613" s="68" t="s">
        <v>2816</v>
      </c>
      <c r="H613" s="71"/>
      <c r="L613" s="71"/>
    </row>
    <row r="614" spans="1:12" s="69" customFormat="1" x14ac:dyDescent="0.2">
      <c r="A614" s="67" t="s">
        <v>2627</v>
      </c>
      <c r="B614" s="67" t="s">
        <v>832</v>
      </c>
      <c r="C614" s="68" t="s">
        <v>2818</v>
      </c>
      <c r="E614" s="70" t="s">
        <v>1130</v>
      </c>
      <c r="F614" s="70"/>
      <c r="G614" s="68" t="s">
        <v>2819</v>
      </c>
      <c r="H614" s="71"/>
      <c r="L614" s="71"/>
    </row>
    <row r="615" spans="1:12" s="69" customFormat="1" x14ac:dyDescent="0.2">
      <c r="A615" s="67" t="s">
        <v>2627</v>
      </c>
      <c r="B615" s="67" t="s">
        <v>833</v>
      </c>
      <c r="C615" s="68" t="s">
        <v>2820</v>
      </c>
      <c r="E615" s="70" t="s">
        <v>1130</v>
      </c>
      <c r="F615" s="70"/>
      <c r="G615" s="68" t="s">
        <v>2821</v>
      </c>
      <c r="H615" s="71"/>
      <c r="L615" s="71"/>
    </row>
    <row r="616" spans="1:12" s="69" customFormat="1" x14ac:dyDescent="0.2">
      <c r="A616" s="67" t="s">
        <v>2627</v>
      </c>
      <c r="B616" s="67" t="s">
        <v>834</v>
      </c>
      <c r="C616" s="68" t="s">
        <v>2822</v>
      </c>
      <c r="E616" s="70" t="s">
        <v>1130</v>
      </c>
      <c r="F616" s="70"/>
      <c r="G616" s="68" t="s">
        <v>2823</v>
      </c>
      <c r="H616" s="71"/>
      <c r="L616" s="71"/>
    </row>
    <row r="617" spans="1:12" s="69" customFormat="1" x14ac:dyDescent="0.2">
      <c r="A617" s="67" t="s">
        <v>2627</v>
      </c>
      <c r="B617" s="67" t="s">
        <v>835</v>
      </c>
      <c r="C617" s="68" t="s">
        <v>2824</v>
      </c>
      <c r="E617" s="70" t="s">
        <v>1130</v>
      </c>
      <c r="F617" s="70"/>
      <c r="G617" s="68" t="s">
        <v>2825</v>
      </c>
      <c r="H617" s="71"/>
      <c r="L617" s="71"/>
    </row>
    <row r="618" spans="1:12" s="69" customFormat="1" x14ac:dyDescent="0.2">
      <c r="A618" s="67" t="s">
        <v>2627</v>
      </c>
      <c r="B618" s="67" t="s">
        <v>2826</v>
      </c>
      <c r="C618" s="68" t="s">
        <v>2827</v>
      </c>
      <c r="E618" s="70" t="s">
        <v>1130</v>
      </c>
      <c r="F618" s="70"/>
      <c r="G618" s="68" t="s">
        <v>2828</v>
      </c>
      <c r="H618" s="71"/>
      <c r="L618" s="71"/>
    </row>
    <row r="619" spans="1:12" s="69" customFormat="1" x14ac:dyDescent="0.2">
      <c r="A619" s="67" t="s">
        <v>2627</v>
      </c>
      <c r="B619" s="67" t="s">
        <v>836</v>
      </c>
      <c r="C619" s="68" t="s">
        <v>2829</v>
      </c>
      <c r="E619" s="70" t="s">
        <v>1130</v>
      </c>
      <c r="F619" s="70"/>
      <c r="G619" s="68" t="s">
        <v>2830</v>
      </c>
      <c r="H619" s="71"/>
      <c r="L619" s="71"/>
    </row>
    <row r="620" spans="1:12" s="69" customFormat="1" x14ac:dyDescent="0.2">
      <c r="A620" s="67" t="s">
        <v>2627</v>
      </c>
      <c r="B620" s="67" t="s">
        <v>837</v>
      </c>
      <c r="C620" s="68" t="s">
        <v>2831</v>
      </c>
      <c r="E620" s="70" t="s">
        <v>1130</v>
      </c>
      <c r="F620" s="70"/>
      <c r="G620" s="68" t="s">
        <v>2832</v>
      </c>
      <c r="H620" s="71"/>
      <c r="L620" s="71"/>
    </row>
    <row r="621" spans="1:12" s="69" customFormat="1" x14ac:dyDescent="0.2">
      <c r="A621" s="67" t="s">
        <v>2627</v>
      </c>
      <c r="B621" s="67" t="s">
        <v>838</v>
      </c>
      <c r="C621" s="68" t="s">
        <v>2833</v>
      </c>
      <c r="E621" s="70" t="s">
        <v>1130</v>
      </c>
      <c r="F621" s="70"/>
      <c r="G621" s="68" t="s">
        <v>2834</v>
      </c>
      <c r="H621" s="71"/>
      <c r="L621" s="71"/>
    </row>
    <row r="622" spans="1:12" s="69" customFormat="1" x14ac:dyDescent="0.2">
      <c r="A622" s="67" t="s">
        <v>2627</v>
      </c>
      <c r="B622" s="67" t="s">
        <v>839</v>
      </c>
      <c r="C622" s="68" t="s">
        <v>2835</v>
      </c>
      <c r="E622" s="70" t="s">
        <v>1130</v>
      </c>
      <c r="F622" s="70"/>
      <c r="G622" s="68" t="s">
        <v>2836</v>
      </c>
      <c r="H622" s="71"/>
      <c r="L622" s="71"/>
    </row>
    <row r="623" spans="1:12" s="69" customFormat="1" x14ac:dyDescent="0.2">
      <c r="A623" s="67" t="s">
        <v>2627</v>
      </c>
      <c r="B623" s="67" t="s">
        <v>840</v>
      </c>
      <c r="C623" s="68" t="s">
        <v>2837</v>
      </c>
      <c r="E623" s="70" t="s">
        <v>1130</v>
      </c>
      <c r="F623" s="70"/>
      <c r="G623" s="68" t="s">
        <v>2838</v>
      </c>
      <c r="H623" s="71"/>
      <c r="L623" s="71"/>
    </row>
    <row r="624" spans="1:12" s="69" customFormat="1" x14ac:dyDescent="0.2">
      <c r="A624" s="67" t="s">
        <v>2627</v>
      </c>
      <c r="B624" s="67" t="s">
        <v>841</v>
      </c>
      <c r="C624" s="68" t="s">
        <v>2839</v>
      </c>
      <c r="E624" s="70" t="s">
        <v>1130</v>
      </c>
      <c r="F624" s="70"/>
      <c r="G624" s="68" t="s">
        <v>2840</v>
      </c>
      <c r="H624" s="71"/>
      <c r="L624" s="71"/>
    </row>
    <row r="625" spans="1:12" s="69" customFormat="1" x14ac:dyDescent="0.2">
      <c r="A625" s="67" t="s">
        <v>2627</v>
      </c>
      <c r="B625" s="67" t="s">
        <v>842</v>
      </c>
      <c r="C625" s="68" t="s">
        <v>2841</v>
      </c>
      <c r="E625" s="70" t="s">
        <v>1130</v>
      </c>
      <c r="F625" s="70"/>
      <c r="G625" s="68" t="s">
        <v>2842</v>
      </c>
      <c r="H625" s="71"/>
      <c r="L625" s="71"/>
    </row>
    <row r="626" spans="1:12" s="69" customFormat="1" x14ac:dyDescent="0.2">
      <c r="A626" s="67" t="s">
        <v>2627</v>
      </c>
      <c r="B626" s="67" t="s">
        <v>843</v>
      </c>
      <c r="C626" s="68" t="s">
        <v>2843</v>
      </c>
      <c r="E626" s="70" t="s">
        <v>1130</v>
      </c>
      <c r="F626" s="70"/>
      <c r="G626" s="68" t="s">
        <v>2844</v>
      </c>
      <c r="H626" s="71"/>
      <c r="L626" s="71"/>
    </row>
    <row r="627" spans="1:12" s="69" customFormat="1" x14ac:dyDescent="0.2">
      <c r="A627" s="67" t="s">
        <v>2627</v>
      </c>
      <c r="B627" s="67" t="s">
        <v>844</v>
      </c>
      <c r="C627" s="68" t="s">
        <v>2845</v>
      </c>
      <c r="E627" s="70" t="s">
        <v>1130</v>
      </c>
      <c r="F627" s="70"/>
      <c r="G627" s="68" t="s">
        <v>2846</v>
      </c>
      <c r="H627" s="71"/>
      <c r="L627" s="71"/>
    </row>
    <row r="628" spans="1:12" s="69" customFormat="1" x14ac:dyDescent="0.2">
      <c r="A628" s="67" t="s">
        <v>2627</v>
      </c>
      <c r="B628" s="67" t="s">
        <v>845</v>
      </c>
      <c r="C628" s="68" t="s">
        <v>2847</v>
      </c>
      <c r="E628" s="70" t="s">
        <v>1130</v>
      </c>
      <c r="F628" s="70"/>
      <c r="G628" s="68" t="s">
        <v>2848</v>
      </c>
      <c r="H628" s="71"/>
      <c r="L628" s="71"/>
    </row>
    <row r="629" spans="1:12" s="69" customFormat="1" x14ac:dyDescent="0.2">
      <c r="A629" s="67" t="s">
        <v>2627</v>
      </c>
      <c r="B629" s="67" t="s">
        <v>846</v>
      </c>
      <c r="C629" s="68" t="s">
        <v>2849</v>
      </c>
      <c r="E629" s="70" t="s">
        <v>1130</v>
      </c>
      <c r="F629" s="70"/>
      <c r="G629" s="68" t="s">
        <v>2830</v>
      </c>
      <c r="H629" s="71"/>
      <c r="L629" s="71"/>
    </row>
    <row r="630" spans="1:12" s="69" customFormat="1" x14ac:dyDescent="0.2">
      <c r="A630" s="67" t="s">
        <v>2627</v>
      </c>
      <c r="B630" s="67" t="s">
        <v>847</v>
      </c>
      <c r="C630" s="68" t="s">
        <v>2850</v>
      </c>
      <c r="E630" s="70" t="s">
        <v>1130</v>
      </c>
      <c r="F630" s="70"/>
      <c r="G630" s="68" t="s">
        <v>2705</v>
      </c>
      <c r="H630" s="71"/>
      <c r="L630" s="71"/>
    </row>
    <row r="631" spans="1:12" s="69" customFormat="1" x14ac:dyDescent="0.2">
      <c r="A631" s="67" t="s">
        <v>2627</v>
      </c>
      <c r="B631" s="67" t="s">
        <v>2851</v>
      </c>
      <c r="C631" s="68" t="s">
        <v>2852</v>
      </c>
      <c r="E631" s="70" t="s">
        <v>1130</v>
      </c>
      <c r="F631" s="70"/>
      <c r="G631" s="68" t="s">
        <v>2853</v>
      </c>
      <c r="H631" s="71"/>
      <c r="L631" s="71"/>
    </row>
    <row r="632" spans="1:12" s="69" customFormat="1" ht="153" x14ac:dyDescent="0.2">
      <c r="A632" s="67" t="s">
        <v>2627</v>
      </c>
      <c r="B632" s="67" t="s">
        <v>2854</v>
      </c>
      <c r="C632" s="68" t="s">
        <v>2855</v>
      </c>
      <c r="E632" s="70" t="s">
        <v>1130</v>
      </c>
      <c r="F632" s="70"/>
      <c r="G632" s="194" t="s">
        <v>2856</v>
      </c>
      <c r="H632" s="71"/>
      <c r="L632" s="71"/>
    </row>
    <row r="633" spans="1:12" s="64" customFormat="1" x14ac:dyDescent="0.2">
      <c r="A633" s="62" t="s">
        <v>1661</v>
      </c>
      <c r="B633" s="62"/>
      <c r="C633" s="63"/>
      <c r="E633" s="65"/>
      <c r="F633" s="65"/>
      <c r="G633" s="63"/>
      <c r="H633" s="66"/>
      <c r="L633" s="66"/>
    </row>
    <row r="634" spans="1:12" s="74" customFormat="1" x14ac:dyDescent="0.2">
      <c r="A634" s="72" t="s">
        <v>1628</v>
      </c>
      <c r="B634" s="72" t="s">
        <v>2857</v>
      </c>
      <c r="C634" s="73" t="s">
        <v>2858</v>
      </c>
      <c r="E634" s="75"/>
      <c r="F634" s="75"/>
      <c r="G634" s="73" t="s">
        <v>2859</v>
      </c>
      <c r="H634" s="76"/>
      <c r="L634" s="76"/>
    </row>
    <row r="635" spans="1:12" s="26" customFormat="1" x14ac:dyDescent="0.2">
      <c r="A635" s="25" t="s">
        <v>2860</v>
      </c>
      <c r="B635" s="25" t="s">
        <v>159</v>
      </c>
      <c r="C635" s="77" t="s">
        <v>2861</v>
      </c>
      <c r="E635" s="78" t="s">
        <v>1130</v>
      </c>
      <c r="F635" s="78"/>
      <c r="G635" s="77" t="s">
        <v>2862</v>
      </c>
      <c r="H635" s="27"/>
      <c r="L635" s="27"/>
    </row>
    <row r="636" spans="1:12" s="26" customFormat="1" x14ac:dyDescent="0.2">
      <c r="A636" s="25" t="s">
        <v>2860</v>
      </c>
      <c r="B636" s="25" t="s">
        <v>2863</v>
      </c>
      <c r="C636" s="77" t="s">
        <v>2864</v>
      </c>
      <c r="E636" s="78" t="s">
        <v>1130</v>
      </c>
      <c r="F636" s="78"/>
      <c r="G636" s="77" t="s">
        <v>2865</v>
      </c>
      <c r="H636" s="27"/>
      <c r="L636" s="27"/>
    </row>
    <row r="637" spans="1:12" s="26" customFormat="1" x14ac:dyDescent="0.2">
      <c r="A637" s="25" t="s">
        <v>2860</v>
      </c>
      <c r="B637" s="25" t="s">
        <v>2866</v>
      </c>
      <c r="C637" s="77" t="s">
        <v>2867</v>
      </c>
      <c r="E637" s="78" t="s">
        <v>1130</v>
      </c>
      <c r="F637" s="78"/>
      <c r="G637" s="77" t="s">
        <v>2868</v>
      </c>
      <c r="H637" s="27"/>
      <c r="L637" s="27"/>
    </row>
    <row r="638" spans="1:12" s="26" customFormat="1" x14ac:dyDescent="0.2">
      <c r="A638" s="25" t="s">
        <v>2860</v>
      </c>
      <c r="B638" s="25" t="s">
        <v>160</v>
      </c>
      <c r="C638" s="77" t="s">
        <v>2869</v>
      </c>
      <c r="E638" s="78" t="s">
        <v>1130</v>
      </c>
      <c r="F638" s="78"/>
      <c r="G638" s="77" t="s">
        <v>2870</v>
      </c>
      <c r="H638" s="27"/>
      <c r="L638" s="27"/>
    </row>
    <row r="639" spans="1:12" s="26" customFormat="1" x14ac:dyDescent="0.2">
      <c r="A639" s="25" t="s">
        <v>2860</v>
      </c>
      <c r="B639" s="25" t="s">
        <v>161</v>
      </c>
      <c r="C639" s="77" t="s">
        <v>2871</v>
      </c>
      <c r="E639" s="78" t="s">
        <v>1130</v>
      </c>
      <c r="F639" s="78"/>
      <c r="G639" s="77" t="s">
        <v>2872</v>
      </c>
      <c r="H639" s="27"/>
      <c r="L639" s="27"/>
    </row>
    <row r="640" spans="1:12" s="26" customFormat="1" x14ac:dyDescent="0.2">
      <c r="A640" s="25" t="s">
        <v>2860</v>
      </c>
      <c r="B640" s="25" t="s">
        <v>374</v>
      </c>
      <c r="C640" s="77" t="s">
        <v>2873</v>
      </c>
      <c r="E640" s="78" t="s">
        <v>1130</v>
      </c>
      <c r="F640" s="78"/>
      <c r="G640" s="77" t="s">
        <v>2790</v>
      </c>
      <c r="H640" s="27"/>
      <c r="L640" s="27"/>
    </row>
    <row r="641" spans="1:12" s="26" customFormat="1" x14ac:dyDescent="0.2">
      <c r="A641" s="25" t="s">
        <v>2860</v>
      </c>
      <c r="B641" s="25" t="s">
        <v>849</v>
      </c>
      <c r="C641" s="77" t="s">
        <v>2874</v>
      </c>
      <c r="E641" s="78" t="s">
        <v>1130</v>
      </c>
      <c r="F641" s="78"/>
      <c r="G641" s="77" t="s">
        <v>2875</v>
      </c>
      <c r="H641" s="27"/>
      <c r="L641" s="27"/>
    </row>
    <row r="642" spans="1:12" s="26" customFormat="1" x14ac:dyDescent="0.2">
      <c r="A642" s="25" t="s">
        <v>2860</v>
      </c>
      <c r="B642" s="25" t="s">
        <v>377</v>
      </c>
      <c r="C642" s="77" t="s">
        <v>2876</v>
      </c>
      <c r="E642" s="78" t="s">
        <v>1130</v>
      </c>
      <c r="F642" s="78"/>
      <c r="G642" s="77" t="s">
        <v>2877</v>
      </c>
      <c r="H642" s="27"/>
      <c r="L642" s="27"/>
    </row>
    <row r="643" spans="1:12" s="26" customFormat="1" x14ac:dyDescent="0.2">
      <c r="A643" s="25" t="s">
        <v>2860</v>
      </c>
      <c r="B643" s="25" t="s">
        <v>278</v>
      </c>
      <c r="C643" s="77" t="s">
        <v>2878</v>
      </c>
      <c r="E643" s="78" t="s">
        <v>1130</v>
      </c>
      <c r="F643" s="78"/>
      <c r="G643" s="77" t="s">
        <v>2879</v>
      </c>
      <c r="H643" s="27"/>
      <c r="L643" s="27"/>
    </row>
    <row r="644" spans="1:12" s="26" customFormat="1" x14ac:dyDescent="0.2">
      <c r="A644" s="25" t="s">
        <v>2860</v>
      </c>
      <c r="B644" s="25" t="s">
        <v>279</v>
      </c>
      <c r="C644" s="77" t="s">
        <v>2880</v>
      </c>
      <c r="E644" s="78" t="s">
        <v>1130</v>
      </c>
      <c r="F644" s="78"/>
      <c r="G644" s="77" t="s">
        <v>2881</v>
      </c>
      <c r="H644" s="27"/>
      <c r="L644" s="27"/>
    </row>
    <row r="645" spans="1:12" s="26" customFormat="1" x14ac:dyDescent="0.2">
      <c r="A645" s="25" t="s">
        <v>2860</v>
      </c>
      <c r="B645" s="25" t="s">
        <v>850</v>
      </c>
      <c r="C645" s="77" t="s">
        <v>2882</v>
      </c>
      <c r="E645" s="78" t="s">
        <v>1130</v>
      </c>
      <c r="F645" s="78"/>
      <c r="G645" s="77" t="s">
        <v>2883</v>
      </c>
      <c r="H645" s="27"/>
      <c r="L645" s="27"/>
    </row>
    <row r="646" spans="1:12" s="26" customFormat="1" x14ac:dyDescent="0.2">
      <c r="A646" s="25" t="s">
        <v>2860</v>
      </c>
      <c r="B646" s="25" t="s">
        <v>851</v>
      </c>
      <c r="C646" s="77" t="s">
        <v>2884</v>
      </c>
      <c r="E646" s="78" t="s">
        <v>1130</v>
      </c>
      <c r="F646" s="78"/>
      <c r="G646" s="77" t="s">
        <v>2885</v>
      </c>
      <c r="H646" s="27"/>
      <c r="L646" s="27"/>
    </row>
    <row r="647" spans="1:12" s="26" customFormat="1" x14ac:dyDescent="0.2">
      <c r="A647" s="25" t="s">
        <v>2860</v>
      </c>
      <c r="B647" s="25" t="s">
        <v>852</v>
      </c>
      <c r="C647" s="77" t="s">
        <v>2886</v>
      </c>
      <c r="E647" s="78" t="s">
        <v>1130</v>
      </c>
      <c r="F647" s="78"/>
      <c r="G647" s="77" t="s">
        <v>2887</v>
      </c>
      <c r="H647" s="27"/>
      <c r="L647" s="27"/>
    </row>
    <row r="648" spans="1:12" s="26" customFormat="1" x14ac:dyDescent="0.2">
      <c r="A648" s="25" t="s">
        <v>2860</v>
      </c>
      <c r="B648" s="25" t="s">
        <v>2888</v>
      </c>
      <c r="C648" s="77" t="s">
        <v>2889</v>
      </c>
      <c r="E648" s="78" t="s">
        <v>1130</v>
      </c>
      <c r="F648" s="78"/>
      <c r="G648" s="77" t="s">
        <v>2890</v>
      </c>
      <c r="H648" s="27"/>
      <c r="L648" s="27"/>
    </row>
    <row r="649" spans="1:12" s="26" customFormat="1" x14ac:dyDescent="0.2">
      <c r="A649" s="25" t="s">
        <v>2860</v>
      </c>
      <c r="B649" s="25" t="s">
        <v>2891</v>
      </c>
      <c r="C649" s="77" t="s">
        <v>2892</v>
      </c>
      <c r="E649" s="78" t="s">
        <v>1130</v>
      </c>
      <c r="F649" s="78"/>
      <c r="G649" s="77" t="s">
        <v>2893</v>
      </c>
      <c r="H649" s="27"/>
      <c r="L649" s="27"/>
    </row>
    <row r="650" spans="1:12" s="26" customFormat="1" x14ac:dyDescent="0.2">
      <c r="A650" s="25" t="s">
        <v>2860</v>
      </c>
      <c r="B650" s="25" t="s">
        <v>2894</v>
      </c>
      <c r="C650" s="77" t="s">
        <v>2895</v>
      </c>
      <c r="E650" s="78" t="s">
        <v>1130</v>
      </c>
      <c r="F650" s="78"/>
      <c r="G650" s="77" t="s">
        <v>2896</v>
      </c>
      <c r="H650" s="27"/>
      <c r="L650" s="27"/>
    </row>
    <row r="651" spans="1:12" s="74" customFormat="1" x14ac:dyDescent="0.2">
      <c r="A651" s="72" t="s">
        <v>1661</v>
      </c>
      <c r="B651" s="72"/>
      <c r="C651" s="73"/>
      <c r="E651" s="75"/>
      <c r="F651" s="75"/>
      <c r="G651" s="73"/>
      <c r="H651" s="76"/>
      <c r="L651" s="76"/>
    </row>
    <row r="652" spans="1:12" s="81" customFormat="1" x14ac:dyDescent="0.2">
      <c r="A652" s="79" t="s">
        <v>1628</v>
      </c>
      <c r="B652" s="79" t="s">
        <v>2897</v>
      </c>
      <c r="C652" s="80" t="s">
        <v>2898</v>
      </c>
      <c r="E652" s="82"/>
      <c r="F652" s="82"/>
      <c r="G652" s="83" t="s">
        <v>2899</v>
      </c>
      <c r="H652" s="84"/>
      <c r="L652" s="84"/>
    </row>
    <row r="653" spans="1:12" s="87" customFormat="1" x14ac:dyDescent="0.2">
      <c r="A653" s="85" t="s">
        <v>2900</v>
      </c>
      <c r="B653" s="85" t="s">
        <v>162</v>
      </c>
      <c r="C653" s="86" t="s">
        <v>2901</v>
      </c>
      <c r="E653" s="88" t="s">
        <v>1130</v>
      </c>
      <c r="F653" s="88"/>
      <c r="G653" s="89" t="s">
        <v>2902</v>
      </c>
      <c r="H653" s="89"/>
      <c r="L653" s="89"/>
    </row>
    <row r="654" spans="1:12" s="239" customFormat="1" x14ac:dyDescent="0.2">
      <c r="A654" s="237" t="s">
        <v>1706</v>
      </c>
      <c r="B654" s="237" t="s">
        <v>2903</v>
      </c>
      <c r="C654" s="238" t="s">
        <v>2904</v>
      </c>
      <c r="D654" s="239" t="s">
        <v>2905</v>
      </c>
      <c r="E654" s="240" t="s">
        <v>1130</v>
      </c>
      <c r="F654" s="240"/>
      <c r="G654" s="241" t="s">
        <v>2906</v>
      </c>
      <c r="H654" s="241" t="s">
        <v>2907</v>
      </c>
      <c r="L654" s="241"/>
    </row>
    <row r="655" spans="1:12" s="87" customFormat="1" x14ac:dyDescent="0.2">
      <c r="A655" s="85" t="s">
        <v>2900</v>
      </c>
      <c r="B655" s="85" t="s">
        <v>163</v>
      </c>
      <c r="C655" s="86" t="s">
        <v>2908</v>
      </c>
      <c r="E655" s="88" t="s">
        <v>1130</v>
      </c>
      <c r="F655" s="88"/>
      <c r="G655" s="89" t="s">
        <v>2909</v>
      </c>
      <c r="H655" s="89"/>
      <c r="L655" s="89"/>
    </row>
    <row r="656" spans="1:12" s="239" customFormat="1" x14ac:dyDescent="0.2">
      <c r="A656" s="237" t="s">
        <v>1706</v>
      </c>
      <c r="B656" s="237" t="s">
        <v>2910</v>
      </c>
      <c r="C656" s="238" t="s">
        <v>2904</v>
      </c>
      <c r="D656" s="239" t="s">
        <v>2905</v>
      </c>
      <c r="E656" s="240" t="s">
        <v>1130</v>
      </c>
      <c r="F656" s="240"/>
      <c r="G656" s="241" t="s">
        <v>2911</v>
      </c>
      <c r="H656" s="241" t="s">
        <v>2907</v>
      </c>
      <c r="L656" s="241"/>
    </row>
    <row r="657" spans="1:12" s="87" customFormat="1" x14ac:dyDescent="0.2">
      <c r="A657" s="85" t="s">
        <v>2900</v>
      </c>
      <c r="B657" s="85" t="s">
        <v>164</v>
      </c>
      <c r="C657" s="86" t="s">
        <v>2912</v>
      </c>
      <c r="E657" s="88" t="s">
        <v>1130</v>
      </c>
      <c r="F657" s="88"/>
      <c r="G657" s="89" t="s">
        <v>2913</v>
      </c>
      <c r="H657" s="89"/>
      <c r="L657" s="89"/>
    </row>
    <row r="658" spans="1:12" s="239" customFormat="1" x14ac:dyDescent="0.2">
      <c r="A658" s="237" t="s">
        <v>1706</v>
      </c>
      <c r="B658" s="237" t="s">
        <v>2914</v>
      </c>
      <c r="C658" s="238" t="s">
        <v>2904</v>
      </c>
      <c r="D658" s="239" t="s">
        <v>2905</v>
      </c>
      <c r="E658" s="240" t="s">
        <v>1130</v>
      </c>
      <c r="F658" s="240"/>
      <c r="G658" s="241" t="s">
        <v>2915</v>
      </c>
      <c r="H658" s="241" t="s">
        <v>2907</v>
      </c>
      <c r="L658" s="241"/>
    </row>
    <row r="659" spans="1:12" s="87" customFormat="1" x14ac:dyDescent="0.2">
      <c r="A659" s="85" t="s">
        <v>2900</v>
      </c>
      <c r="B659" s="85" t="s">
        <v>165</v>
      </c>
      <c r="C659" s="86" t="s">
        <v>2916</v>
      </c>
      <c r="E659" s="88" t="s">
        <v>1130</v>
      </c>
      <c r="F659" s="88"/>
      <c r="G659" s="89" t="s">
        <v>2917</v>
      </c>
      <c r="H659" s="89"/>
      <c r="L659" s="89"/>
    </row>
    <row r="660" spans="1:12" s="239" customFormat="1" x14ac:dyDescent="0.2">
      <c r="A660" s="237" t="s">
        <v>1706</v>
      </c>
      <c r="B660" s="237" t="s">
        <v>2918</v>
      </c>
      <c r="C660" s="238" t="s">
        <v>2904</v>
      </c>
      <c r="D660" s="239" t="s">
        <v>2905</v>
      </c>
      <c r="E660" s="240" t="s">
        <v>1130</v>
      </c>
      <c r="F660" s="240"/>
      <c r="G660" s="241" t="s">
        <v>2919</v>
      </c>
      <c r="H660" s="241" t="s">
        <v>2907</v>
      </c>
      <c r="L660" s="241"/>
    </row>
    <row r="661" spans="1:12" s="87" customFormat="1" x14ac:dyDescent="0.2">
      <c r="A661" s="85" t="s">
        <v>2900</v>
      </c>
      <c r="B661" s="85" t="s">
        <v>166</v>
      </c>
      <c r="C661" s="86" t="s">
        <v>2920</v>
      </c>
      <c r="E661" s="88" t="s">
        <v>1130</v>
      </c>
      <c r="F661" s="88"/>
      <c r="G661" s="89" t="s">
        <v>2917</v>
      </c>
      <c r="H661" s="89"/>
      <c r="L661" s="89"/>
    </row>
    <row r="662" spans="1:12" s="239" customFormat="1" x14ac:dyDescent="0.2">
      <c r="A662" s="237" t="s">
        <v>1706</v>
      </c>
      <c r="B662" s="237" t="s">
        <v>2921</v>
      </c>
      <c r="C662" s="238" t="s">
        <v>2904</v>
      </c>
      <c r="D662" s="239" t="s">
        <v>2905</v>
      </c>
      <c r="E662" s="240" t="s">
        <v>1130</v>
      </c>
      <c r="F662" s="240"/>
      <c r="G662" s="241" t="s">
        <v>2922</v>
      </c>
      <c r="H662" s="241" t="s">
        <v>2907</v>
      </c>
      <c r="L662" s="241"/>
    </row>
    <row r="663" spans="1:12" s="87" customFormat="1" x14ac:dyDescent="0.2">
      <c r="A663" s="85" t="s">
        <v>2900</v>
      </c>
      <c r="B663" s="85" t="s">
        <v>167</v>
      </c>
      <c r="C663" s="86" t="s">
        <v>2923</v>
      </c>
      <c r="E663" s="88" t="s">
        <v>1130</v>
      </c>
      <c r="F663" s="88"/>
      <c r="G663" s="89" t="s">
        <v>2917</v>
      </c>
      <c r="H663" s="89"/>
      <c r="L663" s="89"/>
    </row>
    <row r="664" spans="1:12" s="239" customFormat="1" x14ac:dyDescent="0.2">
      <c r="A664" s="237" t="s">
        <v>1706</v>
      </c>
      <c r="B664" s="237" t="s">
        <v>2924</v>
      </c>
      <c r="C664" s="238" t="s">
        <v>2904</v>
      </c>
      <c r="D664" s="239" t="s">
        <v>2905</v>
      </c>
      <c r="E664" s="240" t="s">
        <v>1130</v>
      </c>
      <c r="F664" s="240"/>
      <c r="G664" s="241" t="s">
        <v>2925</v>
      </c>
      <c r="H664" s="241" t="s">
        <v>2907</v>
      </c>
      <c r="L664" s="241"/>
    </row>
    <row r="665" spans="1:12" s="87" customFormat="1" x14ac:dyDescent="0.2">
      <c r="A665" s="85" t="s">
        <v>2900</v>
      </c>
      <c r="B665" s="85" t="s">
        <v>168</v>
      </c>
      <c r="C665" s="86" t="s">
        <v>2926</v>
      </c>
      <c r="E665" s="88" t="s">
        <v>1130</v>
      </c>
      <c r="F665" s="88"/>
      <c r="G665" s="89" t="s">
        <v>2927</v>
      </c>
      <c r="H665" s="89"/>
      <c r="L665" s="89"/>
    </row>
    <row r="666" spans="1:12" s="239" customFormat="1" x14ac:dyDescent="0.2">
      <c r="A666" s="237" t="s">
        <v>1706</v>
      </c>
      <c r="B666" s="237" t="s">
        <v>2928</v>
      </c>
      <c r="C666" s="238" t="s">
        <v>2904</v>
      </c>
      <c r="D666" s="239" t="s">
        <v>2905</v>
      </c>
      <c r="E666" s="240" t="s">
        <v>1130</v>
      </c>
      <c r="F666" s="240"/>
      <c r="G666" s="241" t="s">
        <v>2929</v>
      </c>
      <c r="H666" s="241" t="s">
        <v>2907</v>
      </c>
      <c r="L666" s="241"/>
    </row>
    <row r="667" spans="1:12" s="87" customFormat="1" x14ac:dyDescent="0.2">
      <c r="A667" s="85" t="s">
        <v>2900</v>
      </c>
      <c r="B667" s="85" t="s">
        <v>169</v>
      </c>
      <c r="C667" s="86" t="s">
        <v>2930</v>
      </c>
      <c r="E667" s="88" t="s">
        <v>1130</v>
      </c>
      <c r="F667" s="88"/>
      <c r="G667" s="89" t="s">
        <v>2931</v>
      </c>
      <c r="H667" s="89"/>
      <c r="L667" s="89"/>
    </row>
    <row r="668" spans="1:12" s="239" customFormat="1" x14ac:dyDescent="0.2">
      <c r="A668" s="237" t="s">
        <v>1706</v>
      </c>
      <c r="B668" s="237" t="s">
        <v>2932</v>
      </c>
      <c r="C668" s="238" t="s">
        <v>2904</v>
      </c>
      <c r="D668" s="239" t="s">
        <v>2905</v>
      </c>
      <c r="E668" s="240" t="s">
        <v>1130</v>
      </c>
      <c r="F668" s="240"/>
      <c r="G668" s="241" t="s">
        <v>2933</v>
      </c>
      <c r="H668" s="241" t="s">
        <v>2907</v>
      </c>
      <c r="L668" s="241"/>
    </row>
    <row r="669" spans="1:12" s="87" customFormat="1" x14ac:dyDescent="0.2">
      <c r="A669" s="85" t="s">
        <v>2900</v>
      </c>
      <c r="B669" s="85" t="s">
        <v>170</v>
      </c>
      <c r="C669" s="86" t="s">
        <v>2934</v>
      </c>
      <c r="E669" s="88" t="s">
        <v>1130</v>
      </c>
      <c r="F669" s="88"/>
      <c r="G669" s="89" t="s">
        <v>2935</v>
      </c>
      <c r="H669" s="89"/>
      <c r="L669" s="89"/>
    </row>
    <row r="670" spans="1:12" s="239" customFormat="1" x14ac:dyDescent="0.2">
      <c r="A670" s="237" t="s">
        <v>1706</v>
      </c>
      <c r="B670" s="237" t="s">
        <v>2936</v>
      </c>
      <c r="C670" s="238" t="s">
        <v>2904</v>
      </c>
      <c r="D670" s="239" t="s">
        <v>2905</v>
      </c>
      <c r="E670" s="240" t="s">
        <v>1130</v>
      </c>
      <c r="F670" s="240"/>
      <c r="G670" s="241" t="s">
        <v>2937</v>
      </c>
      <c r="H670" s="241" t="s">
        <v>2907</v>
      </c>
      <c r="L670" s="241"/>
    </row>
    <row r="671" spans="1:12" s="87" customFormat="1" x14ac:dyDescent="0.2">
      <c r="A671" s="85" t="s">
        <v>2900</v>
      </c>
      <c r="B671" s="85" t="s">
        <v>171</v>
      </c>
      <c r="C671" s="86" t="s">
        <v>2938</v>
      </c>
      <c r="E671" s="88" t="s">
        <v>1130</v>
      </c>
      <c r="F671" s="88"/>
      <c r="G671" s="89" t="s">
        <v>2935</v>
      </c>
      <c r="H671" s="89"/>
      <c r="L671" s="89"/>
    </row>
    <row r="672" spans="1:12" s="239" customFormat="1" x14ac:dyDescent="0.2">
      <c r="A672" s="237" t="s">
        <v>1706</v>
      </c>
      <c r="B672" s="237" t="s">
        <v>2939</v>
      </c>
      <c r="C672" s="238" t="s">
        <v>2904</v>
      </c>
      <c r="D672" s="239" t="s">
        <v>2905</v>
      </c>
      <c r="E672" s="240" t="s">
        <v>1130</v>
      </c>
      <c r="F672" s="240"/>
      <c r="G672" s="241" t="s">
        <v>2940</v>
      </c>
      <c r="H672" s="241" t="s">
        <v>2907</v>
      </c>
      <c r="L672" s="241"/>
    </row>
    <row r="673" spans="1:12" s="87" customFormat="1" x14ac:dyDescent="0.2">
      <c r="A673" s="85" t="s">
        <v>2900</v>
      </c>
      <c r="B673" s="85" t="s">
        <v>172</v>
      </c>
      <c r="C673" s="86" t="s">
        <v>2941</v>
      </c>
      <c r="E673" s="88" t="s">
        <v>1130</v>
      </c>
      <c r="F673" s="88"/>
      <c r="G673" s="89" t="s">
        <v>2942</v>
      </c>
      <c r="H673" s="89"/>
      <c r="L673" s="89"/>
    </row>
    <row r="674" spans="1:12" s="239" customFormat="1" x14ac:dyDescent="0.2">
      <c r="A674" s="237" t="s">
        <v>1706</v>
      </c>
      <c r="B674" s="237" t="s">
        <v>2943</v>
      </c>
      <c r="C674" s="238" t="s">
        <v>2904</v>
      </c>
      <c r="D674" s="239" t="s">
        <v>2905</v>
      </c>
      <c r="E674" s="240" t="s">
        <v>1130</v>
      </c>
      <c r="F674" s="240"/>
      <c r="G674" s="241" t="s">
        <v>2944</v>
      </c>
      <c r="H674" s="241" t="s">
        <v>2907</v>
      </c>
      <c r="L674" s="241"/>
    </row>
    <row r="675" spans="1:12" s="87" customFormat="1" x14ac:dyDescent="0.2">
      <c r="A675" s="85" t="s">
        <v>2900</v>
      </c>
      <c r="B675" s="85" t="s">
        <v>173</v>
      </c>
      <c r="C675" s="86" t="s">
        <v>2945</v>
      </c>
      <c r="E675" s="88" t="s">
        <v>1130</v>
      </c>
      <c r="F675" s="88"/>
      <c r="G675" s="89" t="s">
        <v>2946</v>
      </c>
      <c r="H675" s="89"/>
      <c r="L675" s="89"/>
    </row>
    <row r="676" spans="1:12" s="239" customFormat="1" x14ac:dyDescent="0.2">
      <c r="A676" s="237" t="s">
        <v>1706</v>
      </c>
      <c r="B676" s="237" t="s">
        <v>2947</v>
      </c>
      <c r="C676" s="238" t="s">
        <v>2904</v>
      </c>
      <c r="D676" s="239" t="s">
        <v>2905</v>
      </c>
      <c r="E676" s="240" t="s">
        <v>1130</v>
      </c>
      <c r="F676" s="240"/>
      <c r="G676" s="241" t="s">
        <v>2948</v>
      </c>
      <c r="H676" s="241" t="s">
        <v>2907</v>
      </c>
      <c r="L676" s="241"/>
    </row>
    <row r="677" spans="1:12" s="87" customFormat="1" x14ac:dyDescent="0.2">
      <c r="A677" s="85" t="s">
        <v>2900</v>
      </c>
      <c r="B677" s="85" t="s">
        <v>174</v>
      </c>
      <c r="C677" s="86" t="s">
        <v>2949</v>
      </c>
      <c r="E677" s="88" t="s">
        <v>1130</v>
      </c>
      <c r="F677" s="88"/>
      <c r="G677" s="89" t="s">
        <v>2946</v>
      </c>
      <c r="H677" s="89"/>
      <c r="L677" s="89"/>
    </row>
    <row r="678" spans="1:12" s="239" customFormat="1" x14ac:dyDescent="0.2">
      <c r="A678" s="237" t="s">
        <v>1706</v>
      </c>
      <c r="B678" s="237" t="s">
        <v>2950</v>
      </c>
      <c r="C678" s="238" t="s">
        <v>2904</v>
      </c>
      <c r="D678" s="239" t="s">
        <v>2905</v>
      </c>
      <c r="E678" s="240" t="s">
        <v>1130</v>
      </c>
      <c r="F678" s="240"/>
      <c r="G678" s="241" t="s">
        <v>2951</v>
      </c>
      <c r="H678" s="241" t="s">
        <v>2907</v>
      </c>
      <c r="L678" s="241"/>
    </row>
    <row r="679" spans="1:12" s="87" customFormat="1" x14ac:dyDescent="0.2">
      <c r="A679" s="85" t="s">
        <v>2900</v>
      </c>
      <c r="B679" s="85" t="s">
        <v>175</v>
      </c>
      <c r="C679" s="86" t="s">
        <v>2952</v>
      </c>
      <c r="E679" s="88" t="s">
        <v>1130</v>
      </c>
      <c r="F679" s="88"/>
      <c r="G679" s="89" t="s">
        <v>2946</v>
      </c>
      <c r="H679" s="89"/>
      <c r="L679" s="89"/>
    </row>
    <row r="680" spans="1:12" s="239" customFormat="1" x14ac:dyDescent="0.2">
      <c r="A680" s="237" t="s">
        <v>1706</v>
      </c>
      <c r="B680" s="237" t="s">
        <v>2953</v>
      </c>
      <c r="C680" s="238" t="s">
        <v>2904</v>
      </c>
      <c r="D680" s="239" t="s">
        <v>2905</v>
      </c>
      <c r="E680" s="240" t="s">
        <v>1130</v>
      </c>
      <c r="F680" s="240"/>
      <c r="G680" s="241" t="s">
        <v>2954</v>
      </c>
      <c r="H680" s="241" t="s">
        <v>2907</v>
      </c>
      <c r="L680" s="241"/>
    </row>
    <row r="681" spans="1:12" s="87" customFormat="1" x14ac:dyDescent="0.2">
      <c r="A681" s="85" t="s">
        <v>2900</v>
      </c>
      <c r="B681" s="85" t="s">
        <v>176</v>
      </c>
      <c r="C681" s="86" t="s">
        <v>2955</v>
      </c>
      <c r="E681" s="88" t="s">
        <v>1130</v>
      </c>
      <c r="F681" s="88"/>
      <c r="G681" s="89" t="s">
        <v>2956</v>
      </c>
      <c r="H681" s="89"/>
      <c r="L681" s="89"/>
    </row>
    <row r="682" spans="1:12" s="239" customFormat="1" x14ac:dyDescent="0.2">
      <c r="A682" s="237" t="s">
        <v>1706</v>
      </c>
      <c r="B682" s="237" t="s">
        <v>2957</v>
      </c>
      <c r="C682" s="238" t="s">
        <v>2904</v>
      </c>
      <c r="D682" s="239" t="s">
        <v>2905</v>
      </c>
      <c r="E682" s="240" t="s">
        <v>1130</v>
      </c>
      <c r="F682" s="240"/>
      <c r="G682" s="241" t="s">
        <v>2958</v>
      </c>
      <c r="H682" s="241" t="s">
        <v>2907</v>
      </c>
      <c r="L682" s="241"/>
    </row>
    <row r="683" spans="1:12" s="87" customFormat="1" x14ac:dyDescent="0.2">
      <c r="A683" s="85" t="s">
        <v>2900</v>
      </c>
      <c r="B683" s="85" t="s">
        <v>407</v>
      </c>
      <c r="C683" s="86" t="s">
        <v>2959</v>
      </c>
      <c r="E683" s="88" t="s">
        <v>1130</v>
      </c>
      <c r="F683" s="88"/>
      <c r="G683" s="89" t="s">
        <v>2960</v>
      </c>
      <c r="H683" s="89"/>
      <c r="L683" s="89"/>
    </row>
    <row r="684" spans="1:12" s="239" customFormat="1" x14ac:dyDescent="0.2">
      <c r="A684" s="237" t="s">
        <v>1706</v>
      </c>
      <c r="B684" s="237" t="s">
        <v>2961</v>
      </c>
      <c r="C684" s="238" t="s">
        <v>2904</v>
      </c>
      <c r="D684" s="239" t="s">
        <v>2905</v>
      </c>
      <c r="E684" s="240" t="s">
        <v>1130</v>
      </c>
      <c r="F684" s="240"/>
      <c r="G684" s="241" t="s">
        <v>2962</v>
      </c>
      <c r="H684" s="241" t="s">
        <v>2907</v>
      </c>
      <c r="L684" s="241"/>
    </row>
    <row r="685" spans="1:12" s="87" customFormat="1" x14ac:dyDescent="0.2">
      <c r="A685" s="85" t="s">
        <v>2900</v>
      </c>
      <c r="B685" s="85" t="s">
        <v>177</v>
      </c>
      <c r="C685" s="86" t="s">
        <v>2963</v>
      </c>
      <c r="E685" s="88" t="s">
        <v>1130</v>
      </c>
      <c r="F685" s="88"/>
      <c r="G685" s="89" t="s">
        <v>2964</v>
      </c>
      <c r="H685" s="89"/>
      <c r="L685" s="89"/>
    </row>
    <row r="686" spans="1:12" s="239" customFormat="1" x14ac:dyDescent="0.2">
      <c r="A686" s="237" t="s">
        <v>1706</v>
      </c>
      <c r="B686" s="237" t="s">
        <v>2965</v>
      </c>
      <c r="C686" s="238" t="s">
        <v>2904</v>
      </c>
      <c r="D686" s="239" t="s">
        <v>2905</v>
      </c>
      <c r="E686" s="240" t="s">
        <v>1130</v>
      </c>
      <c r="F686" s="240"/>
      <c r="G686" s="241" t="s">
        <v>2966</v>
      </c>
      <c r="H686" s="241" t="s">
        <v>2907</v>
      </c>
      <c r="L686" s="241"/>
    </row>
    <row r="687" spans="1:12" s="87" customFormat="1" x14ac:dyDescent="0.2">
      <c r="A687" s="85" t="s">
        <v>2900</v>
      </c>
      <c r="B687" s="85" t="s">
        <v>178</v>
      </c>
      <c r="C687" s="86" t="s">
        <v>2967</v>
      </c>
      <c r="E687" s="88" t="s">
        <v>1130</v>
      </c>
      <c r="F687" s="88"/>
      <c r="G687" s="89" t="s">
        <v>2968</v>
      </c>
      <c r="H687" s="89"/>
      <c r="L687" s="89"/>
    </row>
    <row r="688" spans="1:12" s="239" customFormat="1" x14ac:dyDescent="0.2">
      <c r="A688" s="237" t="s">
        <v>1706</v>
      </c>
      <c r="B688" s="237" t="s">
        <v>2969</v>
      </c>
      <c r="C688" s="238" t="s">
        <v>2904</v>
      </c>
      <c r="D688" s="239" t="s">
        <v>2905</v>
      </c>
      <c r="E688" s="240" t="s">
        <v>1130</v>
      </c>
      <c r="F688" s="240"/>
      <c r="G688" s="241" t="s">
        <v>2970</v>
      </c>
      <c r="H688" s="241" t="s">
        <v>2907</v>
      </c>
      <c r="L688" s="241"/>
    </row>
    <row r="689" spans="1:12" s="87" customFormat="1" x14ac:dyDescent="0.2">
      <c r="A689" s="85" t="s">
        <v>2900</v>
      </c>
      <c r="B689" s="85" t="s">
        <v>179</v>
      </c>
      <c r="C689" s="86" t="s">
        <v>2971</v>
      </c>
      <c r="E689" s="88" t="s">
        <v>1130</v>
      </c>
      <c r="F689" s="88"/>
      <c r="G689" s="89" t="s">
        <v>2972</v>
      </c>
      <c r="H689" s="89"/>
      <c r="L689" s="89"/>
    </row>
    <row r="690" spans="1:12" s="239" customFormat="1" x14ac:dyDescent="0.2">
      <c r="A690" s="237" t="s">
        <v>1706</v>
      </c>
      <c r="B690" s="237" t="s">
        <v>2973</v>
      </c>
      <c r="C690" s="238" t="s">
        <v>2904</v>
      </c>
      <c r="D690" s="239" t="s">
        <v>2905</v>
      </c>
      <c r="E690" s="240" t="s">
        <v>1130</v>
      </c>
      <c r="F690" s="240"/>
      <c r="G690" s="241" t="s">
        <v>2974</v>
      </c>
      <c r="H690" s="241" t="s">
        <v>2907</v>
      </c>
      <c r="L690" s="241"/>
    </row>
    <row r="691" spans="1:12" s="87" customFormat="1" x14ac:dyDescent="0.2">
      <c r="A691" s="85" t="s">
        <v>2900</v>
      </c>
      <c r="B691" s="85" t="s">
        <v>180</v>
      </c>
      <c r="C691" s="86" t="s">
        <v>2975</v>
      </c>
      <c r="E691" s="88" t="s">
        <v>1130</v>
      </c>
      <c r="F691" s="88"/>
      <c r="G691" s="89" t="s">
        <v>2976</v>
      </c>
      <c r="H691" s="89"/>
      <c r="L691" s="89"/>
    </row>
    <row r="692" spans="1:12" s="239" customFormat="1" x14ac:dyDescent="0.2">
      <c r="A692" s="237" t="s">
        <v>1706</v>
      </c>
      <c r="B692" s="237" t="s">
        <v>2977</v>
      </c>
      <c r="C692" s="238" t="s">
        <v>2904</v>
      </c>
      <c r="D692" s="239" t="s">
        <v>2905</v>
      </c>
      <c r="E692" s="240" t="s">
        <v>1130</v>
      </c>
      <c r="F692" s="240"/>
      <c r="G692" s="241" t="s">
        <v>2978</v>
      </c>
      <c r="H692" s="241" t="s">
        <v>2907</v>
      </c>
      <c r="L692" s="241"/>
    </row>
    <row r="693" spans="1:12" s="87" customFormat="1" x14ac:dyDescent="0.2">
      <c r="A693" s="85" t="s">
        <v>2900</v>
      </c>
      <c r="B693" s="85" t="s">
        <v>181</v>
      </c>
      <c r="C693" s="86" t="s">
        <v>2979</v>
      </c>
      <c r="E693" s="88" t="s">
        <v>1130</v>
      </c>
      <c r="F693" s="88"/>
      <c r="G693" s="89" t="s">
        <v>2980</v>
      </c>
      <c r="H693" s="89"/>
      <c r="L693" s="89"/>
    </row>
    <row r="694" spans="1:12" s="239" customFormat="1" x14ac:dyDescent="0.2">
      <c r="A694" s="237" t="s">
        <v>1706</v>
      </c>
      <c r="B694" s="237" t="s">
        <v>2981</v>
      </c>
      <c r="C694" s="238" t="s">
        <v>2904</v>
      </c>
      <c r="D694" s="239" t="s">
        <v>2905</v>
      </c>
      <c r="E694" s="240" t="s">
        <v>1130</v>
      </c>
      <c r="F694" s="240"/>
      <c r="G694" s="241" t="s">
        <v>2982</v>
      </c>
      <c r="H694" s="241" t="s">
        <v>2907</v>
      </c>
      <c r="L694" s="241"/>
    </row>
    <row r="695" spans="1:12" s="87" customFormat="1" x14ac:dyDescent="0.2">
      <c r="A695" s="85" t="s">
        <v>2900</v>
      </c>
      <c r="B695" s="85" t="s">
        <v>182</v>
      </c>
      <c r="C695" s="86" t="s">
        <v>2983</v>
      </c>
      <c r="E695" s="88" t="s">
        <v>1130</v>
      </c>
      <c r="F695" s="88"/>
      <c r="G695" s="89" t="s">
        <v>2984</v>
      </c>
      <c r="H695" s="89"/>
      <c r="L695" s="89"/>
    </row>
    <row r="696" spans="1:12" s="239" customFormat="1" x14ac:dyDescent="0.2">
      <c r="A696" s="237" t="s">
        <v>1706</v>
      </c>
      <c r="B696" s="237" t="s">
        <v>2985</v>
      </c>
      <c r="C696" s="238" t="s">
        <v>2904</v>
      </c>
      <c r="D696" s="239" t="s">
        <v>2905</v>
      </c>
      <c r="E696" s="240" t="s">
        <v>1130</v>
      </c>
      <c r="F696" s="240"/>
      <c r="G696" s="241" t="s">
        <v>2986</v>
      </c>
      <c r="H696" s="241" t="s">
        <v>2907</v>
      </c>
      <c r="L696" s="241"/>
    </row>
    <row r="697" spans="1:12" s="87" customFormat="1" x14ac:dyDescent="0.2">
      <c r="A697" s="85" t="s">
        <v>2900</v>
      </c>
      <c r="B697" s="85" t="s">
        <v>183</v>
      </c>
      <c r="C697" s="86" t="s">
        <v>2987</v>
      </c>
      <c r="E697" s="88" t="s">
        <v>1130</v>
      </c>
      <c r="F697" s="88"/>
      <c r="G697" s="89" t="s">
        <v>2984</v>
      </c>
      <c r="H697" s="89"/>
      <c r="L697" s="89"/>
    </row>
    <row r="698" spans="1:12" s="239" customFormat="1" x14ac:dyDescent="0.2">
      <c r="A698" s="237" t="s">
        <v>1706</v>
      </c>
      <c r="B698" s="237" t="s">
        <v>2988</v>
      </c>
      <c r="C698" s="238" t="s">
        <v>2904</v>
      </c>
      <c r="D698" s="239" t="s">
        <v>2905</v>
      </c>
      <c r="E698" s="240" t="s">
        <v>1130</v>
      </c>
      <c r="F698" s="240"/>
      <c r="G698" s="241" t="s">
        <v>2989</v>
      </c>
      <c r="H698" s="241" t="s">
        <v>2907</v>
      </c>
      <c r="L698" s="241"/>
    </row>
    <row r="699" spans="1:12" s="87" customFormat="1" x14ac:dyDescent="0.2">
      <c r="A699" s="85" t="s">
        <v>2900</v>
      </c>
      <c r="B699" s="85" t="s">
        <v>184</v>
      </c>
      <c r="C699" s="86" t="s">
        <v>2990</v>
      </c>
      <c r="E699" s="88" t="s">
        <v>1130</v>
      </c>
      <c r="F699" s="88"/>
      <c r="G699" s="89" t="s">
        <v>2984</v>
      </c>
      <c r="H699" s="89"/>
      <c r="L699" s="89"/>
    </row>
    <row r="700" spans="1:12" s="239" customFormat="1" x14ac:dyDescent="0.2">
      <c r="A700" s="237" t="s">
        <v>1706</v>
      </c>
      <c r="B700" s="237" t="s">
        <v>2991</v>
      </c>
      <c r="C700" s="238" t="s">
        <v>2904</v>
      </c>
      <c r="D700" s="239" t="s">
        <v>2905</v>
      </c>
      <c r="E700" s="240" t="s">
        <v>1130</v>
      </c>
      <c r="F700" s="240"/>
      <c r="G700" s="241" t="s">
        <v>2992</v>
      </c>
      <c r="H700" s="241" t="s">
        <v>2907</v>
      </c>
      <c r="L700" s="241"/>
    </row>
    <row r="701" spans="1:12" s="87" customFormat="1" x14ac:dyDescent="0.2">
      <c r="A701" s="85" t="s">
        <v>2900</v>
      </c>
      <c r="B701" s="85" t="s">
        <v>185</v>
      </c>
      <c r="C701" s="86" t="s">
        <v>2993</v>
      </c>
      <c r="E701" s="88" t="s">
        <v>1130</v>
      </c>
      <c r="F701" s="88"/>
      <c r="G701" s="89" t="s">
        <v>2994</v>
      </c>
      <c r="H701" s="89"/>
      <c r="L701" s="89"/>
    </row>
    <row r="702" spans="1:12" s="239" customFormat="1" x14ac:dyDescent="0.2">
      <c r="A702" s="237" t="s">
        <v>1706</v>
      </c>
      <c r="B702" s="237" t="s">
        <v>2995</v>
      </c>
      <c r="C702" s="238" t="s">
        <v>2904</v>
      </c>
      <c r="D702" s="239" t="s">
        <v>2905</v>
      </c>
      <c r="E702" s="240" t="s">
        <v>1130</v>
      </c>
      <c r="F702" s="240"/>
      <c r="G702" s="241" t="s">
        <v>2996</v>
      </c>
      <c r="H702" s="241" t="s">
        <v>2907</v>
      </c>
      <c r="L702" s="241"/>
    </row>
    <row r="703" spans="1:12" s="87" customFormat="1" x14ac:dyDescent="0.2">
      <c r="A703" s="85" t="s">
        <v>2900</v>
      </c>
      <c r="B703" s="85" t="s">
        <v>186</v>
      </c>
      <c r="C703" s="86" t="s">
        <v>2997</v>
      </c>
      <c r="E703" s="88" t="s">
        <v>1130</v>
      </c>
      <c r="F703" s="88"/>
      <c r="G703" s="89" t="s">
        <v>2998</v>
      </c>
      <c r="H703" s="89"/>
      <c r="L703" s="89"/>
    </row>
    <row r="704" spans="1:12" s="239" customFormat="1" x14ac:dyDescent="0.2">
      <c r="A704" s="237" t="s">
        <v>1706</v>
      </c>
      <c r="B704" s="237" t="s">
        <v>2999</v>
      </c>
      <c r="C704" s="238" t="s">
        <v>2904</v>
      </c>
      <c r="D704" s="239" t="s">
        <v>2905</v>
      </c>
      <c r="E704" s="240" t="s">
        <v>1130</v>
      </c>
      <c r="F704" s="240"/>
      <c r="G704" s="241" t="s">
        <v>3000</v>
      </c>
      <c r="H704" s="241" t="s">
        <v>2907</v>
      </c>
      <c r="L704" s="241"/>
    </row>
    <row r="705" spans="1:12" s="87" customFormat="1" x14ac:dyDescent="0.2">
      <c r="A705" s="85" t="s">
        <v>2900</v>
      </c>
      <c r="B705" s="85" t="s">
        <v>187</v>
      </c>
      <c r="C705" s="86" t="s">
        <v>3001</v>
      </c>
      <c r="E705" s="88" t="s">
        <v>1130</v>
      </c>
      <c r="F705" s="88"/>
      <c r="G705" s="89" t="s">
        <v>3002</v>
      </c>
      <c r="H705" s="89"/>
      <c r="L705" s="89"/>
    </row>
    <row r="706" spans="1:12" s="239" customFormat="1" x14ac:dyDescent="0.2">
      <c r="A706" s="237" t="s">
        <v>1706</v>
      </c>
      <c r="B706" s="237" t="s">
        <v>3003</v>
      </c>
      <c r="C706" s="238" t="s">
        <v>2904</v>
      </c>
      <c r="D706" s="239" t="s">
        <v>2905</v>
      </c>
      <c r="E706" s="240" t="s">
        <v>1130</v>
      </c>
      <c r="F706" s="240"/>
      <c r="G706" s="241" t="s">
        <v>3004</v>
      </c>
      <c r="H706" s="241" t="s">
        <v>2907</v>
      </c>
      <c r="L706" s="241"/>
    </row>
    <row r="707" spans="1:12" s="87" customFormat="1" x14ac:dyDescent="0.2">
      <c r="A707" s="85" t="s">
        <v>2900</v>
      </c>
      <c r="B707" s="85" t="s">
        <v>281</v>
      </c>
      <c r="C707" s="86" t="s">
        <v>3005</v>
      </c>
      <c r="E707" s="88" t="s">
        <v>1130</v>
      </c>
      <c r="F707" s="88"/>
      <c r="G707" s="89" t="s">
        <v>3006</v>
      </c>
      <c r="H707" s="89"/>
      <c r="L707" s="89"/>
    </row>
    <row r="708" spans="1:12" s="239" customFormat="1" x14ac:dyDescent="0.2">
      <c r="A708" s="237" t="s">
        <v>1706</v>
      </c>
      <c r="B708" s="237" t="s">
        <v>3007</v>
      </c>
      <c r="C708" s="238" t="s">
        <v>2904</v>
      </c>
      <c r="D708" s="239" t="s">
        <v>2905</v>
      </c>
      <c r="E708" s="240" t="s">
        <v>1130</v>
      </c>
      <c r="F708" s="240"/>
      <c r="G708" s="241" t="s">
        <v>3008</v>
      </c>
      <c r="H708" s="241" t="s">
        <v>2907</v>
      </c>
      <c r="L708" s="241"/>
    </row>
    <row r="709" spans="1:12" s="87" customFormat="1" x14ac:dyDescent="0.2">
      <c r="A709" s="85" t="s">
        <v>2900</v>
      </c>
      <c r="B709" s="85" t="s">
        <v>282</v>
      </c>
      <c r="C709" s="86" t="s">
        <v>3009</v>
      </c>
      <c r="E709" s="88" t="s">
        <v>1130</v>
      </c>
      <c r="F709" s="88"/>
      <c r="G709" s="89" t="s">
        <v>3010</v>
      </c>
      <c r="H709" s="89"/>
      <c r="L709" s="89"/>
    </row>
    <row r="710" spans="1:12" s="239" customFormat="1" x14ac:dyDescent="0.2">
      <c r="A710" s="237" t="s">
        <v>1706</v>
      </c>
      <c r="B710" s="237" t="s">
        <v>3011</v>
      </c>
      <c r="C710" s="238" t="s">
        <v>2904</v>
      </c>
      <c r="D710" s="239" t="s">
        <v>2905</v>
      </c>
      <c r="E710" s="240" t="s">
        <v>1130</v>
      </c>
      <c r="F710" s="240"/>
      <c r="G710" s="241" t="s">
        <v>3012</v>
      </c>
      <c r="H710" s="241" t="s">
        <v>2907</v>
      </c>
      <c r="L710" s="241"/>
    </row>
    <row r="711" spans="1:12" s="87" customFormat="1" x14ac:dyDescent="0.2">
      <c r="A711" s="85" t="s">
        <v>2900</v>
      </c>
      <c r="B711" s="85" t="s">
        <v>283</v>
      </c>
      <c r="C711" s="86" t="s">
        <v>3013</v>
      </c>
      <c r="E711" s="88" t="s">
        <v>1130</v>
      </c>
      <c r="F711" s="88"/>
      <c r="G711" s="89" t="s">
        <v>3010</v>
      </c>
      <c r="H711" s="89"/>
      <c r="L711" s="89"/>
    </row>
    <row r="712" spans="1:12" s="239" customFormat="1" x14ac:dyDescent="0.2">
      <c r="A712" s="237" t="s">
        <v>1706</v>
      </c>
      <c r="B712" s="237" t="s">
        <v>3014</v>
      </c>
      <c r="C712" s="238" t="s">
        <v>2904</v>
      </c>
      <c r="D712" s="239" t="s">
        <v>2905</v>
      </c>
      <c r="E712" s="240" t="s">
        <v>1130</v>
      </c>
      <c r="F712" s="240"/>
      <c r="G712" s="241" t="s">
        <v>3015</v>
      </c>
      <c r="H712" s="241" t="s">
        <v>2907</v>
      </c>
      <c r="L712" s="241"/>
    </row>
    <row r="713" spans="1:12" s="87" customFormat="1" x14ac:dyDescent="0.2">
      <c r="A713" s="85" t="s">
        <v>2900</v>
      </c>
      <c r="B713" s="85" t="s">
        <v>284</v>
      </c>
      <c r="C713" s="86" t="s">
        <v>3016</v>
      </c>
      <c r="E713" s="88" t="s">
        <v>1130</v>
      </c>
      <c r="F713" s="88"/>
      <c r="G713" s="89" t="s">
        <v>3010</v>
      </c>
      <c r="H713" s="89"/>
      <c r="L713" s="89"/>
    </row>
    <row r="714" spans="1:12" s="239" customFormat="1" x14ac:dyDescent="0.2">
      <c r="A714" s="237" t="s">
        <v>1706</v>
      </c>
      <c r="B714" s="237" t="s">
        <v>3017</v>
      </c>
      <c r="C714" s="238" t="s">
        <v>2904</v>
      </c>
      <c r="D714" s="239" t="s">
        <v>2905</v>
      </c>
      <c r="E714" s="240" t="s">
        <v>1130</v>
      </c>
      <c r="F714" s="240"/>
      <c r="G714" s="241" t="s">
        <v>3018</v>
      </c>
      <c r="H714" s="241" t="s">
        <v>2907</v>
      </c>
      <c r="L714" s="241"/>
    </row>
    <row r="715" spans="1:12" s="87" customFormat="1" x14ac:dyDescent="0.2">
      <c r="A715" s="85" t="s">
        <v>2900</v>
      </c>
      <c r="B715" s="85" t="s">
        <v>285</v>
      </c>
      <c r="C715" s="86" t="s">
        <v>3019</v>
      </c>
      <c r="E715" s="88" t="s">
        <v>1130</v>
      </c>
      <c r="F715" s="88"/>
      <c r="G715" s="89" t="s">
        <v>3020</v>
      </c>
      <c r="H715" s="89"/>
      <c r="L715" s="89"/>
    </row>
    <row r="716" spans="1:12" s="239" customFormat="1" x14ac:dyDescent="0.2">
      <c r="A716" s="237" t="s">
        <v>1706</v>
      </c>
      <c r="B716" s="237" t="s">
        <v>3021</v>
      </c>
      <c r="C716" s="238" t="s">
        <v>2904</v>
      </c>
      <c r="D716" s="239" t="s">
        <v>2905</v>
      </c>
      <c r="E716" s="240" t="s">
        <v>1130</v>
      </c>
      <c r="F716" s="240"/>
      <c r="G716" s="241" t="s">
        <v>3022</v>
      </c>
      <c r="H716" s="241" t="s">
        <v>2907</v>
      </c>
      <c r="L716" s="241"/>
    </row>
    <row r="717" spans="1:12" s="87" customFormat="1" x14ac:dyDescent="0.2">
      <c r="A717" s="85" t="s">
        <v>2900</v>
      </c>
      <c r="B717" s="85" t="s">
        <v>286</v>
      </c>
      <c r="C717" s="86" t="s">
        <v>3023</v>
      </c>
      <c r="E717" s="88" t="s">
        <v>1130</v>
      </c>
      <c r="F717" s="88"/>
      <c r="G717" s="89" t="s">
        <v>3024</v>
      </c>
      <c r="H717" s="89"/>
      <c r="L717" s="89"/>
    </row>
    <row r="718" spans="1:12" s="239" customFormat="1" x14ac:dyDescent="0.2">
      <c r="A718" s="237" t="s">
        <v>1706</v>
      </c>
      <c r="B718" s="237" t="s">
        <v>3025</v>
      </c>
      <c r="C718" s="238" t="s">
        <v>2904</v>
      </c>
      <c r="D718" s="239" t="s">
        <v>2905</v>
      </c>
      <c r="E718" s="240" t="s">
        <v>1130</v>
      </c>
      <c r="F718" s="240"/>
      <c r="G718" s="241" t="s">
        <v>3026</v>
      </c>
      <c r="H718" s="241" t="s">
        <v>2907</v>
      </c>
      <c r="L718" s="241"/>
    </row>
    <row r="719" spans="1:12" s="91" customFormat="1" x14ac:dyDescent="0.2">
      <c r="A719" s="90" t="s">
        <v>1661</v>
      </c>
      <c r="B719" s="90"/>
      <c r="C719" s="80"/>
      <c r="E719" s="83"/>
      <c r="F719" s="83"/>
      <c r="G719" s="84"/>
      <c r="H719" s="84"/>
      <c r="L719" s="84"/>
    </row>
    <row r="720" spans="1:12" s="119" customFormat="1" x14ac:dyDescent="0.2">
      <c r="A720" s="117" t="s">
        <v>1764</v>
      </c>
      <c r="B720" s="117" t="s">
        <v>3027</v>
      </c>
      <c r="C720" s="118" t="s">
        <v>3028</v>
      </c>
      <c r="G720" s="120" t="s">
        <v>3029</v>
      </c>
      <c r="H720" s="120"/>
      <c r="L720" s="120"/>
    </row>
    <row r="721" spans="1:13" s="23" customFormat="1" x14ac:dyDescent="0.2">
      <c r="A721" s="20" t="s">
        <v>1770</v>
      </c>
      <c r="B721" s="20" t="s">
        <v>188</v>
      </c>
      <c r="C721" s="99" t="s">
        <v>3030</v>
      </c>
      <c r="D721" s="23" t="s">
        <v>3031</v>
      </c>
      <c r="E721" s="109" t="s">
        <v>1130</v>
      </c>
      <c r="F721" s="109" t="s">
        <v>3032</v>
      </c>
      <c r="G721" s="109"/>
      <c r="H721" s="24"/>
      <c r="L721" s="24"/>
      <c r="M721" s="23" t="s">
        <v>3033</v>
      </c>
    </row>
    <row r="722" spans="1:13" s="23" customFormat="1" x14ac:dyDescent="0.2">
      <c r="A722" s="20" t="s">
        <v>1706</v>
      </c>
      <c r="B722" s="20" t="s">
        <v>189</v>
      </c>
      <c r="C722" s="99" t="s">
        <v>3034</v>
      </c>
      <c r="D722" s="23" t="s">
        <v>3031</v>
      </c>
      <c r="E722" s="109" t="s">
        <v>1130</v>
      </c>
      <c r="F722" s="109"/>
      <c r="G722" s="109" t="s">
        <v>3035</v>
      </c>
      <c r="H722" s="109" t="s">
        <v>3036</v>
      </c>
      <c r="I722" s="109" t="s">
        <v>1877</v>
      </c>
      <c r="J722" s="109"/>
      <c r="L722" s="24"/>
    </row>
    <row r="723" spans="1:13" s="35" customFormat="1" x14ac:dyDescent="0.2">
      <c r="A723" s="38" t="s">
        <v>1656</v>
      </c>
      <c r="B723" s="38" t="s">
        <v>3037</v>
      </c>
      <c r="C723" s="113"/>
      <c r="E723" s="114" t="s">
        <v>1130</v>
      </c>
      <c r="F723" s="114"/>
      <c r="G723" s="114" t="s">
        <v>3035</v>
      </c>
      <c r="H723" s="36"/>
      <c r="L723" s="36" t="s">
        <v>3038</v>
      </c>
    </row>
    <row r="724" spans="1:13" s="35" customFormat="1" x14ac:dyDescent="0.2">
      <c r="A724" s="38" t="s">
        <v>1656</v>
      </c>
      <c r="B724" s="38" t="s">
        <v>190</v>
      </c>
      <c r="C724" s="113"/>
      <c r="E724" s="114" t="s">
        <v>1130</v>
      </c>
      <c r="F724" s="114"/>
      <c r="G724" s="114" t="s">
        <v>3035</v>
      </c>
      <c r="H724" s="36"/>
      <c r="L724" s="36" t="s">
        <v>3039</v>
      </c>
    </row>
    <row r="725" spans="1:13" s="142" customFormat="1" x14ac:dyDescent="0.2">
      <c r="A725" s="139" t="s">
        <v>1661</v>
      </c>
      <c r="B725" s="140"/>
      <c r="C725" s="141"/>
      <c r="G725" s="143"/>
      <c r="H725" s="143"/>
      <c r="L725" s="143"/>
    </row>
    <row r="726" spans="1:13" s="119" customFormat="1" x14ac:dyDescent="0.2">
      <c r="A726" s="117" t="s">
        <v>1764</v>
      </c>
      <c r="B726" s="117" t="s">
        <v>3040</v>
      </c>
      <c r="C726" s="118" t="s">
        <v>3041</v>
      </c>
      <c r="G726" s="120" t="s">
        <v>3042</v>
      </c>
      <c r="H726" s="120"/>
      <c r="L726" s="120"/>
    </row>
    <row r="727" spans="1:13" s="23" customFormat="1" x14ac:dyDescent="0.2">
      <c r="A727" s="20" t="s">
        <v>1770</v>
      </c>
      <c r="B727" s="20" t="s">
        <v>191</v>
      </c>
      <c r="C727" s="99" t="s">
        <v>3043</v>
      </c>
      <c r="E727" s="109" t="s">
        <v>1130</v>
      </c>
      <c r="F727" s="109" t="s">
        <v>3032</v>
      </c>
      <c r="G727" s="109"/>
      <c r="H727" s="24"/>
      <c r="L727" s="24"/>
    </row>
    <row r="728" spans="1:13" s="23" customFormat="1" x14ac:dyDescent="0.2">
      <c r="A728" s="20" t="s">
        <v>3044</v>
      </c>
      <c r="B728" s="20" t="s">
        <v>3045</v>
      </c>
      <c r="C728" s="99" t="s">
        <v>3046</v>
      </c>
      <c r="D728" s="23" t="s">
        <v>3047</v>
      </c>
      <c r="E728" s="109" t="s">
        <v>1130</v>
      </c>
      <c r="F728" s="109"/>
      <c r="G728" s="109"/>
      <c r="H728" s="24"/>
      <c r="L728" s="24"/>
    </row>
    <row r="729" spans="1:13" s="23" customFormat="1" x14ac:dyDescent="0.2">
      <c r="A729" s="20" t="s">
        <v>1706</v>
      </c>
      <c r="B729" s="20" t="s">
        <v>3048</v>
      </c>
      <c r="C729" s="99" t="s">
        <v>3049</v>
      </c>
      <c r="E729" s="109" t="s">
        <v>1130</v>
      </c>
      <c r="F729" s="109"/>
      <c r="G729" s="109" t="s">
        <v>3050</v>
      </c>
      <c r="H729" s="24"/>
      <c r="L729" s="24"/>
    </row>
    <row r="730" spans="1:13" s="35" customFormat="1" x14ac:dyDescent="0.2">
      <c r="A730" s="38" t="s">
        <v>1656</v>
      </c>
      <c r="B730" s="38" t="s">
        <v>192</v>
      </c>
      <c r="C730" s="113"/>
      <c r="E730" s="114"/>
      <c r="F730" s="114"/>
      <c r="G730" s="114"/>
      <c r="H730" s="36"/>
      <c r="L730" s="36" t="s">
        <v>3051</v>
      </c>
    </row>
    <row r="731" spans="1:13" s="23" customFormat="1" x14ac:dyDescent="0.2">
      <c r="A731" s="20" t="s">
        <v>1706</v>
      </c>
      <c r="B731" s="20" t="s">
        <v>193</v>
      </c>
      <c r="C731" s="99" t="s">
        <v>3052</v>
      </c>
      <c r="D731" s="23" t="s">
        <v>3053</v>
      </c>
      <c r="E731" s="109" t="s">
        <v>1130</v>
      </c>
      <c r="F731" s="109" t="s">
        <v>3054</v>
      </c>
      <c r="G731" s="109" t="s">
        <v>3055</v>
      </c>
      <c r="H731" s="109" t="s">
        <v>3056</v>
      </c>
      <c r="I731" s="109" t="s">
        <v>1877</v>
      </c>
      <c r="J731" s="109"/>
      <c r="L731" s="24"/>
    </row>
    <row r="732" spans="1:13" s="35" customFormat="1" x14ac:dyDescent="0.2">
      <c r="A732" s="38" t="s">
        <v>1656</v>
      </c>
      <c r="B732" s="38" t="s">
        <v>3057</v>
      </c>
      <c r="C732" s="113"/>
      <c r="E732" s="114" t="s">
        <v>1130</v>
      </c>
      <c r="F732" s="114"/>
      <c r="G732" s="114" t="s">
        <v>3055</v>
      </c>
      <c r="H732" s="36"/>
      <c r="L732" s="36" t="s">
        <v>3058</v>
      </c>
    </row>
    <row r="733" spans="1:13" s="35" customFormat="1" x14ac:dyDescent="0.2">
      <c r="A733" s="38" t="s">
        <v>1656</v>
      </c>
      <c r="B733" s="38" t="s">
        <v>194</v>
      </c>
      <c r="C733" s="113"/>
      <c r="E733" s="114" t="s">
        <v>1130</v>
      </c>
      <c r="F733" s="114"/>
      <c r="G733" s="114" t="s">
        <v>3055</v>
      </c>
      <c r="H733" s="36"/>
      <c r="L733" s="36" t="s">
        <v>3059</v>
      </c>
    </row>
    <row r="734" spans="1:13" s="142" customFormat="1" x14ac:dyDescent="0.2">
      <c r="A734" s="139" t="s">
        <v>1661</v>
      </c>
      <c r="B734" s="140"/>
      <c r="C734" s="141"/>
      <c r="G734" s="143"/>
      <c r="H734" s="143"/>
      <c r="L734" s="143"/>
    </row>
    <row r="735" spans="1:13" s="119" customFormat="1" x14ac:dyDescent="0.2">
      <c r="A735" s="117" t="s">
        <v>1764</v>
      </c>
      <c r="B735" s="117" t="s">
        <v>3060</v>
      </c>
      <c r="C735" s="118" t="s">
        <v>3061</v>
      </c>
      <c r="G735" s="120" t="s">
        <v>3062</v>
      </c>
      <c r="H735" s="120"/>
      <c r="L735" s="120"/>
    </row>
    <row r="736" spans="1:13" s="23" customFormat="1" x14ac:dyDescent="0.2">
      <c r="A736" s="20" t="s">
        <v>1770</v>
      </c>
      <c r="B736" s="20" t="s">
        <v>195</v>
      </c>
      <c r="C736" s="99" t="s">
        <v>3063</v>
      </c>
      <c r="E736" s="109" t="s">
        <v>1130</v>
      </c>
      <c r="F736" s="109" t="s">
        <v>3032</v>
      </c>
      <c r="G736" s="109"/>
      <c r="H736" s="24"/>
      <c r="L736" s="24"/>
    </row>
    <row r="737" spans="1:12" s="23" customFormat="1" x14ac:dyDescent="0.2">
      <c r="A737" s="20" t="s">
        <v>3064</v>
      </c>
      <c r="B737" s="20" t="s">
        <v>196</v>
      </c>
      <c r="C737" s="99" t="s">
        <v>1783</v>
      </c>
      <c r="E737" s="109" t="s">
        <v>1130</v>
      </c>
      <c r="F737" s="109"/>
      <c r="G737" s="109"/>
      <c r="H737" s="24"/>
      <c r="L737" s="24"/>
    </row>
    <row r="738" spans="1:12" s="23" customFormat="1" x14ac:dyDescent="0.2">
      <c r="A738" s="20" t="s">
        <v>1706</v>
      </c>
      <c r="B738" s="20" t="s">
        <v>197</v>
      </c>
      <c r="C738" s="99" t="s">
        <v>3065</v>
      </c>
      <c r="D738" s="23" t="s">
        <v>3066</v>
      </c>
      <c r="E738" s="109" t="s">
        <v>1130</v>
      </c>
      <c r="F738" s="109" t="s">
        <v>3054</v>
      </c>
      <c r="G738" s="109" t="s">
        <v>3067</v>
      </c>
      <c r="H738" s="109" t="s">
        <v>1795</v>
      </c>
      <c r="I738" s="109" t="s">
        <v>1877</v>
      </c>
      <c r="J738" s="109"/>
      <c r="L738" s="24"/>
    </row>
    <row r="739" spans="1:12" s="35" customFormat="1" x14ac:dyDescent="0.2">
      <c r="A739" s="38" t="s">
        <v>1656</v>
      </c>
      <c r="B739" s="38" t="s">
        <v>3068</v>
      </c>
      <c r="C739" s="113"/>
      <c r="E739" s="114" t="s">
        <v>1130</v>
      </c>
      <c r="F739" s="114"/>
      <c r="G739" s="114" t="s">
        <v>3067</v>
      </c>
      <c r="H739" s="36"/>
      <c r="L739" s="36" t="s">
        <v>3069</v>
      </c>
    </row>
    <row r="740" spans="1:12" s="35" customFormat="1" x14ac:dyDescent="0.2">
      <c r="A740" s="38" t="s">
        <v>1656</v>
      </c>
      <c r="B740" s="38" t="s">
        <v>198</v>
      </c>
      <c r="C740" s="113"/>
      <c r="E740" s="114" t="s">
        <v>1130</v>
      </c>
      <c r="F740" s="114"/>
      <c r="G740" s="114" t="s">
        <v>3067</v>
      </c>
      <c r="H740" s="36"/>
      <c r="L740" s="36" t="s">
        <v>3070</v>
      </c>
    </row>
    <row r="741" spans="1:12" s="142" customFormat="1" x14ac:dyDescent="0.2">
      <c r="A741" s="139" t="s">
        <v>1661</v>
      </c>
      <c r="B741" s="140"/>
      <c r="C741" s="141"/>
      <c r="G741" s="143"/>
      <c r="H741" s="143"/>
      <c r="L741" s="143"/>
    </row>
    <row r="742" spans="1:12" s="148" customFormat="1" x14ac:dyDescent="0.2">
      <c r="A742" s="146" t="s">
        <v>1764</v>
      </c>
      <c r="B742" s="146" t="s">
        <v>3071</v>
      </c>
      <c r="C742" s="147" t="s">
        <v>3072</v>
      </c>
      <c r="G742" s="149" t="s">
        <v>3073</v>
      </c>
      <c r="H742" s="149"/>
      <c r="L742" s="149"/>
    </row>
    <row r="743" spans="1:12" s="23" customFormat="1" x14ac:dyDescent="0.2">
      <c r="A743" s="20" t="s">
        <v>1770</v>
      </c>
      <c r="B743" s="20" t="s">
        <v>199</v>
      </c>
      <c r="C743" s="99" t="s">
        <v>3074</v>
      </c>
      <c r="D743" s="23" t="s">
        <v>3075</v>
      </c>
      <c r="E743" s="109" t="s">
        <v>1130</v>
      </c>
      <c r="F743" s="109" t="s">
        <v>3032</v>
      </c>
      <c r="G743" s="109"/>
      <c r="H743" s="24"/>
      <c r="L743" s="24"/>
    </row>
    <row r="744" spans="1:12" s="23" customFormat="1" x14ac:dyDescent="0.2">
      <c r="A744" s="20" t="s">
        <v>1706</v>
      </c>
      <c r="B744" s="20" t="s">
        <v>200</v>
      </c>
      <c r="C744" s="99" t="s">
        <v>3076</v>
      </c>
      <c r="D744" s="23" t="s">
        <v>3075</v>
      </c>
      <c r="E744" s="109" t="s">
        <v>1130</v>
      </c>
      <c r="F744" s="109" t="s">
        <v>3054</v>
      </c>
      <c r="G744" s="109" t="s">
        <v>3077</v>
      </c>
      <c r="H744" s="109" t="s">
        <v>3078</v>
      </c>
      <c r="I744" s="109" t="s">
        <v>1877</v>
      </c>
      <c r="J744" s="109"/>
      <c r="L744" s="24"/>
    </row>
    <row r="745" spans="1:12" s="35" customFormat="1" x14ac:dyDescent="0.2">
      <c r="A745" s="38" t="s">
        <v>1656</v>
      </c>
      <c r="B745" s="38" t="s">
        <v>3079</v>
      </c>
      <c r="C745" s="113"/>
      <c r="E745" s="114" t="s">
        <v>1130</v>
      </c>
      <c r="F745" s="114"/>
      <c r="G745" s="114" t="s">
        <v>3077</v>
      </c>
      <c r="H745" s="36"/>
      <c r="L745" s="36" t="s">
        <v>3080</v>
      </c>
    </row>
    <row r="746" spans="1:12" s="35" customFormat="1" x14ac:dyDescent="0.2">
      <c r="A746" s="38" t="s">
        <v>1656</v>
      </c>
      <c r="B746" s="38" t="s">
        <v>201</v>
      </c>
      <c r="C746" s="113"/>
      <c r="E746" s="114" t="s">
        <v>1130</v>
      </c>
      <c r="F746" s="114"/>
      <c r="G746" s="114" t="s">
        <v>3077</v>
      </c>
      <c r="H746" s="36"/>
      <c r="L746" s="36" t="s">
        <v>3081</v>
      </c>
    </row>
    <row r="747" spans="1:12" s="91" customFormat="1" x14ac:dyDescent="0.2">
      <c r="A747" s="90" t="s">
        <v>1661</v>
      </c>
      <c r="B747" s="150"/>
      <c r="C747" s="80"/>
      <c r="G747" s="84"/>
      <c r="H747" s="84"/>
      <c r="L747" s="84"/>
    </row>
    <row r="748" spans="1:12" s="148" customFormat="1" x14ac:dyDescent="0.2">
      <c r="A748" s="146" t="s">
        <v>1764</v>
      </c>
      <c r="B748" s="146" t="s">
        <v>1588</v>
      </c>
      <c r="C748" s="147" t="s">
        <v>3082</v>
      </c>
      <c r="G748" s="149" t="s">
        <v>3083</v>
      </c>
      <c r="H748" s="149"/>
      <c r="L748" s="149"/>
    </row>
    <row r="749" spans="1:12" s="23" customFormat="1" x14ac:dyDescent="0.2">
      <c r="A749" s="20" t="s">
        <v>1770</v>
      </c>
      <c r="B749" s="20" t="s">
        <v>202</v>
      </c>
      <c r="C749" s="99" t="s">
        <v>3084</v>
      </c>
      <c r="D749" s="23" t="s">
        <v>3085</v>
      </c>
      <c r="E749" s="109" t="s">
        <v>1130</v>
      </c>
      <c r="F749" s="109" t="s">
        <v>3032</v>
      </c>
      <c r="G749" s="109"/>
      <c r="H749" s="24"/>
      <c r="L749" s="24"/>
    </row>
    <row r="750" spans="1:12" s="23" customFormat="1" x14ac:dyDescent="0.2">
      <c r="A750" s="20" t="s">
        <v>1706</v>
      </c>
      <c r="B750" s="20" t="s">
        <v>203</v>
      </c>
      <c r="C750" s="99" t="s">
        <v>3086</v>
      </c>
      <c r="D750" s="23" t="s">
        <v>3085</v>
      </c>
      <c r="E750" s="109" t="s">
        <v>1130</v>
      </c>
      <c r="F750" s="109" t="s">
        <v>3054</v>
      </c>
      <c r="G750" s="109" t="s">
        <v>3087</v>
      </c>
      <c r="H750" s="109" t="s">
        <v>3088</v>
      </c>
      <c r="I750" s="109" t="s">
        <v>1877</v>
      </c>
      <c r="J750" s="109"/>
      <c r="L750" s="24"/>
    </row>
    <row r="751" spans="1:12" s="35" customFormat="1" x14ac:dyDescent="0.2">
      <c r="A751" s="38" t="s">
        <v>1656</v>
      </c>
      <c r="B751" s="38" t="s">
        <v>3089</v>
      </c>
      <c r="C751" s="113"/>
      <c r="E751" s="114" t="s">
        <v>1130</v>
      </c>
      <c r="F751" s="114"/>
      <c r="G751" s="114" t="s">
        <v>3087</v>
      </c>
      <c r="H751" s="36"/>
      <c r="L751" s="36" t="s">
        <v>3090</v>
      </c>
    </row>
    <row r="752" spans="1:12" s="35" customFormat="1" x14ac:dyDescent="0.2">
      <c r="A752" s="38" t="s">
        <v>1656</v>
      </c>
      <c r="B752" s="38" t="s">
        <v>204</v>
      </c>
      <c r="C752" s="113"/>
      <c r="E752" s="114" t="s">
        <v>1130</v>
      </c>
      <c r="F752" s="114"/>
      <c r="G752" s="114" t="s">
        <v>3087</v>
      </c>
      <c r="H752" s="36"/>
      <c r="L752" s="36" t="s">
        <v>3091</v>
      </c>
    </row>
    <row r="753" spans="1:12" s="91" customFormat="1" x14ac:dyDescent="0.2">
      <c r="A753" s="90" t="s">
        <v>1661</v>
      </c>
      <c r="B753" s="150"/>
      <c r="C753" s="80"/>
      <c r="G753" s="84"/>
      <c r="H753" s="84"/>
      <c r="L753" s="84"/>
    </row>
    <row r="754" spans="1:12" s="119" customFormat="1" x14ac:dyDescent="0.2">
      <c r="A754" s="117" t="s">
        <v>1764</v>
      </c>
      <c r="B754" s="117" t="s">
        <v>3092</v>
      </c>
      <c r="C754" s="118" t="s">
        <v>3093</v>
      </c>
      <c r="G754" s="120" t="s">
        <v>3094</v>
      </c>
      <c r="H754" s="120"/>
      <c r="L754" s="120"/>
    </row>
    <row r="755" spans="1:12" s="23" customFormat="1" x14ac:dyDescent="0.2">
      <c r="A755" s="20" t="s">
        <v>1770</v>
      </c>
      <c r="B755" s="20" t="s">
        <v>205</v>
      </c>
      <c r="C755" s="99" t="s">
        <v>3095</v>
      </c>
      <c r="E755" s="109" t="s">
        <v>1130</v>
      </c>
      <c r="F755" s="109" t="s">
        <v>3032</v>
      </c>
      <c r="G755" s="109"/>
      <c r="H755" s="24"/>
      <c r="L755" s="24"/>
    </row>
    <row r="756" spans="1:12" s="23" customFormat="1" x14ac:dyDescent="0.2">
      <c r="A756" s="20" t="s">
        <v>1706</v>
      </c>
      <c r="B756" s="20" t="s">
        <v>206</v>
      </c>
      <c r="C756" s="99" t="s">
        <v>3096</v>
      </c>
      <c r="D756" s="23" t="s">
        <v>3097</v>
      </c>
      <c r="E756" s="109" t="s">
        <v>1130</v>
      </c>
      <c r="F756" s="109" t="s">
        <v>3098</v>
      </c>
      <c r="G756" s="109" t="s">
        <v>3099</v>
      </c>
      <c r="H756" s="109" t="s">
        <v>3100</v>
      </c>
      <c r="I756" s="109" t="s">
        <v>3101</v>
      </c>
      <c r="J756" s="109"/>
      <c r="L756" s="20"/>
    </row>
    <row r="757" spans="1:12" s="23" customFormat="1" x14ac:dyDescent="0.2">
      <c r="A757" s="20" t="s">
        <v>1706</v>
      </c>
      <c r="B757" s="20" t="s">
        <v>207</v>
      </c>
      <c r="C757" s="99" t="s">
        <v>3102</v>
      </c>
      <c r="D757" s="23" t="s">
        <v>3103</v>
      </c>
      <c r="E757" s="109" t="s">
        <v>1130</v>
      </c>
      <c r="F757" s="109" t="s">
        <v>3104</v>
      </c>
      <c r="G757" s="109" t="s">
        <v>3099</v>
      </c>
      <c r="H757" s="109" t="s">
        <v>3100</v>
      </c>
      <c r="I757" s="109" t="s">
        <v>3105</v>
      </c>
      <c r="J757" s="109"/>
      <c r="L757" s="20"/>
    </row>
    <row r="758" spans="1:12" s="35" customFormat="1" x14ac:dyDescent="0.2">
      <c r="A758" s="38" t="s">
        <v>1656</v>
      </c>
      <c r="B758" s="38" t="s">
        <v>3106</v>
      </c>
      <c r="C758" s="113"/>
      <c r="E758" s="114" t="s">
        <v>1130</v>
      </c>
      <c r="F758" s="114"/>
      <c r="G758" s="114"/>
      <c r="H758" s="114"/>
      <c r="I758" s="114"/>
      <c r="J758" s="114"/>
      <c r="L758" s="36" t="s">
        <v>3107</v>
      </c>
    </row>
    <row r="759" spans="1:12" s="142" customFormat="1" x14ac:dyDescent="0.2">
      <c r="A759" s="139" t="s">
        <v>1661</v>
      </c>
      <c r="B759" s="140"/>
      <c r="C759" s="141"/>
      <c r="G759" s="143"/>
      <c r="H759" s="143"/>
      <c r="L759" s="143"/>
    </row>
    <row r="760" spans="1:12" s="119" customFormat="1" x14ac:dyDescent="0.2">
      <c r="A760" s="117" t="s">
        <v>1764</v>
      </c>
      <c r="B760" s="117" t="s">
        <v>3108</v>
      </c>
      <c r="C760" s="118" t="s">
        <v>3109</v>
      </c>
      <c r="G760" s="120" t="s">
        <v>3110</v>
      </c>
      <c r="H760" s="120"/>
      <c r="L760" s="120"/>
    </row>
    <row r="761" spans="1:12" s="23" customFormat="1" x14ac:dyDescent="0.2">
      <c r="A761" s="20" t="s">
        <v>1770</v>
      </c>
      <c r="B761" s="20" t="s">
        <v>3111</v>
      </c>
      <c r="C761" s="99" t="s">
        <v>3112</v>
      </c>
      <c r="E761" s="109" t="s">
        <v>1130</v>
      </c>
      <c r="F761" s="109" t="s">
        <v>3032</v>
      </c>
      <c r="G761" s="109"/>
      <c r="H761" s="24"/>
      <c r="L761" s="24"/>
    </row>
    <row r="762" spans="1:12" s="23" customFormat="1" x14ac:dyDescent="0.2">
      <c r="A762" s="20" t="s">
        <v>1706</v>
      </c>
      <c r="B762" s="20" t="s">
        <v>3113</v>
      </c>
      <c r="C762" s="99" t="s">
        <v>3114</v>
      </c>
      <c r="D762" s="23" t="s">
        <v>3097</v>
      </c>
      <c r="E762" s="109" t="s">
        <v>1130</v>
      </c>
      <c r="F762" s="109" t="s">
        <v>3098</v>
      </c>
      <c r="G762" s="109" t="s">
        <v>3115</v>
      </c>
      <c r="H762" s="109"/>
      <c r="I762" s="109" t="s">
        <v>3101</v>
      </c>
      <c r="J762" s="109"/>
      <c r="L762" s="24"/>
    </row>
    <row r="763" spans="1:12" s="23" customFormat="1" x14ac:dyDescent="0.2">
      <c r="A763" s="20" t="s">
        <v>1706</v>
      </c>
      <c r="B763" s="20" t="s">
        <v>3116</v>
      </c>
      <c r="C763" s="99" t="s">
        <v>3117</v>
      </c>
      <c r="D763" s="23" t="s">
        <v>3103</v>
      </c>
      <c r="E763" s="109" t="s">
        <v>1130</v>
      </c>
      <c r="F763" s="109" t="s">
        <v>3104</v>
      </c>
      <c r="G763" s="109" t="s">
        <v>3115</v>
      </c>
      <c r="H763" s="109"/>
      <c r="I763" s="109" t="s">
        <v>3105</v>
      </c>
      <c r="J763" s="109"/>
      <c r="L763" s="24"/>
    </row>
    <row r="764" spans="1:12" s="35" customFormat="1" x14ac:dyDescent="0.2">
      <c r="A764" s="38" t="s">
        <v>1656</v>
      </c>
      <c r="B764" s="38" t="s">
        <v>3118</v>
      </c>
      <c r="C764" s="113"/>
      <c r="E764" s="114" t="s">
        <v>1130</v>
      </c>
      <c r="F764" s="114"/>
      <c r="G764" s="114"/>
      <c r="H764" s="114"/>
      <c r="I764" s="114"/>
      <c r="J764" s="114"/>
      <c r="L764" s="36" t="s">
        <v>3119</v>
      </c>
    </row>
    <row r="765" spans="1:12" s="142" customFormat="1" x14ac:dyDescent="0.2">
      <c r="A765" s="139" t="s">
        <v>1661</v>
      </c>
      <c r="B765" s="140"/>
      <c r="C765" s="141"/>
      <c r="G765" s="143"/>
      <c r="H765" s="143"/>
      <c r="L765" s="143"/>
    </row>
    <row r="766" spans="1:12" s="119" customFormat="1" x14ac:dyDescent="0.2">
      <c r="A766" s="117" t="s">
        <v>1764</v>
      </c>
      <c r="B766" s="117" t="s">
        <v>3120</v>
      </c>
      <c r="C766" s="118" t="s">
        <v>3121</v>
      </c>
      <c r="G766" s="120" t="s">
        <v>3122</v>
      </c>
      <c r="H766" s="120"/>
      <c r="L766" s="120"/>
    </row>
    <row r="767" spans="1:12" s="23" customFormat="1" x14ac:dyDescent="0.2">
      <c r="A767" s="20" t="s">
        <v>1770</v>
      </c>
      <c r="B767" s="20" t="s">
        <v>208</v>
      </c>
      <c r="C767" s="99" t="s">
        <v>3123</v>
      </c>
      <c r="E767" s="109" t="s">
        <v>1130</v>
      </c>
      <c r="F767" s="109" t="s">
        <v>3032</v>
      </c>
      <c r="G767" s="109"/>
      <c r="H767" s="24"/>
      <c r="L767" s="24"/>
    </row>
    <row r="768" spans="1:12" s="23" customFormat="1" x14ac:dyDescent="0.2">
      <c r="A768" s="20" t="s">
        <v>1706</v>
      </c>
      <c r="B768" s="20" t="s">
        <v>209</v>
      </c>
      <c r="C768" s="99" t="s">
        <v>3124</v>
      </c>
      <c r="D768" s="23" t="s">
        <v>3097</v>
      </c>
      <c r="E768" s="109" t="s">
        <v>1130</v>
      </c>
      <c r="F768" s="109" t="s">
        <v>3098</v>
      </c>
      <c r="G768" s="109" t="s">
        <v>3125</v>
      </c>
      <c r="H768" s="109" t="s">
        <v>3126</v>
      </c>
      <c r="I768" s="109" t="s">
        <v>3101</v>
      </c>
      <c r="J768" s="109"/>
      <c r="L768" s="24"/>
    </row>
    <row r="769" spans="1:12" s="23" customFormat="1" x14ac:dyDescent="0.2">
      <c r="A769" s="20" t="s">
        <v>1706</v>
      </c>
      <c r="B769" s="20" t="s">
        <v>210</v>
      </c>
      <c r="C769" s="99" t="s">
        <v>3127</v>
      </c>
      <c r="D769" s="23" t="s">
        <v>3103</v>
      </c>
      <c r="E769" s="109" t="s">
        <v>1130</v>
      </c>
      <c r="F769" s="109" t="s">
        <v>3104</v>
      </c>
      <c r="G769" s="109" t="s">
        <v>3125</v>
      </c>
      <c r="H769" s="109" t="s">
        <v>3128</v>
      </c>
      <c r="I769" s="109" t="s">
        <v>3105</v>
      </c>
      <c r="J769" s="109"/>
      <c r="L769" s="24"/>
    </row>
    <row r="770" spans="1:12" s="35" customFormat="1" x14ac:dyDescent="0.2">
      <c r="A770" s="38" t="s">
        <v>1656</v>
      </c>
      <c r="B770" s="38" t="s">
        <v>3129</v>
      </c>
      <c r="C770" s="113"/>
      <c r="E770" s="114" t="s">
        <v>1130</v>
      </c>
      <c r="F770" s="114"/>
      <c r="G770" s="114"/>
      <c r="H770" s="114"/>
      <c r="I770" s="114"/>
      <c r="J770" s="114"/>
      <c r="L770" s="36" t="s">
        <v>3130</v>
      </c>
    </row>
    <row r="771" spans="1:12" s="142" customFormat="1" x14ac:dyDescent="0.2">
      <c r="A771" s="139" t="s">
        <v>1661</v>
      </c>
      <c r="B771" s="140"/>
      <c r="C771" s="141"/>
      <c r="G771" s="143"/>
      <c r="H771" s="143"/>
      <c r="L771" s="143"/>
    </row>
    <row r="772" spans="1:12" s="119" customFormat="1" x14ac:dyDescent="0.2">
      <c r="A772" s="117" t="s">
        <v>1764</v>
      </c>
      <c r="B772" s="117" t="s">
        <v>3131</v>
      </c>
      <c r="C772" s="118" t="s">
        <v>3132</v>
      </c>
      <c r="G772" s="120" t="s">
        <v>3133</v>
      </c>
      <c r="H772" s="120"/>
      <c r="L772" s="120"/>
    </row>
    <row r="773" spans="1:12" s="23" customFormat="1" x14ac:dyDescent="0.2">
      <c r="A773" s="20" t="s">
        <v>1770</v>
      </c>
      <c r="B773" s="20" t="s">
        <v>211</v>
      </c>
      <c r="C773" s="99" t="s">
        <v>3134</v>
      </c>
      <c r="E773" s="109" t="s">
        <v>1130</v>
      </c>
      <c r="F773" s="109" t="s">
        <v>3032</v>
      </c>
      <c r="G773" s="109"/>
      <c r="H773" s="24"/>
      <c r="L773" s="24"/>
    </row>
    <row r="774" spans="1:12" s="23" customFormat="1" x14ac:dyDescent="0.2">
      <c r="A774" s="20" t="s">
        <v>1706</v>
      </c>
      <c r="B774" s="20" t="s">
        <v>212</v>
      </c>
      <c r="C774" s="99" t="s">
        <v>3135</v>
      </c>
      <c r="D774" s="23" t="s">
        <v>3097</v>
      </c>
      <c r="E774" s="23" t="s">
        <v>1130</v>
      </c>
      <c r="F774" s="109" t="s">
        <v>3098</v>
      </c>
      <c r="G774" s="109" t="s">
        <v>3136</v>
      </c>
      <c r="H774" s="109" t="s">
        <v>3137</v>
      </c>
      <c r="I774" s="109" t="s">
        <v>3101</v>
      </c>
      <c r="J774" s="109"/>
      <c r="L774" s="24"/>
    </row>
    <row r="775" spans="1:12" s="23" customFormat="1" x14ac:dyDescent="0.2">
      <c r="A775" s="20" t="s">
        <v>1706</v>
      </c>
      <c r="B775" s="20" t="s">
        <v>213</v>
      </c>
      <c r="C775" s="99" t="s">
        <v>3138</v>
      </c>
      <c r="D775" s="23" t="s">
        <v>3103</v>
      </c>
      <c r="E775" s="23" t="s">
        <v>1130</v>
      </c>
      <c r="F775" s="109" t="s">
        <v>3104</v>
      </c>
      <c r="G775" s="109" t="s">
        <v>3136</v>
      </c>
      <c r="H775" s="109" t="s">
        <v>3137</v>
      </c>
      <c r="I775" s="109" t="s">
        <v>3105</v>
      </c>
      <c r="J775" s="109"/>
      <c r="L775" s="24"/>
    </row>
    <row r="776" spans="1:12" s="35" customFormat="1" x14ac:dyDescent="0.2">
      <c r="A776" s="38" t="s">
        <v>1656</v>
      </c>
      <c r="B776" s="38" t="s">
        <v>3139</v>
      </c>
      <c r="C776" s="113"/>
      <c r="E776" s="114" t="s">
        <v>1130</v>
      </c>
      <c r="F776" s="114"/>
      <c r="G776" s="114"/>
      <c r="H776" s="114"/>
      <c r="I776" s="114"/>
      <c r="J776" s="114"/>
      <c r="L776" s="36" t="s">
        <v>3140</v>
      </c>
    </row>
    <row r="777" spans="1:12" s="142" customFormat="1" x14ac:dyDescent="0.2">
      <c r="A777" s="139" t="s">
        <v>1661</v>
      </c>
      <c r="B777" s="140"/>
      <c r="C777" s="141"/>
      <c r="G777" s="143"/>
      <c r="H777" s="143"/>
      <c r="L777" s="143"/>
    </row>
    <row r="778" spans="1:12" s="119" customFormat="1" x14ac:dyDescent="0.2">
      <c r="A778" s="117" t="s">
        <v>1764</v>
      </c>
      <c r="B778" s="117" t="s">
        <v>3141</v>
      </c>
      <c r="C778" s="118" t="s">
        <v>3142</v>
      </c>
      <c r="G778" s="120" t="s">
        <v>3143</v>
      </c>
      <c r="H778" s="120"/>
      <c r="L778" s="120"/>
    </row>
    <row r="779" spans="1:12" s="23" customFormat="1" x14ac:dyDescent="0.2">
      <c r="A779" s="20" t="s">
        <v>1770</v>
      </c>
      <c r="B779" s="20" t="s">
        <v>214</v>
      </c>
      <c r="C779" s="99" t="s">
        <v>3144</v>
      </c>
      <c r="E779" s="109" t="s">
        <v>1130</v>
      </c>
      <c r="F779" s="109" t="s">
        <v>3032</v>
      </c>
      <c r="G779" s="109"/>
      <c r="H779" s="24"/>
      <c r="L779" s="24"/>
    </row>
    <row r="780" spans="1:12" s="23" customFormat="1" x14ac:dyDescent="0.2">
      <c r="A780" s="20" t="s">
        <v>1706</v>
      </c>
      <c r="B780" s="20" t="s">
        <v>215</v>
      </c>
      <c r="C780" s="99" t="s">
        <v>3145</v>
      </c>
      <c r="D780" s="23" t="s">
        <v>3097</v>
      </c>
      <c r="E780" s="23" t="s">
        <v>1130</v>
      </c>
      <c r="F780" s="109" t="s">
        <v>3098</v>
      </c>
      <c r="G780" s="109" t="s">
        <v>3146</v>
      </c>
      <c r="H780" s="109" t="s">
        <v>3147</v>
      </c>
      <c r="I780" s="109" t="s">
        <v>3101</v>
      </c>
      <c r="J780" s="109"/>
      <c r="L780" s="24"/>
    </row>
    <row r="781" spans="1:12" s="23" customFormat="1" x14ac:dyDescent="0.2">
      <c r="A781" s="20" t="s">
        <v>1706</v>
      </c>
      <c r="B781" s="20" t="s">
        <v>216</v>
      </c>
      <c r="C781" s="99" t="s">
        <v>3148</v>
      </c>
      <c r="D781" s="23" t="s">
        <v>3103</v>
      </c>
      <c r="E781" s="23" t="s">
        <v>1130</v>
      </c>
      <c r="F781" s="109" t="s">
        <v>3104</v>
      </c>
      <c r="G781" s="109" t="s">
        <v>3146</v>
      </c>
      <c r="H781" s="109" t="s">
        <v>3147</v>
      </c>
      <c r="I781" s="109" t="s">
        <v>3105</v>
      </c>
      <c r="J781" s="109"/>
      <c r="L781" s="24"/>
    </row>
    <row r="782" spans="1:12" s="35" customFormat="1" x14ac:dyDescent="0.2">
      <c r="A782" s="38" t="s">
        <v>1656</v>
      </c>
      <c r="B782" s="38" t="s">
        <v>3149</v>
      </c>
      <c r="C782" s="113"/>
      <c r="E782" s="114" t="s">
        <v>1130</v>
      </c>
      <c r="F782" s="114"/>
      <c r="G782" s="114"/>
      <c r="H782" s="114"/>
      <c r="I782" s="114"/>
      <c r="J782" s="114"/>
      <c r="L782" s="36" t="s">
        <v>3150</v>
      </c>
    </row>
    <row r="783" spans="1:12" s="142" customFormat="1" x14ac:dyDescent="0.2">
      <c r="A783" s="139" t="s">
        <v>1661</v>
      </c>
      <c r="B783" s="140"/>
      <c r="C783" s="141"/>
      <c r="G783" s="143"/>
      <c r="H783" s="143"/>
      <c r="L783" s="143"/>
    </row>
    <row r="784" spans="1:12" s="119" customFormat="1" x14ac:dyDescent="0.2">
      <c r="A784" s="117" t="s">
        <v>1764</v>
      </c>
      <c r="B784" s="117" t="s">
        <v>3151</v>
      </c>
      <c r="C784" s="118" t="s">
        <v>3152</v>
      </c>
      <c r="G784" s="120" t="s">
        <v>3153</v>
      </c>
      <c r="H784" s="120"/>
      <c r="L784" s="120"/>
    </row>
    <row r="785" spans="1:12" s="23" customFormat="1" x14ac:dyDescent="0.2">
      <c r="A785" s="20" t="s">
        <v>1770</v>
      </c>
      <c r="B785" s="20" t="s">
        <v>217</v>
      </c>
      <c r="C785" s="99" t="s">
        <v>3154</v>
      </c>
      <c r="E785" s="109" t="s">
        <v>1130</v>
      </c>
      <c r="F785" s="109" t="s">
        <v>3032</v>
      </c>
      <c r="G785" s="109"/>
      <c r="H785" s="24"/>
      <c r="L785" s="24"/>
    </row>
    <row r="786" spans="1:12" s="23" customFormat="1" x14ac:dyDescent="0.2">
      <c r="A786" s="20" t="s">
        <v>1706</v>
      </c>
      <c r="B786" s="20" t="s">
        <v>218</v>
      </c>
      <c r="C786" s="99" t="s">
        <v>3155</v>
      </c>
      <c r="D786" s="23" t="s">
        <v>3097</v>
      </c>
      <c r="E786" s="23" t="s">
        <v>1130</v>
      </c>
      <c r="F786" s="109" t="s">
        <v>3098</v>
      </c>
      <c r="G786" s="109" t="s">
        <v>3156</v>
      </c>
      <c r="H786" s="109" t="s">
        <v>3147</v>
      </c>
      <c r="I786" s="109" t="s">
        <v>3101</v>
      </c>
      <c r="J786" s="109"/>
      <c r="L786" s="24"/>
    </row>
    <row r="787" spans="1:12" s="23" customFormat="1" x14ac:dyDescent="0.2">
      <c r="A787" s="20" t="s">
        <v>1706</v>
      </c>
      <c r="B787" s="20" t="s">
        <v>219</v>
      </c>
      <c r="C787" s="99" t="s">
        <v>3157</v>
      </c>
      <c r="D787" s="23" t="s">
        <v>3103</v>
      </c>
      <c r="E787" s="23" t="s">
        <v>1130</v>
      </c>
      <c r="F787" s="109" t="s">
        <v>3104</v>
      </c>
      <c r="G787" s="109" t="s">
        <v>3156</v>
      </c>
      <c r="H787" s="109" t="s">
        <v>3147</v>
      </c>
      <c r="I787" s="109" t="s">
        <v>3105</v>
      </c>
      <c r="J787" s="109"/>
      <c r="L787" s="24"/>
    </row>
    <row r="788" spans="1:12" s="35" customFormat="1" x14ac:dyDescent="0.2">
      <c r="A788" s="38" t="s">
        <v>1656</v>
      </c>
      <c r="B788" s="38" t="s">
        <v>3158</v>
      </c>
      <c r="C788" s="113"/>
      <c r="E788" s="114" t="s">
        <v>1130</v>
      </c>
      <c r="F788" s="114"/>
      <c r="G788" s="114"/>
      <c r="H788" s="114"/>
      <c r="I788" s="114"/>
      <c r="J788" s="114"/>
      <c r="L788" s="36" t="s">
        <v>3159</v>
      </c>
    </row>
    <row r="789" spans="1:12" s="142" customFormat="1" x14ac:dyDescent="0.2">
      <c r="A789" s="139" t="s">
        <v>1661</v>
      </c>
      <c r="B789" s="140"/>
      <c r="C789" s="141"/>
      <c r="G789" s="143"/>
      <c r="H789" s="143"/>
      <c r="L789" s="143"/>
    </row>
    <row r="790" spans="1:12" s="119" customFormat="1" x14ac:dyDescent="0.2">
      <c r="A790" s="117" t="s">
        <v>1764</v>
      </c>
      <c r="B790" s="117" t="s">
        <v>3160</v>
      </c>
      <c r="C790" s="118" t="s">
        <v>3161</v>
      </c>
      <c r="G790" s="120" t="s">
        <v>3162</v>
      </c>
      <c r="H790" s="120"/>
      <c r="L790" s="120"/>
    </row>
    <row r="791" spans="1:12" s="23" customFormat="1" x14ac:dyDescent="0.2">
      <c r="A791" s="20" t="s">
        <v>1770</v>
      </c>
      <c r="B791" s="20" t="s">
        <v>220</v>
      </c>
      <c r="C791" s="99" t="s">
        <v>3163</v>
      </c>
      <c r="E791" s="109" t="s">
        <v>1130</v>
      </c>
      <c r="F791" s="109" t="s">
        <v>3032</v>
      </c>
      <c r="G791" s="109"/>
      <c r="H791" s="24"/>
      <c r="L791" s="24"/>
    </row>
    <row r="792" spans="1:12" s="23" customFormat="1" x14ac:dyDescent="0.2">
      <c r="A792" s="20" t="s">
        <v>1706</v>
      </c>
      <c r="B792" s="20" t="s">
        <v>221</v>
      </c>
      <c r="C792" s="99" t="s">
        <v>3164</v>
      </c>
      <c r="D792" s="23" t="s">
        <v>3097</v>
      </c>
      <c r="E792" s="23" t="s">
        <v>1130</v>
      </c>
      <c r="F792" s="109" t="s">
        <v>3098</v>
      </c>
      <c r="G792" s="109" t="s">
        <v>3165</v>
      </c>
      <c r="H792" s="109" t="s">
        <v>3147</v>
      </c>
      <c r="I792" s="109" t="s">
        <v>3101</v>
      </c>
      <c r="J792" s="109"/>
      <c r="L792" s="24"/>
    </row>
    <row r="793" spans="1:12" s="23" customFormat="1" x14ac:dyDescent="0.2">
      <c r="A793" s="20" t="s">
        <v>1706</v>
      </c>
      <c r="B793" s="20" t="s">
        <v>222</v>
      </c>
      <c r="C793" s="99" t="s">
        <v>3166</v>
      </c>
      <c r="D793" s="23" t="s">
        <v>3103</v>
      </c>
      <c r="E793" s="23" t="s">
        <v>1130</v>
      </c>
      <c r="F793" s="109" t="s">
        <v>3104</v>
      </c>
      <c r="G793" s="109" t="s">
        <v>3165</v>
      </c>
      <c r="H793" s="109" t="s">
        <v>3147</v>
      </c>
      <c r="I793" s="109" t="s">
        <v>3105</v>
      </c>
      <c r="J793" s="109"/>
      <c r="L793" s="24"/>
    </row>
    <row r="794" spans="1:12" s="35" customFormat="1" x14ac:dyDescent="0.2">
      <c r="A794" s="38" t="s">
        <v>1656</v>
      </c>
      <c r="B794" s="38" t="s">
        <v>3167</v>
      </c>
      <c r="C794" s="113"/>
      <c r="E794" s="114" t="s">
        <v>1130</v>
      </c>
      <c r="F794" s="114"/>
      <c r="G794" s="114"/>
      <c r="H794" s="114"/>
      <c r="I794" s="114"/>
      <c r="J794" s="114"/>
      <c r="L794" s="36" t="s">
        <v>3168</v>
      </c>
    </row>
    <row r="795" spans="1:12" s="142" customFormat="1" x14ac:dyDescent="0.2">
      <c r="A795" s="139" t="s">
        <v>1661</v>
      </c>
      <c r="B795" s="140"/>
      <c r="C795" s="141"/>
      <c r="G795" s="143"/>
      <c r="H795" s="143"/>
      <c r="L795" s="143"/>
    </row>
    <row r="796" spans="1:12" s="119" customFormat="1" x14ac:dyDescent="0.2">
      <c r="A796" s="117" t="s">
        <v>1764</v>
      </c>
      <c r="B796" s="117" t="s">
        <v>3169</v>
      </c>
      <c r="C796" s="118" t="s">
        <v>3170</v>
      </c>
      <c r="G796" s="120" t="s">
        <v>3171</v>
      </c>
      <c r="H796" s="120"/>
      <c r="L796" s="120"/>
    </row>
    <row r="797" spans="1:12" s="23" customFormat="1" x14ac:dyDescent="0.2">
      <c r="A797" s="20" t="s">
        <v>1770</v>
      </c>
      <c r="B797" s="20" t="s">
        <v>223</v>
      </c>
      <c r="C797" s="99" t="s">
        <v>3172</v>
      </c>
      <c r="E797" s="109" t="s">
        <v>1130</v>
      </c>
      <c r="F797" s="109" t="s">
        <v>3032</v>
      </c>
      <c r="G797" s="109"/>
      <c r="H797" s="24"/>
      <c r="L797" s="24"/>
    </row>
    <row r="798" spans="1:12" s="23" customFormat="1" x14ac:dyDescent="0.2">
      <c r="A798" s="20" t="s">
        <v>1706</v>
      </c>
      <c r="B798" s="20" t="s">
        <v>224</v>
      </c>
      <c r="C798" s="99" t="s">
        <v>3173</v>
      </c>
      <c r="D798" s="23" t="s">
        <v>3097</v>
      </c>
      <c r="E798" s="23" t="s">
        <v>1130</v>
      </c>
      <c r="F798" s="109" t="s">
        <v>3098</v>
      </c>
      <c r="G798" s="109" t="s">
        <v>3174</v>
      </c>
      <c r="H798" s="109" t="s">
        <v>3147</v>
      </c>
      <c r="I798" s="109" t="s">
        <v>3101</v>
      </c>
      <c r="J798" s="109"/>
      <c r="L798" s="24"/>
    </row>
    <row r="799" spans="1:12" s="23" customFormat="1" x14ac:dyDescent="0.2">
      <c r="A799" s="20" t="s">
        <v>1706</v>
      </c>
      <c r="B799" s="20" t="s">
        <v>225</v>
      </c>
      <c r="C799" s="99" t="s">
        <v>3175</v>
      </c>
      <c r="D799" s="23" t="s">
        <v>3103</v>
      </c>
      <c r="E799" s="23" t="s">
        <v>1130</v>
      </c>
      <c r="F799" s="109" t="s">
        <v>3104</v>
      </c>
      <c r="G799" s="109" t="s">
        <v>3174</v>
      </c>
      <c r="H799" s="109" t="s">
        <v>3147</v>
      </c>
      <c r="I799" s="109" t="s">
        <v>3105</v>
      </c>
      <c r="J799" s="109"/>
      <c r="L799" s="24"/>
    </row>
    <row r="800" spans="1:12" s="35" customFormat="1" x14ac:dyDescent="0.2">
      <c r="A800" s="38" t="s">
        <v>1656</v>
      </c>
      <c r="B800" s="38" t="s">
        <v>3176</v>
      </c>
      <c r="C800" s="113"/>
      <c r="E800" s="114" t="s">
        <v>1130</v>
      </c>
      <c r="F800" s="114"/>
      <c r="G800" s="114"/>
      <c r="H800" s="114"/>
      <c r="I800" s="114"/>
      <c r="J800" s="114"/>
      <c r="L800" s="36" t="s">
        <v>3177</v>
      </c>
    </row>
    <row r="801" spans="1:12" s="142" customFormat="1" x14ac:dyDescent="0.2">
      <c r="A801" s="139" t="s">
        <v>1661</v>
      </c>
      <c r="B801" s="140"/>
      <c r="C801" s="141"/>
      <c r="G801" s="143"/>
      <c r="H801" s="143"/>
      <c r="L801" s="143"/>
    </row>
    <row r="802" spans="1:12" s="153" customFormat="1" x14ac:dyDescent="0.2">
      <c r="A802" s="151" t="s">
        <v>1628</v>
      </c>
      <c r="B802" s="151" t="s">
        <v>3178</v>
      </c>
      <c r="C802" s="152" t="s">
        <v>3179</v>
      </c>
      <c r="G802" s="154" t="s">
        <v>3180</v>
      </c>
      <c r="H802" s="154"/>
      <c r="K802" s="155"/>
      <c r="L802" s="154"/>
    </row>
    <row r="803" spans="1:12" s="23" customFormat="1" x14ac:dyDescent="0.2">
      <c r="A803" s="28" t="s">
        <v>3181</v>
      </c>
      <c r="B803" s="28" t="s">
        <v>3182</v>
      </c>
      <c r="C803" s="99" t="s">
        <v>3183</v>
      </c>
      <c r="E803" s="23" t="s">
        <v>1130</v>
      </c>
      <c r="G803" s="24"/>
      <c r="H803" s="24" t="s">
        <v>3184</v>
      </c>
      <c r="I803" s="23" t="s">
        <v>3185</v>
      </c>
      <c r="K803" s="116"/>
      <c r="L803" s="24"/>
    </row>
    <row r="804" spans="1:12" s="23" customFormat="1" x14ac:dyDescent="0.2">
      <c r="A804" s="28" t="s">
        <v>3186</v>
      </c>
      <c r="B804" s="28" t="s">
        <v>226</v>
      </c>
      <c r="C804" s="99" t="s">
        <v>1783</v>
      </c>
      <c r="E804" s="23" t="s">
        <v>1130</v>
      </c>
      <c r="G804" s="24"/>
      <c r="H804" s="24"/>
      <c r="K804" s="116"/>
      <c r="L804" s="24"/>
    </row>
    <row r="805" spans="1:12" s="23" customFormat="1" x14ac:dyDescent="0.2">
      <c r="A805" s="28" t="s">
        <v>1706</v>
      </c>
      <c r="B805" s="28" t="s">
        <v>227</v>
      </c>
      <c r="C805" s="99" t="s">
        <v>3187</v>
      </c>
      <c r="E805" s="23" t="s">
        <v>1130</v>
      </c>
      <c r="G805" s="24" t="s">
        <v>3188</v>
      </c>
      <c r="H805" s="109" t="s">
        <v>1720</v>
      </c>
      <c r="I805" s="23" t="s">
        <v>1796</v>
      </c>
      <c r="K805" s="116"/>
      <c r="L805" s="24"/>
    </row>
    <row r="806" spans="1:12" s="35" customFormat="1" x14ac:dyDescent="0.2">
      <c r="A806" s="33" t="s">
        <v>1656</v>
      </c>
      <c r="B806" s="33" t="s">
        <v>3189</v>
      </c>
      <c r="C806" s="113"/>
      <c r="G806" s="36" t="s">
        <v>3190</v>
      </c>
      <c r="H806" s="36"/>
      <c r="K806" s="34"/>
      <c r="L806" s="36" t="s">
        <v>3191</v>
      </c>
    </row>
    <row r="807" spans="1:12" s="35" customFormat="1" x14ac:dyDescent="0.2">
      <c r="A807" s="33" t="s">
        <v>1656</v>
      </c>
      <c r="B807" s="33" t="s">
        <v>228</v>
      </c>
      <c r="C807" s="113"/>
      <c r="G807" s="36" t="s">
        <v>3190</v>
      </c>
      <c r="H807" s="36"/>
      <c r="K807" s="34"/>
      <c r="L807" s="36" t="s">
        <v>3192</v>
      </c>
    </row>
    <row r="808" spans="1:12" s="23" customFormat="1" x14ac:dyDescent="0.2">
      <c r="A808" s="28" t="s">
        <v>1706</v>
      </c>
      <c r="B808" s="28" t="s">
        <v>229</v>
      </c>
      <c r="C808" s="99" t="s">
        <v>3193</v>
      </c>
      <c r="E808" s="23" t="s">
        <v>1130</v>
      </c>
      <c r="G808" s="24" t="s">
        <v>3194</v>
      </c>
      <c r="H808" s="109" t="s">
        <v>1720</v>
      </c>
      <c r="I808" s="23" t="s">
        <v>1796</v>
      </c>
      <c r="K808" s="116"/>
      <c r="L808" s="24"/>
    </row>
    <row r="809" spans="1:12" s="35" customFormat="1" x14ac:dyDescent="0.2">
      <c r="A809" s="33" t="s">
        <v>1656</v>
      </c>
      <c r="B809" s="33" t="s">
        <v>3195</v>
      </c>
      <c r="C809" s="113"/>
      <c r="G809" s="36" t="s">
        <v>3196</v>
      </c>
      <c r="H809" s="36"/>
      <c r="K809" s="34"/>
      <c r="L809" s="36" t="s">
        <v>3197</v>
      </c>
    </row>
    <row r="810" spans="1:12" s="35" customFormat="1" x14ac:dyDescent="0.2">
      <c r="A810" s="33" t="s">
        <v>1656</v>
      </c>
      <c r="B810" s="33" t="s">
        <v>230</v>
      </c>
      <c r="C810" s="113"/>
      <c r="G810" s="36" t="s">
        <v>3196</v>
      </c>
      <c r="H810" s="36"/>
      <c r="K810" s="34"/>
      <c r="L810" s="36" t="s">
        <v>3198</v>
      </c>
    </row>
    <row r="811" spans="1:12" s="35" customFormat="1" x14ac:dyDescent="0.2">
      <c r="A811" s="33" t="s">
        <v>1656</v>
      </c>
      <c r="B811" s="33" t="s">
        <v>1066</v>
      </c>
      <c r="C811" s="113"/>
      <c r="G811" s="36"/>
      <c r="H811" s="36"/>
      <c r="K811" s="34"/>
      <c r="L811" s="36" t="s">
        <v>3199</v>
      </c>
    </row>
    <row r="812" spans="1:12" s="158" customFormat="1" x14ac:dyDescent="0.2">
      <c r="A812" s="156" t="s">
        <v>1661</v>
      </c>
      <c r="B812" s="156"/>
      <c r="C812" s="157"/>
      <c r="G812" s="159"/>
      <c r="H812" s="159"/>
      <c r="K812" s="160"/>
      <c r="L812" s="159"/>
    </row>
    <row r="813" spans="1:12" s="41" customFormat="1" x14ac:dyDescent="0.2">
      <c r="A813" s="39" t="s">
        <v>1628</v>
      </c>
      <c r="B813" s="39" t="s">
        <v>3200</v>
      </c>
      <c r="C813" s="228" t="s">
        <v>3201</v>
      </c>
      <c r="D813" s="229"/>
      <c r="G813" s="42" t="s">
        <v>3202</v>
      </c>
      <c r="H813" s="42"/>
      <c r="K813" s="43"/>
      <c r="L813" s="42"/>
    </row>
    <row r="814" spans="1:12" s="23" customFormat="1" x14ac:dyDescent="0.2">
      <c r="A814" s="20" t="s">
        <v>1770</v>
      </c>
      <c r="B814" s="20" t="s">
        <v>1063</v>
      </c>
      <c r="C814" s="99" t="s">
        <v>3203</v>
      </c>
      <c r="E814" s="109" t="s">
        <v>1130</v>
      </c>
      <c r="F814" s="109"/>
      <c r="G814" s="109"/>
      <c r="H814" s="24"/>
      <c r="L814" s="24"/>
    </row>
    <row r="815" spans="1:12" s="23" customFormat="1" x14ac:dyDescent="0.2">
      <c r="A815" s="20" t="s">
        <v>3204</v>
      </c>
      <c r="B815" s="20" t="s">
        <v>3205</v>
      </c>
      <c r="C815" s="99" t="s">
        <v>1783</v>
      </c>
      <c r="E815" s="109" t="s">
        <v>1130</v>
      </c>
      <c r="F815" s="109"/>
      <c r="G815" s="109" t="s">
        <v>3206</v>
      </c>
      <c r="H815" s="24"/>
      <c r="L815" s="24"/>
    </row>
    <row r="816" spans="1:12" s="23" customFormat="1" x14ac:dyDescent="0.2">
      <c r="A816" s="20" t="s">
        <v>1785</v>
      </c>
      <c r="B816" s="20" t="s">
        <v>3207</v>
      </c>
      <c r="C816" s="99" t="s">
        <v>2203</v>
      </c>
      <c r="D816" s="23" t="s">
        <v>3208</v>
      </c>
      <c r="E816" s="109" t="s">
        <v>1130</v>
      </c>
      <c r="F816" s="109"/>
      <c r="G816" s="109" t="s">
        <v>3209</v>
      </c>
      <c r="H816" s="109" t="s">
        <v>3210</v>
      </c>
      <c r="I816" s="109" t="s">
        <v>3211</v>
      </c>
      <c r="J816" s="109"/>
      <c r="L816" s="24"/>
    </row>
    <row r="817" spans="1:12" s="23" customFormat="1" x14ac:dyDescent="0.2">
      <c r="A817" s="20" t="s">
        <v>1706</v>
      </c>
      <c r="B817" s="20" t="s">
        <v>1064</v>
      </c>
      <c r="C817" s="99" t="s">
        <v>1793</v>
      </c>
      <c r="D817" s="23" t="s">
        <v>3212</v>
      </c>
      <c r="E817" s="109" t="s">
        <v>1130</v>
      </c>
      <c r="F817" s="109"/>
      <c r="G817" s="109" t="s">
        <v>3206</v>
      </c>
      <c r="H817" s="109" t="s">
        <v>1795</v>
      </c>
      <c r="I817" s="109" t="s">
        <v>1877</v>
      </c>
      <c r="J817" s="109"/>
      <c r="L817" s="24"/>
    </row>
    <row r="818" spans="1:12" s="36" customFormat="1" x14ac:dyDescent="0.2">
      <c r="A818" s="113" t="s">
        <v>1656</v>
      </c>
      <c r="B818" s="113" t="s">
        <v>3213</v>
      </c>
      <c r="C818" s="113"/>
      <c r="E818" s="114" t="s">
        <v>1130</v>
      </c>
      <c r="F818" s="114"/>
      <c r="G818" s="114" t="s">
        <v>3206</v>
      </c>
      <c r="L818" s="36" t="s">
        <v>3214</v>
      </c>
    </row>
    <row r="819" spans="1:12" s="36" customFormat="1" x14ac:dyDescent="0.2">
      <c r="A819" s="113" t="s">
        <v>1656</v>
      </c>
      <c r="B819" s="113" t="s">
        <v>1065</v>
      </c>
      <c r="C819" s="113"/>
      <c r="E819" s="114" t="s">
        <v>1130</v>
      </c>
      <c r="F819" s="114"/>
      <c r="G819" s="114" t="s">
        <v>3206</v>
      </c>
      <c r="L819" s="36" t="s">
        <v>3215</v>
      </c>
    </row>
    <row r="820" spans="1:12" s="27" customFormat="1" x14ac:dyDescent="0.2">
      <c r="A820" s="137" t="s">
        <v>1613</v>
      </c>
      <c r="B820" s="137" t="s">
        <v>3216</v>
      </c>
      <c r="C820" s="103" t="s">
        <v>3217</v>
      </c>
      <c r="E820" s="78"/>
      <c r="F820" s="78"/>
      <c r="G820" s="138" t="s">
        <v>3206</v>
      </c>
    </row>
    <row r="821" spans="1:12" s="27" customFormat="1" x14ac:dyDescent="0.2">
      <c r="A821" s="137" t="s">
        <v>1613</v>
      </c>
      <c r="B821" s="137" t="s">
        <v>3218</v>
      </c>
      <c r="C821" s="103" t="s">
        <v>3219</v>
      </c>
      <c r="E821" s="78"/>
      <c r="F821" s="78"/>
      <c r="G821" s="138" t="s">
        <v>3220</v>
      </c>
    </row>
    <row r="822" spans="1:12" s="41" customFormat="1" x14ac:dyDescent="0.2">
      <c r="A822" s="39" t="s">
        <v>1661</v>
      </c>
      <c r="B822" s="39"/>
      <c r="C822" s="228"/>
      <c r="G822" s="42"/>
      <c r="H822" s="42"/>
      <c r="K822" s="43"/>
      <c r="L822" s="42"/>
    </row>
    <row r="823" spans="1:12" s="167" customFormat="1" x14ac:dyDescent="0.2">
      <c r="A823" s="165" t="s">
        <v>1764</v>
      </c>
      <c r="B823" s="165" t="s">
        <v>3221</v>
      </c>
      <c r="C823" s="166" t="s">
        <v>3222</v>
      </c>
      <c r="G823" s="168" t="s">
        <v>3223</v>
      </c>
      <c r="H823" s="168"/>
      <c r="L823" s="168"/>
    </row>
    <row r="824" spans="1:12" s="23" customFormat="1" x14ac:dyDescent="0.2">
      <c r="A824" s="20" t="s">
        <v>1770</v>
      </c>
      <c r="B824" s="20" t="s">
        <v>3224</v>
      </c>
      <c r="C824" s="99" t="s">
        <v>3225</v>
      </c>
      <c r="E824" s="109" t="s">
        <v>1130</v>
      </c>
      <c r="F824" s="109"/>
      <c r="G824" s="109"/>
      <c r="H824" s="24"/>
      <c r="L824" s="24"/>
    </row>
    <row r="825" spans="1:12" s="23" customFormat="1" x14ac:dyDescent="0.2">
      <c r="A825" s="20" t="s">
        <v>2200</v>
      </c>
      <c r="B825" s="20" t="s">
        <v>3226</v>
      </c>
      <c r="C825" s="99" t="s">
        <v>1783</v>
      </c>
      <c r="E825" s="109" t="s">
        <v>1130</v>
      </c>
      <c r="F825" s="109"/>
      <c r="G825" s="109" t="s">
        <v>3227</v>
      </c>
      <c r="H825" s="24"/>
      <c r="L825" s="24"/>
    </row>
    <row r="826" spans="1:12" s="23" customFormat="1" x14ac:dyDescent="0.2">
      <c r="A826" s="20" t="s">
        <v>1785</v>
      </c>
      <c r="B826" s="20" t="s">
        <v>3228</v>
      </c>
      <c r="C826" s="99" t="s">
        <v>2203</v>
      </c>
      <c r="D826" s="23" t="s">
        <v>3208</v>
      </c>
      <c r="E826" s="109" t="s">
        <v>1130</v>
      </c>
      <c r="F826" s="109"/>
      <c r="G826" s="109" t="s">
        <v>3229</v>
      </c>
      <c r="H826" s="109" t="s">
        <v>3210</v>
      </c>
      <c r="I826" s="109" t="s">
        <v>3211</v>
      </c>
      <c r="J826" s="109"/>
      <c r="L826" s="24"/>
    </row>
    <row r="827" spans="1:12" s="23" customFormat="1" x14ac:dyDescent="0.2">
      <c r="A827" s="20" t="s">
        <v>1706</v>
      </c>
      <c r="B827" s="20" t="s">
        <v>3230</v>
      </c>
      <c r="C827" s="99" t="s">
        <v>1793</v>
      </c>
      <c r="D827" s="23" t="s">
        <v>3231</v>
      </c>
      <c r="E827" s="109" t="s">
        <v>1130</v>
      </c>
      <c r="F827" s="109"/>
      <c r="G827" s="109" t="s">
        <v>3227</v>
      </c>
      <c r="H827" s="109" t="s">
        <v>1795</v>
      </c>
      <c r="I827" s="109" t="s">
        <v>1877</v>
      </c>
      <c r="J827" s="109"/>
      <c r="L827" s="24"/>
    </row>
    <row r="828" spans="1:12" s="36" customFormat="1" x14ac:dyDescent="0.2">
      <c r="A828" s="113" t="s">
        <v>1656</v>
      </c>
      <c r="B828" s="113" t="s">
        <v>3232</v>
      </c>
      <c r="C828" s="113"/>
      <c r="E828" s="114" t="s">
        <v>1130</v>
      </c>
      <c r="F828" s="114"/>
      <c r="G828" s="114" t="s">
        <v>3227</v>
      </c>
      <c r="L828" s="36" t="s">
        <v>3233</v>
      </c>
    </row>
    <row r="829" spans="1:12" s="35" customFormat="1" x14ac:dyDescent="0.2">
      <c r="A829" s="38" t="s">
        <v>1656</v>
      </c>
      <c r="B829" s="38" t="s">
        <v>3234</v>
      </c>
      <c r="C829" s="113"/>
      <c r="E829" s="114" t="s">
        <v>1130</v>
      </c>
      <c r="F829" s="114"/>
      <c r="G829" s="114" t="s">
        <v>3227</v>
      </c>
      <c r="H829" s="36"/>
      <c r="L829" s="36" t="s">
        <v>3235</v>
      </c>
    </row>
    <row r="830" spans="1:12" s="26" customFormat="1" x14ac:dyDescent="0.2">
      <c r="A830" s="137" t="s">
        <v>1613</v>
      </c>
      <c r="B830" s="137" t="s">
        <v>3236</v>
      </c>
      <c r="C830" s="103" t="s">
        <v>3237</v>
      </c>
      <c r="E830" s="78"/>
      <c r="F830" s="78"/>
      <c r="G830" s="138" t="s">
        <v>3227</v>
      </c>
      <c r="H830" s="27"/>
      <c r="L830" s="27"/>
    </row>
    <row r="831" spans="1:12" s="26" customFormat="1" x14ac:dyDescent="0.2">
      <c r="A831" s="137" t="s">
        <v>1613</v>
      </c>
      <c r="B831" s="137" t="s">
        <v>3238</v>
      </c>
      <c r="C831" s="103" t="s">
        <v>3239</v>
      </c>
      <c r="E831" s="78"/>
      <c r="F831" s="78"/>
      <c r="G831" s="138" t="s">
        <v>3240</v>
      </c>
      <c r="H831" s="27"/>
      <c r="L831" s="27"/>
    </row>
    <row r="832" spans="1:12" s="94" customFormat="1" x14ac:dyDescent="0.2">
      <c r="A832" s="93" t="s">
        <v>1661</v>
      </c>
      <c r="B832" s="92"/>
      <c r="C832" s="169"/>
      <c r="G832" s="95"/>
      <c r="H832" s="95"/>
      <c r="L832" s="95"/>
    </row>
    <row r="833" spans="1:12" s="167" customFormat="1" x14ac:dyDescent="0.2">
      <c r="A833" s="165" t="s">
        <v>1764</v>
      </c>
      <c r="B833" s="165" t="s">
        <v>3241</v>
      </c>
      <c r="C833" s="166" t="s">
        <v>3242</v>
      </c>
      <c r="G833" s="168" t="s">
        <v>3243</v>
      </c>
      <c r="H833" s="168"/>
      <c r="L833" s="168"/>
    </row>
    <row r="834" spans="1:12" s="23" customFormat="1" x14ac:dyDescent="0.2">
      <c r="A834" s="20" t="s">
        <v>1770</v>
      </c>
      <c r="B834" s="20" t="s">
        <v>3244</v>
      </c>
      <c r="C834" s="99" t="s">
        <v>3245</v>
      </c>
      <c r="E834" s="109" t="s">
        <v>1130</v>
      </c>
      <c r="F834" s="109"/>
      <c r="G834" s="109"/>
      <c r="H834" s="24"/>
      <c r="L834" s="24"/>
    </row>
    <row r="835" spans="1:12" s="23" customFormat="1" x14ac:dyDescent="0.2">
      <c r="A835" s="20" t="s">
        <v>1706</v>
      </c>
      <c r="B835" s="20" t="s">
        <v>3246</v>
      </c>
      <c r="C835" s="99" t="s">
        <v>3247</v>
      </c>
      <c r="E835" s="109" t="s">
        <v>1130</v>
      </c>
      <c r="F835" s="109"/>
      <c r="G835" s="109" t="s">
        <v>3248</v>
      </c>
      <c r="H835" s="109" t="s">
        <v>2443</v>
      </c>
      <c r="I835" s="109" t="s">
        <v>1877</v>
      </c>
      <c r="J835" s="109"/>
      <c r="L835" s="24"/>
    </row>
    <row r="836" spans="1:12" s="35" customFormat="1" x14ac:dyDescent="0.2">
      <c r="A836" s="38" t="s">
        <v>1656</v>
      </c>
      <c r="B836" s="38" t="s">
        <v>3249</v>
      </c>
      <c r="C836" s="113"/>
      <c r="E836" s="114" t="s">
        <v>1130</v>
      </c>
      <c r="F836" s="114"/>
      <c r="G836" s="114" t="s">
        <v>3248</v>
      </c>
      <c r="H836" s="36"/>
      <c r="L836" s="36" t="s">
        <v>3250</v>
      </c>
    </row>
    <row r="837" spans="1:12" s="35" customFormat="1" x14ac:dyDescent="0.2">
      <c r="A837" s="38" t="s">
        <v>1656</v>
      </c>
      <c r="B837" s="38" t="s">
        <v>3251</v>
      </c>
      <c r="C837" s="113"/>
      <c r="E837" s="114" t="s">
        <v>1130</v>
      </c>
      <c r="F837" s="114"/>
      <c r="G837" s="114" t="s">
        <v>3248</v>
      </c>
      <c r="H837" s="36"/>
      <c r="L837" s="36" t="s">
        <v>3252</v>
      </c>
    </row>
    <row r="838" spans="1:12" s="26" customFormat="1" x14ac:dyDescent="0.2">
      <c r="A838" s="137" t="s">
        <v>1613</v>
      </c>
      <c r="B838" s="137" t="s">
        <v>3253</v>
      </c>
      <c r="C838" s="103" t="s">
        <v>3254</v>
      </c>
      <c r="E838" s="78"/>
      <c r="F838" s="78"/>
      <c r="G838" s="138" t="s">
        <v>3248</v>
      </c>
      <c r="H838" s="27"/>
      <c r="L838" s="27"/>
    </row>
    <row r="839" spans="1:12" s="26" customFormat="1" x14ac:dyDescent="0.2">
      <c r="A839" s="137" t="s">
        <v>1613</v>
      </c>
      <c r="B839" s="137" t="s">
        <v>3255</v>
      </c>
      <c r="C839" s="103" t="s">
        <v>3256</v>
      </c>
      <c r="E839" s="78"/>
      <c r="F839" s="78"/>
      <c r="G839" s="138" t="s">
        <v>3257</v>
      </c>
      <c r="H839" s="27"/>
      <c r="L839" s="27"/>
    </row>
    <row r="840" spans="1:12" s="94" customFormat="1" x14ac:dyDescent="0.2">
      <c r="A840" s="93" t="s">
        <v>1661</v>
      </c>
      <c r="B840" s="92"/>
      <c r="C840" s="169"/>
      <c r="G840" s="95"/>
      <c r="H840" s="95"/>
      <c r="L840" s="95"/>
    </row>
    <row r="841" spans="1:12" s="167" customFormat="1" x14ac:dyDescent="0.2">
      <c r="A841" s="165" t="s">
        <v>1764</v>
      </c>
      <c r="B841" s="165" t="s">
        <v>3258</v>
      </c>
      <c r="C841" s="166" t="s">
        <v>3259</v>
      </c>
      <c r="G841" s="168" t="s">
        <v>3260</v>
      </c>
      <c r="H841" s="168"/>
      <c r="L841" s="168"/>
    </row>
    <row r="842" spans="1:12" s="23" customFormat="1" x14ac:dyDescent="0.2">
      <c r="A842" s="20" t="s">
        <v>1770</v>
      </c>
      <c r="B842" s="20" t="s">
        <v>3261</v>
      </c>
      <c r="C842" s="99" t="s">
        <v>3262</v>
      </c>
      <c r="D842" s="23" t="s">
        <v>3263</v>
      </c>
      <c r="E842" s="109" t="s">
        <v>1130</v>
      </c>
      <c r="F842" s="109"/>
      <c r="G842" s="109"/>
      <c r="H842" s="24"/>
      <c r="L842" s="24"/>
    </row>
    <row r="843" spans="1:12" s="23" customFormat="1" x14ac:dyDescent="0.2">
      <c r="A843" s="20" t="s">
        <v>1706</v>
      </c>
      <c r="B843" s="20" t="s">
        <v>3264</v>
      </c>
      <c r="C843" s="99" t="s">
        <v>3265</v>
      </c>
      <c r="D843" s="23" t="s">
        <v>3266</v>
      </c>
      <c r="E843" s="109" t="s">
        <v>1130</v>
      </c>
      <c r="F843" s="109"/>
      <c r="G843" s="109" t="s">
        <v>3267</v>
      </c>
      <c r="H843" s="109" t="s">
        <v>2443</v>
      </c>
      <c r="I843" s="109" t="s">
        <v>1877</v>
      </c>
      <c r="J843" s="109"/>
      <c r="L843" s="24"/>
    </row>
    <row r="844" spans="1:12" s="35" customFormat="1" x14ac:dyDescent="0.2">
      <c r="A844" s="38" t="s">
        <v>1656</v>
      </c>
      <c r="B844" s="38" t="s">
        <v>3268</v>
      </c>
      <c r="C844" s="113"/>
      <c r="E844" s="114" t="s">
        <v>1130</v>
      </c>
      <c r="F844" s="114"/>
      <c r="G844" s="114" t="s">
        <v>3267</v>
      </c>
      <c r="H844" s="36"/>
      <c r="L844" s="36" t="s">
        <v>3269</v>
      </c>
    </row>
    <row r="845" spans="1:12" s="35" customFormat="1" x14ac:dyDescent="0.2">
      <c r="A845" s="38" t="s">
        <v>1656</v>
      </c>
      <c r="B845" s="38" t="s">
        <v>3270</v>
      </c>
      <c r="C845" s="113"/>
      <c r="E845" s="114" t="s">
        <v>1130</v>
      </c>
      <c r="F845" s="114"/>
      <c r="G845" s="114" t="s">
        <v>3267</v>
      </c>
      <c r="H845" s="36"/>
      <c r="L845" s="36" t="s">
        <v>3271</v>
      </c>
    </row>
    <row r="846" spans="1:12" s="26" customFormat="1" x14ac:dyDescent="0.2">
      <c r="A846" s="137" t="s">
        <v>1613</v>
      </c>
      <c r="B846" s="137" t="s">
        <v>3272</v>
      </c>
      <c r="C846" s="103" t="s">
        <v>3273</v>
      </c>
      <c r="E846" s="78"/>
      <c r="F846" s="78"/>
      <c r="G846" s="138" t="s">
        <v>3267</v>
      </c>
      <c r="H846" s="27"/>
      <c r="L846" s="27"/>
    </row>
    <row r="847" spans="1:12" s="26" customFormat="1" x14ac:dyDescent="0.2">
      <c r="A847" s="137" t="s">
        <v>1613</v>
      </c>
      <c r="B847" s="137" t="s">
        <v>3274</v>
      </c>
      <c r="C847" s="103" t="s">
        <v>3275</v>
      </c>
      <c r="E847" s="78"/>
      <c r="F847" s="78"/>
      <c r="G847" s="138" t="s">
        <v>3276</v>
      </c>
      <c r="H847" s="27"/>
      <c r="L847" s="27"/>
    </row>
    <row r="848" spans="1:12" s="94" customFormat="1" x14ac:dyDescent="0.2">
      <c r="A848" s="93" t="s">
        <v>1661</v>
      </c>
      <c r="B848" s="92"/>
      <c r="C848" s="169"/>
      <c r="G848" s="95"/>
      <c r="H848" s="95"/>
      <c r="L848" s="95"/>
    </row>
    <row r="849" spans="1:12" s="31" customFormat="1" x14ac:dyDescent="0.2">
      <c r="A849" s="30" t="s">
        <v>1628</v>
      </c>
      <c r="B849" s="29" t="s">
        <v>3277</v>
      </c>
      <c r="C849" s="112" t="s">
        <v>3278</v>
      </c>
      <c r="G849" s="32" t="s">
        <v>3279</v>
      </c>
      <c r="H849" s="32"/>
      <c r="L849" s="32"/>
    </row>
    <row r="850" spans="1:12" s="23" customFormat="1" x14ac:dyDescent="0.2">
      <c r="A850" s="20" t="s">
        <v>2266</v>
      </c>
      <c r="B850" s="20" t="s">
        <v>3280</v>
      </c>
      <c r="C850" s="99" t="s">
        <v>3281</v>
      </c>
      <c r="E850" s="23" t="s">
        <v>1130</v>
      </c>
      <c r="G850" s="24"/>
      <c r="H850" s="23" t="s">
        <v>3282</v>
      </c>
      <c r="I850" s="23" t="s">
        <v>3283</v>
      </c>
      <c r="L850" s="24"/>
    </row>
    <row r="851" spans="1:12" s="23" customFormat="1" x14ac:dyDescent="0.2">
      <c r="A851" s="20" t="s">
        <v>3284</v>
      </c>
      <c r="B851" s="20" t="s">
        <v>3285</v>
      </c>
      <c r="C851" s="99" t="s">
        <v>3286</v>
      </c>
      <c r="E851" s="23" t="s">
        <v>1130</v>
      </c>
      <c r="G851" s="24" t="s">
        <v>3287</v>
      </c>
      <c r="L851" s="24"/>
    </row>
    <row r="852" spans="1:12" s="23" customFormat="1" x14ac:dyDescent="0.2">
      <c r="A852" s="20" t="s">
        <v>1620</v>
      </c>
      <c r="B852" s="20" t="s">
        <v>855</v>
      </c>
      <c r="C852" s="99" t="s">
        <v>1778</v>
      </c>
      <c r="E852" s="23" t="s">
        <v>1130</v>
      </c>
      <c r="G852" s="24" t="s">
        <v>3288</v>
      </c>
      <c r="H852" s="24" t="s">
        <v>2241</v>
      </c>
      <c r="L852" s="24"/>
    </row>
    <row r="853" spans="1:12" s="23" customFormat="1" x14ac:dyDescent="0.2">
      <c r="A853" s="20" t="s">
        <v>3289</v>
      </c>
      <c r="B853" s="20" t="s">
        <v>3290</v>
      </c>
      <c r="C853" s="99" t="s">
        <v>3291</v>
      </c>
      <c r="E853" s="23" t="s">
        <v>1130</v>
      </c>
      <c r="G853" s="24" t="s">
        <v>3292</v>
      </c>
      <c r="H853" s="24"/>
      <c r="L853" s="24"/>
    </row>
    <row r="854" spans="1:12" s="23" customFormat="1" x14ac:dyDescent="0.2">
      <c r="A854" s="20" t="s">
        <v>1620</v>
      </c>
      <c r="B854" s="20" t="s">
        <v>3293</v>
      </c>
      <c r="C854" s="99" t="s">
        <v>1778</v>
      </c>
      <c r="E854" s="23" t="s">
        <v>1130</v>
      </c>
      <c r="G854" s="24" t="s">
        <v>3294</v>
      </c>
      <c r="H854" s="24" t="s">
        <v>2241</v>
      </c>
      <c r="L854" s="24"/>
    </row>
    <row r="855" spans="1:12" s="23" customFormat="1" x14ac:dyDescent="0.2">
      <c r="A855" s="20" t="s">
        <v>3295</v>
      </c>
      <c r="B855" s="20" t="s">
        <v>3296</v>
      </c>
      <c r="C855" s="99" t="s">
        <v>3297</v>
      </c>
      <c r="E855" s="23" t="s">
        <v>1130</v>
      </c>
      <c r="G855" s="24" t="s">
        <v>3298</v>
      </c>
      <c r="L855" s="24"/>
    </row>
    <row r="856" spans="1:12" s="23" customFormat="1" x14ac:dyDescent="0.2">
      <c r="A856" s="20" t="s">
        <v>1620</v>
      </c>
      <c r="B856" s="20" t="s">
        <v>3299</v>
      </c>
      <c r="C856" s="99" t="s">
        <v>3300</v>
      </c>
      <c r="E856" s="23" t="s">
        <v>1130</v>
      </c>
      <c r="G856" s="24" t="s">
        <v>3301</v>
      </c>
      <c r="H856" s="24" t="s">
        <v>2241</v>
      </c>
      <c r="L856" s="24"/>
    </row>
    <row r="857" spans="1:12" s="31" customFormat="1" x14ac:dyDescent="0.2">
      <c r="A857" s="30" t="s">
        <v>1661</v>
      </c>
      <c r="B857" s="29"/>
      <c r="C857" s="112"/>
      <c r="G857" s="115"/>
      <c r="H857" s="32"/>
      <c r="L857" s="32"/>
    </row>
    <row r="858" spans="1:12" s="163" customFormat="1" x14ac:dyDescent="0.2">
      <c r="A858" s="196" t="s">
        <v>1628</v>
      </c>
      <c r="B858" s="161" t="s">
        <v>3302</v>
      </c>
      <c r="C858" s="162" t="s">
        <v>3303</v>
      </c>
      <c r="G858" s="197" t="s">
        <v>3279</v>
      </c>
      <c r="H858" s="164"/>
      <c r="L858" s="164"/>
    </row>
    <row r="859" spans="1:12" s="198" customFormat="1" x14ac:dyDescent="0.2">
      <c r="A859" s="198" t="s">
        <v>1805</v>
      </c>
      <c r="B859" s="198" t="s">
        <v>3304</v>
      </c>
      <c r="C859" s="199" t="s">
        <v>3305</v>
      </c>
      <c r="E859" s="198" t="s">
        <v>1130</v>
      </c>
      <c r="G859" s="199" t="s">
        <v>3306</v>
      </c>
      <c r="H859" s="199"/>
      <c r="L859" s="199"/>
    </row>
    <row r="860" spans="1:12" s="198" customFormat="1" x14ac:dyDescent="0.2">
      <c r="A860" s="198" t="s">
        <v>3307</v>
      </c>
      <c r="B860" s="198" t="s">
        <v>3308</v>
      </c>
      <c r="C860" s="199" t="s">
        <v>3309</v>
      </c>
      <c r="E860" s="198" t="s">
        <v>1130</v>
      </c>
      <c r="G860" s="199" t="s">
        <v>3310</v>
      </c>
      <c r="H860" s="199"/>
      <c r="L860" s="199"/>
    </row>
    <row r="861" spans="1:12" s="198" customFormat="1" x14ac:dyDescent="0.2">
      <c r="A861" s="198" t="s">
        <v>1805</v>
      </c>
      <c r="B861" s="198" t="s">
        <v>3311</v>
      </c>
      <c r="C861" s="199" t="s">
        <v>3312</v>
      </c>
      <c r="E861" s="198" t="s">
        <v>1130</v>
      </c>
      <c r="G861" s="199" t="s">
        <v>3313</v>
      </c>
      <c r="H861" s="199"/>
      <c r="L861" s="199"/>
    </row>
    <row r="862" spans="1:12" s="198" customFormat="1" x14ac:dyDescent="0.2">
      <c r="A862" s="198" t="s">
        <v>3307</v>
      </c>
      <c r="B862" s="198" t="s">
        <v>3314</v>
      </c>
      <c r="C862" s="199" t="s">
        <v>3315</v>
      </c>
      <c r="E862" s="198" t="s">
        <v>1130</v>
      </c>
      <c r="G862" s="199" t="s">
        <v>3316</v>
      </c>
      <c r="H862" s="199"/>
      <c r="L862" s="199"/>
    </row>
    <row r="863" spans="1:12" s="198" customFormat="1" x14ac:dyDescent="0.2">
      <c r="A863" s="198" t="s">
        <v>1661</v>
      </c>
      <c r="C863" s="199"/>
      <c r="G863" s="199"/>
      <c r="H863" s="199"/>
      <c r="L863" s="199"/>
    </row>
    <row r="864" spans="1:12" s="31" customFormat="1" x14ac:dyDescent="0.2">
      <c r="A864" s="30" t="s">
        <v>1628</v>
      </c>
      <c r="B864" s="29" t="s">
        <v>3317</v>
      </c>
      <c r="C864" s="112" t="s">
        <v>3318</v>
      </c>
      <c r="G864" s="32" t="s">
        <v>3279</v>
      </c>
      <c r="H864" s="32"/>
      <c r="L864" s="32"/>
    </row>
    <row r="865" spans="1:12" s="35" customFormat="1" x14ac:dyDescent="0.2">
      <c r="A865" s="38" t="s">
        <v>3319</v>
      </c>
      <c r="B865" s="33" t="s">
        <v>3320</v>
      </c>
      <c r="C865" s="113" t="s">
        <v>3321</v>
      </c>
      <c r="E865" s="35" t="s">
        <v>1130</v>
      </c>
      <c r="G865" s="36"/>
      <c r="H865" s="35" t="s">
        <v>3322</v>
      </c>
      <c r="I865" s="35" t="s">
        <v>3323</v>
      </c>
      <c r="L865" s="36"/>
    </row>
    <row r="866" spans="1:12" s="35" customFormat="1" x14ac:dyDescent="0.2">
      <c r="A866" s="38" t="s">
        <v>1620</v>
      </c>
      <c r="B866" s="33" t="s">
        <v>856</v>
      </c>
      <c r="C866" s="113" t="s">
        <v>1778</v>
      </c>
      <c r="E866" s="35" t="s">
        <v>1130</v>
      </c>
      <c r="G866" s="36" t="s">
        <v>3324</v>
      </c>
      <c r="L866" s="36"/>
    </row>
    <row r="867" spans="1:12" s="35" customFormat="1" x14ac:dyDescent="0.2">
      <c r="A867" s="38" t="s">
        <v>1702</v>
      </c>
      <c r="B867" s="33" t="s">
        <v>3325</v>
      </c>
      <c r="C867" s="113" t="s">
        <v>3326</v>
      </c>
      <c r="D867" s="35" t="s">
        <v>3327</v>
      </c>
      <c r="E867" s="35" t="s">
        <v>1130</v>
      </c>
      <c r="G867" s="36"/>
      <c r="H867" s="36"/>
      <c r="L867" s="36"/>
    </row>
    <row r="868" spans="1:12" s="35" customFormat="1" x14ac:dyDescent="0.2">
      <c r="A868" s="38" t="s">
        <v>1620</v>
      </c>
      <c r="B868" s="33" t="s">
        <v>3328</v>
      </c>
      <c r="C868" s="113" t="s">
        <v>3329</v>
      </c>
      <c r="E868" s="35" t="s">
        <v>1130</v>
      </c>
      <c r="G868" s="114" t="s">
        <v>3330</v>
      </c>
      <c r="H868" s="36"/>
      <c r="J868" s="35" t="s">
        <v>3331</v>
      </c>
      <c r="L868" s="36"/>
    </row>
    <row r="869" spans="1:12" s="31" customFormat="1" x14ac:dyDescent="0.2">
      <c r="A869" s="30" t="s">
        <v>1661</v>
      </c>
      <c r="B869" s="29"/>
      <c r="C869" s="112"/>
      <c r="G869" s="115"/>
      <c r="H869" s="32"/>
      <c r="L869" s="32"/>
    </row>
    <row r="870" spans="1:12" s="245" customFormat="1" x14ac:dyDescent="0.2">
      <c r="A870" s="242" t="s">
        <v>1628</v>
      </c>
      <c r="B870" s="243" t="s">
        <v>3332</v>
      </c>
      <c r="C870" s="244" t="s">
        <v>3333</v>
      </c>
      <c r="G870" s="246" t="s">
        <v>3334</v>
      </c>
      <c r="H870" s="247"/>
      <c r="L870" s="247"/>
    </row>
    <row r="871" spans="1:12" s="87" customFormat="1" x14ac:dyDescent="0.2">
      <c r="A871" s="85" t="s">
        <v>3335</v>
      </c>
      <c r="B871" s="248" t="s">
        <v>3336</v>
      </c>
      <c r="C871" s="86" t="s">
        <v>3337</v>
      </c>
      <c r="D871" s="87" t="s">
        <v>3338</v>
      </c>
      <c r="E871" s="87" t="s">
        <v>1130</v>
      </c>
      <c r="G871" s="88"/>
      <c r="H871" s="89"/>
      <c r="L871" s="89"/>
    </row>
    <row r="872" spans="1:12" s="87" customFormat="1" x14ac:dyDescent="0.2">
      <c r="A872" s="85" t="s">
        <v>1805</v>
      </c>
      <c r="B872" s="248" t="s">
        <v>3339</v>
      </c>
      <c r="C872" s="86" t="s">
        <v>3340</v>
      </c>
      <c r="E872" s="87" t="s">
        <v>1130</v>
      </c>
      <c r="G872" s="88"/>
      <c r="H872" s="89"/>
      <c r="L872" s="89"/>
    </row>
    <row r="873" spans="1:12" s="87" customFormat="1" x14ac:dyDescent="0.2">
      <c r="A873" s="85" t="s">
        <v>1805</v>
      </c>
      <c r="B873" s="248" t="s">
        <v>3341</v>
      </c>
      <c r="C873" s="86" t="s">
        <v>3342</v>
      </c>
      <c r="D873" s="87" t="s">
        <v>3343</v>
      </c>
      <c r="E873" s="87" t="s">
        <v>1130</v>
      </c>
      <c r="G873" s="88"/>
      <c r="H873" s="89"/>
      <c r="L873" s="89"/>
    </row>
    <row r="874" spans="1:12" s="87" customFormat="1" x14ac:dyDescent="0.2">
      <c r="A874" s="85" t="s">
        <v>1805</v>
      </c>
      <c r="B874" s="248" t="s">
        <v>3344</v>
      </c>
      <c r="C874" s="86" t="s">
        <v>3345</v>
      </c>
      <c r="E874" s="87" t="s">
        <v>1130</v>
      </c>
      <c r="G874" s="88"/>
      <c r="H874" s="89"/>
      <c r="L874" s="89"/>
    </row>
    <row r="875" spans="1:12" s="245" customFormat="1" x14ac:dyDescent="0.2">
      <c r="A875" s="242" t="s">
        <v>1661</v>
      </c>
      <c r="B875" s="243"/>
      <c r="C875" s="244"/>
      <c r="G875" s="246"/>
      <c r="H875" s="247"/>
      <c r="L875" s="247"/>
    </row>
    <row r="876" spans="1:12" s="23" customFormat="1" x14ac:dyDescent="0.2">
      <c r="A876" s="20" t="s">
        <v>3346</v>
      </c>
      <c r="B876" s="20" t="s">
        <v>3347</v>
      </c>
      <c r="C876" s="99" t="s">
        <v>3348</v>
      </c>
      <c r="E876" s="23" t="s">
        <v>1130</v>
      </c>
      <c r="G876" s="24"/>
      <c r="H876" s="24"/>
      <c r="L876" s="24"/>
    </row>
    <row r="877" spans="1:12" s="26" customFormat="1" x14ac:dyDescent="0.2">
      <c r="A877" s="144" t="s">
        <v>3349</v>
      </c>
      <c r="B877" s="144" t="s">
        <v>3350</v>
      </c>
      <c r="C877" s="77" t="s">
        <v>3351</v>
      </c>
      <c r="D877" s="26" t="s">
        <v>3352</v>
      </c>
      <c r="G877" s="27" t="s">
        <v>3353</v>
      </c>
      <c r="H877" s="27"/>
      <c r="L877" s="27"/>
    </row>
    <row r="878" spans="1:12" s="172" customFormat="1" x14ac:dyDescent="0.2">
      <c r="A878" s="170" t="s">
        <v>1620</v>
      </c>
      <c r="B878" s="170" t="s">
        <v>3354</v>
      </c>
      <c r="C878" s="171" t="s">
        <v>3355</v>
      </c>
      <c r="D878" s="172" t="s">
        <v>3356</v>
      </c>
      <c r="G878" s="173"/>
      <c r="H878" s="173"/>
      <c r="J878" s="172" t="s">
        <v>3331</v>
      </c>
      <c r="L878" s="173"/>
    </row>
    <row r="879" spans="1:12" s="233" customFormat="1" x14ac:dyDescent="0.2">
      <c r="A879" s="230"/>
      <c r="B879" s="231"/>
      <c r="C879" s="232"/>
      <c r="G879" s="234"/>
      <c r="H879" s="235"/>
      <c r="L879" s="235"/>
    </row>
    <row r="880" spans="1:12" s="233" customFormat="1" x14ac:dyDescent="0.2">
      <c r="A880" s="230"/>
      <c r="B880" s="231"/>
      <c r="C880" s="232"/>
      <c r="G880" s="234"/>
      <c r="H880" s="235"/>
      <c r="L880" s="235"/>
    </row>
    <row r="881" spans="1:12" s="233" customFormat="1" x14ac:dyDescent="0.2">
      <c r="A881" s="230"/>
      <c r="B881" s="231"/>
      <c r="C881" s="232"/>
      <c r="G881" s="234"/>
      <c r="H881" s="235"/>
      <c r="L881" s="235"/>
    </row>
    <row r="882" spans="1:12" s="233" customFormat="1" x14ac:dyDescent="0.2">
      <c r="A882" s="230"/>
      <c r="B882" s="231"/>
      <c r="C882" s="232"/>
      <c r="G882" s="234"/>
      <c r="H882" s="235"/>
      <c r="L882" s="235"/>
    </row>
    <row r="883" spans="1:12" s="233" customFormat="1" x14ac:dyDescent="0.2">
      <c r="A883" s="230"/>
      <c r="B883" s="231"/>
      <c r="C883" s="232"/>
      <c r="G883" s="234"/>
      <c r="H883" s="235"/>
      <c r="L883" s="235"/>
    </row>
    <row r="884" spans="1:12" s="233" customFormat="1" x14ac:dyDescent="0.2">
      <c r="A884" s="230"/>
      <c r="B884" s="231"/>
      <c r="C884" s="232"/>
      <c r="G884" s="234"/>
      <c r="H884" s="235"/>
      <c r="L884" s="235"/>
    </row>
    <row r="885" spans="1:12" s="233" customFormat="1" x14ac:dyDescent="0.2">
      <c r="A885" s="230"/>
      <c r="B885" s="231"/>
      <c r="C885" s="232"/>
      <c r="G885" s="234"/>
      <c r="H885" s="235"/>
      <c r="L885" s="235"/>
    </row>
    <row r="886" spans="1:12" s="233" customFormat="1" x14ac:dyDescent="0.2">
      <c r="A886" s="230"/>
      <c r="B886" s="231"/>
      <c r="C886" s="232"/>
      <c r="G886" s="234"/>
      <c r="H886" s="235"/>
      <c r="L886" s="235"/>
    </row>
    <row r="887" spans="1:12" s="233" customFormat="1" x14ac:dyDescent="0.2">
      <c r="A887" s="230"/>
      <c r="B887" s="231"/>
      <c r="C887" s="232"/>
      <c r="G887" s="234"/>
      <c r="H887" s="235"/>
      <c r="L887" s="235"/>
    </row>
    <row r="888" spans="1:12" s="233" customFormat="1" x14ac:dyDescent="0.2">
      <c r="A888" s="230"/>
      <c r="B888" s="231"/>
      <c r="C888" s="232"/>
      <c r="G888" s="234"/>
      <c r="H888" s="235"/>
      <c r="L888" s="235"/>
    </row>
    <row r="889" spans="1:12" s="233" customFormat="1" x14ac:dyDescent="0.2">
      <c r="A889" s="230"/>
      <c r="B889" s="231"/>
      <c r="C889" s="232"/>
      <c r="G889" s="234"/>
      <c r="H889" s="235"/>
      <c r="L889" s="235"/>
    </row>
    <row r="890" spans="1:12" s="233" customFormat="1" x14ac:dyDescent="0.2">
      <c r="A890" s="230"/>
      <c r="B890" s="231"/>
      <c r="C890" s="232"/>
      <c r="G890" s="234"/>
      <c r="H890" s="235"/>
      <c r="L890" s="235"/>
    </row>
    <row r="891" spans="1:12" s="233" customFormat="1" x14ac:dyDescent="0.2">
      <c r="A891" s="230"/>
      <c r="B891" s="231"/>
      <c r="C891" s="232"/>
      <c r="G891" s="234"/>
      <c r="H891" s="235"/>
      <c r="L891" s="235"/>
    </row>
    <row r="892" spans="1:12" s="233" customFormat="1" x14ac:dyDescent="0.2">
      <c r="A892" s="230"/>
      <c r="B892" s="231"/>
      <c r="C892" s="232"/>
      <c r="G892" s="234"/>
      <c r="H892" s="235"/>
      <c r="L892" s="235"/>
    </row>
    <row r="893" spans="1:12" s="233" customFormat="1" x14ac:dyDescent="0.2">
      <c r="A893" s="230"/>
      <c r="B893" s="231"/>
      <c r="C893" s="232"/>
      <c r="G893" s="234"/>
      <c r="H893" s="235"/>
      <c r="L893" s="235"/>
    </row>
    <row r="894" spans="1:12" s="233" customFormat="1" x14ac:dyDescent="0.2">
      <c r="A894" s="230"/>
      <c r="B894" s="231"/>
      <c r="C894" s="232"/>
      <c r="G894" s="234"/>
      <c r="H894" s="235"/>
      <c r="L894" s="235"/>
    </row>
    <row r="895" spans="1:12" s="233" customFormat="1" x14ac:dyDescent="0.2">
      <c r="A895" s="230"/>
      <c r="B895" s="231"/>
      <c r="C895" s="232"/>
      <c r="G895" s="234"/>
      <c r="H895" s="235"/>
      <c r="L895" s="235"/>
    </row>
    <row r="896" spans="1:12" s="233" customFormat="1" x14ac:dyDescent="0.2">
      <c r="A896" s="230"/>
      <c r="B896" s="231"/>
      <c r="C896" s="232"/>
      <c r="G896" s="234"/>
      <c r="H896" s="235"/>
      <c r="L896" s="235"/>
    </row>
    <row r="897" spans="1:12" s="233" customFormat="1" x14ac:dyDescent="0.2">
      <c r="A897" s="230"/>
      <c r="B897" s="231"/>
      <c r="C897" s="232"/>
      <c r="G897" s="234"/>
      <c r="H897" s="235"/>
      <c r="L897" s="235"/>
    </row>
    <row r="898" spans="1:12" s="233" customFormat="1" x14ac:dyDescent="0.2">
      <c r="A898" s="230"/>
      <c r="B898" s="231"/>
      <c r="C898" s="232"/>
      <c r="G898" s="234"/>
      <c r="H898" s="235"/>
      <c r="L898" s="235"/>
    </row>
    <row r="899" spans="1:12" s="233" customFormat="1" x14ac:dyDescent="0.2">
      <c r="A899" s="230"/>
      <c r="B899" s="231"/>
      <c r="C899" s="232"/>
      <c r="G899" s="234"/>
      <c r="H899" s="235"/>
      <c r="L899" s="235"/>
    </row>
    <row r="900" spans="1:12" s="233" customFormat="1" x14ac:dyDescent="0.2">
      <c r="A900" s="230"/>
      <c r="B900" s="231"/>
      <c r="C900" s="232"/>
      <c r="G900" s="234"/>
      <c r="H900" s="235"/>
      <c r="L900" s="235"/>
    </row>
    <row r="901" spans="1:12" s="233" customFormat="1" x14ac:dyDescent="0.2">
      <c r="A901" s="230"/>
      <c r="B901" s="231"/>
      <c r="C901" s="232"/>
      <c r="G901" s="234"/>
      <c r="H901" s="235"/>
      <c r="L901" s="235"/>
    </row>
    <row r="902" spans="1:12" s="233" customFormat="1" x14ac:dyDescent="0.2">
      <c r="A902" s="230"/>
      <c r="B902" s="231"/>
      <c r="C902" s="232"/>
      <c r="G902" s="234"/>
      <c r="H902" s="235"/>
      <c r="L902" s="235"/>
    </row>
    <row r="903" spans="1:12" s="233" customFormat="1" x14ac:dyDescent="0.2">
      <c r="A903" s="230"/>
      <c r="B903" s="231"/>
      <c r="C903" s="232"/>
      <c r="G903" s="234"/>
      <c r="H903" s="235"/>
      <c r="L903" s="235"/>
    </row>
    <row r="904" spans="1:12" s="233" customFormat="1" x14ac:dyDescent="0.2">
      <c r="A904" s="230"/>
      <c r="B904" s="231"/>
      <c r="C904" s="232"/>
      <c r="G904" s="234"/>
      <c r="H904" s="235"/>
      <c r="L904" s="235"/>
    </row>
    <row r="905" spans="1:12" s="233" customFormat="1" x14ac:dyDescent="0.2">
      <c r="A905" s="230"/>
      <c r="B905" s="231"/>
      <c r="C905" s="232"/>
      <c r="G905" s="234"/>
      <c r="H905" s="235"/>
      <c r="L905" s="235"/>
    </row>
    <row r="906" spans="1:12" s="233" customFormat="1" x14ac:dyDescent="0.2">
      <c r="A906" s="230"/>
      <c r="B906" s="231"/>
      <c r="C906" s="232"/>
      <c r="G906" s="234"/>
      <c r="H906" s="235"/>
      <c r="L906" s="235"/>
    </row>
    <row r="907" spans="1:12" s="233" customFormat="1" x14ac:dyDescent="0.2">
      <c r="A907" s="230"/>
      <c r="B907" s="231"/>
      <c r="C907" s="232"/>
      <c r="G907" s="234"/>
      <c r="H907" s="235"/>
      <c r="L907" s="235"/>
    </row>
    <row r="908" spans="1:12" s="233" customFormat="1" x14ac:dyDescent="0.2">
      <c r="A908" s="230"/>
      <c r="B908" s="231"/>
      <c r="C908" s="232"/>
      <c r="G908" s="234"/>
      <c r="H908" s="235"/>
      <c r="L908" s="235"/>
    </row>
    <row r="909" spans="1:12" s="233" customFormat="1" x14ac:dyDescent="0.2">
      <c r="A909" s="230"/>
      <c r="B909" s="231"/>
      <c r="C909" s="232"/>
      <c r="G909" s="234"/>
      <c r="H909" s="235"/>
      <c r="L909" s="235"/>
    </row>
    <row r="910" spans="1:12" s="233" customFormat="1" x14ac:dyDescent="0.2">
      <c r="A910" s="230"/>
      <c r="B910" s="231"/>
      <c r="C910" s="232"/>
      <c r="G910" s="234"/>
      <c r="H910" s="235"/>
      <c r="L910" s="235"/>
    </row>
    <row r="911" spans="1:12" s="233" customFormat="1" x14ac:dyDescent="0.2">
      <c r="A911" s="230"/>
      <c r="B911" s="231"/>
      <c r="C911" s="232"/>
      <c r="G911" s="234"/>
      <c r="H911" s="235"/>
      <c r="L911" s="235"/>
    </row>
    <row r="912" spans="1:12" s="233" customFormat="1" x14ac:dyDescent="0.2">
      <c r="A912" s="230"/>
      <c r="B912" s="231"/>
      <c r="C912" s="232"/>
      <c r="G912" s="234"/>
      <c r="H912" s="235"/>
      <c r="L912" s="235"/>
    </row>
    <row r="913" spans="1:12" s="233" customFormat="1" x14ac:dyDescent="0.2">
      <c r="A913" s="230"/>
      <c r="B913" s="231"/>
      <c r="C913" s="232"/>
      <c r="G913" s="234"/>
      <c r="H913" s="235"/>
      <c r="L913" s="235"/>
    </row>
    <row r="914" spans="1:12" s="233" customFormat="1" x14ac:dyDescent="0.2">
      <c r="A914" s="230"/>
      <c r="B914" s="231"/>
      <c r="C914" s="232"/>
      <c r="G914" s="234"/>
      <c r="H914" s="235"/>
      <c r="L914" s="235"/>
    </row>
    <row r="915" spans="1:12" s="233" customFormat="1" x14ac:dyDescent="0.2">
      <c r="A915" s="230"/>
      <c r="B915" s="231"/>
      <c r="C915" s="232"/>
      <c r="G915" s="234"/>
      <c r="H915" s="235"/>
      <c r="L915" s="235"/>
    </row>
    <row r="916" spans="1:12" s="233" customFormat="1" x14ac:dyDescent="0.2">
      <c r="A916" s="230"/>
      <c r="B916" s="231"/>
      <c r="C916" s="232"/>
      <c r="G916" s="234"/>
      <c r="H916" s="235"/>
      <c r="L916" s="235"/>
    </row>
    <row r="917" spans="1:12" s="233" customFormat="1" x14ac:dyDescent="0.2">
      <c r="A917" s="230"/>
      <c r="B917" s="231"/>
      <c r="C917" s="232"/>
      <c r="G917" s="234"/>
      <c r="H917" s="235"/>
      <c r="L917" s="235"/>
    </row>
    <row r="918" spans="1:12" s="233" customFormat="1" x14ac:dyDescent="0.2">
      <c r="A918" s="230"/>
      <c r="B918" s="231"/>
      <c r="C918" s="232"/>
      <c r="G918" s="234"/>
      <c r="H918" s="235"/>
      <c r="L918" s="235"/>
    </row>
    <row r="919" spans="1:12" s="233" customFormat="1" x14ac:dyDescent="0.2">
      <c r="A919" s="230"/>
      <c r="B919" s="231"/>
      <c r="C919" s="232"/>
      <c r="G919" s="234"/>
      <c r="H919" s="235"/>
      <c r="L919" s="235"/>
    </row>
    <row r="920" spans="1:12" s="23" customFormat="1" x14ac:dyDescent="0.2">
      <c r="A920" s="20"/>
      <c r="B920" s="20"/>
      <c r="C920" s="99"/>
      <c r="G920" s="24"/>
      <c r="H920" s="24"/>
      <c r="L920" s="24"/>
    </row>
    <row r="921" spans="1:12" s="23" customFormat="1" x14ac:dyDescent="0.2">
      <c r="A921" s="28"/>
      <c r="B921" s="28"/>
      <c r="C921" s="99"/>
      <c r="G921" s="24"/>
      <c r="H921" s="24"/>
      <c r="L921" s="24"/>
    </row>
    <row r="922" spans="1:12" s="23" customFormat="1" x14ac:dyDescent="0.2">
      <c r="A922" s="20"/>
      <c r="B922" s="20"/>
      <c r="C922" s="99"/>
      <c r="G922" s="24"/>
      <c r="H922" s="24"/>
      <c r="L922" s="24"/>
    </row>
    <row r="939" spans="3:4" ht="16.5" x14ac:dyDescent="0.3">
      <c r="C939" s="236"/>
      <c r="D939" s="19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31"/>
  <sheetViews>
    <sheetView zoomScaleNormal="100" workbookViewId="0">
      <pane ySplit="1" topLeftCell="A2" activePane="bottomLeft" state="frozen"/>
      <selection activeCell="C16" sqref="C16"/>
      <selection pane="bottomLeft" sqref="A1:XFD1048576"/>
    </sheetView>
  </sheetViews>
  <sheetFormatPr defaultColWidth="8.7109375" defaultRowHeight="12.75" x14ac:dyDescent="0.2"/>
  <cols>
    <col min="1" max="1" width="20.42578125" style="57" bestFit="1" customWidth="1"/>
    <col min="2" max="2" width="34.7109375" style="57" customWidth="1"/>
    <col min="3" max="3" width="41.42578125" style="57" bestFit="1" customWidth="1"/>
    <col min="4" max="16384" width="8.7109375" style="57"/>
  </cols>
  <sheetData>
    <row r="1" spans="1:8" x14ac:dyDescent="0.2">
      <c r="A1" s="18" t="s">
        <v>3357</v>
      </c>
      <c r="B1" s="18" t="s">
        <v>1596</v>
      </c>
      <c r="C1" s="18" t="s">
        <v>1597</v>
      </c>
      <c r="D1" s="18" t="s">
        <v>13</v>
      </c>
      <c r="E1" s="18" t="s">
        <v>14</v>
      </c>
      <c r="F1" s="18" t="s">
        <v>15</v>
      </c>
      <c r="G1" s="18" t="s">
        <v>3358</v>
      </c>
      <c r="H1" s="18" t="s">
        <v>1607</v>
      </c>
    </row>
    <row r="2" spans="1:8" x14ac:dyDescent="0.2">
      <c r="A2" s="106" t="s">
        <v>3359</v>
      </c>
      <c r="B2" s="57" t="s">
        <v>3360</v>
      </c>
      <c r="C2" s="57" t="s">
        <v>3361</v>
      </c>
    </row>
    <row r="3" spans="1:8" x14ac:dyDescent="0.2">
      <c r="A3" s="106" t="s">
        <v>3359</v>
      </c>
      <c r="B3" s="56" t="s">
        <v>3362</v>
      </c>
      <c r="C3" s="56" t="s">
        <v>3363</v>
      </c>
    </row>
    <row r="4" spans="1:8" x14ac:dyDescent="0.2">
      <c r="A4" s="106" t="s">
        <v>3359</v>
      </c>
      <c r="B4" s="57" t="s">
        <v>3364</v>
      </c>
      <c r="C4" s="57" t="s">
        <v>3365</v>
      </c>
    </row>
    <row r="5" spans="1:8" x14ac:dyDescent="0.2">
      <c r="A5" s="106" t="s">
        <v>3359</v>
      </c>
      <c r="B5" s="56" t="s">
        <v>3366</v>
      </c>
      <c r="C5" s="56" t="s">
        <v>3367</v>
      </c>
    </row>
    <row r="6" spans="1:8" x14ac:dyDescent="0.2">
      <c r="A6" s="108" t="s">
        <v>3359</v>
      </c>
      <c r="B6" s="20" t="s">
        <v>3368</v>
      </c>
      <c r="C6" s="20" t="s">
        <v>3369</v>
      </c>
    </row>
    <row r="7" spans="1:8" x14ac:dyDescent="0.2">
      <c r="A7" s="108" t="s">
        <v>3359</v>
      </c>
      <c r="B7" s="20" t="s">
        <v>3370</v>
      </c>
      <c r="C7" s="20" t="s">
        <v>3371</v>
      </c>
    </row>
    <row r="8" spans="1:8" s="23" customFormat="1" x14ac:dyDescent="0.2">
      <c r="A8" s="108" t="s">
        <v>3359</v>
      </c>
      <c r="B8" s="20" t="s">
        <v>3372</v>
      </c>
      <c r="C8" s="20" t="s">
        <v>3373</v>
      </c>
    </row>
    <row r="9" spans="1:8" s="23" customFormat="1" x14ac:dyDescent="0.2">
      <c r="A9" s="108" t="s">
        <v>3359</v>
      </c>
      <c r="B9" s="20" t="s">
        <v>3374</v>
      </c>
      <c r="C9" s="20" t="s">
        <v>3375</v>
      </c>
    </row>
    <row r="10" spans="1:8" s="23" customFormat="1" x14ac:dyDescent="0.2">
      <c r="A10" s="108" t="s">
        <v>3359</v>
      </c>
      <c r="B10" s="23" t="s">
        <v>3376</v>
      </c>
      <c r="C10" s="23" t="s">
        <v>3377</v>
      </c>
    </row>
    <row r="11" spans="1:8" s="23" customFormat="1" x14ac:dyDescent="0.2">
      <c r="A11" s="108" t="s">
        <v>3359</v>
      </c>
      <c r="B11" s="23" t="s">
        <v>3378</v>
      </c>
      <c r="C11" s="23" t="s">
        <v>3379</v>
      </c>
    </row>
    <row r="12" spans="1:8" s="23" customFormat="1" x14ac:dyDescent="0.2">
      <c r="A12" s="108" t="s">
        <v>3359</v>
      </c>
      <c r="B12" s="23" t="s">
        <v>3380</v>
      </c>
      <c r="C12" s="23" t="s">
        <v>3381</v>
      </c>
    </row>
    <row r="13" spans="1:8" s="23" customFormat="1" x14ac:dyDescent="0.2">
      <c r="A13" s="108" t="s">
        <v>3359</v>
      </c>
      <c r="B13" s="23" t="s">
        <v>3382</v>
      </c>
      <c r="C13" s="23" t="s">
        <v>3383</v>
      </c>
    </row>
    <row r="14" spans="1:8" s="23" customFormat="1" x14ac:dyDescent="0.2">
      <c r="A14" s="108" t="s">
        <v>3359</v>
      </c>
      <c r="B14" s="23" t="s">
        <v>3384</v>
      </c>
      <c r="C14" s="23" t="s">
        <v>3385</v>
      </c>
    </row>
    <row r="15" spans="1:8" s="23" customFormat="1" x14ac:dyDescent="0.2">
      <c r="A15" s="108" t="s">
        <v>3359</v>
      </c>
      <c r="B15" s="23" t="s">
        <v>3386</v>
      </c>
      <c r="C15" s="23" t="s">
        <v>3387</v>
      </c>
    </row>
    <row r="16" spans="1:8" s="23" customFormat="1" x14ac:dyDescent="0.2">
      <c r="A16" s="108" t="s">
        <v>3359</v>
      </c>
      <c r="B16" s="23" t="s">
        <v>3388</v>
      </c>
      <c r="C16" s="23" t="s">
        <v>3389</v>
      </c>
    </row>
    <row r="17" spans="1:3" s="23" customFormat="1" x14ac:dyDescent="0.2">
      <c r="A17" s="108" t="s">
        <v>3359</v>
      </c>
      <c r="B17" s="23" t="s">
        <v>3390</v>
      </c>
      <c r="C17" s="23" t="s">
        <v>3391</v>
      </c>
    </row>
    <row r="18" spans="1:3" s="23" customFormat="1" x14ac:dyDescent="0.2">
      <c r="A18" s="108" t="s">
        <v>3359</v>
      </c>
      <c r="B18" s="23" t="s">
        <v>3392</v>
      </c>
      <c r="C18" s="23" t="s">
        <v>3393</v>
      </c>
    </row>
    <row r="19" spans="1:3" s="23" customFormat="1" x14ac:dyDescent="0.2">
      <c r="A19" s="108" t="s">
        <v>3359</v>
      </c>
      <c r="B19" s="23" t="s">
        <v>3394</v>
      </c>
      <c r="C19" s="23" t="s">
        <v>3395</v>
      </c>
    </row>
    <row r="20" spans="1:3" s="23" customFormat="1" x14ac:dyDescent="0.2">
      <c r="A20" s="108" t="s">
        <v>3359</v>
      </c>
      <c r="B20" s="107" t="s">
        <v>3396</v>
      </c>
      <c r="C20" s="107" t="s">
        <v>3397</v>
      </c>
    </row>
    <row r="21" spans="1:3" s="23" customFormat="1" x14ac:dyDescent="0.2">
      <c r="A21" s="108" t="s">
        <v>3359</v>
      </c>
      <c r="B21" s="23" t="s">
        <v>3398</v>
      </c>
      <c r="C21" s="23" t="s">
        <v>3399</v>
      </c>
    </row>
    <row r="22" spans="1:3" s="23" customFormat="1" x14ac:dyDescent="0.2">
      <c r="A22" s="108" t="s">
        <v>3359</v>
      </c>
      <c r="B22" s="23" t="s">
        <v>3400</v>
      </c>
      <c r="C22" s="23" t="s">
        <v>3401</v>
      </c>
    </row>
    <row r="23" spans="1:3" s="23" customFormat="1" x14ac:dyDescent="0.2">
      <c r="A23" s="108" t="s">
        <v>3359</v>
      </c>
      <c r="B23" s="23" t="s">
        <v>3402</v>
      </c>
      <c r="C23" s="23" t="s">
        <v>3403</v>
      </c>
    </row>
    <row r="24" spans="1:3" s="23" customFormat="1" x14ac:dyDescent="0.2">
      <c r="A24" s="108" t="s">
        <v>3359</v>
      </c>
      <c r="B24" s="23" t="s">
        <v>3404</v>
      </c>
      <c r="C24" s="23" t="s">
        <v>3405</v>
      </c>
    </row>
    <row r="25" spans="1:3" s="23" customFormat="1" ht="15" x14ac:dyDescent="0.25">
      <c r="A25" s="108" t="s">
        <v>3359</v>
      </c>
      <c r="B25" s="7" t="s">
        <v>3406</v>
      </c>
      <c r="C25" s="23" t="s">
        <v>3407</v>
      </c>
    </row>
    <row r="26" spans="1:3" s="23" customFormat="1" x14ac:dyDescent="0.2">
      <c r="A26" s="108" t="s">
        <v>3359</v>
      </c>
      <c r="B26" s="107" t="s">
        <v>3408</v>
      </c>
      <c r="C26" s="23" t="s">
        <v>3409</v>
      </c>
    </row>
    <row r="27" spans="1:3" s="23" customFormat="1" x14ac:dyDescent="0.2">
      <c r="A27" s="108" t="s">
        <v>3359</v>
      </c>
      <c r="B27" s="107" t="s">
        <v>3410</v>
      </c>
      <c r="C27" s="23" t="s">
        <v>3411</v>
      </c>
    </row>
    <row r="28" spans="1:3" s="23" customFormat="1" x14ac:dyDescent="0.2">
      <c r="A28" s="108" t="s">
        <v>3359</v>
      </c>
      <c r="B28" s="23" t="s">
        <v>3412</v>
      </c>
      <c r="C28" s="23" t="s">
        <v>3413</v>
      </c>
    </row>
    <row r="29" spans="1:3" s="23" customFormat="1" x14ac:dyDescent="0.2">
      <c r="A29" s="108" t="s">
        <v>3359</v>
      </c>
      <c r="B29" s="23" t="s">
        <v>3414</v>
      </c>
      <c r="C29" s="23" t="s">
        <v>3415</v>
      </c>
    </row>
    <row r="30" spans="1:3" s="23" customFormat="1" x14ac:dyDescent="0.2">
      <c r="A30" s="108" t="s">
        <v>3359</v>
      </c>
      <c r="B30" s="23" t="s">
        <v>3416</v>
      </c>
      <c r="C30" s="23" t="s">
        <v>3417</v>
      </c>
    </row>
    <row r="31" spans="1:3" s="23" customFormat="1" x14ac:dyDescent="0.2">
      <c r="A31" s="108" t="s">
        <v>3359</v>
      </c>
      <c r="B31" s="107" t="s">
        <v>3418</v>
      </c>
      <c r="C31" s="107" t="s">
        <v>3419</v>
      </c>
    </row>
    <row r="32" spans="1:3" s="23" customFormat="1" x14ac:dyDescent="0.2">
      <c r="A32" s="108" t="s">
        <v>3359</v>
      </c>
      <c r="B32" s="107" t="s">
        <v>3420</v>
      </c>
      <c r="C32" s="107" t="s">
        <v>3421</v>
      </c>
    </row>
    <row r="33" spans="1:5" s="23" customFormat="1" x14ac:dyDescent="0.2">
      <c r="A33" s="108" t="s">
        <v>3359</v>
      </c>
      <c r="B33" s="107" t="s">
        <v>3422</v>
      </c>
      <c r="C33" s="107" t="s">
        <v>3423</v>
      </c>
    </row>
    <row r="34" spans="1:5" s="23" customFormat="1" x14ac:dyDescent="0.2">
      <c r="A34" s="108" t="s">
        <v>3359</v>
      </c>
      <c r="B34" s="107" t="s">
        <v>3424</v>
      </c>
      <c r="C34" s="107" t="s">
        <v>3425</v>
      </c>
    </row>
    <row r="35" spans="1:5" s="23" customFormat="1" x14ac:dyDescent="0.2">
      <c r="A35" s="108" t="s">
        <v>3359</v>
      </c>
      <c r="B35" s="107" t="s">
        <v>3426</v>
      </c>
      <c r="C35" s="107" t="s">
        <v>3427</v>
      </c>
    </row>
    <row r="36" spans="1:5" s="23" customFormat="1" x14ac:dyDescent="0.2">
      <c r="A36" s="108" t="s">
        <v>3359</v>
      </c>
      <c r="B36" s="107" t="s">
        <v>3428</v>
      </c>
      <c r="C36" s="107" t="s">
        <v>3429</v>
      </c>
    </row>
    <row r="37" spans="1:5" s="23" customFormat="1" x14ac:dyDescent="0.2">
      <c r="A37" s="108" t="s">
        <v>3359</v>
      </c>
      <c r="B37" s="107" t="s">
        <v>3430</v>
      </c>
      <c r="C37" s="107" t="s">
        <v>3431</v>
      </c>
    </row>
    <row r="38" spans="1:5" s="23" customFormat="1" x14ac:dyDescent="0.2">
      <c r="A38" s="108" t="s">
        <v>3359</v>
      </c>
      <c r="B38" s="23" t="s">
        <v>3432</v>
      </c>
      <c r="C38" s="23" t="s">
        <v>3433</v>
      </c>
    </row>
    <row r="39" spans="1:5" s="23" customFormat="1" x14ac:dyDescent="0.2">
      <c r="A39" s="108" t="s">
        <v>3359</v>
      </c>
      <c r="B39" s="23" t="s">
        <v>3434</v>
      </c>
      <c r="C39" s="23" t="s">
        <v>3435</v>
      </c>
    </row>
    <row r="40" spans="1:5" s="23" customFormat="1" x14ac:dyDescent="0.2">
      <c r="A40" s="108" t="s">
        <v>3359</v>
      </c>
      <c r="B40" s="23" t="s">
        <v>3436</v>
      </c>
      <c r="C40" s="262" t="s">
        <v>3437</v>
      </c>
    </row>
    <row r="41" spans="1:5" x14ac:dyDescent="0.2">
      <c r="A41" s="108" t="s">
        <v>3359</v>
      </c>
      <c r="B41" s="107" t="s">
        <v>3438</v>
      </c>
      <c r="C41" s="107" t="s">
        <v>3439</v>
      </c>
      <c r="D41" s="23"/>
    </row>
    <row r="42" spans="1:5" x14ac:dyDescent="0.2">
      <c r="A42" s="108" t="s">
        <v>3359</v>
      </c>
      <c r="B42" s="107" t="s">
        <v>3440</v>
      </c>
      <c r="C42" s="107" t="s">
        <v>3441</v>
      </c>
      <c r="D42" s="23"/>
    </row>
    <row r="43" spans="1:5" x14ac:dyDescent="0.2">
      <c r="A43" s="108" t="s">
        <v>3359</v>
      </c>
      <c r="B43" s="107" t="s">
        <v>3442</v>
      </c>
      <c r="C43" s="107" t="s">
        <v>3443</v>
      </c>
      <c r="D43" s="23"/>
    </row>
    <row r="44" spans="1:5" x14ac:dyDescent="0.2">
      <c r="A44" s="106" t="s">
        <v>3359</v>
      </c>
      <c r="B44" s="252" t="s">
        <v>3444</v>
      </c>
      <c r="C44" s="107" t="s">
        <v>3445</v>
      </c>
    </row>
    <row r="46" spans="1:5" x14ac:dyDescent="0.2">
      <c r="A46" s="57" t="s">
        <v>17</v>
      </c>
      <c r="B46" s="57" t="s">
        <v>1086</v>
      </c>
      <c r="C46" s="57" t="s">
        <v>3446</v>
      </c>
      <c r="E46" s="57" t="s">
        <v>3447</v>
      </c>
    </row>
    <row r="47" spans="1:5" x14ac:dyDescent="0.2">
      <c r="A47" s="57" t="s">
        <v>17</v>
      </c>
      <c r="B47" s="57" t="s">
        <v>1086</v>
      </c>
      <c r="C47" s="57" t="s">
        <v>3446</v>
      </c>
      <c r="E47" s="106" t="s">
        <v>1470</v>
      </c>
    </row>
    <row r="48" spans="1:5" x14ac:dyDescent="0.2">
      <c r="A48" s="57" t="s">
        <v>17</v>
      </c>
      <c r="B48" s="57" t="s">
        <v>1086</v>
      </c>
      <c r="C48" s="57" t="s">
        <v>3446</v>
      </c>
      <c r="E48" s="106" t="s">
        <v>3448</v>
      </c>
    </row>
    <row r="49" spans="1:5" x14ac:dyDescent="0.2">
      <c r="A49" s="57" t="s">
        <v>17</v>
      </c>
      <c r="B49" s="57" t="s">
        <v>1086</v>
      </c>
      <c r="C49" s="57" t="s">
        <v>3446</v>
      </c>
      <c r="E49" s="106" t="s">
        <v>3449</v>
      </c>
    </row>
    <row r="50" spans="1:5" x14ac:dyDescent="0.2">
      <c r="A50" s="57" t="s">
        <v>17</v>
      </c>
      <c r="B50" s="57" t="s">
        <v>3450</v>
      </c>
      <c r="C50" s="57" t="s">
        <v>3451</v>
      </c>
    </row>
    <row r="51" spans="1:5" x14ac:dyDescent="0.2">
      <c r="A51" s="57" t="s">
        <v>17</v>
      </c>
      <c r="B51" s="57" t="s">
        <v>1473</v>
      </c>
      <c r="C51" s="57" t="s">
        <v>3452</v>
      </c>
      <c r="E51" s="57" t="s">
        <v>3447</v>
      </c>
    </row>
    <row r="52" spans="1:5" x14ac:dyDescent="0.2">
      <c r="A52" s="57" t="s">
        <v>17</v>
      </c>
      <c r="B52" s="57" t="s">
        <v>1473</v>
      </c>
      <c r="C52" s="57" t="s">
        <v>3452</v>
      </c>
      <c r="E52" s="106" t="s">
        <v>1470</v>
      </c>
    </row>
    <row r="53" spans="1:5" x14ac:dyDescent="0.2">
      <c r="A53" s="57" t="s">
        <v>17</v>
      </c>
      <c r="B53" s="57" t="s">
        <v>1473</v>
      </c>
      <c r="C53" s="57" t="s">
        <v>3452</v>
      </c>
      <c r="E53" s="106" t="s">
        <v>3448</v>
      </c>
    </row>
    <row r="54" spans="1:5" x14ac:dyDescent="0.2">
      <c r="A54" s="57" t="s">
        <v>17</v>
      </c>
      <c r="B54" s="57" t="s">
        <v>1473</v>
      </c>
      <c r="C54" s="57" t="s">
        <v>3452</v>
      </c>
      <c r="E54" s="106" t="s">
        <v>3449</v>
      </c>
    </row>
    <row r="55" spans="1:5" x14ac:dyDescent="0.2">
      <c r="A55" s="57" t="s">
        <v>17</v>
      </c>
      <c r="B55" s="57" t="s">
        <v>3453</v>
      </c>
      <c r="C55" s="57" t="s">
        <v>3454</v>
      </c>
    </row>
    <row r="56" spans="1:5" x14ac:dyDescent="0.2">
      <c r="A56" s="57" t="s">
        <v>17</v>
      </c>
      <c r="B56" s="57" t="s">
        <v>3455</v>
      </c>
      <c r="C56" s="57" t="s">
        <v>3456</v>
      </c>
    </row>
    <row r="57" spans="1:5" x14ac:dyDescent="0.2">
      <c r="A57" s="57" t="s">
        <v>17</v>
      </c>
      <c r="B57" s="57" t="s">
        <v>3457</v>
      </c>
      <c r="C57" s="57" t="s">
        <v>3458</v>
      </c>
    </row>
    <row r="58" spans="1:5" x14ac:dyDescent="0.2">
      <c r="A58" s="57" t="s">
        <v>17</v>
      </c>
      <c r="B58" s="57" t="s">
        <v>3459</v>
      </c>
      <c r="C58" s="57" t="s">
        <v>3460</v>
      </c>
    </row>
    <row r="60" spans="1:5" x14ac:dyDescent="0.2">
      <c r="A60" s="106" t="s">
        <v>1665</v>
      </c>
      <c r="B60" s="252" t="s">
        <v>3461</v>
      </c>
      <c r="C60" s="252" t="s">
        <v>3462</v>
      </c>
    </row>
    <row r="61" spans="1:5" x14ac:dyDescent="0.2">
      <c r="A61" s="106" t="s">
        <v>1665</v>
      </c>
      <c r="B61" s="252" t="s">
        <v>3463</v>
      </c>
      <c r="C61" s="252" t="s">
        <v>3464</v>
      </c>
    </row>
    <row r="62" spans="1:5" x14ac:dyDescent="0.2">
      <c r="A62" s="106" t="s">
        <v>1665</v>
      </c>
      <c r="B62" s="252" t="s">
        <v>3465</v>
      </c>
      <c r="C62" s="252" t="s">
        <v>3466</v>
      </c>
    </row>
    <row r="63" spans="1:5" x14ac:dyDescent="0.2">
      <c r="A63" s="106" t="s">
        <v>1665</v>
      </c>
      <c r="B63" s="252" t="s">
        <v>3467</v>
      </c>
      <c r="C63" s="252" t="s">
        <v>3468</v>
      </c>
    </row>
    <row r="64" spans="1:5" x14ac:dyDescent="0.2">
      <c r="A64" s="106" t="s">
        <v>1665</v>
      </c>
      <c r="B64" s="106" t="s">
        <v>3339</v>
      </c>
      <c r="C64" s="106" t="s">
        <v>3469</v>
      </c>
    </row>
    <row r="65" spans="1:3" x14ac:dyDescent="0.2">
      <c r="A65" s="106" t="s">
        <v>1665</v>
      </c>
      <c r="B65" s="106" t="s">
        <v>3470</v>
      </c>
      <c r="C65" s="106" t="s">
        <v>3471</v>
      </c>
    </row>
    <row r="66" spans="1:3" x14ac:dyDescent="0.2">
      <c r="A66" s="106" t="s">
        <v>1665</v>
      </c>
      <c r="B66" s="106" t="s">
        <v>1690</v>
      </c>
      <c r="C66" s="106" t="s">
        <v>3472</v>
      </c>
    </row>
    <row r="67" spans="1:3" x14ac:dyDescent="0.2">
      <c r="A67" s="106" t="s">
        <v>1665</v>
      </c>
      <c r="B67" s="106" t="s">
        <v>3473</v>
      </c>
      <c r="C67" s="106" t="s">
        <v>3474</v>
      </c>
    </row>
    <row r="68" spans="1:3" x14ac:dyDescent="0.2">
      <c r="A68" s="106"/>
      <c r="B68" s="106"/>
      <c r="C68" s="106"/>
    </row>
    <row r="69" spans="1:3" x14ac:dyDescent="0.2">
      <c r="A69" s="106" t="s">
        <v>1670</v>
      </c>
      <c r="B69" s="106" t="s">
        <v>3475</v>
      </c>
      <c r="C69" s="106" t="s">
        <v>3476</v>
      </c>
    </row>
    <row r="70" spans="1:3" x14ac:dyDescent="0.2">
      <c r="A70" s="106" t="s">
        <v>1670</v>
      </c>
      <c r="B70" s="106" t="s">
        <v>3477</v>
      </c>
      <c r="C70" s="106" t="s">
        <v>3478</v>
      </c>
    </row>
    <row r="71" spans="1:3" x14ac:dyDescent="0.2">
      <c r="A71" s="106"/>
      <c r="B71" s="106"/>
      <c r="C71" s="106"/>
    </row>
    <row r="72" spans="1:3" x14ac:dyDescent="0.2">
      <c r="A72" s="106" t="s">
        <v>1681</v>
      </c>
      <c r="B72" s="106" t="s">
        <v>3479</v>
      </c>
      <c r="C72" s="106" t="s">
        <v>3480</v>
      </c>
    </row>
    <row r="73" spans="1:3" x14ac:dyDescent="0.2">
      <c r="A73" s="106" t="s">
        <v>1681</v>
      </c>
      <c r="B73" s="106" t="s">
        <v>3481</v>
      </c>
      <c r="C73" s="106" t="s">
        <v>3482</v>
      </c>
    </row>
    <row r="74" spans="1:3" x14ac:dyDescent="0.2">
      <c r="A74" s="106" t="s">
        <v>1681</v>
      </c>
      <c r="B74" s="106" t="s">
        <v>3483</v>
      </c>
      <c r="C74" s="106" t="s">
        <v>3484</v>
      </c>
    </row>
    <row r="75" spans="1:3" x14ac:dyDescent="0.2">
      <c r="A75" s="106" t="s">
        <v>1681</v>
      </c>
      <c r="B75" s="106" t="s">
        <v>3485</v>
      </c>
      <c r="C75" s="106" t="s">
        <v>3486</v>
      </c>
    </row>
    <row r="76" spans="1:3" x14ac:dyDescent="0.2">
      <c r="A76" s="106"/>
      <c r="B76" s="106"/>
      <c r="C76" s="106"/>
    </row>
    <row r="77" spans="1:3" x14ac:dyDescent="0.2">
      <c r="A77" s="106" t="s">
        <v>1685</v>
      </c>
      <c r="B77" s="106" t="s">
        <v>3487</v>
      </c>
      <c r="C77" s="106" t="s">
        <v>3488</v>
      </c>
    </row>
    <row r="78" spans="1:3" x14ac:dyDescent="0.2">
      <c r="A78" s="106" t="s">
        <v>1685</v>
      </c>
      <c r="B78" s="106" t="s">
        <v>3483</v>
      </c>
      <c r="C78" s="106" t="s">
        <v>3489</v>
      </c>
    </row>
    <row r="79" spans="1:3" x14ac:dyDescent="0.2">
      <c r="A79" s="106" t="s">
        <v>1685</v>
      </c>
      <c r="B79" s="106" t="s">
        <v>3490</v>
      </c>
      <c r="C79" s="106" t="s">
        <v>3491</v>
      </c>
    </row>
    <row r="80" spans="1:3" x14ac:dyDescent="0.2">
      <c r="A80" s="106"/>
      <c r="B80" s="106"/>
      <c r="C80" s="106"/>
    </row>
    <row r="81" spans="1:3" s="106" customFormat="1" x14ac:dyDescent="0.2">
      <c r="A81" s="253" t="s">
        <v>1673</v>
      </c>
      <c r="B81" s="253" t="s">
        <v>3492</v>
      </c>
      <c r="C81" s="253" t="s">
        <v>3493</v>
      </c>
    </row>
    <row r="82" spans="1:3" s="106" customFormat="1" x14ac:dyDescent="0.2">
      <c r="A82" s="253" t="s">
        <v>1673</v>
      </c>
      <c r="B82" s="253" t="s">
        <v>1204</v>
      </c>
      <c r="C82" s="253" t="s">
        <v>1204</v>
      </c>
    </row>
    <row r="83" spans="1:3" s="106" customFormat="1" x14ac:dyDescent="0.2">
      <c r="A83" s="253" t="s">
        <v>1673</v>
      </c>
      <c r="B83" s="253" t="s">
        <v>1476</v>
      </c>
      <c r="C83" s="253" t="s">
        <v>1476</v>
      </c>
    </row>
    <row r="84" spans="1:3" s="106" customFormat="1" x14ac:dyDescent="0.2">
      <c r="A84" s="253" t="s">
        <v>1673</v>
      </c>
      <c r="B84" s="253" t="s">
        <v>1295</v>
      </c>
      <c r="C84" s="253" t="s">
        <v>1295</v>
      </c>
    </row>
    <row r="85" spans="1:3" s="106" customFormat="1" x14ac:dyDescent="0.2">
      <c r="A85" s="253" t="s">
        <v>1673</v>
      </c>
      <c r="B85" s="253" t="s">
        <v>3494</v>
      </c>
      <c r="C85" s="253" t="s">
        <v>3494</v>
      </c>
    </row>
    <row r="86" spans="1:3" s="106" customFormat="1" x14ac:dyDescent="0.2">
      <c r="A86" s="253" t="s">
        <v>1673</v>
      </c>
      <c r="B86" s="253" t="s">
        <v>3495</v>
      </c>
      <c r="C86" s="253" t="s">
        <v>3496</v>
      </c>
    </row>
    <row r="87" spans="1:3" s="106" customFormat="1" x14ac:dyDescent="0.2">
      <c r="A87" s="253" t="s">
        <v>1673</v>
      </c>
      <c r="B87" s="253" t="s">
        <v>3497</v>
      </c>
      <c r="C87" s="253" t="s">
        <v>3498</v>
      </c>
    </row>
    <row r="88" spans="1:3" s="106" customFormat="1" x14ac:dyDescent="0.2">
      <c r="A88" s="253" t="s">
        <v>1673</v>
      </c>
      <c r="B88" s="253" t="s">
        <v>1167</v>
      </c>
      <c r="C88" s="253" t="s">
        <v>3499</v>
      </c>
    </row>
    <row r="89" spans="1:3" s="106" customFormat="1" x14ac:dyDescent="0.2">
      <c r="A89" s="253" t="s">
        <v>1673</v>
      </c>
      <c r="B89" s="253" t="s">
        <v>1155</v>
      </c>
      <c r="C89" s="253" t="s">
        <v>3500</v>
      </c>
    </row>
    <row r="90" spans="1:3" x14ac:dyDescent="0.2">
      <c r="A90" s="106"/>
      <c r="B90" s="106"/>
      <c r="C90" s="106"/>
    </row>
    <row r="91" spans="1:3" x14ac:dyDescent="0.2">
      <c r="A91" s="57" t="s">
        <v>1732</v>
      </c>
      <c r="B91" s="57" t="s">
        <v>1765</v>
      </c>
      <c r="C91" s="57" t="s">
        <v>1766</v>
      </c>
    </row>
    <row r="92" spans="1:3" x14ac:dyDescent="0.2">
      <c r="A92" s="57" t="s">
        <v>1732</v>
      </c>
      <c r="B92" s="57" t="s">
        <v>1867</v>
      </c>
      <c r="C92" s="57" t="s">
        <v>1868</v>
      </c>
    </row>
    <row r="93" spans="1:3" x14ac:dyDescent="0.2">
      <c r="A93" s="57" t="s">
        <v>1732</v>
      </c>
      <c r="B93" s="57" t="s">
        <v>1929</v>
      </c>
      <c r="C93" s="57" t="s">
        <v>1930</v>
      </c>
    </row>
    <row r="94" spans="1:3" x14ac:dyDescent="0.2">
      <c r="A94" s="57" t="s">
        <v>1732</v>
      </c>
      <c r="B94" s="57" t="s">
        <v>1957</v>
      </c>
      <c r="C94" s="57" t="s">
        <v>1958</v>
      </c>
    </row>
    <row r="95" spans="1:3" x14ac:dyDescent="0.2">
      <c r="A95" s="57" t="s">
        <v>1732</v>
      </c>
      <c r="B95" s="57" t="s">
        <v>1985</v>
      </c>
      <c r="C95" s="57" t="s">
        <v>3501</v>
      </c>
    </row>
    <row r="96" spans="1:3" x14ac:dyDescent="0.2">
      <c r="A96" s="57" t="s">
        <v>1732</v>
      </c>
      <c r="B96" s="57" t="s">
        <v>2014</v>
      </c>
      <c r="C96" s="57" t="s">
        <v>2015</v>
      </c>
    </row>
    <row r="97" spans="1:5" x14ac:dyDescent="0.2">
      <c r="A97" s="57" t="s">
        <v>1732</v>
      </c>
      <c r="B97" s="57" t="s">
        <v>2087</v>
      </c>
      <c r="C97" s="57" t="s">
        <v>2088</v>
      </c>
    </row>
    <row r="98" spans="1:5" x14ac:dyDescent="0.2">
      <c r="A98" s="57" t="s">
        <v>1732</v>
      </c>
      <c r="B98" s="57" t="s">
        <v>2159</v>
      </c>
      <c r="C98" s="57" t="s">
        <v>2160</v>
      </c>
    </row>
    <row r="99" spans="1:5" x14ac:dyDescent="0.2">
      <c r="A99" s="57" t="s">
        <v>1732</v>
      </c>
      <c r="B99" s="57" t="s">
        <v>2188</v>
      </c>
      <c r="C99" s="57" t="s">
        <v>2189</v>
      </c>
    </row>
    <row r="100" spans="1:5" x14ac:dyDescent="0.2">
      <c r="A100" s="57" t="s">
        <v>1732</v>
      </c>
      <c r="B100" s="57" t="s">
        <v>2378</v>
      </c>
      <c r="C100" s="57" t="s">
        <v>3502</v>
      </c>
    </row>
    <row r="101" spans="1:5" x14ac:dyDescent="0.2">
      <c r="A101" s="57" t="s">
        <v>1732</v>
      </c>
      <c r="B101" s="57" t="s">
        <v>2410</v>
      </c>
      <c r="C101" s="57" t="s">
        <v>2411</v>
      </c>
    </row>
    <row r="102" spans="1:5" x14ac:dyDescent="0.2">
      <c r="A102" s="57" t="s">
        <v>1732</v>
      </c>
      <c r="B102" s="57" t="s">
        <v>2435</v>
      </c>
      <c r="C102" s="57" t="s">
        <v>2436</v>
      </c>
    </row>
    <row r="103" spans="1:5" x14ac:dyDescent="0.2">
      <c r="A103" s="57" t="s">
        <v>1732</v>
      </c>
      <c r="B103" s="57" t="s">
        <v>2462</v>
      </c>
      <c r="C103" s="57" t="s">
        <v>3503</v>
      </c>
    </row>
    <row r="104" spans="1:5" x14ac:dyDescent="0.2">
      <c r="A104" s="57" t="s">
        <v>1732</v>
      </c>
      <c r="B104" s="57" t="s">
        <v>2487</v>
      </c>
      <c r="C104" s="57" t="s">
        <v>2488</v>
      </c>
    </row>
    <row r="105" spans="1:5" x14ac:dyDescent="0.2">
      <c r="A105" s="57" t="s">
        <v>1732</v>
      </c>
      <c r="B105" s="57" t="s">
        <v>2512</v>
      </c>
      <c r="C105" s="57" t="s">
        <v>2513</v>
      </c>
    </row>
    <row r="106" spans="1:5" x14ac:dyDescent="0.2">
      <c r="A106" s="57" t="s">
        <v>1732</v>
      </c>
      <c r="B106" s="57" t="s">
        <v>2538</v>
      </c>
      <c r="C106" s="57" t="s">
        <v>2539</v>
      </c>
    </row>
    <row r="107" spans="1:5" x14ac:dyDescent="0.2">
      <c r="A107" s="57" t="s">
        <v>1732</v>
      </c>
      <c r="B107" s="57" t="s">
        <v>3027</v>
      </c>
      <c r="C107" s="57" t="s">
        <v>3504</v>
      </c>
    </row>
    <row r="108" spans="1:5" x14ac:dyDescent="0.2">
      <c r="A108" s="57" t="s">
        <v>1732</v>
      </c>
      <c r="B108" s="57" t="s">
        <v>3040</v>
      </c>
      <c r="C108" s="57" t="s">
        <v>3505</v>
      </c>
    </row>
    <row r="109" spans="1:5" x14ac:dyDescent="0.2">
      <c r="A109" s="57" t="s">
        <v>1732</v>
      </c>
      <c r="B109" s="57" t="s">
        <v>3060</v>
      </c>
      <c r="C109" s="57" t="s">
        <v>3061</v>
      </c>
    </row>
    <row r="110" spans="1:5" x14ac:dyDescent="0.2">
      <c r="A110" s="57" t="s">
        <v>1732</v>
      </c>
      <c r="B110" s="57" t="s">
        <v>3200</v>
      </c>
      <c r="C110" s="57" t="s">
        <v>3201</v>
      </c>
      <c r="E110" s="106"/>
    </row>
    <row r="112" spans="1:5" x14ac:dyDescent="0.2">
      <c r="A112" s="57" t="s">
        <v>1738</v>
      </c>
      <c r="B112" s="57" t="s">
        <v>2378</v>
      </c>
      <c r="C112" s="57" t="s">
        <v>3502</v>
      </c>
    </row>
    <row r="113" spans="1:3" x14ac:dyDescent="0.2">
      <c r="A113" s="57" t="s">
        <v>1738</v>
      </c>
      <c r="B113" s="57" t="s">
        <v>2410</v>
      </c>
      <c r="C113" s="57" t="s">
        <v>2411</v>
      </c>
    </row>
    <row r="114" spans="1:3" x14ac:dyDescent="0.2">
      <c r="A114" s="57" t="s">
        <v>1738</v>
      </c>
      <c r="B114" s="57" t="s">
        <v>2435</v>
      </c>
      <c r="C114" s="57" t="s">
        <v>2436</v>
      </c>
    </row>
    <row r="115" spans="1:3" x14ac:dyDescent="0.2">
      <c r="A115" s="57" t="s">
        <v>1738</v>
      </c>
      <c r="B115" s="57" t="s">
        <v>2462</v>
      </c>
      <c r="C115" s="57" t="s">
        <v>3503</v>
      </c>
    </row>
    <row r="116" spans="1:3" x14ac:dyDescent="0.2">
      <c r="A116" s="57" t="s">
        <v>1738</v>
      </c>
      <c r="B116" s="57" t="s">
        <v>2487</v>
      </c>
      <c r="C116" s="57" t="s">
        <v>2488</v>
      </c>
    </row>
    <row r="117" spans="1:3" x14ac:dyDescent="0.2">
      <c r="A117" s="57" t="s">
        <v>1738</v>
      </c>
      <c r="B117" s="57" t="s">
        <v>2512</v>
      </c>
      <c r="C117" s="57" t="s">
        <v>2513</v>
      </c>
    </row>
    <row r="118" spans="1:3" x14ac:dyDescent="0.2">
      <c r="A118" s="57" t="s">
        <v>1738</v>
      </c>
      <c r="B118" s="57" t="s">
        <v>2538</v>
      </c>
      <c r="C118" s="57" t="s">
        <v>2539</v>
      </c>
    </row>
    <row r="119" spans="1:3" x14ac:dyDescent="0.2">
      <c r="A119" s="57" t="s">
        <v>1738</v>
      </c>
      <c r="B119" s="57" t="s">
        <v>3027</v>
      </c>
      <c r="C119" s="57" t="s">
        <v>3504</v>
      </c>
    </row>
    <row r="120" spans="1:3" x14ac:dyDescent="0.2">
      <c r="A120" s="57" t="s">
        <v>1738</v>
      </c>
      <c r="B120" s="57" t="s">
        <v>3040</v>
      </c>
      <c r="C120" s="57" t="s">
        <v>3505</v>
      </c>
    </row>
    <row r="121" spans="1:3" x14ac:dyDescent="0.2">
      <c r="A121" s="57" t="s">
        <v>1738</v>
      </c>
      <c r="B121" s="57" t="s">
        <v>3060</v>
      </c>
      <c r="C121" s="57" t="s">
        <v>3061</v>
      </c>
    </row>
    <row r="123" spans="1:3" x14ac:dyDescent="0.2">
      <c r="A123" s="57" t="s">
        <v>1750</v>
      </c>
      <c r="B123" s="57" t="s">
        <v>3027</v>
      </c>
      <c r="C123" s="57" t="s">
        <v>3504</v>
      </c>
    </row>
    <row r="124" spans="1:3" x14ac:dyDescent="0.2">
      <c r="A124" s="57" t="s">
        <v>1750</v>
      </c>
      <c r="B124" s="57" t="s">
        <v>3040</v>
      </c>
      <c r="C124" s="57" t="s">
        <v>3505</v>
      </c>
    </row>
    <row r="125" spans="1:3" x14ac:dyDescent="0.2">
      <c r="A125" s="57" t="s">
        <v>1750</v>
      </c>
      <c r="B125" s="57" t="s">
        <v>3060</v>
      </c>
      <c r="C125" s="57" t="s">
        <v>3061</v>
      </c>
    </row>
    <row r="127" spans="1:3" x14ac:dyDescent="0.2">
      <c r="A127" s="57" t="s">
        <v>3506</v>
      </c>
      <c r="B127" s="57" t="s">
        <v>3071</v>
      </c>
      <c r="C127" s="57" t="s">
        <v>3507</v>
      </c>
    </row>
    <row r="128" spans="1:3" x14ac:dyDescent="0.2">
      <c r="A128" s="57" t="s">
        <v>3506</v>
      </c>
      <c r="B128" s="57" t="s">
        <v>1588</v>
      </c>
      <c r="C128" s="57" t="s">
        <v>3082</v>
      </c>
    </row>
    <row r="130" spans="1:5" x14ac:dyDescent="0.2">
      <c r="A130" s="57" t="s">
        <v>1741</v>
      </c>
      <c r="B130" s="57" t="s">
        <v>3508</v>
      </c>
      <c r="C130" s="57" t="s">
        <v>3509</v>
      </c>
    </row>
    <row r="131" spans="1:5" x14ac:dyDescent="0.2">
      <c r="A131" s="57" t="s">
        <v>1741</v>
      </c>
      <c r="B131" s="57" t="s">
        <v>3450</v>
      </c>
      <c r="C131" s="57" t="s">
        <v>3451</v>
      </c>
      <c r="E131" s="106"/>
    </row>
    <row r="132" spans="1:5" x14ac:dyDescent="0.2">
      <c r="A132" s="57" t="s">
        <v>1741</v>
      </c>
      <c r="B132" s="57" t="s">
        <v>1473</v>
      </c>
      <c r="C132" s="57" t="s">
        <v>3452</v>
      </c>
    </row>
    <row r="133" spans="1:5" x14ac:dyDescent="0.2">
      <c r="A133" s="57" t="s">
        <v>1741</v>
      </c>
      <c r="B133" s="57" t="s">
        <v>3453</v>
      </c>
      <c r="C133" s="57" t="s">
        <v>3454</v>
      </c>
    </row>
    <row r="134" spans="1:5" x14ac:dyDescent="0.2">
      <c r="A134" s="57" t="s">
        <v>1741</v>
      </c>
      <c r="B134" s="57" t="s">
        <v>3455</v>
      </c>
      <c r="C134" s="57" t="s">
        <v>3456</v>
      </c>
    </row>
    <row r="135" spans="1:5" x14ac:dyDescent="0.2">
      <c r="A135" s="57" t="s">
        <v>1741</v>
      </c>
      <c r="B135" s="57" t="s">
        <v>3457</v>
      </c>
      <c r="C135" s="57" t="s">
        <v>3458</v>
      </c>
    </row>
    <row r="136" spans="1:5" x14ac:dyDescent="0.2">
      <c r="A136" s="57" t="s">
        <v>1741</v>
      </c>
      <c r="B136" s="57" t="s">
        <v>3459</v>
      </c>
      <c r="C136" s="57" t="s">
        <v>3460</v>
      </c>
    </row>
    <row r="138" spans="1:5" x14ac:dyDescent="0.2">
      <c r="A138" s="57" t="s">
        <v>1747</v>
      </c>
      <c r="B138" s="57" t="s">
        <v>3508</v>
      </c>
      <c r="C138" s="57" t="s">
        <v>3509</v>
      </c>
    </row>
    <row r="139" spans="1:5" x14ac:dyDescent="0.2">
      <c r="A139" s="57" t="s">
        <v>1747</v>
      </c>
      <c r="B139" s="57" t="s">
        <v>1086</v>
      </c>
      <c r="C139" s="57" t="s">
        <v>3446</v>
      </c>
    </row>
    <row r="140" spans="1:5" x14ac:dyDescent="0.2">
      <c r="A140" s="57" t="s">
        <v>1747</v>
      </c>
      <c r="B140" s="57" t="s">
        <v>3450</v>
      </c>
      <c r="C140" s="57" t="s">
        <v>3451</v>
      </c>
      <c r="E140" s="106"/>
    </row>
    <row r="141" spans="1:5" x14ac:dyDescent="0.2">
      <c r="A141" s="57" t="s">
        <v>1747</v>
      </c>
      <c r="B141" s="57" t="s">
        <v>3453</v>
      </c>
      <c r="C141" s="57" t="s">
        <v>3454</v>
      </c>
    </row>
    <row r="142" spans="1:5" x14ac:dyDescent="0.2">
      <c r="A142" s="57" t="s">
        <v>1747</v>
      </c>
      <c r="B142" s="57" t="s">
        <v>3455</v>
      </c>
      <c r="C142" s="57" t="s">
        <v>3456</v>
      </c>
    </row>
    <row r="143" spans="1:5" x14ac:dyDescent="0.2">
      <c r="A143" s="57" t="s">
        <v>1747</v>
      </c>
      <c r="B143" s="57" t="s">
        <v>3457</v>
      </c>
      <c r="C143" s="57" t="s">
        <v>3458</v>
      </c>
    </row>
    <row r="144" spans="1:5" x14ac:dyDescent="0.2">
      <c r="A144" s="57" t="s">
        <v>1747</v>
      </c>
      <c r="B144" s="57" t="s">
        <v>3459</v>
      </c>
      <c r="C144" s="57" t="s">
        <v>3460</v>
      </c>
    </row>
    <row r="146" spans="1:3" x14ac:dyDescent="0.2">
      <c r="A146" s="57" t="s">
        <v>1759</v>
      </c>
      <c r="B146" s="57" t="s">
        <v>3221</v>
      </c>
      <c r="C146" s="57" t="s">
        <v>3222</v>
      </c>
    </row>
    <row r="147" spans="1:3" x14ac:dyDescent="0.2">
      <c r="A147" s="57" t="s">
        <v>1759</v>
      </c>
      <c r="B147" s="57" t="s">
        <v>3241</v>
      </c>
      <c r="C147" s="57" t="s">
        <v>3242</v>
      </c>
    </row>
    <row r="148" spans="1:3" x14ac:dyDescent="0.2">
      <c r="A148" s="57" t="s">
        <v>1759</v>
      </c>
      <c r="B148" s="57" t="s">
        <v>3258</v>
      </c>
      <c r="C148" s="57" t="s">
        <v>3259</v>
      </c>
    </row>
    <row r="150" spans="1:3" x14ac:dyDescent="0.2">
      <c r="A150" s="57" t="s">
        <v>1762</v>
      </c>
      <c r="B150" s="57" t="s">
        <v>1765</v>
      </c>
      <c r="C150" s="57" t="s">
        <v>1766</v>
      </c>
    </row>
    <row r="151" spans="1:3" x14ac:dyDescent="0.2">
      <c r="A151" s="57" t="s">
        <v>1762</v>
      </c>
      <c r="B151" s="57" t="s">
        <v>1867</v>
      </c>
      <c r="C151" s="57" t="s">
        <v>1868</v>
      </c>
    </row>
    <row r="152" spans="1:3" x14ac:dyDescent="0.2">
      <c r="A152" s="57" t="s">
        <v>1762</v>
      </c>
      <c r="B152" s="57" t="s">
        <v>2014</v>
      </c>
      <c r="C152" s="57" t="s">
        <v>2015</v>
      </c>
    </row>
    <row r="153" spans="1:3" x14ac:dyDescent="0.2">
      <c r="A153" s="57" t="s">
        <v>1762</v>
      </c>
      <c r="B153" s="57" t="s">
        <v>2087</v>
      </c>
      <c r="C153" s="57" t="s">
        <v>2088</v>
      </c>
    </row>
    <row r="155" spans="1:3" x14ac:dyDescent="0.2">
      <c r="A155" s="106" t="s">
        <v>3510</v>
      </c>
      <c r="B155" s="252" t="s">
        <v>1130</v>
      </c>
      <c r="C155" s="252" t="s">
        <v>3511</v>
      </c>
    </row>
    <row r="156" spans="1:3" x14ac:dyDescent="0.2">
      <c r="A156" s="106" t="s">
        <v>3510</v>
      </c>
      <c r="B156" s="252" t="s">
        <v>1090</v>
      </c>
      <c r="C156" s="252" t="s">
        <v>3512</v>
      </c>
    </row>
    <row r="157" spans="1:3" x14ac:dyDescent="0.2">
      <c r="A157" s="106"/>
      <c r="B157" s="252"/>
      <c r="C157" s="252"/>
    </row>
    <row r="158" spans="1:3" x14ac:dyDescent="0.2">
      <c r="A158" s="106" t="s">
        <v>3513</v>
      </c>
      <c r="B158" s="252" t="s">
        <v>1130</v>
      </c>
      <c r="C158" s="252" t="s">
        <v>3511</v>
      </c>
    </row>
    <row r="159" spans="1:3" x14ac:dyDescent="0.2">
      <c r="A159" s="106" t="s">
        <v>3513</v>
      </c>
      <c r="B159" s="252" t="s">
        <v>1090</v>
      </c>
      <c r="C159" s="252" t="s">
        <v>3512</v>
      </c>
    </row>
    <row r="160" spans="1:3" x14ac:dyDescent="0.2">
      <c r="A160" s="106" t="s">
        <v>3513</v>
      </c>
      <c r="B160" s="252" t="s">
        <v>1155</v>
      </c>
      <c r="C160" s="253" t="s">
        <v>3500</v>
      </c>
    </row>
    <row r="161" spans="1:3" x14ac:dyDescent="0.2">
      <c r="A161" s="106"/>
      <c r="B161" s="252"/>
      <c r="C161" s="253"/>
    </row>
    <row r="162" spans="1:3" x14ac:dyDescent="0.2">
      <c r="A162" s="109" t="s">
        <v>3514</v>
      </c>
      <c r="B162" s="109" t="s">
        <v>1127</v>
      </c>
      <c r="C162" s="109" t="s">
        <v>3515</v>
      </c>
    </row>
    <row r="163" spans="1:3" x14ac:dyDescent="0.2">
      <c r="A163" s="109" t="s">
        <v>3514</v>
      </c>
      <c r="B163" s="109" t="s">
        <v>1087</v>
      </c>
      <c r="C163" s="109" t="s">
        <v>3516</v>
      </c>
    </row>
    <row r="164" spans="1:3" x14ac:dyDescent="0.2">
      <c r="A164" s="109" t="s">
        <v>3514</v>
      </c>
      <c r="B164" s="109" t="s">
        <v>1274</v>
      </c>
      <c r="C164" s="109" t="s">
        <v>3517</v>
      </c>
    </row>
    <row r="166" spans="1:3" x14ac:dyDescent="0.2">
      <c r="A166" s="57" t="s">
        <v>19</v>
      </c>
      <c r="B166" s="57" t="s">
        <v>1109</v>
      </c>
      <c r="C166" s="57" t="s">
        <v>3518</v>
      </c>
    </row>
    <row r="167" spans="1:3" x14ac:dyDescent="0.2">
      <c r="A167" s="57" t="s">
        <v>19</v>
      </c>
      <c r="B167" s="57" t="s">
        <v>1128</v>
      </c>
      <c r="C167" s="57" t="s">
        <v>3519</v>
      </c>
    </row>
    <row r="168" spans="1:3" x14ac:dyDescent="0.2">
      <c r="A168" s="57" t="s">
        <v>19</v>
      </c>
      <c r="B168" s="57" t="s">
        <v>1210</v>
      </c>
      <c r="C168" s="57" t="s">
        <v>3520</v>
      </c>
    </row>
    <row r="169" spans="1:3" x14ac:dyDescent="0.2">
      <c r="A169" s="57" t="s">
        <v>19</v>
      </c>
      <c r="B169" s="57" t="s">
        <v>3521</v>
      </c>
      <c r="C169" s="57" t="s">
        <v>3522</v>
      </c>
    </row>
    <row r="170" spans="1:3" x14ac:dyDescent="0.2">
      <c r="A170" s="57" t="s">
        <v>19</v>
      </c>
      <c r="B170" s="57" t="s">
        <v>1167</v>
      </c>
      <c r="C170" s="57" t="s">
        <v>3523</v>
      </c>
    </row>
    <row r="172" spans="1:3" x14ac:dyDescent="0.2">
      <c r="A172" s="57" t="s">
        <v>74</v>
      </c>
      <c r="B172" s="57" t="s">
        <v>1314</v>
      </c>
      <c r="C172" s="57" t="s">
        <v>3524</v>
      </c>
    </row>
    <row r="173" spans="1:3" x14ac:dyDescent="0.2">
      <c r="A173" s="57" t="s">
        <v>74</v>
      </c>
      <c r="B173" s="57" t="s">
        <v>1313</v>
      </c>
      <c r="C173" s="57" t="s">
        <v>3525</v>
      </c>
    </row>
    <row r="174" spans="1:3" x14ac:dyDescent="0.2">
      <c r="A174" s="57" t="s">
        <v>74</v>
      </c>
      <c r="B174" s="57" t="s">
        <v>1312</v>
      </c>
      <c r="C174" s="57" t="s">
        <v>3526</v>
      </c>
    </row>
    <row r="175" spans="1:3" x14ac:dyDescent="0.2">
      <c r="A175" s="57" t="s">
        <v>74</v>
      </c>
      <c r="B175" s="57" t="s">
        <v>1095</v>
      </c>
      <c r="C175" s="57" t="s">
        <v>3527</v>
      </c>
    </row>
    <row r="176" spans="1:3" x14ac:dyDescent="0.2">
      <c r="A176" s="57" t="s">
        <v>74</v>
      </c>
      <c r="B176" s="57" t="s">
        <v>1167</v>
      </c>
      <c r="C176" s="57" t="s">
        <v>3523</v>
      </c>
    </row>
    <row r="178" spans="1:8" x14ac:dyDescent="0.2">
      <c r="A178" s="57" t="s">
        <v>52</v>
      </c>
      <c r="B178" s="57" t="s">
        <v>1133</v>
      </c>
      <c r="C178" s="57" t="s">
        <v>3528</v>
      </c>
    </row>
    <row r="179" spans="1:8" x14ac:dyDescent="0.2">
      <c r="A179" s="57" t="s">
        <v>52</v>
      </c>
      <c r="B179" s="57" t="s">
        <v>1310</v>
      </c>
      <c r="C179" s="57" t="s">
        <v>3529</v>
      </c>
    </row>
    <row r="180" spans="1:8" x14ac:dyDescent="0.2">
      <c r="A180" s="57" t="s">
        <v>52</v>
      </c>
      <c r="B180" s="57" t="s">
        <v>1167</v>
      </c>
      <c r="C180" s="57" t="s">
        <v>3523</v>
      </c>
    </row>
    <row r="182" spans="1:8" x14ac:dyDescent="0.2">
      <c r="A182" s="57" t="s">
        <v>60</v>
      </c>
      <c r="B182" s="57" t="s">
        <v>1138</v>
      </c>
      <c r="C182" s="57" t="s">
        <v>3530</v>
      </c>
    </row>
    <row r="183" spans="1:8" x14ac:dyDescent="0.2">
      <c r="A183" s="57" t="s">
        <v>60</v>
      </c>
      <c r="B183" s="57" t="s">
        <v>1093</v>
      </c>
      <c r="C183" s="57" t="s">
        <v>3531</v>
      </c>
    </row>
    <row r="184" spans="1:8" x14ac:dyDescent="0.2">
      <c r="A184" s="57" t="s">
        <v>60</v>
      </c>
      <c r="B184" s="57" t="s">
        <v>1167</v>
      </c>
      <c r="C184" s="57" t="s">
        <v>3523</v>
      </c>
    </row>
    <row r="186" spans="1:8" x14ac:dyDescent="0.2">
      <c r="A186" s="57" t="s">
        <v>88</v>
      </c>
      <c r="B186" s="57" t="s">
        <v>1098</v>
      </c>
      <c r="C186" s="57" t="s">
        <v>3532</v>
      </c>
      <c r="H186" s="57" t="s">
        <v>3533</v>
      </c>
    </row>
    <row r="187" spans="1:8" x14ac:dyDescent="0.2">
      <c r="A187" s="57" t="s">
        <v>88</v>
      </c>
      <c r="B187" s="57" t="s">
        <v>1248</v>
      </c>
      <c r="C187" s="57" t="s">
        <v>3534</v>
      </c>
      <c r="H187" s="57" t="s">
        <v>3535</v>
      </c>
    </row>
    <row r="188" spans="1:8" x14ac:dyDescent="0.2">
      <c r="A188" s="57" t="s">
        <v>88</v>
      </c>
      <c r="B188" s="57" t="s">
        <v>1167</v>
      </c>
      <c r="C188" s="57" t="s">
        <v>3523</v>
      </c>
    </row>
    <row r="189" spans="1:8" x14ac:dyDescent="0.2">
      <c r="A189" s="109"/>
      <c r="B189" s="109"/>
      <c r="C189" s="109"/>
    </row>
    <row r="190" spans="1:8" x14ac:dyDescent="0.2">
      <c r="A190" s="57" t="s">
        <v>3536</v>
      </c>
      <c r="B190" s="57" t="s">
        <v>1088</v>
      </c>
      <c r="C190" s="57" t="s">
        <v>3537</v>
      </c>
    </row>
    <row r="191" spans="1:8" x14ac:dyDescent="0.2">
      <c r="A191" s="57" t="s">
        <v>3536</v>
      </c>
      <c r="B191" s="57" t="s">
        <v>1134</v>
      </c>
      <c r="C191" s="57" t="s">
        <v>3538</v>
      </c>
      <c r="H191" s="57" t="s">
        <v>3539</v>
      </c>
    </row>
    <row r="192" spans="1:8" x14ac:dyDescent="0.2">
      <c r="A192" s="57" t="s">
        <v>3536</v>
      </c>
      <c r="B192" s="57" t="s">
        <v>1096</v>
      </c>
      <c r="C192" s="57" t="s">
        <v>3540</v>
      </c>
    </row>
    <row r="193" spans="1:8" x14ac:dyDescent="0.2">
      <c r="A193" s="57" t="s">
        <v>3536</v>
      </c>
      <c r="B193" s="57" t="s">
        <v>1110</v>
      </c>
      <c r="C193" s="57" t="s">
        <v>3541</v>
      </c>
      <c r="H193" s="57" t="s">
        <v>3542</v>
      </c>
    </row>
    <row r="194" spans="1:8" x14ac:dyDescent="0.2">
      <c r="A194" s="57" t="s">
        <v>3536</v>
      </c>
      <c r="B194" s="57" t="s">
        <v>1167</v>
      </c>
      <c r="C194" s="57" t="s">
        <v>3543</v>
      </c>
    </row>
    <row r="196" spans="1:8" x14ac:dyDescent="0.2">
      <c r="A196" s="57" t="s">
        <v>3544</v>
      </c>
      <c r="B196" s="57" t="s">
        <v>1088</v>
      </c>
      <c r="C196" s="57" t="s">
        <v>3537</v>
      </c>
    </row>
    <row r="197" spans="1:8" x14ac:dyDescent="0.2">
      <c r="A197" s="57" t="s">
        <v>3544</v>
      </c>
      <c r="B197" s="57" t="s">
        <v>1134</v>
      </c>
      <c r="C197" s="57" t="s">
        <v>3538</v>
      </c>
      <c r="H197" s="57" t="s">
        <v>3539</v>
      </c>
    </row>
    <row r="198" spans="1:8" x14ac:dyDescent="0.2">
      <c r="A198" s="57" t="s">
        <v>3544</v>
      </c>
      <c r="B198" s="57" t="s">
        <v>1096</v>
      </c>
      <c r="C198" s="57" t="s">
        <v>3540</v>
      </c>
    </row>
    <row r="199" spans="1:8" x14ac:dyDescent="0.2">
      <c r="A199" s="57" t="s">
        <v>3544</v>
      </c>
      <c r="B199" s="57" t="s">
        <v>1110</v>
      </c>
      <c r="C199" s="57" t="s">
        <v>3541</v>
      </c>
      <c r="H199" s="57" t="s">
        <v>3542</v>
      </c>
    </row>
    <row r="200" spans="1:8" x14ac:dyDescent="0.2">
      <c r="A200" s="57" t="s">
        <v>3544</v>
      </c>
      <c r="B200" s="57" t="s">
        <v>1167</v>
      </c>
      <c r="C200" s="57" t="s">
        <v>3543</v>
      </c>
    </row>
    <row r="202" spans="1:8" x14ac:dyDescent="0.2">
      <c r="A202" s="57" t="s">
        <v>3545</v>
      </c>
      <c r="B202" s="57" t="s">
        <v>3546</v>
      </c>
      <c r="C202" s="57" t="s">
        <v>3547</v>
      </c>
    </row>
    <row r="203" spans="1:8" x14ac:dyDescent="0.2">
      <c r="A203" s="57" t="s">
        <v>3545</v>
      </c>
      <c r="B203" s="57" t="s">
        <v>2410</v>
      </c>
      <c r="C203" s="57" t="s">
        <v>3548</v>
      </c>
    </row>
    <row r="204" spans="1:8" x14ac:dyDescent="0.2">
      <c r="A204" s="57" t="s">
        <v>3545</v>
      </c>
      <c r="B204" s="57" t="s">
        <v>1167</v>
      </c>
      <c r="C204" s="57" t="s">
        <v>3549</v>
      </c>
    </row>
    <row r="206" spans="1:8" x14ac:dyDescent="0.2">
      <c r="A206" s="57" t="s">
        <v>3550</v>
      </c>
      <c r="B206" s="57" t="s">
        <v>1096</v>
      </c>
      <c r="C206" s="57" t="s">
        <v>3551</v>
      </c>
    </row>
    <row r="207" spans="1:8" x14ac:dyDescent="0.2">
      <c r="A207" s="57" t="s">
        <v>3550</v>
      </c>
      <c r="B207" s="57" t="s">
        <v>1363</v>
      </c>
      <c r="C207" s="57" t="s">
        <v>3552</v>
      </c>
    </row>
    <row r="208" spans="1:8" x14ac:dyDescent="0.2">
      <c r="A208" s="57" t="s">
        <v>3550</v>
      </c>
      <c r="B208" s="57" t="s">
        <v>1167</v>
      </c>
      <c r="C208" s="57" t="s">
        <v>3549</v>
      </c>
    </row>
    <row r="210" spans="1:3" x14ac:dyDescent="0.2">
      <c r="A210" s="57" t="s">
        <v>3553</v>
      </c>
      <c r="B210" s="57" t="s">
        <v>1262</v>
      </c>
      <c r="C210" s="57" t="s">
        <v>3554</v>
      </c>
    </row>
    <row r="211" spans="1:3" x14ac:dyDescent="0.2">
      <c r="A211" s="57" t="s">
        <v>3553</v>
      </c>
      <c r="B211" s="57" t="s">
        <v>1167</v>
      </c>
      <c r="C211" s="57" t="s">
        <v>3555</v>
      </c>
    </row>
    <row r="213" spans="1:3" x14ac:dyDescent="0.2">
      <c r="A213" s="57" t="s">
        <v>3556</v>
      </c>
      <c r="B213" s="57" t="s">
        <v>1130</v>
      </c>
      <c r="C213" s="57" t="s">
        <v>3557</v>
      </c>
    </row>
    <row r="214" spans="1:3" x14ac:dyDescent="0.2">
      <c r="A214" s="57" t="s">
        <v>3556</v>
      </c>
      <c r="B214" s="57" t="s">
        <v>1090</v>
      </c>
      <c r="C214" s="57" t="s">
        <v>3558</v>
      </c>
    </row>
    <row r="215" spans="1:3" x14ac:dyDescent="0.2">
      <c r="A215" s="57" t="s">
        <v>3556</v>
      </c>
      <c r="B215" s="57" t="s">
        <v>1155</v>
      </c>
      <c r="C215" s="253" t="s">
        <v>3500</v>
      </c>
    </row>
    <row r="217" spans="1:3" x14ac:dyDescent="0.2">
      <c r="A217" s="57" t="s">
        <v>3559</v>
      </c>
      <c r="B217" s="57" t="s">
        <v>3560</v>
      </c>
      <c r="C217" s="57" t="s">
        <v>3561</v>
      </c>
    </row>
    <row r="218" spans="1:3" x14ac:dyDescent="0.2">
      <c r="A218" s="57" t="s">
        <v>3559</v>
      </c>
      <c r="B218" s="57" t="s">
        <v>3562</v>
      </c>
      <c r="C218" s="57" t="s">
        <v>3563</v>
      </c>
    </row>
    <row r="219" spans="1:3" x14ac:dyDescent="0.2">
      <c r="A219" s="57" t="s">
        <v>3559</v>
      </c>
      <c r="B219" s="57" t="s">
        <v>3564</v>
      </c>
      <c r="C219" s="57" t="s">
        <v>3565</v>
      </c>
    </row>
    <row r="220" spans="1:3" x14ac:dyDescent="0.2">
      <c r="A220" s="57" t="s">
        <v>3559</v>
      </c>
      <c r="B220" s="57" t="s">
        <v>1155</v>
      </c>
      <c r="C220" s="57" t="s">
        <v>3500</v>
      </c>
    </row>
    <row r="222" spans="1:3" x14ac:dyDescent="0.2">
      <c r="A222" s="57" t="s">
        <v>3566</v>
      </c>
      <c r="B222" s="57" t="s">
        <v>1196</v>
      </c>
      <c r="C222" s="57" t="s">
        <v>3512</v>
      </c>
    </row>
    <row r="223" spans="1:3" x14ac:dyDescent="0.2">
      <c r="A223" s="57" t="s">
        <v>3566</v>
      </c>
      <c r="B223" s="57" t="s">
        <v>1101</v>
      </c>
      <c r="C223" s="57" t="s">
        <v>3567</v>
      </c>
    </row>
    <row r="224" spans="1:3" x14ac:dyDescent="0.2">
      <c r="A224" s="57" t="s">
        <v>3566</v>
      </c>
      <c r="B224" s="57" t="s">
        <v>1143</v>
      </c>
      <c r="C224" s="57" t="s">
        <v>3568</v>
      </c>
    </row>
    <row r="225" spans="1:7" x14ac:dyDescent="0.2">
      <c r="A225" s="57" t="s">
        <v>3566</v>
      </c>
      <c r="B225" s="57" t="s">
        <v>1155</v>
      </c>
      <c r="C225" s="57" t="s">
        <v>3500</v>
      </c>
    </row>
    <row r="227" spans="1:7" x14ac:dyDescent="0.2">
      <c r="A227" s="23" t="s">
        <v>1101</v>
      </c>
      <c r="B227" s="23" t="s">
        <v>3569</v>
      </c>
      <c r="C227" s="23" t="s">
        <v>3570</v>
      </c>
      <c r="D227" s="23"/>
      <c r="E227" s="23"/>
      <c r="F227" s="23"/>
      <c r="G227" s="23"/>
    </row>
    <row r="228" spans="1:7" x14ac:dyDescent="0.2">
      <c r="A228" s="23" t="s">
        <v>1101</v>
      </c>
      <c r="B228" s="23" t="s">
        <v>3571</v>
      </c>
      <c r="C228" s="23" t="s">
        <v>3572</v>
      </c>
      <c r="D228" s="23"/>
      <c r="E228" s="23"/>
      <c r="F228" s="23"/>
      <c r="G228" s="23"/>
    </row>
    <row r="229" spans="1:7" x14ac:dyDescent="0.2">
      <c r="A229" s="23" t="s">
        <v>1101</v>
      </c>
      <c r="B229" s="23" t="s">
        <v>3573</v>
      </c>
      <c r="C229" s="23" t="s">
        <v>3574</v>
      </c>
      <c r="D229" s="23"/>
      <c r="E229" s="23"/>
      <c r="F229" s="23"/>
      <c r="G229" s="23"/>
    </row>
    <row r="230" spans="1:7" x14ac:dyDescent="0.2">
      <c r="A230" s="23" t="s">
        <v>1101</v>
      </c>
      <c r="B230" s="23" t="s">
        <v>3575</v>
      </c>
      <c r="C230" s="23" t="s">
        <v>3576</v>
      </c>
      <c r="D230" s="23"/>
      <c r="E230" s="23"/>
      <c r="F230" s="23"/>
      <c r="G230" s="23"/>
    </row>
    <row r="231" spans="1:7" x14ac:dyDescent="0.2">
      <c r="A231" s="23" t="s">
        <v>1101</v>
      </c>
      <c r="B231" s="23" t="s">
        <v>3577</v>
      </c>
      <c r="C231" s="23" t="s">
        <v>3578</v>
      </c>
      <c r="D231" s="23"/>
      <c r="E231" s="23"/>
      <c r="F231" s="23"/>
      <c r="G231" s="23"/>
    </row>
    <row r="232" spans="1:7" x14ac:dyDescent="0.2">
      <c r="A232" s="23" t="s">
        <v>1101</v>
      </c>
      <c r="B232" s="23" t="s">
        <v>3579</v>
      </c>
      <c r="C232" s="23" t="s">
        <v>3580</v>
      </c>
      <c r="D232" s="23"/>
      <c r="E232" s="23"/>
      <c r="F232" s="23"/>
      <c r="G232" s="23"/>
    </row>
    <row r="233" spans="1:7" x14ac:dyDescent="0.2">
      <c r="A233" s="23" t="s">
        <v>1101</v>
      </c>
      <c r="B233" s="23" t="s">
        <v>3581</v>
      </c>
      <c r="C233" s="23" t="s">
        <v>3582</v>
      </c>
      <c r="D233" s="23"/>
      <c r="E233" s="23"/>
      <c r="F233" s="23"/>
      <c r="G233" s="23"/>
    </row>
    <row r="234" spans="1:7" x14ac:dyDescent="0.2">
      <c r="A234" s="23" t="s">
        <v>1101</v>
      </c>
      <c r="B234" s="23" t="s">
        <v>3583</v>
      </c>
      <c r="C234" s="23" t="s">
        <v>3584</v>
      </c>
      <c r="D234" s="23"/>
      <c r="E234" s="23"/>
      <c r="F234" s="23"/>
      <c r="G234" s="23"/>
    </row>
    <row r="235" spans="1:7" x14ac:dyDescent="0.2">
      <c r="A235" s="23" t="s">
        <v>1101</v>
      </c>
      <c r="B235" s="23" t="s">
        <v>3585</v>
      </c>
      <c r="C235" s="23" t="s">
        <v>3586</v>
      </c>
      <c r="D235" s="23"/>
      <c r="E235" s="23"/>
      <c r="F235" s="23"/>
      <c r="G235" s="23"/>
    </row>
    <row r="236" spans="1:7" x14ac:dyDescent="0.2">
      <c r="A236" s="23" t="s">
        <v>1101</v>
      </c>
      <c r="B236" s="23" t="s">
        <v>3587</v>
      </c>
      <c r="C236" s="23" t="s">
        <v>3588</v>
      </c>
      <c r="D236" s="23"/>
      <c r="E236" s="23"/>
      <c r="F236" s="23"/>
      <c r="G236" s="23"/>
    </row>
    <row r="237" spans="1:7" x14ac:dyDescent="0.2">
      <c r="A237" s="23" t="s">
        <v>1101</v>
      </c>
      <c r="B237" s="23" t="s">
        <v>3589</v>
      </c>
      <c r="C237" s="23" t="s">
        <v>3590</v>
      </c>
      <c r="D237" s="23"/>
      <c r="E237" s="23"/>
      <c r="F237" s="23"/>
      <c r="G237" s="23"/>
    </row>
    <row r="238" spans="1:7" x14ac:dyDescent="0.2">
      <c r="A238" s="23" t="s">
        <v>1101</v>
      </c>
      <c r="B238" s="57" t="s">
        <v>1167</v>
      </c>
      <c r="C238" s="57" t="s">
        <v>3523</v>
      </c>
      <c r="D238" s="23"/>
      <c r="E238" s="23"/>
      <c r="F238" s="23"/>
      <c r="G238" s="23"/>
    </row>
    <row r="239" spans="1:7" x14ac:dyDescent="0.2">
      <c r="A239" s="23" t="s">
        <v>1101</v>
      </c>
      <c r="B239" s="57" t="s">
        <v>1155</v>
      </c>
      <c r="C239" s="253" t="s">
        <v>3500</v>
      </c>
      <c r="D239" s="23"/>
      <c r="E239" s="23"/>
      <c r="F239" s="23"/>
      <c r="G239" s="23"/>
    </row>
    <row r="240" spans="1:7" x14ac:dyDescent="0.2">
      <c r="A240" s="23"/>
      <c r="D240" s="23"/>
      <c r="E240" s="23"/>
      <c r="F240" s="23"/>
      <c r="G240" s="23"/>
    </row>
    <row r="241" spans="1:7" x14ac:dyDescent="0.2">
      <c r="A241" s="23" t="s">
        <v>1143</v>
      </c>
      <c r="B241" s="23" t="s">
        <v>3591</v>
      </c>
      <c r="C241" s="23" t="s">
        <v>3592</v>
      </c>
      <c r="D241" s="23"/>
      <c r="E241" s="23"/>
      <c r="F241" s="23"/>
      <c r="G241" s="23"/>
    </row>
    <row r="242" spans="1:7" x14ac:dyDescent="0.2">
      <c r="A242" s="23" t="s">
        <v>1143</v>
      </c>
      <c r="B242" s="23" t="s">
        <v>3593</v>
      </c>
      <c r="C242" s="23" t="s">
        <v>3594</v>
      </c>
      <c r="D242" s="23"/>
      <c r="E242" s="23"/>
      <c r="F242" s="23"/>
      <c r="G242" s="23"/>
    </row>
    <row r="243" spans="1:7" x14ac:dyDescent="0.2">
      <c r="A243" s="23" t="s">
        <v>1143</v>
      </c>
      <c r="B243" s="23" t="s">
        <v>3595</v>
      </c>
      <c r="C243" s="23" t="s">
        <v>3596</v>
      </c>
      <c r="D243" s="23"/>
      <c r="E243" s="23"/>
      <c r="F243" s="23"/>
      <c r="G243" s="23"/>
    </row>
    <row r="244" spans="1:7" x14ac:dyDescent="0.2">
      <c r="A244" s="23" t="s">
        <v>1143</v>
      </c>
      <c r="B244" s="23" t="s">
        <v>3597</v>
      </c>
      <c r="C244" s="23" t="s">
        <v>3598</v>
      </c>
      <c r="D244" s="23"/>
      <c r="E244" s="23"/>
      <c r="F244" s="23"/>
      <c r="G244" s="23"/>
    </row>
    <row r="245" spans="1:7" x14ac:dyDescent="0.2">
      <c r="A245" s="23" t="s">
        <v>1143</v>
      </c>
      <c r="B245" s="23" t="s">
        <v>3599</v>
      </c>
      <c r="C245" s="23" t="s">
        <v>3600</v>
      </c>
      <c r="D245" s="23"/>
      <c r="E245" s="23"/>
      <c r="F245" s="23"/>
      <c r="G245" s="23"/>
    </row>
    <row r="246" spans="1:7" x14ac:dyDescent="0.2">
      <c r="A246" s="23" t="s">
        <v>1143</v>
      </c>
      <c r="B246" s="23" t="s">
        <v>3601</v>
      </c>
      <c r="C246" s="23" t="s">
        <v>3602</v>
      </c>
      <c r="D246" s="23"/>
      <c r="E246" s="23"/>
      <c r="F246" s="23"/>
      <c r="G246" s="23"/>
    </row>
    <row r="247" spans="1:7" x14ac:dyDescent="0.2">
      <c r="A247" s="23" t="s">
        <v>1143</v>
      </c>
      <c r="B247" s="23" t="s">
        <v>3603</v>
      </c>
      <c r="C247" s="23" t="s">
        <v>3604</v>
      </c>
      <c r="D247" s="23"/>
      <c r="E247" s="23"/>
      <c r="F247" s="23"/>
      <c r="G247" s="23"/>
    </row>
    <row r="248" spans="1:7" x14ac:dyDescent="0.2">
      <c r="A248" s="23" t="s">
        <v>1143</v>
      </c>
      <c r="B248" s="23" t="s">
        <v>3605</v>
      </c>
      <c r="C248" s="23" t="s">
        <v>3606</v>
      </c>
      <c r="D248" s="23"/>
      <c r="E248" s="23"/>
      <c r="F248" s="23"/>
      <c r="G248" s="23"/>
    </row>
    <row r="249" spans="1:7" x14ac:dyDescent="0.2">
      <c r="A249" s="23" t="s">
        <v>1143</v>
      </c>
      <c r="B249" s="23" t="s">
        <v>3607</v>
      </c>
      <c r="C249" s="23" t="s">
        <v>3608</v>
      </c>
      <c r="D249" s="23"/>
      <c r="E249" s="23"/>
      <c r="F249" s="23"/>
      <c r="G249" s="23"/>
    </row>
    <row r="250" spans="1:7" x14ac:dyDescent="0.2">
      <c r="A250" s="23" t="s">
        <v>1143</v>
      </c>
      <c r="B250" s="23" t="s">
        <v>3609</v>
      </c>
      <c r="C250" s="23" t="s">
        <v>3610</v>
      </c>
      <c r="D250" s="23"/>
      <c r="E250" s="23"/>
      <c r="F250" s="23"/>
      <c r="G250" s="23"/>
    </row>
    <row r="251" spans="1:7" x14ac:dyDescent="0.2">
      <c r="A251" s="23" t="s">
        <v>1143</v>
      </c>
      <c r="B251" s="23" t="s">
        <v>3611</v>
      </c>
      <c r="C251" s="23" t="s">
        <v>3612</v>
      </c>
      <c r="D251" s="23"/>
      <c r="E251" s="23"/>
      <c r="F251" s="23"/>
      <c r="G251" s="23"/>
    </row>
    <row r="252" spans="1:7" x14ac:dyDescent="0.2">
      <c r="A252" s="23" t="s">
        <v>1143</v>
      </c>
      <c r="B252" s="57" t="s">
        <v>1167</v>
      </c>
      <c r="C252" s="57" t="s">
        <v>3523</v>
      </c>
      <c r="D252" s="23"/>
      <c r="E252" s="23"/>
      <c r="F252" s="23"/>
      <c r="G252" s="23"/>
    </row>
    <row r="253" spans="1:7" x14ac:dyDescent="0.2">
      <c r="A253" s="23" t="s">
        <v>1143</v>
      </c>
      <c r="B253" s="57" t="s">
        <v>1155</v>
      </c>
      <c r="C253" s="253" t="s">
        <v>3500</v>
      </c>
      <c r="D253" s="23"/>
      <c r="E253" s="23"/>
      <c r="F253" s="23"/>
      <c r="G253" s="23"/>
    </row>
    <row r="255" spans="1:7" x14ac:dyDescent="0.2">
      <c r="A255" s="57" t="s">
        <v>3045</v>
      </c>
      <c r="B255" s="57" t="s">
        <v>3613</v>
      </c>
      <c r="C255" s="57" t="s">
        <v>3614</v>
      </c>
    </row>
    <row r="256" spans="1:7" x14ac:dyDescent="0.2">
      <c r="A256" s="57" t="s">
        <v>3045</v>
      </c>
      <c r="B256" s="57" t="s">
        <v>1167</v>
      </c>
      <c r="C256" s="57" t="s">
        <v>3523</v>
      </c>
    </row>
    <row r="258" spans="1:8" x14ac:dyDescent="0.2">
      <c r="A258" s="57" t="s">
        <v>196</v>
      </c>
      <c r="B258" s="57" t="s">
        <v>1110</v>
      </c>
      <c r="C258" s="57" t="s">
        <v>3615</v>
      </c>
    </row>
    <row r="259" spans="1:8" x14ac:dyDescent="0.2">
      <c r="A259" s="57" t="s">
        <v>196</v>
      </c>
      <c r="B259" s="57" t="s">
        <v>1162</v>
      </c>
      <c r="C259" s="57" t="s">
        <v>3616</v>
      </c>
      <c r="H259" s="57" t="s">
        <v>3617</v>
      </c>
    </row>
    <row r="260" spans="1:8" x14ac:dyDescent="0.2">
      <c r="A260" s="57" t="s">
        <v>196</v>
      </c>
      <c r="B260" s="57" t="s">
        <v>1120</v>
      </c>
      <c r="C260" s="57" t="s">
        <v>3554</v>
      </c>
      <c r="H260" s="57" t="s">
        <v>3618</v>
      </c>
    </row>
    <row r="261" spans="1:8" x14ac:dyDescent="0.2">
      <c r="A261" s="57" t="s">
        <v>196</v>
      </c>
      <c r="B261" s="57" t="s">
        <v>1167</v>
      </c>
      <c r="C261" s="57" t="s">
        <v>3523</v>
      </c>
    </row>
    <row r="263" spans="1:8" x14ac:dyDescent="0.2">
      <c r="A263" s="57" t="s">
        <v>3619</v>
      </c>
      <c r="B263" s="57" t="s">
        <v>1574</v>
      </c>
      <c r="C263" s="57" t="s">
        <v>1766</v>
      </c>
    </row>
    <row r="264" spans="1:8" x14ac:dyDescent="0.2">
      <c r="A264" s="57" t="s">
        <v>3619</v>
      </c>
      <c r="B264" s="57" t="s">
        <v>1594</v>
      </c>
      <c r="C264" s="57" t="s">
        <v>1868</v>
      </c>
    </row>
    <row r="266" spans="1:8" x14ac:dyDescent="0.2">
      <c r="A266" s="106" t="s">
        <v>3620</v>
      </c>
      <c r="B266" s="252" t="s">
        <v>1258</v>
      </c>
      <c r="C266" s="107" t="s">
        <v>3537</v>
      </c>
    </row>
    <row r="267" spans="1:8" x14ac:dyDescent="0.2">
      <c r="A267" s="106" t="s">
        <v>3620</v>
      </c>
      <c r="B267" s="252" t="s">
        <v>1110</v>
      </c>
      <c r="C267" s="107" t="s">
        <v>3615</v>
      </c>
    </row>
    <row r="268" spans="1:8" x14ac:dyDescent="0.2">
      <c r="A268" s="106"/>
      <c r="B268" s="252"/>
      <c r="C268" s="107"/>
    </row>
    <row r="269" spans="1:8" x14ac:dyDescent="0.2">
      <c r="A269" s="57" t="s">
        <v>3621</v>
      </c>
      <c r="B269" s="57" t="s">
        <v>1151</v>
      </c>
      <c r="C269" s="57" t="s">
        <v>3622</v>
      </c>
    </row>
    <row r="270" spans="1:8" x14ac:dyDescent="0.2">
      <c r="A270" s="57" t="s">
        <v>3621</v>
      </c>
      <c r="B270" s="57" t="s">
        <v>1103</v>
      </c>
      <c r="C270" s="57" t="s">
        <v>3623</v>
      </c>
    </row>
    <row r="271" spans="1:8" x14ac:dyDescent="0.2">
      <c r="A271" s="57" t="s">
        <v>3621</v>
      </c>
      <c r="B271" s="57" t="s">
        <v>1185</v>
      </c>
      <c r="C271" s="57" t="s">
        <v>3624</v>
      </c>
    </row>
    <row r="272" spans="1:8" x14ac:dyDescent="0.2">
      <c r="A272" s="57" t="s">
        <v>3621</v>
      </c>
      <c r="B272" s="57" t="s">
        <v>1183</v>
      </c>
      <c r="C272" s="57" t="s">
        <v>3625</v>
      </c>
    </row>
    <row r="273" spans="1:3" x14ac:dyDescent="0.2">
      <c r="A273" s="57" t="s">
        <v>3621</v>
      </c>
      <c r="B273" s="57" t="s">
        <v>3626</v>
      </c>
      <c r="C273" s="57" t="s">
        <v>3627</v>
      </c>
    </row>
    <row r="274" spans="1:3" x14ac:dyDescent="0.2">
      <c r="A274" s="57" t="s">
        <v>3621</v>
      </c>
      <c r="B274" s="57" t="s">
        <v>1309</v>
      </c>
      <c r="C274" s="57" t="s">
        <v>3628</v>
      </c>
    </row>
    <row r="275" spans="1:3" x14ac:dyDescent="0.2">
      <c r="A275" s="57" t="s">
        <v>3621</v>
      </c>
      <c r="B275" s="57" t="s">
        <v>1483</v>
      </c>
      <c r="C275" s="57" t="s">
        <v>3629</v>
      </c>
    </row>
    <row r="276" spans="1:3" x14ac:dyDescent="0.2">
      <c r="A276" s="57" t="s">
        <v>3621</v>
      </c>
      <c r="B276" s="57" t="s">
        <v>1340</v>
      </c>
      <c r="C276" s="57" t="s">
        <v>3630</v>
      </c>
    </row>
    <row r="277" spans="1:3" x14ac:dyDescent="0.2">
      <c r="A277" s="57" t="s">
        <v>3621</v>
      </c>
      <c r="B277" s="57" t="s">
        <v>3631</v>
      </c>
      <c r="C277" s="57" t="s">
        <v>3632</v>
      </c>
    </row>
    <row r="278" spans="1:3" x14ac:dyDescent="0.2">
      <c r="A278" s="57" t="s">
        <v>3621</v>
      </c>
      <c r="B278" s="57" t="s">
        <v>1191</v>
      </c>
      <c r="C278" s="57" t="s">
        <v>3633</v>
      </c>
    </row>
    <row r="279" spans="1:3" x14ac:dyDescent="0.2">
      <c r="A279" s="57" t="s">
        <v>3621</v>
      </c>
      <c r="B279" s="57" t="s">
        <v>1167</v>
      </c>
      <c r="C279" s="57" t="s">
        <v>3523</v>
      </c>
    </row>
    <row r="280" spans="1:3" x14ac:dyDescent="0.2">
      <c r="A280" s="57" t="s">
        <v>3621</v>
      </c>
      <c r="B280" s="57" t="s">
        <v>1155</v>
      </c>
      <c r="C280" s="57" t="s">
        <v>3500</v>
      </c>
    </row>
    <row r="281" spans="1:3" x14ac:dyDescent="0.2">
      <c r="A281" s="106"/>
      <c r="B281" s="252"/>
      <c r="C281" s="252"/>
    </row>
    <row r="282" spans="1:3" x14ac:dyDescent="0.2">
      <c r="A282" s="106" t="s">
        <v>3634</v>
      </c>
      <c r="B282" s="252" t="s">
        <v>1245</v>
      </c>
      <c r="C282" s="252" t="s">
        <v>3635</v>
      </c>
    </row>
    <row r="283" spans="1:3" x14ac:dyDescent="0.2">
      <c r="A283" s="106" t="s">
        <v>3634</v>
      </c>
      <c r="B283" s="252" t="s">
        <v>1105</v>
      </c>
      <c r="C283" s="252" t="s">
        <v>3636</v>
      </c>
    </row>
    <row r="284" spans="1:3" x14ac:dyDescent="0.2">
      <c r="A284" s="106" t="s">
        <v>3634</v>
      </c>
      <c r="B284" s="252" t="s">
        <v>1157</v>
      </c>
      <c r="C284" s="252" t="s">
        <v>3637</v>
      </c>
    </row>
    <row r="285" spans="1:3" x14ac:dyDescent="0.2">
      <c r="A285" s="106" t="s">
        <v>3634</v>
      </c>
      <c r="B285" s="252" t="s">
        <v>1443</v>
      </c>
      <c r="C285" s="252" t="s">
        <v>3638</v>
      </c>
    </row>
    <row r="286" spans="1:3" x14ac:dyDescent="0.2">
      <c r="A286" s="106" t="s">
        <v>3634</v>
      </c>
      <c r="B286" s="252" t="s">
        <v>1331</v>
      </c>
      <c r="C286" s="252" t="s">
        <v>3639</v>
      </c>
    </row>
    <row r="287" spans="1:3" x14ac:dyDescent="0.2">
      <c r="A287" s="106" t="s">
        <v>3634</v>
      </c>
      <c r="B287" s="252" t="s">
        <v>1541</v>
      </c>
      <c r="C287" s="252" t="s">
        <v>3640</v>
      </c>
    </row>
    <row r="288" spans="1:3" x14ac:dyDescent="0.2">
      <c r="A288" s="106" t="s">
        <v>3634</v>
      </c>
      <c r="B288" s="252" t="s">
        <v>3641</v>
      </c>
      <c r="C288" s="252" t="s">
        <v>3642</v>
      </c>
    </row>
    <row r="289" spans="1:3" x14ac:dyDescent="0.2">
      <c r="A289" s="106" t="s">
        <v>3634</v>
      </c>
      <c r="B289" s="57" t="s">
        <v>1155</v>
      </c>
      <c r="C289" s="253" t="s">
        <v>3500</v>
      </c>
    </row>
    <row r="291" spans="1:3" x14ac:dyDescent="0.2">
      <c r="A291" s="106" t="s">
        <v>3643</v>
      </c>
      <c r="B291" s="252" t="s">
        <v>1245</v>
      </c>
      <c r="C291" s="252" t="s">
        <v>3644</v>
      </c>
    </row>
    <row r="292" spans="1:3" x14ac:dyDescent="0.2">
      <c r="A292" s="106" t="s">
        <v>3643</v>
      </c>
      <c r="B292" s="252" t="s">
        <v>1105</v>
      </c>
      <c r="C292" s="252" t="s">
        <v>3645</v>
      </c>
    </row>
    <row r="293" spans="1:3" x14ac:dyDescent="0.2">
      <c r="A293" s="106" t="s">
        <v>3643</v>
      </c>
      <c r="B293" s="252" t="s">
        <v>1157</v>
      </c>
      <c r="C293" s="252" t="s">
        <v>3646</v>
      </c>
    </row>
    <row r="294" spans="1:3" x14ac:dyDescent="0.2">
      <c r="A294" s="106" t="s">
        <v>3643</v>
      </c>
      <c r="B294" s="252" t="s">
        <v>1443</v>
      </c>
      <c r="C294" s="252" t="s">
        <v>3647</v>
      </c>
    </row>
    <row r="295" spans="1:3" x14ac:dyDescent="0.2">
      <c r="A295" s="106" t="s">
        <v>3643</v>
      </c>
      <c r="B295" s="252" t="s">
        <v>1331</v>
      </c>
      <c r="C295" s="252" t="s">
        <v>3648</v>
      </c>
    </row>
    <row r="296" spans="1:3" x14ac:dyDescent="0.2">
      <c r="A296" s="106" t="s">
        <v>3643</v>
      </c>
      <c r="B296" s="252" t="s">
        <v>1541</v>
      </c>
      <c r="C296" s="252" t="s">
        <v>3649</v>
      </c>
    </row>
    <row r="297" spans="1:3" x14ac:dyDescent="0.2">
      <c r="A297" s="106" t="s">
        <v>3643</v>
      </c>
      <c r="B297" s="252" t="s">
        <v>3641</v>
      </c>
      <c r="C297" s="252" t="s">
        <v>3650</v>
      </c>
    </row>
    <row r="298" spans="1:3" x14ac:dyDescent="0.2">
      <c r="A298" s="106" t="s">
        <v>3643</v>
      </c>
      <c r="B298" s="57" t="s">
        <v>1155</v>
      </c>
      <c r="C298" s="253" t="s">
        <v>3500</v>
      </c>
    </row>
    <row r="299" spans="1:3" x14ac:dyDescent="0.2">
      <c r="A299" s="106"/>
      <c r="C299" s="253"/>
    </row>
    <row r="300" spans="1:3" x14ac:dyDescent="0.2">
      <c r="A300" s="57" t="s">
        <v>3651</v>
      </c>
      <c r="B300" s="57" t="s">
        <v>1175</v>
      </c>
      <c r="C300" s="57" t="s">
        <v>3652</v>
      </c>
    </row>
    <row r="301" spans="1:3" x14ac:dyDescent="0.2">
      <c r="A301" s="57" t="s">
        <v>3651</v>
      </c>
      <c r="B301" s="57" t="s">
        <v>1417</v>
      </c>
      <c r="C301" s="57" t="s">
        <v>3653</v>
      </c>
    </row>
    <row r="302" spans="1:3" x14ac:dyDescent="0.2">
      <c r="A302" s="57" t="s">
        <v>3651</v>
      </c>
      <c r="B302" s="57" t="s">
        <v>1184</v>
      </c>
      <c r="C302" s="57" t="s">
        <v>3654</v>
      </c>
    </row>
    <row r="303" spans="1:3" x14ac:dyDescent="0.2">
      <c r="A303" s="57" t="s">
        <v>3651</v>
      </c>
      <c r="B303" s="57" t="s">
        <v>3655</v>
      </c>
      <c r="C303" s="57" t="s">
        <v>3656</v>
      </c>
    </row>
    <row r="304" spans="1:3" x14ac:dyDescent="0.2">
      <c r="A304" s="57" t="s">
        <v>3651</v>
      </c>
      <c r="B304" s="57" t="s">
        <v>1106</v>
      </c>
      <c r="C304" s="57" t="s">
        <v>3657</v>
      </c>
    </row>
    <row r="305" spans="1:12" x14ac:dyDescent="0.2">
      <c r="A305" s="57" t="s">
        <v>3651</v>
      </c>
      <c r="B305" s="57" t="s">
        <v>1155</v>
      </c>
      <c r="C305" s="57" t="s">
        <v>3500</v>
      </c>
    </row>
    <row r="307" spans="1:12" ht="15" x14ac:dyDescent="0.25">
      <c r="A307" s="57" t="s">
        <v>3658</v>
      </c>
      <c r="B307" s="57" t="s">
        <v>1575</v>
      </c>
      <c r="C307" s="57" t="s">
        <v>3659</v>
      </c>
      <c r="D307"/>
    </row>
    <row r="308" spans="1:12" x14ac:dyDescent="0.2">
      <c r="A308" s="57" t="s">
        <v>3658</v>
      </c>
      <c r="B308" s="57" t="s">
        <v>1101</v>
      </c>
      <c r="C308" s="57" t="s">
        <v>3660</v>
      </c>
    </row>
    <row r="309" spans="1:12" x14ac:dyDescent="0.2">
      <c r="A309" s="57" t="s">
        <v>3658</v>
      </c>
      <c r="B309" s="57" t="s">
        <v>1143</v>
      </c>
      <c r="C309" s="57" t="s">
        <v>3661</v>
      </c>
    </row>
    <row r="310" spans="1:12" x14ac:dyDescent="0.2">
      <c r="A310" s="57" t="s">
        <v>3658</v>
      </c>
      <c r="B310" s="57" t="s">
        <v>3662</v>
      </c>
      <c r="C310" s="57" t="s">
        <v>3500</v>
      </c>
    </row>
    <row r="312" spans="1:12" x14ac:dyDescent="0.2">
      <c r="A312" s="56" t="s">
        <v>3663</v>
      </c>
      <c r="B312" s="57" t="s">
        <v>1579</v>
      </c>
      <c r="C312" s="57" t="s">
        <v>3664</v>
      </c>
    </row>
    <row r="313" spans="1:12" ht="16.5" x14ac:dyDescent="0.3">
      <c r="A313" s="56" t="s">
        <v>3663</v>
      </c>
      <c r="B313" s="257" t="s">
        <v>3665</v>
      </c>
      <c r="C313" s="257" t="s">
        <v>3666</v>
      </c>
      <c r="G313" s="58"/>
      <c r="H313" s="58"/>
      <c r="L313" s="58"/>
    </row>
    <row r="314" spans="1:12" ht="16.5" x14ac:dyDescent="0.3">
      <c r="A314" s="56" t="s">
        <v>3663</v>
      </c>
      <c r="B314" s="257" t="s">
        <v>3667</v>
      </c>
      <c r="C314" s="257" t="s">
        <v>3668</v>
      </c>
      <c r="G314" s="58"/>
      <c r="H314" s="58"/>
      <c r="L314" s="58"/>
    </row>
    <row r="315" spans="1:12" ht="16.5" x14ac:dyDescent="0.3">
      <c r="A315" s="56" t="s">
        <v>3663</v>
      </c>
      <c r="B315" s="257" t="s">
        <v>3669</v>
      </c>
      <c r="C315" s="257" t="s">
        <v>1592</v>
      </c>
      <c r="G315" s="58"/>
      <c r="H315" s="58"/>
      <c r="L315" s="58"/>
    </row>
    <row r="316" spans="1:12" x14ac:dyDescent="0.2">
      <c r="A316" s="56" t="s">
        <v>3663</v>
      </c>
      <c r="B316" s="57" t="s">
        <v>3670</v>
      </c>
      <c r="C316" s="57" t="s">
        <v>3671</v>
      </c>
      <c r="G316" s="58"/>
      <c r="H316" s="58"/>
      <c r="L316" s="58"/>
    </row>
    <row r="317" spans="1:12" ht="16.5" x14ac:dyDescent="0.3">
      <c r="A317" s="56" t="s">
        <v>3663</v>
      </c>
      <c r="B317" s="257" t="s">
        <v>3587</v>
      </c>
      <c r="C317" s="257" t="s">
        <v>3672</v>
      </c>
      <c r="G317" s="58"/>
      <c r="H317" s="58"/>
      <c r="L317" s="58"/>
    </row>
    <row r="318" spans="1:12" ht="16.5" x14ac:dyDescent="0.3">
      <c r="A318" s="56" t="s">
        <v>3663</v>
      </c>
      <c r="B318" s="257" t="s">
        <v>3673</v>
      </c>
      <c r="C318" s="257" t="s">
        <v>3674</v>
      </c>
      <c r="G318" s="58"/>
      <c r="H318" s="58"/>
      <c r="L318" s="58"/>
    </row>
    <row r="319" spans="1:12" ht="16.5" x14ac:dyDescent="0.3">
      <c r="A319" s="56" t="s">
        <v>3663</v>
      </c>
      <c r="B319" s="257" t="s">
        <v>3675</v>
      </c>
      <c r="C319" s="257" t="s">
        <v>3676</v>
      </c>
      <c r="G319" s="58"/>
      <c r="H319" s="58"/>
      <c r="L319" s="58"/>
    </row>
    <row r="320" spans="1:12" ht="16.5" x14ac:dyDescent="0.3">
      <c r="A320" s="56" t="s">
        <v>3663</v>
      </c>
      <c r="B320" s="192" t="s">
        <v>3677</v>
      </c>
      <c r="C320" s="192" t="s">
        <v>3678</v>
      </c>
      <c r="G320" s="58"/>
      <c r="H320" s="58"/>
      <c r="L320" s="58"/>
    </row>
    <row r="321" spans="1:12" ht="16.5" x14ac:dyDescent="0.3">
      <c r="A321" s="56" t="s">
        <v>3663</v>
      </c>
      <c r="B321" s="192" t="s">
        <v>3679</v>
      </c>
      <c r="C321" s="192" t="s">
        <v>3680</v>
      </c>
      <c r="G321" s="58"/>
      <c r="H321" s="58"/>
      <c r="L321" s="58"/>
    </row>
    <row r="322" spans="1:12" ht="16.5" x14ac:dyDescent="0.3">
      <c r="A322" s="56" t="s">
        <v>3663</v>
      </c>
      <c r="B322" s="257" t="s">
        <v>3681</v>
      </c>
      <c r="C322" s="257" t="s">
        <v>3682</v>
      </c>
      <c r="G322" s="58"/>
      <c r="H322" s="58"/>
      <c r="L322" s="24"/>
    </row>
    <row r="323" spans="1:12" ht="16.5" x14ac:dyDescent="0.3">
      <c r="A323" s="56" t="s">
        <v>3663</v>
      </c>
      <c r="B323" s="257" t="s">
        <v>3683</v>
      </c>
      <c r="C323" s="257" t="s">
        <v>3684</v>
      </c>
      <c r="G323" s="58"/>
      <c r="H323" s="58"/>
      <c r="L323" s="58"/>
    </row>
    <row r="324" spans="1:12" ht="16.5" x14ac:dyDescent="0.3">
      <c r="A324" s="56" t="s">
        <v>3663</v>
      </c>
      <c r="B324" s="257" t="s">
        <v>3685</v>
      </c>
      <c r="C324" s="257" t="s">
        <v>3686</v>
      </c>
      <c r="G324" s="58"/>
      <c r="H324" s="58"/>
      <c r="L324" s="58"/>
    </row>
    <row r="325" spans="1:12" ht="16.5" x14ac:dyDescent="0.3">
      <c r="A325" s="56" t="s">
        <v>3663</v>
      </c>
      <c r="B325" s="257" t="s">
        <v>3687</v>
      </c>
      <c r="C325" s="257" t="s">
        <v>3688</v>
      </c>
      <c r="G325" s="58"/>
      <c r="H325" s="58"/>
      <c r="L325" s="58"/>
    </row>
    <row r="326" spans="1:12" ht="16.5" x14ac:dyDescent="0.3">
      <c r="A326" s="56" t="s">
        <v>3663</v>
      </c>
      <c r="B326" s="257" t="s">
        <v>3689</v>
      </c>
      <c r="C326" s="257" t="s">
        <v>3690</v>
      </c>
      <c r="G326" s="58"/>
      <c r="H326" s="58"/>
      <c r="L326" s="58"/>
    </row>
    <row r="327" spans="1:12" ht="16.5" x14ac:dyDescent="0.3">
      <c r="A327" s="56" t="s">
        <v>3663</v>
      </c>
      <c r="B327" s="257" t="s">
        <v>3691</v>
      </c>
      <c r="C327" s="257" t="s">
        <v>3692</v>
      </c>
      <c r="G327" s="58"/>
      <c r="H327" s="58"/>
      <c r="L327" s="58"/>
    </row>
    <row r="328" spans="1:12" ht="16.5" x14ac:dyDescent="0.3">
      <c r="A328" s="56" t="s">
        <v>3663</v>
      </c>
      <c r="B328" s="257" t="s">
        <v>1167</v>
      </c>
      <c r="C328" s="257" t="s">
        <v>3523</v>
      </c>
      <c r="G328" s="58"/>
      <c r="H328" s="58"/>
      <c r="L328" s="58"/>
    </row>
    <row r="329" spans="1:12" x14ac:dyDescent="0.2">
      <c r="A329" s="56" t="s">
        <v>3663</v>
      </c>
      <c r="B329" s="57" t="s">
        <v>1155</v>
      </c>
      <c r="C329" s="57" t="s">
        <v>3500</v>
      </c>
      <c r="G329" s="58"/>
      <c r="H329" s="58"/>
      <c r="L329" s="58"/>
    </row>
    <row r="330" spans="1:12" ht="16.5" x14ac:dyDescent="0.3">
      <c r="A330" s="56"/>
      <c r="B330" s="257"/>
      <c r="C330" s="257"/>
      <c r="G330" s="58"/>
      <c r="H330" s="58"/>
      <c r="L330" s="58"/>
    </row>
    <row r="331" spans="1:12" ht="16.5" x14ac:dyDescent="0.3">
      <c r="A331" s="56" t="s">
        <v>3693</v>
      </c>
      <c r="B331" s="257" t="s">
        <v>3694</v>
      </c>
      <c r="C331" s="257" t="s">
        <v>3695</v>
      </c>
      <c r="G331" s="58"/>
      <c r="H331" s="58"/>
      <c r="L331" s="58"/>
    </row>
    <row r="332" spans="1:12" ht="16.5" x14ac:dyDescent="0.3">
      <c r="A332" s="56" t="s">
        <v>3693</v>
      </c>
      <c r="B332" s="257" t="s">
        <v>3696</v>
      </c>
      <c r="C332" s="257" t="s">
        <v>3697</v>
      </c>
      <c r="G332" s="58"/>
      <c r="H332" s="58"/>
      <c r="L332" s="58"/>
    </row>
    <row r="333" spans="1:12" ht="16.5" x14ac:dyDescent="0.3">
      <c r="A333" s="56" t="s">
        <v>3693</v>
      </c>
      <c r="B333" s="257" t="s">
        <v>3698</v>
      </c>
      <c r="C333" s="258" t="s">
        <v>3699</v>
      </c>
      <c r="G333" s="58"/>
      <c r="H333" s="58"/>
      <c r="L333" s="58"/>
    </row>
    <row r="334" spans="1:12" ht="16.5" x14ac:dyDescent="0.3">
      <c r="A334" s="56" t="s">
        <v>3693</v>
      </c>
      <c r="B334" s="257" t="s">
        <v>3700</v>
      </c>
      <c r="C334" s="257" t="s">
        <v>3701</v>
      </c>
      <c r="G334" s="58"/>
      <c r="H334" s="58"/>
      <c r="L334" s="58"/>
    </row>
    <row r="335" spans="1:12" ht="16.5" x14ac:dyDescent="0.3">
      <c r="A335" s="56" t="s">
        <v>3693</v>
      </c>
      <c r="B335" s="257" t="s">
        <v>3702</v>
      </c>
      <c r="C335" s="193" t="s">
        <v>3703</v>
      </c>
      <c r="G335" s="58"/>
      <c r="H335" s="58"/>
      <c r="L335" s="58"/>
    </row>
    <row r="336" spans="1:12" ht="16.5" x14ac:dyDescent="0.3">
      <c r="A336" s="56" t="s">
        <v>3693</v>
      </c>
      <c r="B336" s="257" t="s">
        <v>3704</v>
      </c>
      <c r="C336" s="257" t="s">
        <v>3705</v>
      </c>
      <c r="G336" s="58"/>
      <c r="H336" s="58"/>
      <c r="L336" s="58"/>
    </row>
    <row r="337" spans="1:12" ht="16.5" x14ac:dyDescent="0.3">
      <c r="A337" s="56" t="s">
        <v>3693</v>
      </c>
      <c r="B337" s="257" t="s">
        <v>1167</v>
      </c>
      <c r="C337" s="257" t="s">
        <v>3523</v>
      </c>
      <c r="G337" s="58"/>
      <c r="H337" s="58"/>
      <c r="L337" s="58"/>
    </row>
    <row r="338" spans="1:12" x14ac:dyDescent="0.2">
      <c r="A338" s="56" t="s">
        <v>3693</v>
      </c>
      <c r="B338" s="57" t="s">
        <v>1155</v>
      </c>
      <c r="C338" s="57" t="s">
        <v>3500</v>
      </c>
      <c r="G338" s="58"/>
      <c r="H338" s="58"/>
      <c r="L338" s="58"/>
    </row>
    <row r="339" spans="1:12" x14ac:dyDescent="0.2">
      <c r="A339" s="56"/>
      <c r="G339" s="58"/>
      <c r="H339" s="58"/>
      <c r="L339" s="58"/>
    </row>
    <row r="340" spans="1:12" s="23" customFormat="1" x14ac:dyDescent="0.2">
      <c r="A340" s="20" t="s">
        <v>3700</v>
      </c>
      <c r="B340" s="23" t="s">
        <v>3706</v>
      </c>
      <c r="C340" s="23" t="s">
        <v>3707</v>
      </c>
      <c r="G340" s="24"/>
      <c r="H340" s="24"/>
      <c r="L340" s="24"/>
    </row>
    <row r="341" spans="1:12" s="23" customFormat="1" x14ac:dyDescent="0.2">
      <c r="A341" s="20" t="s">
        <v>3700</v>
      </c>
      <c r="B341" s="23" t="s">
        <v>3708</v>
      </c>
      <c r="C341" s="23" t="s">
        <v>3709</v>
      </c>
      <c r="G341" s="24"/>
      <c r="H341" s="24"/>
      <c r="L341" s="24"/>
    </row>
    <row r="342" spans="1:12" s="23" customFormat="1" x14ac:dyDescent="0.2">
      <c r="A342" s="20" t="s">
        <v>3700</v>
      </c>
      <c r="B342" s="23" t="s">
        <v>3710</v>
      </c>
      <c r="C342" s="23" t="s">
        <v>3711</v>
      </c>
      <c r="G342" s="24"/>
      <c r="H342" s="24"/>
      <c r="L342" s="24"/>
    </row>
    <row r="343" spans="1:12" s="23" customFormat="1" x14ac:dyDescent="0.2">
      <c r="A343" s="20" t="s">
        <v>3700</v>
      </c>
      <c r="B343" s="23" t="s">
        <v>3712</v>
      </c>
      <c r="C343" s="23" t="s">
        <v>3713</v>
      </c>
      <c r="G343" s="24"/>
      <c r="H343" s="24"/>
      <c r="L343" s="24"/>
    </row>
    <row r="344" spans="1:12" s="23" customFormat="1" x14ac:dyDescent="0.2">
      <c r="A344" s="20" t="s">
        <v>3700</v>
      </c>
      <c r="B344" s="23" t="s">
        <v>3714</v>
      </c>
      <c r="C344" s="23" t="s">
        <v>3715</v>
      </c>
      <c r="G344" s="24"/>
      <c r="H344" s="24"/>
      <c r="L344" s="24"/>
    </row>
    <row r="345" spans="1:12" s="23" customFormat="1" x14ac:dyDescent="0.2">
      <c r="A345" s="20" t="s">
        <v>3700</v>
      </c>
      <c r="B345" s="23" t="s">
        <v>3716</v>
      </c>
      <c r="C345" s="23" t="s">
        <v>3717</v>
      </c>
      <c r="G345" s="24"/>
      <c r="H345" s="24"/>
      <c r="L345" s="24"/>
    </row>
    <row r="346" spans="1:12" s="23" customFormat="1" x14ac:dyDescent="0.2">
      <c r="A346" s="20" t="s">
        <v>3700</v>
      </c>
      <c r="B346" s="23" t="s">
        <v>3718</v>
      </c>
      <c r="C346" s="23" t="s">
        <v>3719</v>
      </c>
      <c r="G346" s="24"/>
      <c r="H346" s="24"/>
      <c r="L346" s="24"/>
    </row>
    <row r="347" spans="1:12" s="23" customFormat="1" x14ac:dyDescent="0.2">
      <c r="A347" s="20" t="s">
        <v>3700</v>
      </c>
      <c r="B347" s="23" t="s">
        <v>3720</v>
      </c>
      <c r="C347" s="23" t="s">
        <v>3721</v>
      </c>
      <c r="G347" s="24"/>
      <c r="H347" s="24"/>
      <c r="L347" s="24"/>
    </row>
    <row r="348" spans="1:12" s="23" customFormat="1" ht="16.5" x14ac:dyDescent="0.3">
      <c r="A348" s="20" t="s">
        <v>3700</v>
      </c>
      <c r="B348" s="192" t="s">
        <v>1167</v>
      </c>
      <c r="C348" s="192" t="s">
        <v>3523</v>
      </c>
      <c r="G348" s="24"/>
      <c r="H348" s="24"/>
      <c r="L348" s="24"/>
    </row>
    <row r="349" spans="1:12" s="23" customFormat="1" x14ac:dyDescent="0.2">
      <c r="A349" s="20" t="s">
        <v>3700</v>
      </c>
      <c r="B349" s="23" t="s">
        <v>1155</v>
      </c>
      <c r="C349" s="23" t="s">
        <v>3500</v>
      </c>
      <c r="G349" s="24"/>
      <c r="H349" s="24"/>
      <c r="L349" s="24"/>
    </row>
    <row r="351" spans="1:12" x14ac:dyDescent="0.2">
      <c r="A351" s="109" t="s">
        <v>3347</v>
      </c>
      <c r="B351" s="110" t="s">
        <v>3347</v>
      </c>
      <c r="C351" s="110" t="s">
        <v>3722</v>
      </c>
    </row>
    <row r="352" spans="1:12" x14ac:dyDescent="0.2">
      <c r="A352" s="109" t="s">
        <v>3347</v>
      </c>
      <c r="B352" s="110" t="s">
        <v>3723</v>
      </c>
      <c r="C352" s="110" t="s">
        <v>3724</v>
      </c>
    </row>
    <row r="354" spans="1:7" s="106" customFormat="1" x14ac:dyDescent="0.2">
      <c r="A354" s="253" t="s">
        <v>3358</v>
      </c>
      <c r="B354" s="253" t="s">
        <v>3492</v>
      </c>
      <c r="C354" s="253" t="s">
        <v>3493</v>
      </c>
    </row>
    <row r="355" spans="1:7" s="106" customFormat="1" x14ac:dyDescent="0.2">
      <c r="A355" s="253" t="s">
        <v>3358</v>
      </c>
      <c r="B355" s="253" t="s">
        <v>1204</v>
      </c>
      <c r="C355" s="253" t="s">
        <v>1204</v>
      </c>
    </row>
    <row r="356" spans="1:7" s="106" customFormat="1" x14ac:dyDescent="0.2">
      <c r="A356" s="253" t="s">
        <v>3358</v>
      </c>
      <c r="B356" s="253" t="s">
        <v>1476</v>
      </c>
      <c r="C356" s="253" t="s">
        <v>1476</v>
      </c>
    </row>
    <row r="357" spans="1:7" s="106" customFormat="1" x14ac:dyDescent="0.2">
      <c r="A357" s="253" t="s">
        <v>3358</v>
      </c>
      <c r="B357" s="253" t="s">
        <v>1295</v>
      </c>
      <c r="C357" s="253" t="s">
        <v>1295</v>
      </c>
    </row>
    <row r="358" spans="1:7" s="106" customFormat="1" x14ac:dyDescent="0.2">
      <c r="A358" s="253" t="s">
        <v>3358</v>
      </c>
      <c r="B358" s="253" t="s">
        <v>3494</v>
      </c>
      <c r="C358" s="253" t="s">
        <v>3494</v>
      </c>
    </row>
    <row r="359" spans="1:7" s="106" customFormat="1" x14ac:dyDescent="0.2">
      <c r="A359" s="253" t="s">
        <v>3358</v>
      </c>
      <c r="B359" s="253" t="s">
        <v>3495</v>
      </c>
      <c r="C359" s="253" t="s">
        <v>3496</v>
      </c>
    </row>
    <row r="360" spans="1:7" s="106" customFormat="1" x14ac:dyDescent="0.2">
      <c r="A360" s="253" t="s">
        <v>3358</v>
      </c>
      <c r="B360" s="253" t="s">
        <v>3497</v>
      </c>
      <c r="C360" s="253" t="s">
        <v>3498</v>
      </c>
    </row>
    <row r="361" spans="1:7" s="106" customFormat="1" x14ac:dyDescent="0.2">
      <c r="A361" s="253" t="s">
        <v>3358</v>
      </c>
      <c r="B361" s="253" t="s">
        <v>1167</v>
      </c>
      <c r="C361" s="253" t="s">
        <v>3499</v>
      </c>
    </row>
    <row r="362" spans="1:7" s="106" customFormat="1" x14ac:dyDescent="0.2">
      <c r="A362" s="253" t="s">
        <v>3358</v>
      </c>
      <c r="B362" s="253" t="s">
        <v>1155</v>
      </c>
      <c r="C362" s="253" t="s">
        <v>3725</v>
      </c>
    </row>
    <row r="363" spans="1:7" s="106" customFormat="1" x14ac:dyDescent="0.2">
      <c r="A363" s="253"/>
      <c r="B363" s="253"/>
      <c r="C363" s="253"/>
    </row>
    <row r="364" spans="1:7" x14ac:dyDescent="0.2">
      <c r="A364" s="57" t="s">
        <v>3726</v>
      </c>
      <c r="B364" s="57" t="s">
        <v>3727</v>
      </c>
      <c r="C364" s="57" t="s">
        <v>3728</v>
      </c>
      <c r="G364" s="57" t="s">
        <v>1204</v>
      </c>
    </row>
    <row r="365" spans="1:7" x14ac:dyDescent="0.2">
      <c r="A365" s="57" t="s">
        <v>3726</v>
      </c>
      <c r="B365" s="57" t="s">
        <v>3729</v>
      </c>
      <c r="C365" s="57" t="s">
        <v>3729</v>
      </c>
      <c r="G365" s="57" t="s">
        <v>1204</v>
      </c>
    </row>
    <row r="366" spans="1:7" x14ac:dyDescent="0.2">
      <c r="A366" s="57" t="s">
        <v>3726</v>
      </c>
      <c r="B366" s="57" t="s">
        <v>3730</v>
      </c>
      <c r="C366" s="57" t="s">
        <v>3731</v>
      </c>
      <c r="G366" s="57" t="s">
        <v>1204</v>
      </c>
    </row>
    <row r="367" spans="1:7" x14ac:dyDescent="0.2">
      <c r="A367" s="57" t="s">
        <v>3726</v>
      </c>
      <c r="B367" s="57" t="s">
        <v>3732</v>
      </c>
      <c r="C367" s="57" t="s">
        <v>3732</v>
      </c>
      <c r="G367" s="57" t="s">
        <v>1204</v>
      </c>
    </row>
    <row r="368" spans="1:7" x14ac:dyDescent="0.2">
      <c r="A368" s="57" t="s">
        <v>3726</v>
      </c>
      <c r="B368" s="57" t="s">
        <v>3733</v>
      </c>
      <c r="C368" s="57" t="s">
        <v>3733</v>
      </c>
      <c r="G368" s="57" t="s">
        <v>1204</v>
      </c>
    </row>
    <row r="369" spans="1:7" x14ac:dyDescent="0.2">
      <c r="A369" s="57" t="s">
        <v>3726</v>
      </c>
      <c r="B369" s="57" t="s">
        <v>3734</v>
      </c>
      <c r="C369" s="57" t="s">
        <v>3734</v>
      </c>
      <c r="G369" s="57" t="s">
        <v>1204</v>
      </c>
    </row>
    <row r="370" spans="1:7" x14ac:dyDescent="0.2">
      <c r="A370" s="57" t="s">
        <v>3726</v>
      </c>
      <c r="B370" s="57" t="s">
        <v>3735</v>
      </c>
      <c r="C370" s="57" t="s">
        <v>3735</v>
      </c>
      <c r="G370" s="57" t="s">
        <v>1204</v>
      </c>
    </row>
    <row r="371" spans="1:7" x14ac:dyDescent="0.2">
      <c r="A371" s="57" t="s">
        <v>3726</v>
      </c>
      <c r="B371" s="57" t="s">
        <v>1167</v>
      </c>
      <c r="C371" s="57" t="s">
        <v>3523</v>
      </c>
      <c r="G371" s="57" t="s">
        <v>1204</v>
      </c>
    </row>
    <row r="372" spans="1:7" x14ac:dyDescent="0.2">
      <c r="A372" s="57" t="s">
        <v>3726</v>
      </c>
      <c r="B372" s="57" t="s">
        <v>3736</v>
      </c>
      <c r="C372" s="57" t="s">
        <v>3737</v>
      </c>
      <c r="G372" s="57" t="s">
        <v>1476</v>
      </c>
    </row>
    <row r="373" spans="1:7" x14ac:dyDescent="0.2">
      <c r="A373" s="57" t="s">
        <v>3726</v>
      </c>
      <c r="B373" s="57" t="s">
        <v>3738</v>
      </c>
      <c r="C373" s="57" t="s">
        <v>3738</v>
      </c>
      <c r="G373" s="57" t="s">
        <v>1476</v>
      </c>
    </row>
    <row r="374" spans="1:7" x14ac:dyDescent="0.2">
      <c r="A374" s="57" t="s">
        <v>3726</v>
      </c>
      <c r="B374" s="57" t="s">
        <v>3739</v>
      </c>
      <c r="C374" s="57" t="s">
        <v>3739</v>
      </c>
      <c r="G374" s="57" t="s">
        <v>1476</v>
      </c>
    </row>
    <row r="375" spans="1:7" x14ac:dyDescent="0.2">
      <c r="A375" s="57" t="s">
        <v>3726</v>
      </c>
      <c r="B375" s="57" t="s">
        <v>1167</v>
      </c>
      <c r="C375" s="57" t="s">
        <v>3523</v>
      </c>
      <c r="G375" s="57" t="s">
        <v>1476</v>
      </c>
    </row>
    <row r="376" spans="1:7" x14ac:dyDescent="0.2">
      <c r="A376" s="57" t="s">
        <v>3726</v>
      </c>
      <c r="B376" s="57" t="s">
        <v>3740</v>
      </c>
      <c r="C376" s="57" t="s">
        <v>3740</v>
      </c>
      <c r="G376" s="57" t="s">
        <v>1295</v>
      </c>
    </row>
    <row r="377" spans="1:7" x14ac:dyDescent="0.2">
      <c r="A377" s="57" t="s">
        <v>3726</v>
      </c>
      <c r="B377" s="57" t="s">
        <v>3741</v>
      </c>
      <c r="C377" s="57" t="s">
        <v>3741</v>
      </c>
      <c r="G377" s="57" t="s">
        <v>1295</v>
      </c>
    </row>
    <row r="378" spans="1:7" x14ac:dyDescent="0.2">
      <c r="A378" s="57" t="s">
        <v>3726</v>
      </c>
      <c r="B378" s="57" t="s">
        <v>3742</v>
      </c>
      <c r="C378" s="57" t="s">
        <v>3742</v>
      </c>
      <c r="G378" s="57" t="s">
        <v>1295</v>
      </c>
    </row>
    <row r="379" spans="1:7" x14ac:dyDescent="0.2">
      <c r="A379" s="57" t="s">
        <v>3726</v>
      </c>
      <c r="B379" s="57" t="s">
        <v>3743</v>
      </c>
      <c r="C379" s="57" t="s">
        <v>3743</v>
      </c>
      <c r="G379" s="57" t="s">
        <v>1295</v>
      </c>
    </row>
    <row r="380" spans="1:7" x14ac:dyDescent="0.2">
      <c r="A380" s="57" t="s">
        <v>3726</v>
      </c>
      <c r="B380" s="57" t="s">
        <v>1167</v>
      </c>
      <c r="C380" s="57" t="s">
        <v>3523</v>
      </c>
      <c r="G380" s="57" t="s">
        <v>1295</v>
      </c>
    </row>
    <row r="381" spans="1:7" x14ac:dyDescent="0.2">
      <c r="A381" s="57" t="s">
        <v>3726</v>
      </c>
      <c r="B381" s="57" t="s">
        <v>3744</v>
      </c>
      <c r="C381" s="57" t="s">
        <v>3744</v>
      </c>
      <c r="G381" s="57" t="s">
        <v>3494</v>
      </c>
    </row>
    <row r="382" spans="1:7" x14ac:dyDescent="0.2">
      <c r="A382" s="57" t="s">
        <v>3726</v>
      </c>
      <c r="B382" s="57" t="s">
        <v>3745</v>
      </c>
      <c r="C382" s="57" t="s">
        <v>3745</v>
      </c>
      <c r="G382" s="57" t="s">
        <v>3494</v>
      </c>
    </row>
    <row r="383" spans="1:7" x14ac:dyDescent="0.2">
      <c r="A383" s="57" t="s">
        <v>3726</v>
      </c>
      <c r="B383" s="57" t="s">
        <v>1167</v>
      </c>
      <c r="C383" s="57" t="s">
        <v>3523</v>
      </c>
      <c r="G383" s="57" t="s">
        <v>3494</v>
      </c>
    </row>
    <row r="384" spans="1:7" x14ac:dyDescent="0.2">
      <c r="A384" s="57" t="s">
        <v>3726</v>
      </c>
      <c r="B384" s="57" t="s">
        <v>3746</v>
      </c>
      <c r="C384" s="57" t="s">
        <v>3746</v>
      </c>
      <c r="G384" s="57" t="s">
        <v>3495</v>
      </c>
    </row>
    <row r="385" spans="1:7" x14ac:dyDescent="0.2">
      <c r="A385" s="57" t="s">
        <v>3726</v>
      </c>
      <c r="B385" s="57" t="s">
        <v>3747</v>
      </c>
      <c r="C385" s="57" t="s">
        <v>3747</v>
      </c>
      <c r="G385" s="57" t="s">
        <v>3495</v>
      </c>
    </row>
    <row r="386" spans="1:7" x14ac:dyDescent="0.2">
      <c r="A386" s="57" t="s">
        <v>3726</v>
      </c>
      <c r="B386" s="57" t="s">
        <v>1167</v>
      </c>
      <c r="C386" s="57" t="s">
        <v>3523</v>
      </c>
      <c r="G386" s="57" t="s">
        <v>3495</v>
      </c>
    </row>
    <row r="387" spans="1:7" x14ac:dyDescent="0.2">
      <c r="A387" s="57" t="s">
        <v>3726</v>
      </c>
      <c r="B387" s="57" t="s">
        <v>3748</v>
      </c>
      <c r="C387" s="57" t="s">
        <v>3748</v>
      </c>
      <c r="G387" s="57" t="s">
        <v>3497</v>
      </c>
    </row>
    <row r="388" spans="1:7" x14ac:dyDescent="0.2">
      <c r="A388" s="57" t="s">
        <v>3726</v>
      </c>
      <c r="B388" s="57" t="s">
        <v>3749</v>
      </c>
      <c r="C388" s="57" t="s">
        <v>3749</v>
      </c>
      <c r="G388" s="57" t="s">
        <v>3497</v>
      </c>
    </row>
    <row r="389" spans="1:7" x14ac:dyDescent="0.2">
      <c r="A389" s="57" t="s">
        <v>3726</v>
      </c>
      <c r="B389" s="57" t="s">
        <v>3750</v>
      </c>
      <c r="C389" s="57" t="s">
        <v>3750</v>
      </c>
      <c r="G389" s="57" t="s">
        <v>3497</v>
      </c>
    </row>
    <row r="390" spans="1:7" x14ac:dyDescent="0.2">
      <c r="A390" s="57" t="s">
        <v>3726</v>
      </c>
      <c r="B390" s="57" t="s">
        <v>1167</v>
      </c>
      <c r="C390" s="57" t="s">
        <v>3523</v>
      </c>
      <c r="G390" s="57" t="s">
        <v>3497</v>
      </c>
    </row>
    <row r="392" spans="1:7" s="106" customFormat="1" x14ac:dyDescent="0.2">
      <c r="A392" s="106" t="s">
        <v>13</v>
      </c>
      <c r="B392" s="106" t="s">
        <v>1158</v>
      </c>
      <c r="C392" s="106" t="s">
        <v>3751</v>
      </c>
    </row>
    <row r="393" spans="1:7" s="106" customFormat="1" x14ac:dyDescent="0.2">
      <c r="A393" s="106" t="s">
        <v>13</v>
      </c>
      <c r="B393" s="106" t="s">
        <v>1403</v>
      </c>
      <c r="C393" s="106" t="s">
        <v>3752</v>
      </c>
    </row>
    <row r="394" spans="1:7" s="106" customFormat="1" x14ac:dyDescent="0.2">
      <c r="A394" s="106" t="s">
        <v>13</v>
      </c>
      <c r="B394" s="106" t="s">
        <v>1452</v>
      </c>
      <c r="C394" s="106" t="s">
        <v>1452</v>
      </c>
    </row>
    <row r="395" spans="1:7" s="106" customFormat="1" x14ac:dyDescent="0.2">
      <c r="A395" s="106" t="s">
        <v>13</v>
      </c>
      <c r="B395" s="106" t="s">
        <v>1219</v>
      </c>
      <c r="C395" s="106" t="s">
        <v>1219</v>
      </c>
    </row>
    <row r="396" spans="1:7" s="106" customFormat="1" x14ac:dyDescent="0.2">
      <c r="A396" s="106" t="s">
        <v>13</v>
      </c>
      <c r="B396" s="106" t="s">
        <v>1179</v>
      </c>
      <c r="C396" s="106" t="s">
        <v>3753</v>
      </c>
    </row>
    <row r="397" spans="1:7" s="106" customFormat="1" x14ac:dyDescent="0.2">
      <c r="A397" s="106" t="s">
        <v>13</v>
      </c>
      <c r="B397" s="106" t="s">
        <v>1318</v>
      </c>
      <c r="C397" s="106" t="s">
        <v>1318</v>
      </c>
    </row>
    <row r="398" spans="1:7" s="106" customFormat="1" x14ac:dyDescent="0.2">
      <c r="A398" s="106" t="s">
        <v>13</v>
      </c>
      <c r="B398" s="106" t="s">
        <v>1275</v>
      </c>
      <c r="C398" s="106" t="s">
        <v>3754</v>
      </c>
    </row>
    <row r="399" spans="1:7" s="106" customFormat="1" x14ac:dyDescent="0.2">
      <c r="A399" s="106" t="s">
        <v>13</v>
      </c>
      <c r="B399" s="106" t="s">
        <v>1227</v>
      </c>
      <c r="C399" s="106" t="s">
        <v>1227</v>
      </c>
    </row>
    <row r="400" spans="1:7" s="106" customFormat="1" x14ac:dyDescent="0.2">
      <c r="A400" s="106" t="s">
        <v>13</v>
      </c>
      <c r="B400" s="106" t="s">
        <v>1082</v>
      </c>
      <c r="C400" s="106" t="s">
        <v>3755</v>
      </c>
    </row>
    <row r="401" spans="1:4" s="106" customFormat="1" x14ac:dyDescent="0.2">
      <c r="A401" s="106" t="s">
        <v>13</v>
      </c>
      <c r="B401" s="106" t="s">
        <v>1123</v>
      </c>
      <c r="C401" s="106" t="s">
        <v>3756</v>
      </c>
    </row>
    <row r="402" spans="1:4" s="106" customFormat="1" x14ac:dyDescent="0.2"/>
    <row r="403" spans="1:4" s="106" customFormat="1" x14ac:dyDescent="0.2">
      <c r="A403" s="106" t="s">
        <v>14</v>
      </c>
      <c r="B403" s="106" t="s">
        <v>1159</v>
      </c>
      <c r="C403" s="106" t="s">
        <v>1159</v>
      </c>
      <c r="D403" s="106" t="s">
        <v>1158</v>
      </c>
    </row>
    <row r="404" spans="1:4" s="106" customFormat="1" x14ac:dyDescent="0.2">
      <c r="A404" s="106" t="s">
        <v>14</v>
      </c>
      <c r="B404" s="106" t="s">
        <v>3757</v>
      </c>
      <c r="C404" s="106" t="s">
        <v>3758</v>
      </c>
      <c r="D404" s="106" t="s">
        <v>1158</v>
      </c>
    </row>
    <row r="405" spans="1:4" s="106" customFormat="1" x14ac:dyDescent="0.2">
      <c r="A405" s="106" t="s">
        <v>14</v>
      </c>
      <c r="B405" s="106" t="s">
        <v>3759</v>
      </c>
      <c r="C405" s="106" t="s">
        <v>3759</v>
      </c>
      <c r="D405" s="106" t="s">
        <v>1158</v>
      </c>
    </row>
    <row r="406" spans="1:4" s="106" customFormat="1" x14ac:dyDescent="0.2">
      <c r="A406" s="106" t="s">
        <v>14</v>
      </c>
      <c r="B406" s="106" t="s">
        <v>1545</v>
      </c>
      <c r="C406" s="106" t="s">
        <v>1545</v>
      </c>
      <c r="D406" s="106" t="s">
        <v>1158</v>
      </c>
    </row>
    <row r="407" spans="1:4" s="106" customFormat="1" x14ac:dyDescent="0.2">
      <c r="A407" s="106" t="s">
        <v>14</v>
      </c>
      <c r="B407" s="106" t="s">
        <v>3760</v>
      </c>
      <c r="C407" s="106" t="s">
        <v>3760</v>
      </c>
      <c r="D407" s="106" t="s">
        <v>1158</v>
      </c>
    </row>
    <row r="408" spans="1:4" s="106" customFormat="1" x14ac:dyDescent="0.2">
      <c r="A408" s="106" t="s">
        <v>14</v>
      </c>
      <c r="B408" s="106" t="s">
        <v>1539</v>
      </c>
      <c r="C408" s="106" t="s">
        <v>1539</v>
      </c>
      <c r="D408" s="106" t="s">
        <v>1158</v>
      </c>
    </row>
    <row r="409" spans="1:4" s="106" customFormat="1" x14ac:dyDescent="0.2">
      <c r="A409" s="106" t="s">
        <v>14</v>
      </c>
      <c r="B409" s="106" t="s">
        <v>3761</v>
      </c>
      <c r="C409" s="106" t="s">
        <v>3761</v>
      </c>
      <c r="D409" s="106" t="s">
        <v>1403</v>
      </c>
    </row>
    <row r="410" spans="1:4" s="106" customFormat="1" x14ac:dyDescent="0.2">
      <c r="A410" s="106" t="s">
        <v>14</v>
      </c>
      <c r="B410" s="106" t="s">
        <v>3762</v>
      </c>
      <c r="C410" s="106" t="s">
        <v>3762</v>
      </c>
      <c r="D410" s="106" t="s">
        <v>1403</v>
      </c>
    </row>
    <row r="411" spans="1:4" s="106" customFormat="1" x14ac:dyDescent="0.2">
      <c r="A411" s="106" t="s">
        <v>14</v>
      </c>
      <c r="B411" s="106" t="s">
        <v>3763</v>
      </c>
      <c r="C411" s="106" t="s">
        <v>3764</v>
      </c>
      <c r="D411" s="106" t="s">
        <v>1403</v>
      </c>
    </row>
    <row r="412" spans="1:4" s="106" customFormat="1" x14ac:dyDescent="0.2">
      <c r="A412" s="106" t="s">
        <v>14</v>
      </c>
      <c r="B412" s="106" t="s">
        <v>3765</v>
      </c>
      <c r="C412" s="106" t="s">
        <v>3766</v>
      </c>
      <c r="D412" s="106" t="s">
        <v>1403</v>
      </c>
    </row>
    <row r="413" spans="1:4" s="106" customFormat="1" x14ac:dyDescent="0.2">
      <c r="A413" s="106" t="s">
        <v>14</v>
      </c>
      <c r="B413" s="106" t="s">
        <v>3767</v>
      </c>
      <c r="C413" s="106" t="s">
        <v>3768</v>
      </c>
      <c r="D413" s="106" t="s">
        <v>1403</v>
      </c>
    </row>
    <row r="414" spans="1:4" s="106" customFormat="1" x14ac:dyDescent="0.2">
      <c r="A414" s="106" t="s">
        <v>14</v>
      </c>
      <c r="B414" s="106" t="s">
        <v>3769</v>
      </c>
      <c r="C414" s="106" t="s">
        <v>3769</v>
      </c>
      <c r="D414" s="106" t="s">
        <v>1403</v>
      </c>
    </row>
    <row r="415" spans="1:4" s="106" customFormat="1" x14ac:dyDescent="0.2">
      <c r="A415" s="106" t="s">
        <v>14</v>
      </c>
      <c r="B415" s="106" t="s">
        <v>1404</v>
      </c>
      <c r="C415" s="106" t="s">
        <v>1404</v>
      </c>
      <c r="D415" s="106" t="s">
        <v>1403</v>
      </c>
    </row>
    <row r="416" spans="1:4" s="106" customFormat="1" x14ac:dyDescent="0.2">
      <c r="A416" s="106" t="s">
        <v>14</v>
      </c>
      <c r="B416" s="106" t="s">
        <v>3770</v>
      </c>
      <c r="C416" s="106" t="s">
        <v>3770</v>
      </c>
      <c r="D416" s="106" t="s">
        <v>1403</v>
      </c>
    </row>
    <row r="417" spans="1:4" s="106" customFormat="1" x14ac:dyDescent="0.2">
      <c r="A417" s="106" t="s">
        <v>14</v>
      </c>
      <c r="B417" s="106" t="s">
        <v>3771</v>
      </c>
      <c r="C417" s="106" t="s">
        <v>3771</v>
      </c>
      <c r="D417" s="106" t="s">
        <v>1452</v>
      </c>
    </row>
    <row r="418" spans="1:4" s="106" customFormat="1" x14ac:dyDescent="0.2">
      <c r="A418" s="106" t="s">
        <v>14</v>
      </c>
      <c r="B418" s="106" t="s">
        <v>3772</v>
      </c>
      <c r="C418" s="106" t="s">
        <v>3772</v>
      </c>
      <c r="D418" s="106" t="s">
        <v>1452</v>
      </c>
    </row>
    <row r="419" spans="1:4" s="106" customFormat="1" x14ac:dyDescent="0.2">
      <c r="A419" s="106" t="s">
        <v>14</v>
      </c>
      <c r="B419" s="106" t="s">
        <v>1453</v>
      </c>
      <c r="C419" s="106" t="s">
        <v>3773</v>
      </c>
      <c r="D419" s="106" t="s">
        <v>1452</v>
      </c>
    </row>
    <row r="420" spans="1:4" s="106" customFormat="1" x14ac:dyDescent="0.2">
      <c r="A420" s="106" t="s">
        <v>14</v>
      </c>
      <c r="B420" s="106" t="s">
        <v>3774</v>
      </c>
      <c r="C420" s="106" t="s">
        <v>3775</v>
      </c>
      <c r="D420" s="106" t="s">
        <v>1452</v>
      </c>
    </row>
    <row r="421" spans="1:4" s="106" customFormat="1" x14ac:dyDescent="0.2">
      <c r="A421" s="106" t="s">
        <v>14</v>
      </c>
      <c r="B421" s="106" t="s">
        <v>3776</v>
      </c>
      <c r="C421" s="106" t="s">
        <v>3776</v>
      </c>
      <c r="D421" s="106" t="s">
        <v>1452</v>
      </c>
    </row>
    <row r="422" spans="1:4" s="106" customFormat="1" x14ac:dyDescent="0.2">
      <c r="A422" s="106" t="s">
        <v>14</v>
      </c>
      <c r="B422" s="106" t="s">
        <v>1516</v>
      </c>
      <c r="C422" s="106" t="s">
        <v>1516</v>
      </c>
      <c r="D422" s="106" t="s">
        <v>1452</v>
      </c>
    </row>
    <row r="423" spans="1:4" s="106" customFormat="1" x14ac:dyDescent="0.2">
      <c r="A423" s="106" t="s">
        <v>14</v>
      </c>
      <c r="B423" s="106" t="s">
        <v>3777</v>
      </c>
      <c r="C423" s="106" t="s">
        <v>3777</v>
      </c>
      <c r="D423" s="106" t="s">
        <v>1452</v>
      </c>
    </row>
    <row r="424" spans="1:4" s="106" customFormat="1" x14ac:dyDescent="0.2">
      <c r="A424" s="106" t="s">
        <v>14</v>
      </c>
      <c r="B424" s="106" t="s">
        <v>3778</v>
      </c>
      <c r="C424" s="106" t="s">
        <v>3778</v>
      </c>
      <c r="D424" s="106" t="s">
        <v>1452</v>
      </c>
    </row>
    <row r="425" spans="1:4" s="106" customFormat="1" x14ac:dyDescent="0.2">
      <c r="A425" s="106" t="s">
        <v>14</v>
      </c>
      <c r="B425" s="106" t="s">
        <v>3779</v>
      </c>
      <c r="C425" s="106" t="s">
        <v>3779</v>
      </c>
      <c r="D425" s="106" t="s">
        <v>1452</v>
      </c>
    </row>
    <row r="426" spans="1:4" s="106" customFormat="1" x14ac:dyDescent="0.2">
      <c r="A426" s="106" t="s">
        <v>14</v>
      </c>
      <c r="B426" s="106" t="s">
        <v>1502</v>
      </c>
      <c r="C426" s="106" t="s">
        <v>3780</v>
      </c>
      <c r="D426" s="106" t="s">
        <v>1452</v>
      </c>
    </row>
    <row r="427" spans="1:4" s="106" customFormat="1" x14ac:dyDescent="0.2">
      <c r="A427" s="106" t="s">
        <v>14</v>
      </c>
      <c r="B427" s="106" t="s">
        <v>3781</v>
      </c>
      <c r="C427" s="106" t="s">
        <v>3781</v>
      </c>
      <c r="D427" s="106" t="s">
        <v>1452</v>
      </c>
    </row>
    <row r="428" spans="1:4" s="106" customFormat="1" x14ac:dyDescent="0.2">
      <c r="A428" s="106" t="s">
        <v>14</v>
      </c>
      <c r="B428" s="106" t="s">
        <v>1220</v>
      </c>
      <c r="C428" s="106" t="s">
        <v>1220</v>
      </c>
      <c r="D428" s="106" t="s">
        <v>1219</v>
      </c>
    </row>
    <row r="429" spans="1:4" s="106" customFormat="1" x14ac:dyDescent="0.2">
      <c r="A429" s="106" t="s">
        <v>14</v>
      </c>
      <c r="B429" s="106" t="s">
        <v>3782</v>
      </c>
      <c r="C429" s="106" t="s">
        <v>3782</v>
      </c>
      <c r="D429" s="106" t="s">
        <v>1219</v>
      </c>
    </row>
    <row r="430" spans="1:4" s="106" customFormat="1" x14ac:dyDescent="0.2">
      <c r="A430" s="106" t="s">
        <v>14</v>
      </c>
      <c r="B430" s="106" t="s">
        <v>1371</v>
      </c>
      <c r="C430" s="106" t="s">
        <v>3783</v>
      </c>
      <c r="D430" s="106" t="s">
        <v>1219</v>
      </c>
    </row>
    <row r="431" spans="1:4" s="106" customFormat="1" x14ac:dyDescent="0.2">
      <c r="A431" s="106" t="s">
        <v>14</v>
      </c>
      <c r="B431" s="106" t="s">
        <v>1254</v>
      </c>
      <c r="C431" s="106" t="s">
        <v>3784</v>
      </c>
      <c r="D431" s="106" t="s">
        <v>1219</v>
      </c>
    </row>
    <row r="432" spans="1:4" s="106" customFormat="1" x14ac:dyDescent="0.2">
      <c r="A432" s="106" t="s">
        <v>14</v>
      </c>
      <c r="B432" s="106" t="s">
        <v>3785</v>
      </c>
      <c r="C432" s="106" t="s">
        <v>3786</v>
      </c>
      <c r="D432" s="106" t="s">
        <v>1219</v>
      </c>
    </row>
    <row r="433" spans="1:4" s="106" customFormat="1" x14ac:dyDescent="0.2">
      <c r="A433" s="106" t="s">
        <v>14</v>
      </c>
      <c r="B433" s="106" t="s">
        <v>3787</v>
      </c>
      <c r="C433" s="106" t="s">
        <v>3787</v>
      </c>
      <c r="D433" s="106" t="s">
        <v>1219</v>
      </c>
    </row>
    <row r="434" spans="1:4" s="106" customFormat="1" x14ac:dyDescent="0.2">
      <c r="A434" s="106" t="s">
        <v>14</v>
      </c>
      <c r="B434" s="106" t="s">
        <v>3788</v>
      </c>
      <c r="C434" s="106" t="s">
        <v>3789</v>
      </c>
      <c r="D434" s="106" t="s">
        <v>1219</v>
      </c>
    </row>
    <row r="435" spans="1:4" s="106" customFormat="1" x14ac:dyDescent="0.2">
      <c r="A435" s="106" t="s">
        <v>14</v>
      </c>
      <c r="B435" s="106" t="s">
        <v>3790</v>
      </c>
      <c r="C435" s="106" t="s">
        <v>3791</v>
      </c>
      <c r="D435" s="106" t="s">
        <v>1219</v>
      </c>
    </row>
    <row r="436" spans="1:4" s="106" customFormat="1" x14ac:dyDescent="0.2">
      <c r="A436" s="106" t="s">
        <v>14</v>
      </c>
      <c r="B436" s="106" t="s">
        <v>1556</v>
      </c>
      <c r="C436" s="106" t="s">
        <v>3792</v>
      </c>
      <c r="D436" s="106" t="s">
        <v>1179</v>
      </c>
    </row>
    <row r="437" spans="1:4" s="106" customFormat="1" x14ac:dyDescent="0.2">
      <c r="A437" s="106" t="s">
        <v>14</v>
      </c>
      <c r="B437" s="106" t="s">
        <v>1494</v>
      </c>
      <c r="C437" s="106" t="s">
        <v>3793</v>
      </c>
      <c r="D437" s="106" t="s">
        <v>1179</v>
      </c>
    </row>
    <row r="438" spans="1:4" s="106" customFormat="1" x14ac:dyDescent="0.2">
      <c r="A438" s="106" t="s">
        <v>14</v>
      </c>
      <c r="B438" s="106" t="s">
        <v>1180</v>
      </c>
      <c r="C438" s="106" t="s">
        <v>3794</v>
      </c>
      <c r="D438" s="106" t="s">
        <v>1179</v>
      </c>
    </row>
    <row r="439" spans="1:4" s="106" customFormat="1" x14ac:dyDescent="0.2">
      <c r="A439" s="106" t="s">
        <v>14</v>
      </c>
      <c r="B439" s="106" t="s">
        <v>1520</v>
      </c>
      <c r="C439" s="106" t="s">
        <v>3795</v>
      </c>
      <c r="D439" s="106" t="s">
        <v>1179</v>
      </c>
    </row>
    <row r="440" spans="1:4" s="106" customFormat="1" x14ac:dyDescent="0.2">
      <c r="A440" s="106" t="s">
        <v>14</v>
      </c>
      <c r="B440" s="106" t="s">
        <v>1505</v>
      </c>
      <c r="C440" s="106" t="s">
        <v>3796</v>
      </c>
      <c r="D440" s="106" t="s">
        <v>1179</v>
      </c>
    </row>
    <row r="441" spans="1:4" s="106" customFormat="1" x14ac:dyDescent="0.2">
      <c r="A441" s="106" t="s">
        <v>14</v>
      </c>
      <c r="B441" s="106" t="s">
        <v>3797</v>
      </c>
      <c r="C441" s="106" t="s">
        <v>3797</v>
      </c>
      <c r="D441" s="106" t="s">
        <v>1318</v>
      </c>
    </row>
    <row r="442" spans="1:4" s="106" customFormat="1" x14ac:dyDescent="0.2">
      <c r="A442" s="106" t="s">
        <v>14</v>
      </c>
      <c r="B442" s="106" t="s">
        <v>3798</v>
      </c>
      <c r="C442" s="106" t="s">
        <v>3798</v>
      </c>
      <c r="D442" s="106" t="s">
        <v>1318</v>
      </c>
    </row>
    <row r="443" spans="1:4" s="106" customFormat="1" x14ac:dyDescent="0.2">
      <c r="A443" s="106" t="s">
        <v>14</v>
      </c>
      <c r="B443" s="106" t="s">
        <v>1319</v>
      </c>
      <c r="C443" s="106" t="s">
        <v>1319</v>
      </c>
      <c r="D443" s="106" t="s">
        <v>1318</v>
      </c>
    </row>
    <row r="444" spans="1:4" s="106" customFormat="1" x14ac:dyDescent="0.2">
      <c r="A444" s="106" t="s">
        <v>14</v>
      </c>
      <c r="B444" s="106" t="s">
        <v>3799</v>
      </c>
      <c r="C444" s="106" t="s">
        <v>3799</v>
      </c>
      <c r="D444" s="106" t="s">
        <v>1318</v>
      </c>
    </row>
    <row r="445" spans="1:4" s="106" customFormat="1" x14ac:dyDescent="0.2">
      <c r="A445" s="106" t="s">
        <v>14</v>
      </c>
      <c r="B445" s="106" t="s">
        <v>3800</v>
      </c>
      <c r="C445" s="106" t="s">
        <v>3800</v>
      </c>
      <c r="D445" s="106" t="s">
        <v>1318</v>
      </c>
    </row>
    <row r="446" spans="1:4" s="106" customFormat="1" x14ac:dyDescent="0.2">
      <c r="A446" s="106" t="s">
        <v>14</v>
      </c>
      <c r="B446" s="106" t="s">
        <v>3801</v>
      </c>
      <c r="C446" s="106" t="s">
        <v>3801</v>
      </c>
      <c r="D446" s="106" t="s">
        <v>1318</v>
      </c>
    </row>
    <row r="447" spans="1:4" s="106" customFormat="1" x14ac:dyDescent="0.2">
      <c r="A447" s="106" t="s">
        <v>14</v>
      </c>
      <c r="B447" s="106" t="s">
        <v>1358</v>
      </c>
      <c r="C447" s="106" t="s">
        <v>1358</v>
      </c>
      <c r="D447" s="106" t="s">
        <v>1318</v>
      </c>
    </row>
    <row r="448" spans="1:4" s="106" customFormat="1" x14ac:dyDescent="0.2">
      <c r="A448" s="106" t="s">
        <v>14</v>
      </c>
      <c r="B448" s="106" t="s">
        <v>3802</v>
      </c>
      <c r="C448" s="106" t="s">
        <v>3802</v>
      </c>
      <c r="D448" s="106" t="s">
        <v>1318</v>
      </c>
    </row>
    <row r="449" spans="1:4" s="106" customFormat="1" x14ac:dyDescent="0.2">
      <c r="A449" s="106" t="s">
        <v>14</v>
      </c>
      <c r="B449" s="106" t="s">
        <v>1333</v>
      </c>
      <c r="C449" s="106" t="s">
        <v>1333</v>
      </c>
      <c r="D449" s="106" t="s">
        <v>1318</v>
      </c>
    </row>
    <row r="450" spans="1:4" s="106" customFormat="1" x14ac:dyDescent="0.2">
      <c r="A450" s="106" t="s">
        <v>14</v>
      </c>
      <c r="B450" s="106" t="s">
        <v>1510</v>
      </c>
      <c r="C450" s="106" t="s">
        <v>1510</v>
      </c>
      <c r="D450" s="106" t="s">
        <v>1275</v>
      </c>
    </row>
    <row r="451" spans="1:4" s="106" customFormat="1" x14ac:dyDescent="0.2">
      <c r="A451" s="106" t="s">
        <v>14</v>
      </c>
      <c r="B451" s="106" t="s">
        <v>3803</v>
      </c>
      <c r="C451" s="106" t="s">
        <v>3803</v>
      </c>
      <c r="D451" s="106" t="s">
        <v>1275</v>
      </c>
    </row>
    <row r="452" spans="1:4" s="106" customFormat="1" x14ac:dyDescent="0.2">
      <c r="A452" s="106" t="s">
        <v>14</v>
      </c>
      <c r="B452" s="106" t="s">
        <v>3804</v>
      </c>
      <c r="C452" s="106" t="s">
        <v>3804</v>
      </c>
      <c r="D452" s="106" t="s">
        <v>1275</v>
      </c>
    </row>
    <row r="453" spans="1:4" s="106" customFormat="1" x14ac:dyDescent="0.2">
      <c r="A453" s="106" t="s">
        <v>14</v>
      </c>
      <c r="B453" s="106" t="s">
        <v>1470</v>
      </c>
      <c r="C453" s="106" t="s">
        <v>3805</v>
      </c>
      <c r="D453" s="106" t="s">
        <v>1275</v>
      </c>
    </row>
    <row r="454" spans="1:4" s="106" customFormat="1" x14ac:dyDescent="0.2">
      <c r="A454" s="106" t="s">
        <v>14</v>
      </c>
      <c r="B454" s="106" t="s">
        <v>3806</v>
      </c>
      <c r="C454" s="106" t="s">
        <v>3806</v>
      </c>
      <c r="D454" s="106" t="s">
        <v>1275</v>
      </c>
    </row>
    <row r="455" spans="1:4" s="106" customFormat="1" x14ac:dyDescent="0.2">
      <c r="A455" s="106" t="s">
        <v>14</v>
      </c>
      <c r="B455" s="106" t="s">
        <v>3447</v>
      </c>
      <c r="C455" s="106" t="s">
        <v>3447</v>
      </c>
      <c r="D455" s="106" t="s">
        <v>1275</v>
      </c>
    </row>
    <row r="456" spans="1:4" s="106" customFormat="1" x14ac:dyDescent="0.2">
      <c r="A456" s="106" t="s">
        <v>14</v>
      </c>
      <c r="B456" s="106" t="s">
        <v>3807</v>
      </c>
      <c r="C456" s="106" t="s">
        <v>3807</v>
      </c>
      <c r="D456" s="106" t="s">
        <v>1275</v>
      </c>
    </row>
    <row r="457" spans="1:4" s="106" customFormat="1" x14ac:dyDescent="0.2">
      <c r="A457" s="106" t="s">
        <v>14</v>
      </c>
      <c r="B457" s="106" t="s">
        <v>3808</v>
      </c>
      <c r="C457" s="106" t="s">
        <v>3808</v>
      </c>
      <c r="D457" s="106" t="s">
        <v>1275</v>
      </c>
    </row>
    <row r="458" spans="1:4" s="106" customFormat="1" x14ac:dyDescent="0.2">
      <c r="A458" s="106" t="s">
        <v>14</v>
      </c>
      <c r="B458" s="106" t="s">
        <v>1276</v>
      </c>
      <c r="C458" s="106" t="s">
        <v>1276</v>
      </c>
      <c r="D458" s="106" t="s">
        <v>1275</v>
      </c>
    </row>
    <row r="459" spans="1:4" s="106" customFormat="1" x14ac:dyDescent="0.2">
      <c r="A459" s="106" t="s">
        <v>14</v>
      </c>
      <c r="B459" s="106" t="s">
        <v>3809</v>
      </c>
      <c r="C459" s="106" t="s">
        <v>3809</v>
      </c>
      <c r="D459" s="106" t="s">
        <v>1275</v>
      </c>
    </row>
    <row r="460" spans="1:4" s="106" customFormat="1" x14ac:dyDescent="0.2">
      <c r="A460" s="106" t="s">
        <v>14</v>
      </c>
      <c r="B460" s="106" t="s">
        <v>3810</v>
      </c>
      <c r="C460" s="106" t="s">
        <v>3810</v>
      </c>
      <c r="D460" s="106" t="s">
        <v>1275</v>
      </c>
    </row>
    <row r="461" spans="1:4" s="106" customFormat="1" x14ac:dyDescent="0.2">
      <c r="A461" s="106" t="s">
        <v>14</v>
      </c>
      <c r="B461" s="106" t="s">
        <v>3448</v>
      </c>
      <c r="C461" s="106" t="s">
        <v>3448</v>
      </c>
      <c r="D461" s="106" t="s">
        <v>1275</v>
      </c>
    </row>
    <row r="462" spans="1:4" s="106" customFormat="1" x14ac:dyDescent="0.2">
      <c r="A462" s="106" t="s">
        <v>14</v>
      </c>
      <c r="B462" s="106" t="s">
        <v>1560</v>
      </c>
      <c r="C462" s="106" t="s">
        <v>3811</v>
      </c>
      <c r="D462" s="106" t="s">
        <v>1227</v>
      </c>
    </row>
    <row r="463" spans="1:4" s="106" customFormat="1" x14ac:dyDescent="0.2">
      <c r="A463" s="106" t="s">
        <v>14</v>
      </c>
      <c r="B463" s="106" t="s">
        <v>1444</v>
      </c>
      <c r="C463" s="106" t="s">
        <v>3812</v>
      </c>
      <c r="D463" s="106" t="s">
        <v>1227</v>
      </c>
    </row>
    <row r="464" spans="1:4" s="106" customFormat="1" x14ac:dyDescent="0.2">
      <c r="A464" s="106" t="s">
        <v>14</v>
      </c>
      <c r="B464" s="106" t="s">
        <v>1563</v>
      </c>
      <c r="C464" s="106" t="s">
        <v>3813</v>
      </c>
      <c r="D464" s="106" t="s">
        <v>1227</v>
      </c>
    </row>
    <row r="465" spans="1:4" s="106" customFormat="1" x14ac:dyDescent="0.2">
      <c r="A465" s="106" t="s">
        <v>14</v>
      </c>
      <c r="B465" s="106" t="s">
        <v>3814</v>
      </c>
      <c r="C465" s="106" t="s">
        <v>3815</v>
      </c>
      <c r="D465" s="106" t="s">
        <v>1227</v>
      </c>
    </row>
    <row r="466" spans="1:4" s="106" customFormat="1" x14ac:dyDescent="0.2">
      <c r="A466" s="106" t="s">
        <v>14</v>
      </c>
      <c r="B466" s="106" t="s">
        <v>3816</v>
      </c>
      <c r="C466" s="106" t="s">
        <v>3817</v>
      </c>
      <c r="D466" s="106" t="s">
        <v>1227</v>
      </c>
    </row>
    <row r="467" spans="1:4" s="106" customFormat="1" x14ac:dyDescent="0.2">
      <c r="A467" s="106" t="s">
        <v>14</v>
      </c>
      <c r="B467" s="106" t="s">
        <v>1228</v>
      </c>
      <c r="C467" s="106" t="s">
        <v>1228</v>
      </c>
      <c r="D467" s="106" t="s">
        <v>1227</v>
      </c>
    </row>
    <row r="468" spans="1:4" s="106" customFormat="1" x14ac:dyDescent="0.2">
      <c r="A468" s="106" t="s">
        <v>14</v>
      </c>
      <c r="B468" s="106" t="s">
        <v>3818</v>
      </c>
      <c r="C468" s="106" t="s">
        <v>3819</v>
      </c>
      <c r="D468" s="106" t="s">
        <v>1227</v>
      </c>
    </row>
    <row r="469" spans="1:4" s="106" customFormat="1" x14ac:dyDescent="0.2">
      <c r="A469" s="106" t="s">
        <v>14</v>
      </c>
      <c r="B469" s="106" t="s">
        <v>3820</v>
      </c>
      <c r="C469" s="106" t="s">
        <v>3821</v>
      </c>
      <c r="D469" s="106" t="s">
        <v>1082</v>
      </c>
    </row>
    <row r="470" spans="1:4" s="106" customFormat="1" x14ac:dyDescent="0.2">
      <c r="A470" s="106" t="s">
        <v>14</v>
      </c>
      <c r="B470" s="106" t="s">
        <v>1083</v>
      </c>
      <c r="C470" s="106" t="s">
        <v>1083</v>
      </c>
      <c r="D470" s="106" t="s">
        <v>1082</v>
      </c>
    </row>
    <row r="471" spans="1:4" s="106" customFormat="1" x14ac:dyDescent="0.2">
      <c r="A471" s="106" t="s">
        <v>14</v>
      </c>
      <c r="B471" s="106" t="s">
        <v>1460</v>
      </c>
      <c r="C471" s="106" t="s">
        <v>1460</v>
      </c>
      <c r="D471" s="106" t="s">
        <v>1082</v>
      </c>
    </row>
    <row r="472" spans="1:4" s="106" customFormat="1" x14ac:dyDescent="0.2">
      <c r="A472" s="106" t="s">
        <v>14</v>
      </c>
      <c r="B472" s="106" t="s">
        <v>3822</v>
      </c>
      <c r="C472" s="106" t="s">
        <v>3822</v>
      </c>
      <c r="D472" s="106" t="s">
        <v>1123</v>
      </c>
    </row>
    <row r="473" spans="1:4" s="106" customFormat="1" x14ac:dyDescent="0.2">
      <c r="A473" s="106" t="s">
        <v>14</v>
      </c>
      <c r="B473" s="106" t="s">
        <v>3823</v>
      </c>
      <c r="C473" s="106" t="s">
        <v>3823</v>
      </c>
      <c r="D473" s="106" t="s">
        <v>1123</v>
      </c>
    </row>
    <row r="474" spans="1:4" s="106" customFormat="1" x14ac:dyDescent="0.2">
      <c r="A474" s="106" t="s">
        <v>14</v>
      </c>
      <c r="B474" s="106" t="s">
        <v>1124</v>
      </c>
      <c r="C474" s="106" t="s">
        <v>1124</v>
      </c>
      <c r="D474" s="106" t="s">
        <v>1123</v>
      </c>
    </row>
    <row r="475" spans="1:4" s="106" customFormat="1" x14ac:dyDescent="0.2">
      <c r="A475" s="106" t="s">
        <v>14</v>
      </c>
      <c r="B475" s="106" t="s">
        <v>1536</v>
      </c>
      <c r="C475" s="106" t="s">
        <v>3824</v>
      </c>
      <c r="D475" s="106" t="s">
        <v>1123</v>
      </c>
    </row>
    <row r="476" spans="1:4" s="106" customFormat="1" x14ac:dyDescent="0.2">
      <c r="A476" s="106" t="s">
        <v>14</v>
      </c>
      <c r="B476" s="106" t="s">
        <v>1530</v>
      </c>
      <c r="C476" s="106" t="s">
        <v>3825</v>
      </c>
      <c r="D476" s="106" t="s">
        <v>1123</v>
      </c>
    </row>
    <row r="477" spans="1:4" s="106" customFormat="1" x14ac:dyDescent="0.2">
      <c r="A477" s="106" t="s">
        <v>14</v>
      </c>
      <c r="B477" s="106" t="s">
        <v>3826</v>
      </c>
      <c r="C477" s="106" t="s">
        <v>3826</v>
      </c>
      <c r="D477" s="106" t="s">
        <v>1123</v>
      </c>
    </row>
    <row r="478" spans="1:4" s="106" customFormat="1" x14ac:dyDescent="0.2">
      <c r="A478" s="106" t="s">
        <v>14</v>
      </c>
      <c r="B478" s="106" t="s">
        <v>3827</v>
      </c>
      <c r="C478" s="106" t="s">
        <v>3827</v>
      </c>
      <c r="D478" s="106" t="s">
        <v>1123</v>
      </c>
    </row>
    <row r="479" spans="1:4" s="106" customFormat="1" x14ac:dyDescent="0.2">
      <c r="A479" s="106" t="s">
        <v>14</v>
      </c>
      <c r="B479" s="106" t="s">
        <v>3828</v>
      </c>
      <c r="C479" s="106" t="s">
        <v>3828</v>
      </c>
      <c r="D479" s="106" t="s">
        <v>1123</v>
      </c>
    </row>
    <row r="480" spans="1:4" s="106" customFormat="1" x14ac:dyDescent="0.2">
      <c r="A480" s="106" t="s">
        <v>14</v>
      </c>
      <c r="B480" s="106" t="s">
        <v>3829</v>
      </c>
      <c r="C480" s="106" t="s">
        <v>3829</v>
      </c>
      <c r="D480" s="106" t="s">
        <v>1123</v>
      </c>
    </row>
    <row r="481" spans="1:5" s="106" customFormat="1" x14ac:dyDescent="0.2">
      <c r="A481" s="106" t="s">
        <v>14</v>
      </c>
      <c r="B481" s="106" t="s">
        <v>1428</v>
      </c>
      <c r="C481" s="106" t="s">
        <v>1428</v>
      </c>
      <c r="D481" s="106" t="s">
        <v>1123</v>
      </c>
    </row>
    <row r="482" spans="1:5" s="106" customFormat="1" x14ac:dyDescent="0.2"/>
    <row r="483" spans="1:5" s="106" customFormat="1" x14ac:dyDescent="0.2">
      <c r="A483" s="106" t="s">
        <v>15</v>
      </c>
      <c r="B483" s="106" t="s">
        <v>1152</v>
      </c>
      <c r="C483" s="106" t="s">
        <v>1152</v>
      </c>
      <c r="D483" s="106" t="s">
        <v>1158</v>
      </c>
      <c r="E483" s="106" t="s">
        <v>1159</v>
      </c>
    </row>
    <row r="484" spans="1:5" s="106" customFormat="1" x14ac:dyDescent="0.2">
      <c r="A484" s="106" t="s">
        <v>15</v>
      </c>
      <c r="B484" s="106" t="s">
        <v>1160</v>
      </c>
      <c r="C484" s="106" t="s">
        <v>3830</v>
      </c>
      <c r="D484" s="106" t="s">
        <v>1158</v>
      </c>
      <c r="E484" s="106" t="s">
        <v>1159</v>
      </c>
    </row>
    <row r="485" spans="1:5" s="108" customFormat="1" x14ac:dyDescent="0.2">
      <c r="A485" s="108" t="s">
        <v>15</v>
      </c>
      <c r="B485" s="108" t="s">
        <v>1260</v>
      </c>
      <c r="C485" s="108" t="s">
        <v>1260</v>
      </c>
      <c r="D485" s="108" t="s">
        <v>1158</v>
      </c>
      <c r="E485" s="108" t="s">
        <v>1159</v>
      </c>
    </row>
    <row r="486" spans="1:5" s="108" customFormat="1" x14ac:dyDescent="0.2">
      <c r="A486" s="108" t="s">
        <v>15</v>
      </c>
      <c r="B486" s="108" t="s">
        <v>1550</v>
      </c>
      <c r="C486" s="108" t="s">
        <v>1550</v>
      </c>
      <c r="D486" s="108" t="s">
        <v>1158</v>
      </c>
      <c r="E486" s="108" t="s">
        <v>3757</v>
      </c>
    </row>
    <row r="487" spans="1:5" s="108" customFormat="1" x14ac:dyDescent="0.2">
      <c r="A487" s="108" t="s">
        <v>15</v>
      </c>
      <c r="B487" s="108" t="s">
        <v>1543</v>
      </c>
      <c r="C487" s="108" t="s">
        <v>1543</v>
      </c>
      <c r="D487" s="108" t="s">
        <v>1158</v>
      </c>
      <c r="E487" s="108" t="s">
        <v>3757</v>
      </c>
    </row>
    <row r="488" spans="1:5" s="106" customFormat="1" x14ac:dyDescent="0.2">
      <c r="A488" s="106" t="s">
        <v>15</v>
      </c>
      <c r="B488" s="106" t="s">
        <v>1304</v>
      </c>
      <c r="C488" s="106" t="s">
        <v>1304</v>
      </c>
      <c r="D488" s="106" t="s">
        <v>1158</v>
      </c>
      <c r="E488" s="106" t="s">
        <v>3759</v>
      </c>
    </row>
    <row r="489" spans="1:5" s="106" customFormat="1" x14ac:dyDescent="0.2">
      <c r="A489" s="106" t="s">
        <v>15</v>
      </c>
      <c r="B489" s="106" t="s">
        <v>1546</v>
      </c>
      <c r="C489" s="106" t="s">
        <v>1546</v>
      </c>
      <c r="D489" s="106" t="s">
        <v>1158</v>
      </c>
      <c r="E489" s="106" t="s">
        <v>1545</v>
      </c>
    </row>
    <row r="490" spans="1:5" s="106" customFormat="1" x14ac:dyDescent="0.2">
      <c r="A490" s="106" t="s">
        <v>15</v>
      </c>
      <c r="B490" s="106" t="s">
        <v>3831</v>
      </c>
      <c r="C490" s="106" t="s">
        <v>3831</v>
      </c>
      <c r="D490" s="106" t="s">
        <v>1158</v>
      </c>
      <c r="E490" s="106" t="s">
        <v>3760</v>
      </c>
    </row>
    <row r="491" spans="1:5" s="106" customFormat="1" x14ac:dyDescent="0.2">
      <c r="A491" s="106" t="s">
        <v>15</v>
      </c>
      <c r="B491" s="106" t="s">
        <v>1379</v>
      </c>
      <c r="C491" s="106" t="s">
        <v>1379</v>
      </c>
      <c r="D491" s="106" t="s">
        <v>1158</v>
      </c>
      <c r="E491" s="106" t="s">
        <v>1539</v>
      </c>
    </row>
    <row r="492" spans="1:5" s="106" customFormat="1" x14ac:dyDescent="0.2">
      <c r="A492" s="106" t="s">
        <v>15</v>
      </c>
      <c r="B492" s="106" t="s">
        <v>3832</v>
      </c>
      <c r="C492" s="106" t="s">
        <v>3832</v>
      </c>
      <c r="D492" s="106" t="s">
        <v>1403</v>
      </c>
      <c r="E492" s="106" t="s">
        <v>3761</v>
      </c>
    </row>
    <row r="493" spans="1:5" s="106" customFormat="1" x14ac:dyDescent="0.2">
      <c r="A493" s="106" t="s">
        <v>15</v>
      </c>
      <c r="B493" s="106" t="s">
        <v>1306</v>
      </c>
      <c r="C493" s="106" t="s">
        <v>1306</v>
      </c>
      <c r="D493" s="106" t="s">
        <v>1403</v>
      </c>
      <c r="E493" s="106" t="s">
        <v>3762</v>
      </c>
    </row>
    <row r="494" spans="1:5" s="106" customFormat="1" x14ac:dyDescent="0.2">
      <c r="A494" s="108" t="s">
        <v>15</v>
      </c>
      <c r="B494" s="108" t="s">
        <v>3833</v>
      </c>
      <c r="C494" s="108" t="s">
        <v>3833</v>
      </c>
      <c r="D494" s="108" t="s">
        <v>1403</v>
      </c>
      <c r="E494" s="108" t="s">
        <v>3763</v>
      </c>
    </row>
    <row r="495" spans="1:5" s="106" customFormat="1" x14ac:dyDescent="0.2">
      <c r="A495" s="108" t="s">
        <v>15</v>
      </c>
      <c r="B495" s="108" t="s">
        <v>3834</v>
      </c>
      <c r="C495" s="108" t="s">
        <v>3834</v>
      </c>
      <c r="D495" s="108" t="s">
        <v>1403</v>
      </c>
      <c r="E495" s="108" t="s">
        <v>3763</v>
      </c>
    </row>
    <row r="496" spans="1:5" s="106" customFormat="1" x14ac:dyDescent="0.2">
      <c r="A496" s="108" t="s">
        <v>15</v>
      </c>
      <c r="B496" s="108" t="s">
        <v>3835</v>
      </c>
      <c r="C496" s="108" t="s">
        <v>3835</v>
      </c>
      <c r="D496" s="108" t="s">
        <v>1403</v>
      </c>
      <c r="E496" s="108" t="s">
        <v>3763</v>
      </c>
    </row>
    <row r="497" spans="1:5" s="106" customFormat="1" x14ac:dyDescent="0.2">
      <c r="A497" s="108" t="s">
        <v>15</v>
      </c>
      <c r="B497" s="108" t="s">
        <v>3836</v>
      </c>
      <c r="C497" s="108" t="s">
        <v>3836</v>
      </c>
      <c r="D497" s="108" t="s">
        <v>1403</v>
      </c>
      <c r="E497" s="108" t="s">
        <v>3765</v>
      </c>
    </row>
    <row r="498" spans="1:5" s="106" customFormat="1" ht="12.4" customHeight="1" x14ac:dyDescent="0.2">
      <c r="A498" s="108" t="s">
        <v>15</v>
      </c>
      <c r="B498" s="108" t="s">
        <v>3837</v>
      </c>
      <c r="C498" s="108" t="s">
        <v>3837</v>
      </c>
      <c r="D498" s="108" t="s">
        <v>1403</v>
      </c>
      <c r="E498" s="108" t="s">
        <v>3767</v>
      </c>
    </row>
    <row r="499" spans="1:5" s="106" customFormat="1" ht="12.4" customHeight="1" x14ac:dyDescent="0.2">
      <c r="A499" s="108" t="s">
        <v>15</v>
      </c>
      <c r="B499" s="108" t="s">
        <v>3838</v>
      </c>
      <c r="C499" s="108" t="s">
        <v>3838</v>
      </c>
      <c r="D499" s="108" t="s">
        <v>1403</v>
      </c>
      <c r="E499" s="108" t="s">
        <v>3769</v>
      </c>
    </row>
    <row r="500" spans="1:5" s="106" customFormat="1" x14ac:dyDescent="0.2">
      <c r="A500" s="108" t="s">
        <v>15</v>
      </c>
      <c r="B500" s="108" t="s">
        <v>3839</v>
      </c>
      <c r="C500" s="108" t="s">
        <v>3839</v>
      </c>
      <c r="D500" s="108" t="s">
        <v>1403</v>
      </c>
      <c r="E500" s="108" t="s">
        <v>3769</v>
      </c>
    </row>
    <row r="501" spans="1:5" s="106" customFormat="1" x14ac:dyDescent="0.2">
      <c r="A501" s="108" t="s">
        <v>15</v>
      </c>
      <c r="B501" s="108" t="s">
        <v>1411</v>
      </c>
      <c r="C501" s="108" t="s">
        <v>1411</v>
      </c>
      <c r="D501" s="108" t="s">
        <v>1403</v>
      </c>
      <c r="E501" s="108" t="s">
        <v>1404</v>
      </c>
    </row>
    <row r="502" spans="1:5" s="106" customFormat="1" x14ac:dyDescent="0.2">
      <c r="A502" s="108" t="s">
        <v>15</v>
      </c>
      <c r="B502" s="108" t="s">
        <v>1302</v>
      </c>
      <c r="C502" s="108" t="s">
        <v>1302</v>
      </c>
      <c r="D502" s="108" t="s">
        <v>1403</v>
      </c>
      <c r="E502" s="108" t="s">
        <v>1404</v>
      </c>
    </row>
    <row r="503" spans="1:5" s="106" customFormat="1" x14ac:dyDescent="0.2">
      <c r="A503" s="108" t="s">
        <v>15</v>
      </c>
      <c r="B503" s="108" t="s">
        <v>1405</v>
      </c>
      <c r="C503" s="108" t="s">
        <v>1405</v>
      </c>
      <c r="D503" s="108" t="s">
        <v>1403</v>
      </c>
      <c r="E503" s="108" t="s">
        <v>1404</v>
      </c>
    </row>
    <row r="504" spans="1:5" s="106" customFormat="1" x14ac:dyDescent="0.2">
      <c r="A504" s="108" t="s">
        <v>15</v>
      </c>
      <c r="B504" s="108" t="s">
        <v>3840</v>
      </c>
      <c r="C504" s="108" t="s">
        <v>3840</v>
      </c>
      <c r="D504" s="108" t="s">
        <v>1403</v>
      </c>
      <c r="E504" s="108" t="s">
        <v>3770</v>
      </c>
    </row>
    <row r="505" spans="1:5" s="106" customFormat="1" x14ac:dyDescent="0.2">
      <c r="A505" s="108" t="s">
        <v>15</v>
      </c>
      <c r="B505" s="108" t="s">
        <v>3841</v>
      </c>
      <c r="C505" s="108" t="s">
        <v>3841</v>
      </c>
      <c r="D505" s="108" t="s">
        <v>1452</v>
      </c>
      <c r="E505" s="108" t="s">
        <v>3771</v>
      </c>
    </row>
    <row r="506" spans="1:5" s="106" customFormat="1" x14ac:dyDescent="0.2">
      <c r="A506" s="108" t="s">
        <v>15</v>
      </c>
      <c r="B506" s="108" t="s">
        <v>3842</v>
      </c>
      <c r="C506" s="108" t="s">
        <v>3842</v>
      </c>
      <c r="D506" s="108" t="s">
        <v>1452</v>
      </c>
      <c r="E506" s="108" t="s">
        <v>3771</v>
      </c>
    </row>
    <row r="507" spans="1:5" s="106" customFormat="1" x14ac:dyDescent="0.2">
      <c r="A507" s="108" t="s">
        <v>15</v>
      </c>
      <c r="B507" s="108" t="s">
        <v>3843</v>
      </c>
      <c r="C507" s="108" t="s">
        <v>3843</v>
      </c>
      <c r="D507" s="108" t="s">
        <v>1452</v>
      </c>
      <c r="E507" s="108" t="s">
        <v>3771</v>
      </c>
    </row>
    <row r="508" spans="1:5" s="106" customFormat="1" x14ac:dyDescent="0.2">
      <c r="A508" s="108" t="s">
        <v>15</v>
      </c>
      <c r="B508" s="108" t="s">
        <v>3844</v>
      </c>
      <c r="C508" s="108" t="s">
        <v>3844</v>
      </c>
      <c r="D508" s="108" t="s">
        <v>1452</v>
      </c>
      <c r="E508" s="108" t="s">
        <v>3772</v>
      </c>
    </row>
    <row r="509" spans="1:5" s="106" customFormat="1" x14ac:dyDescent="0.2">
      <c r="A509" s="108" t="s">
        <v>15</v>
      </c>
      <c r="B509" s="108" t="s">
        <v>1454</v>
      </c>
      <c r="C509" s="108" t="s">
        <v>1454</v>
      </c>
      <c r="D509" s="108" t="s">
        <v>1452</v>
      </c>
      <c r="E509" s="108" t="s">
        <v>1453</v>
      </c>
    </row>
    <row r="510" spans="1:5" s="106" customFormat="1" x14ac:dyDescent="0.2">
      <c r="A510" s="108" t="s">
        <v>15</v>
      </c>
      <c r="B510" s="108" t="s">
        <v>1468</v>
      </c>
      <c r="C510" s="108" t="s">
        <v>3845</v>
      </c>
      <c r="D510" s="108" t="s">
        <v>1452</v>
      </c>
      <c r="E510" s="108" t="s">
        <v>1453</v>
      </c>
    </row>
    <row r="511" spans="1:5" s="106" customFormat="1" x14ac:dyDescent="0.2">
      <c r="A511" s="108" t="s">
        <v>15</v>
      </c>
      <c r="B511" s="108" t="s">
        <v>3846</v>
      </c>
      <c r="C511" s="108" t="s">
        <v>3846</v>
      </c>
      <c r="D511" s="108" t="s">
        <v>1452</v>
      </c>
      <c r="E511" s="108" t="s">
        <v>3774</v>
      </c>
    </row>
    <row r="512" spans="1:5" s="106" customFormat="1" x14ac:dyDescent="0.2">
      <c r="A512" s="108" t="s">
        <v>15</v>
      </c>
      <c r="B512" s="108" t="s">
        <v>3847</v>
      </c>
      <c r="C512" s="108" t="s">
        <v>3847</v>
      </c>
      <c r="D512" s="108" t="s">
        <v>1452</v>
      </c>
      <c r="E512" s="108" t="s">
        <v>3774</v>
      </c>
    </row>
    <row r="513" spans="1:5" s="106" customFormat="1" x14ac:dyDescent="0.2">
      <c r="A513" s="108" t="s">
        <v>15</v>
      </c>
      <c r="B513" s="108" t="s">
        <v>3848</v>
      </c>
      <c r="C513" s="108" t="s">
        <v>3848</v>
      </c>
      <c r="D513" s="108" t="s">
        <v>1452</v>
      </c>
      <c r="E513" s="108" t="s">
        <v>3776</v>
      </c>
    </row>
    <row r="514" spans="1:5" s="106" customFormat="1" x14ac:dyDescent="0.2">
      <c r="A514" s="108" t="s">
        <v>15</v>
      </c>
      <c r="B514" s="108" t="s">
        <v>3849</v>
      </c>
      <c r="C514" s="108" t="s">
        <v>3849</v>
      </c>
      <c r="D514" s="108" t="s">
        <v>1452</v>
      </c>
      <c r="E514" s="108" t="s">
        <v>1516</v>
      </c>
    </row>
    <row r="515" spans="1:5" s="106" customFormat="1" x14ac:dyDescent="0.2">
      <c r="A515" s="106" t="s">
        <v>15</v>
      </c>
      <c r="B515" s="106" t="s">
        <v>1517</v>
      </c>
      <c r="C515" s="106" t="s">
        <v>3850</v>
      </c>
      <c r="D515" s="106" t="s">
        <v>1452</v>
      </c>
      <c r="E515" s="106" t="s">
        <v>1516</v>
      </c>
    </row>
    <row r="516" spans="1:5" s="106" customFormat="1" x14ac:dyDescent="0.2">
      <c r="A516" s="106" t="s">
        <v>15</v>
      </c>
      <c r="B516" s="106" t="s">
        <v>1552</v>
      </c>
      <c r="C516" s="106" t="s">
        <v>3851</v>
      </c>
      <c r="D516" s="106" t="s">
        <v>1452</v>
      </c>
      <c r="E516" s="106" t="s">
        <v>1516</v>
      </c>
    </row>
    <row r="517" spans="1:5" s="106" customFormat="1" x14ac:dyDescent="0.2">
      <c r="A517" s="106" t="s">
        <v>15</v>
      </c>
      <c r="B517" s="106" t="s">
        <v>3852</v>
      </c>
      <c r="C517" s="106" t="s">
        <v>3852</v>
      </c>
      <c r="D517" s="106" t="s">
        <v>1452</v>
      </c>
      <c r="E517" s="106" t="s">
        <v>3777</v>
      </c>
    </row>
    <row r="518" spans="1:5" s="106" customFormat="1" x14ac:dyDescent="0.2">
      <c r="A518" s="106" t="s">
        <v>15</v>
      </c>
      <c r="B518" s="106" t="s">
        <v>3853</v>
      </c>
      <c r="C518" s="106" t="s">
        <v>3853</v>
      </c>
      <c r="D518" s="106" t="s">
        <v>1452</v>
      </c>
      <c r="E518" s="106" t="s">
        <v>3777</v>
      </c>
    </row>
    <row r="519" spans="1:5" s="106" customFormat="1" x14ac:dyDescent="0.2">
      <c r="A519" s="106" t="s">
        <v>15</v>
      </c>
      <c r="B519" s="106" t="s">
        <v>3854</v>
      </c>
      <c r="C519" s="106" t="s">
        <v>3854</v>
      </c>
      <c r="D519" s="106" t="s">
        <v>1452</v>
      </c>
      <c r="E519" s="106" t="s">
        <v>3778</v>
      </c>
    </row>
    <row r="520" spans="1:5" s="106" customFormat="1" x14ac:dyDescent="0.2">
      <c r="A520" s="106" t="s">
        <v>15</v>
      </c>
      <c r="B520" s="106" t="s">
        <v>3855</v>
      </c>
      <c r="C520" s="106" t="s">
        <v>3855</v>
      </c>
      <c r="D520" s="106" t="s">
        <v>1452</v>
      </c>
      <c r="E520" s="106" t="s">
        <v>3778</v>
      </c>
    </row>
    <row r="521" spans="1:5" s="106" customFormat="1" x14ac:dyDescent="0.2">
      <c r="A521" s="106" t="s">
        <v>15</v>
      </c>
      <c r="B521" s="111" t="s">
        <v>3856</v>
      </c>
      <c r="C521" s="111" t="s">
        <v>3856</v>
      </c>
      <c r="D521" s="106" t="s">
        <v>1452</v>
      </c>
      <c r="E521" s="106" t="s">
        <v>3779</v>
      </c>
    </row>
    <row r="522" spans="1:5" s="106" customFormat="1" x14ac:dyDescent="0.2">
      <c r="A522" s="106" t="s">
        <v>15</v>
      </c>
      <c r="B522" s="259" t="s">
        <v>1503</v>
      </c>
      <c r="C522" s="259" t="s">
        <v>1503</v>
      </c>
      <c r="D522" s="106" t="s">
        <v>1452</v>
      </c>
      <c r="E522" s="106" t="s">
        <v>1502</v>
      </c>
    </row>
    <row r="523" spans="1:5" s="106" customFormat="1" x14ac:dyDescent="0.2">
      <c r="A523" s="106" t="s">
        <v>15</v>
      </c>
      <c r="B523" s="111" t="s">
        <v>3857</v>
      </c>
      <c r="C523" s="111" t="s">
        <v>3857</v>
      </c>
      <c r="D523" s="106" t="s">
        <v>1452</v>
      </c>
      <c r="E523" s="106" t="s">
        <v>1502</v>
      </c>
    </row>
    <row r="524" spans="1:5" s="106" customFormat="1" x14ac:dyDescent="0.2">
      <c r="A524" s="108" t="s">
        <v>15</v>
      </c>
      <c r="B524" s="111" t="s">
        <v>3858</v>
      </c>
      <c r="C524" s="111" t="s">
        <v>3858</v>
      </c>
      <c r="D524" s="108" t="s">
        <v>1452</v>
      </c>
      <c r="E524" s="108" t="s">
        <v>1502</v>
      </c>
    </row>
    <row r="525" spans="1:5" s="106" customFormat="1" x14ac:dyDescent="0.2">
      <c r="A525" s="108" t="s">
        <v>15</v>
      </c>
      <c r="B525" s="111" t="s">
        <v>3859</v>
      </c>
      <c r="C525" s="111" t="s">
        <v>3859</v>
      </c>
      <c r="D525" s="108" t="s">
        <v>1452</v>
      </c>
      <c r="E525" s="108" t="s">
        <v>1502</v>
      </c>
    </row>
    <row r="526" spans="1:5" s="106" customFormat="1" x14ac:dyDescent="0.2">
      <c r="A526" s="108" t="s">
        <v>15</v>
      </c>
      <c r="B526" s="111" t="s">
        <v>3860</v>
      </c>
      <c r="C526" s="111" t="s">
        <v>3860</v>
      </c>
      <c r="D526" s="108" t="s">
        <v>1452</v>
      </c>
      <c r="E526" s="108" t="s">
        <v>1502</v>
      </c>
    </row>
    <row r="527" spans="1:5" s="106" customFormat="1" x14ac:dyDescent="0.2">
      <c r="A527" s="261" t="s">
        <v>15</v>
      </c>
      <c r="B527" s="111" t="s">
        <v>3861</v>
      </c>
      <c r="C527" s="111" t="s">
        <v>3861</v>
      </c>
      <c r="D527" s="261" t="s">
        <v>1452</v>
      </c>
      <c r="E527" s="261" t="s">
        <v>3781</v>
      </c>
    </row>
    <row r="528" spans="1:5" s="106" customFormat="1" x14ac:dyDescent="0.2">
      <c r="A528" s="261" t="s">
        <v>15</v>
      </c>
      <c r="B528" s="111" t="s">
        <v>3862</v>
      </c>
      <c r="C528" s="111" t="s">
        <v>3862</v>
      </c>
      <c r="D528" s="261" t="s">
        <v>1452</v>
      </c>
      <c r="E528" s="261" t="s">
        <v>3781</v>
      </c>
    </row>
    <row r="529" spans="1:5" s="106" customFormat="1" x14ac:dyDescent="0.2">
      <c r="A529" s="261" t="s">
        <v>15</v>
      </c>
      <c r="B529" s="111" t="s">
        <v>3863</v>
      </c>
      <c r="C529" s="111" t="s">
        <v>3863</v>
      </c>
      <c r="D529" s="261" t="s">
        <v>1452</v>
      </c>
      <c r="E529" s="261" t="s">
        <v>3781</v>
      </c>
    </row>
    <row r="530" spans="1:5" s="106" customFormat="1" x14ac:dyDescent="0.2">
      <c r="A530" s="261" t="s">
        <v>15</v>
      </c>
      <c r="B530" s="111" t="s">
        <v>3864</v>
      </c>
      <c r="C530" s="111" t="s">
        <v>3864</v>
      </c>
      <c r="D530" s="261" t="s">
        <v>1452</v>
      </c>
      <c r="E530" s="261" t="s">
        <v>3781</v>
      </c>
    </row>
    <row r="531" spans="1:5" s="106" customFormat="1" x14ac:dyDescent="0.2">
      <c r="A531" s="261" t="s">
        <v>15</v>
      </c>
      <c r="B531" s="111" t="s">
        <v>3865</v>
      </c>
      <c r="C531" s="111" t="s">
        <v>3865</v>
      </c>
      <c r="D531" s="261" t="s">
        <v>1452</v>
      </c>
      <c r="E531" s="261" t="s">
        <v>3781</v>
      </c>
    </row>
    <row r="532" spans="1:5" s="106" customFormat="1" x14ac:dyDescent="0.2">
      <c r="A532" s="261" t="s">
        <v>15</v>
      </c>
      <c r="B532" s="111" t="s">
        <v>3866</v>
      </c>
      <c r="C532" s="111" t="s">
        <v>3866</v>
      </c>
      <c r="D532" s="261" t="s">
        <v>1452</v>
      </c>
      <c r="E532" s="261" t="s">
        <v>3781</v>
      </c>
    </row>
    <row r="533" spans="1:5" s="106" customFormat="1" x14ac:dyDescent="0.2">
      <c r="A533" s="261" t="s">
        <v>15</v>
      </c>
      <c r="B533" s="261" t="s">
        <v>3867</v>
      </c>
      <c r="C533" s="261" t="s">
        <v>3867</v>
      </c>
      <c r="D533" s="261" t="s">
        <v>1219</v>
      </c>
      <c r="E533" s="261" t="s">
        <v>1220</v>
      </c>
    </row>
    <row r="534" spans="1:5" s="108" customFormat="1" x14ac:dyDescent="0.2">
      <c r="A534" s="261" t="s">
        <v>15</v>
      </c>
      <c r="B534" s="261" t="s">
        <v>1221</v>
      </c>
      <c r="C534" s="261" t="s">
        <v>1221</v>
      </c>
      <c r="D534" s="261" t="s">
        <v>1219</v>
      </c>
      <c r="E534" s="261" t="s">
        <v>1220</v>
      </c>
    </row>
    <row r="535" spans="1:5" s="108" customFormat="1" x14ac:dyDescent="0.2">
      <c r="A535" s="108" t="s">
        <v>15</v>
      </c>
      <c r="B535" s="261" t="s">
        <v>3868</v>
      </c>
      <c r="C535" s="261" t="s">
        <v>3868</v>
      </c>
      <c r="D535" s="261" t="s">
        <v>1219</v>
      </c>
      <c r="E535" s="261" t="s">
        <v>3782</v>
      </c>
    </row>
    <row r="536" spans="1:5" s="108" customFormat="1" x14ac:dyDescent="0.2">
      <c r="A536" s="108" t="s">
        <v>15</v>
      </c>
      <c r="B536" s="108" t="s">
        <v>1372</v>
      </c>
      <c r="C536" s="108" t="s">
        <v>1372</v>
      </c>
      <c r="D536" s="108" t="s">
        <v>1219</v>
      </c>
      <c r="E536" s="108" t="s">
        <v>1371</v>
      </c>
    </row>
    <row r="537" spans="1:5" s="108" customFormat="1" x14ac:dyDescent="0.2">
      <c r="A537" s="108" t="s">
        <v>15</v>
      </c>
      <c r="B537" s="108" t="s">
        <v>1395</v>
      </c>
      <c r="C537" s="108" t="s">
        <v>1395</v>
      </c>
      <c r="D537" s="108" t="s">
        <v>1219</v>
      </c>
      <c r="E537" s="108" t="s">
        <v>1254</v>
      </c>
    </row>
    <row r="538" spans="1:5" s="108" customFormat="1" x14ac:dyDescent="0.2">
      <c r="A538" s="108" t="s">
        <v>15</v>
      </c>
      <c r="B538" s="108" t="s">
        <v>1255</v>
      </c>
      <c r="C538" s="108" t="s">
        <v>1255</v>
      </c>
      <c r="D538" s="261" t="s">
        <v>1219</v>
      </c>
      <c r="E538" s="108" t="s">
        <v>1254</v>
      </c>
    </row>
    <row r="539" spans="1:5" s="108" customFormat="1" x14ac:dyDescent="0.2">
      <c r="A539" s="108" t="s">
        <v>15</v>
      </c>
      <c r="B539" s="108" t="s">
        <v>3869</v>
      </c>
      <c r="C539" s="108" t="s">
        <v>3869</v>
      </c>
      <c r="D539" s="261" t="s">
        <v>1219</v>
      </c>
      <c r="E539" s="108" t="s">
        <v>3785</v>
      </c>
    </row>
    <row r="540" spans="1:5" s="108" customFormat="1" x14ac:dyDescent="0.2">
      <c r="A540" s="108" t="s">
        <v>15</v>
      </c>
      <c r="B540" s="108" t="s">
        <v>3870</v>
      </c>
      <c r="C540" s="108" t="s">
        <v>3870</v>
      </c>
      <c r="D540" s="108" t="s">
        <v>1219</v>
      </c>
      <c r="E540" s="108" t="s">
        <v>3787</v>
      </c>
    </row>
    <row r="541" spans="1:5" s="108" customFormat="1" x14ac:dyDescent="0.2">
      <c r="A541" s="108" t="s">
        <v>15</v>
      </c>
      <c r="B541" s="108" t="s">
        <v>3871</v>
      </c>
      <c r="C541" s="108" t="s">
        <v>3871</v>
      </c>
      <c r="D541" s="261" t="s">
        <v>1219</v>
      </c>
      <c r="E541" s="108" t="s">
        <v>3788</v>
      </c>
    </row>
    <row r="542" spans="1:5" s="108" customFormat="1" x14ac:dyDescent="0.2">
      <c r="A542" s="108" t="s">
        <v>15</v>
      </c>
      <c r="B542" s="108" t="s">
        <v>3872</v>
      </c>
      <c r="C542" s="108" t="s">
        <v>3872</v>
      </c>
      <c r="D542" s="108" t="s">
        <v>1219</v>
      </c>
      <c r="E542" s="108" t="s">
        <v>3790</v>
      </c>
    </row>
    <row r="543" spans="1:5" s="108" customFormat="1" x14ac:dyDescent="0.2">
      <c r="A543" s="108" t="s">
        <v>15</v>
      </c>
      <c r="B543" s="108" t="s">
        <v>3873</v>
      </c>
      <c r="C543" s="108" t="s">
        <v>3873</v>
      </c>
      <c r="D543" s="108" t="s">
        <v>1219</v>
      </c>
      <c r="E543" s="108" t="s">
        <v>3790</v>
      </c>
    </row>
    <row r="544" spans="1:5" s="108" customFormat="1" x14ac:dyDescent="0.2">
      <c r="A544" s="108" t="s">
        <v>15</v>
      </c>
      <c r="B544" s="108" t="s">
        <v>1189</v>
      </c>
      <c r="C544" s="108" t="s">
        <v>3874</v>
      </c>
      <c r="D544" s="108" t="s">
        <v>1179</v>
      </c>
      <c r="E544" s="108" t="s">
        <v>1556</v>
      </c>
    </row>
    <row r="545" spans="1:5" s="108" customFormat="1" x14ac:dyDescent="0.2">
      <c r="A545" s="108" t="s">
        <v>15</v>
      </c>
      <c r="B545" s="108" t="s">
        <v>3875</v>
      </c>
      <c r="C545" s="108" t="s">
        <v>3875</v>
      </c>
      <c r="D545" s="108" t="s">
        <v>1179</v>
      </c>
      <c r="E545" s="108" t="s">
        <v>1494</v>
      </c>
    </row>
    <row r="546" spans="1:5" s="108" customFormat="1" x14ac:dyDescent="0.2">
      <c r="A546" s="108" t="s">
        <v>15</v>
      </c>
      <c r="B546" s="108" t="s">
        <v>1495</v>
      </c>
      <c r="C546" s="108" t="s">
        <v>1495</v>
      </c>
      <c r="D546" s="108" t="s">
        <v>1179</v>
      </c>
      <c r="E546" s="108" t="s">
        <v>1494</v>
      </c>
    </row>
    <row r="547" spans="1:5" s="108" customFormat="1" x14ac:dyDescent="0.2">
      <c r="A547" s="108" t="s">
        <v>15</v>
      </c>
      <c r="B547" s="108" t="s">
        <v>1501</v>
      </c>
      <c r="C547" s="108" t="s">
        <v>1501</v>
      </c>
      <c r="D547" s="108" t="s">
        <v>1179</v>
      </c>
      <c r="E547" s="108" t="s">
        <v>1494</v>
      </c>
    </row>
    <row r="548" spans="1:5" s="108" customFormat="1" x14ac:dyDescent="0.2">
      <c r="A548" s="108" t="s">
        <v>15</v>
      </c>
      <c r="B548" s="108" t="s">
        <v>1181</v>
      </c>
      <c r="C548" s="108" t="s">
        <v>1181</v>
      </c>
      <c r="D548" s="108" t="s">
        <v>1179</v>
      </c>
      <c r="E548" s="108" t="s">
        <v>1180</v>
      </c>
    </row>
    <row r="549" spans="1:5" s="108" customFormat="1" x14ac:dyDescent="0.2">
      <c r="A549" s="108" t="s">
        <v>15</v>
      </c>
      <c r="B549" s="108" t="s">
        <v>1485</v>
      </c>
      <c r="C549" s="108" t="s">
        <v>1485</v>
      </c>
      <c r="D549" s="108" t="s">
        <v>1179</v>
      </c>
      <c r="E549" s="108" t="s">
        <v>1180</v>
      </c>
    </row>
    <row r="550" spans="1:5" s="108" customFormat="1" x14ac:dyDescent="0.2">
      <c r="A550" s="108" t="s">
        <v>15</v>
      </c>
      <c r="B550" s="108" t="s">
        <v>3876</v>
      </c>
      <c r="C550" s="108" t="s">
        <v>3877</v>
      </c>
      <c r="D550" s="108" t="s">
        <v>1179</v>
      </c>
      <c r="E550" s="108" t="s">
        <v>1180</v>
      </c>
    </row>
    <row r="551" spans="1:5" s="108" customFormat="1" x14ac:dyDescent="0.2">
      <c r="A551" s="108" t="s">
        <v>15</v>
      </c>
      <c r="B551" s="108" t="s">
        <v>1521</v>
      </c>
      <c r="C551" s="108" t="s">
        <v>3878</v>
      </c>
      <c r="D551" s="108" t="s">
        <v>1179</v>
      </c>
      <c r="E551" s="108" t="s">
        <v>1520</v>
      </c>
    </row>
    <row r="552" spans="1:5" s="108" customFormat="1" x14ac:dyDescent="0.2">
      <c r="A552" s="108" t="s">
        <v>15</v>
      </c>
      <c r="B552" s="108" t="s">
        <v>1528</v>
      </c>
      <c r="C552" s="108" t="s">
        <v>1528</v>
      </c>
      <c r="D552" s="108" t="s">
        <v>1179</v>
      </c>
      <c r="E552" s="108" t="s">
        <v>1520</v>
      </c>
    </row>
    <row r="553" spans="1:5" s="108" customFormat="1" x14ac:dyDescent="0.2">
      <c r="A553" s="108" t="s">
        <v>15</v>
      </c>
      <c r="B553" s="108" t="s">
        <v>3879</v>
      </c>
      <c r="C553" s="108" t="s">
        <v>3879</v>
      </c>
      <c r="D553" s="108" t="s">
        <v>1179</v>
      </c>
      <c r="E553" s="108" t="s">
        <v>1505</v>
      </c>
    </row>
    <row r="554" spans="1:5" s="108" customFormat="1" x14ac:dyDescent="0.2">
      <c r="A554" s="108" t="s">
        <v>15</v>
      </c>
      <c r="B554" s="108" t="s">
        <v>1506</v>
      </c>
      <c r="C554" s="108" t="s">
        <v>1506</v>
      </c>
      <c r="D554" s="108" t="s">
        <v>1179</v>
      </c>
      <c r="E554" s="108" t="s">
        <v>1505</v>
      </c>
    </row>
    <row r="555" spans="1:5" s="108" customFormat="1" x14ac:dyDescent="0.2">
      <c r="A555" s="108" t="s">
        <v>15</v>
      </c>
      <c r="B555" s="108" t="s">
        <v>3880</v>
      </c>
      <c r="C555" s="108" t="s">
        <v>3880</v>
      </c>
      <c r="D555" s="108" t="s">
        <v>1318</v>
      </c>
      <c r="E555" s="108" t="s">
        <v>3797</v>
      </c>
    </row>
    <row r="556" spans="1:5" s="108" customFormat="1" x14ac:dyDescent="0.2">
      <c r="A556" s="108" t="s">
        <v>15</v>
      </c>
      <c r="B556" s="108" t="s">
        <v>3881</v>
      </c>
      <c r="C556" s="108" t="s">
        <v>3881</v>
      </c>
      <c r="D556" s="108" t="s">
        <v>1318</v>
      </c>
      <c r="E556" s="108" t="s">
        <v>3798</v>
      </c>
    </row>
    <row r="557" spans="1:5" s="108" customFormat="1" x14ac:dyDescent="0.2">
      <c r="A557" s="108" t="s">
        <v>15</v>
      </c>
      <c r="B557" s="108" t="s">
        <v>1320</v>
      </c>
      <c r="C557" s="108" t="s">
        <v>1320</v>
      </c>
      <c r="D557" s="108" t="s">
        <v>1318</v>
      </c>
      <c r="E557" s="108" t="s">
        <v>1319</v>
      </c>
    </row>
    <row r="558" spans="1:5" s="108" customFormat="1" x14ac:dyDescent="0.2">
      <c r="A558" s="108" t="s">
        <v>15</v>
      </c>
      <c r="B558" s="108" t="s">
        <v>1324</v>
      </c>
      <c r="C558" s="108" t="s">
        <v>1324</v>
      </c>
      <c r="D558" s="108" t="s">
        <v>1318</v>
      </c>
      <c r="E558" s="108" t="s">
        <v>1319</v>
      </c>
    </row>
    <row r="559" spans="1:5" s="108" customFormat="1" x14ac:dyDescent="0.2">
      <c r="A559" s="108" t="s">
        <v>15</v>
      </c>
      <c r="B559" s="108" t="s">
        <v>1493</v>
      </c>
      <c r="C559" s="108" t="s">
        <v>1493</v>
      </c>
      <c r="D559" s="108" t="s">
        <v>1318</v>
      </c>
      <c r="E559" s="108" t="s">
        <v>3799</v>
      </c>
    </row>
    <row r="560" spans="1:5" s="108" customFormat="1" x14ac:dyDescent="0.2">
      <c r="A560" s="108" t="s">
        <v>15</v>
      </c>
      <c r="B560" s="108" t="s">
        <v>3882</v>
      </c>
      <c r="C560" s="108" t="s">
        <v>3882</v>
      </c>
      <c r="D560" s="108" t="s">
        <v>1318</v>
      </c>
      <c r="E560" s="108" t="s">
        <v>3800</v>
      </c>
    </row>
    <row r="561" spans="1:5" s="108" customFormat="1" x14ac:dyDescent="0.2">
      <c r="A561" s="108" t="s">
        <v>15</v>
      </c>
      <c r="B561" s="108" t="s">
        <v>3883</v>
      </c>
      <c r="C561" s="108" t="s">
        <v>3883</v>
      </c>
      <c r="D561" s="108" t="s">
        <v>1318</v>
      </c>
      <c r="E561" s="108" t="s">
        <v>3801</v>
      </c>
    </row>
    <row r="562" spans="1:5" s="108" customFormat="1" x14ac:dyDescent="0.2">
      <c r="A562" s="108" t="s">
        <v>15</v>
      </c>
      <c r="B562" s="108" t="s">
        <v>3884</v>
      </c>
      <c r="C562" s="108" t="s">
        <v>3884</v>
      </c>
      <c r="D562" s="108" t="s">
        <v>1318</v>
      </c>
      <c r="E562" s="108" t="s">
        <v>1358</v>
      </c>
    </row>
    <row r="563" spans="1:5" s="108" customFormat="1" x14ac:dyDescent="0.2">
      <c r="A563" s="108" t="s">
        <v>15</v>
      </c>
      <c r="B563" s="108" t="s">
        <v>1359</v>
      </c>
      <c r="C563" s="108" t="s">
        <v>1359</v>
      </c>
      <c r="D563" s="108" t="s">
        <v>1318</v>
      </c>
      <c r="E563" s="108" t="s">
        <v>1358</v>
      </c>
    </row>
    <row r="564" spans="1:5" s="108" customFormat="1" x14ac:dyDescent="0.2">
      <c r="A564" s="108" t="s">
        <v>15</v>
      </c>
      <c r="B564" s="108" t="s">
        <v>3885</v>
      </c>
      <c r="C564" s="108" t="s">
        <v>3885</v>
      </c>
      <c r="D564" s="108" t="s">
        <v>1318</v>
      </c>
      <c r="E564" s="108" t="s">
        <v>1358</v>
      </c>
    </row>
    <row r="565" spans="1:5" s="106" customFormat="1" x14ac:dyDescent="0.2">
      <c r="A565" s="106" t="s">
        <v>15</v>
      </c>
      <c r="B565" s="106" t="s">
        <v>3886</v>
      </c>
      <c r="C565" s="106" t="s">
        <v>3887</v>
      </c>
      <c r="D565" s="106" t="s">
        <v>1318</v>
      </c>
      <c r="E565" s="106" t="s">
        <v>3802</v>
      </c>
    </row>
    <row r="566" spans="1:5" s="106" customFormat="1" x14ac:dyDescent="0.2">
      <c r="A566" s="106" t="s">
        <v>15</v>
      </c>
      <c r="B566" s="106" t="s">
        <v>3888</v>
      </c>
      <c r="C566" s="106" t="s">
        <v>3888</v>
      </c>
      <c r="D566" s="106" t="s">
        <v>1318</v>
      </c>
      <c r="E566" s="106" t="s">
        <v>3802</v>
      </c>
    </row>
    <row r="567" spans="1:5" s="106" customFormat="1" x14ac:dyDescent="0.2">
      <c r="A567" s="106" t="s">
        <v>15</v>
      </c>
      <c r="B567" s="106" t="s">
        <v>3889</v>
      </c>
      <c r="C567" s="106" t="s">
        <v>3890</v>
      </c>
      <c r="D567" s="106" t="s">
        <v>1318</v>
      </c>
      <c r="E567" s="106" t="s">
        <v>3802</v>
      </c>
    </row>
    <row r="568" spans="1:5" s="106" customFormat="1" x14ac:dyDescent="0.2">
      <c r="A568" s="106" t="s">
        <v>15</v>
      </c>
      <c r="B568" s="106" t="s">
        <v>3891</v>
      </c>
      <c r="C568" s="106" t="s">
        <v>3891</v>
      </c>
      <c r="D568" s="106" t="s">
        <v>1318</v>
      </c>
      <c r="E568" s="106" t="s">
        <v>3802</v>
      </c>
    </row>
    <row r="569" spans="1:5" s="106" customFormat="1" x14ac:dyDescent="0.2">
      <c r="A569" s="106" t="s">
        <v>15</v>
      </c>
      <c r="B569" s="106" t="s">
        <v>3892</v>
      </c>
      <c r="C569" s="106" t="s">
        <v>3893</v>
      </c>
      <c r="D569" s="106" t="s">
        <v>1318</v>
      </c>
      <c r="E569" s="106" t="s">
        <v>3802</v>
      </c>
    </row>
    <row r="570" spans="1:5" s="106" customFormat="1" x14ac:dyDescent="0.2">
      <c r="A570" s="106" t="s">
        <v>15</v>
      </c>
      <c r="B570" s="106" t="s">
        <v>1334</v>
      </c>
      <c r="C570" s="106" t="s">
        <v>1334</v>
      </c>
      <c r="D570" s="106" t="s">
        <v>1318</v>
      </c>
      <c r="E570" s="106" t="s">
        <v>1333</v>
      </c>
    </row>
    <row r="571" spans="1:5" s="106" customFormat="1" x14ac:dyDescent="0.2">
      <c r="A571" s="106" t="s">
        <v>15</v>
      </c>
      <c r="B571" s="106" t="s">
        <v>1382</v>
      </c>
      <c r="C571" s="106" t="s">
        <v>3894</v>
      </c>
      <c r="D571" s="106" t="s">
        <v>1318</v>
      </c>
      <c r="E571" s="106" t="s">
        <v>1333</v>
      </c>
    </row>
    <row r="572" spans="1:5" s="106" customFormat="1" x14ac:dyDescent="0.2">
      <c r="A572" s="106" t="s">
        <v>15</v>
      </c>
      <c r="B572" s="106" t="s">
        <v>1418</v>
      </c>
      <c r="C572" s="106" t="s">
        <v>1418</v>
      </c>
      <c r="D572" s="106" t="s">
        <v>1318</v>
      </c>
      <c r="E572" s="106" t="s">
        <v>1333</v>
      </c>
    </row>
    <row r="573" spans="1:5" s="106" customFormat="1" x14ac:dyDescent="0.2">
      <c r="A573" s="106" t="s">
        <v>15</v>
      </c>
      <c r="B573" s="106" t="s">
        <v>1511</v>
      </c>
      <c r="C573" s="106" t="s">
        <v>1511</v>
      </c>
      <c r="D573" s="106" t="s">
        <v>1275</v>
      </c>
      <c r="E573" s="106" t="s">
        <v>1510</v>
      </c>
    </row>
    <row r="574" spans="1:5" s="106" customFormat="1" x14ac:dyDescent="0.2">
      <c r="A574" s="106" t="s">
        <v>15</v>
      </c>
      <c r="B574" s="106" t="s">
        <v>3895</v>
      </c>
      <c r="C574" s="106" t="s">
        <v>3895</v>
      </c>
      <c r="D574" s="106" t="s">
        <v>1275</v>
      </c>
      <c r="E574" s="106" t="s">
        <v>3803</v>
      </c>
    </row>
    <row r="575" spans="1:5" s="106" customFormat="1" x14ac:dyDescent="0.2">
      <c r="A575" s="106" t="s">
        <v>15</v>
      </c>
      <c r="B575" s="106" t="s">
        <v>3896</v>
      </c>
      <c r="C575" s="106" t="s">
        <v>3896</v>
      </c>
      <c r="D575" s="106" t="s">
        <v>1275</v>
      </c>
      <c r="E575" s="106" t="s">
        <v>3803</v>
      </c>
    </row>
    <row r="576" spans="1:5" s="106" customFormat="1" x14ac:dyDescent="0.2">
      <c r="A576" s="106" t="s">
        <v>15</v>
      </c>
      <c r="B576" s="106" t="s">
        <v>3897</v>
      </c>
      <c r="C576" s="106" t="s">
        <v>3897</v>
      </c>
      <c r="D576" s="106" t="s">
        <v>1275</v>
      </c>
      <c r="E576" s="106" t="s">
        <v>3803</v>
      </c>
    </row>
    <row r="577" spans="1:6" s="106" customFormat="1" x14ac:dyDescent="0.2">
      <c r="A577" s="108" t="s">
        <v>15</v>
      </c>
      <c r="B577" s="108" t="s">
        <v>3898</v>
      </c>
      <c r="C577" s="108" t="s">
        <v>3898</v>
      </c>
      <c r="D577" s="108" t="s">
        <v>1275</v>
      </c>
      <c r="E577" s="108" t="s">
        <v>3804</v>
      </c>
      <c r="F577" s="108"/>
    </row>
    <row r="578" spans="1:6" s="106" customFormat="1" x14ac:dyDescent="0.2">
      <c r="A578" s="108" t="s">
        <v>15</v>
      </c>
      <c r="B578" s="108" t="s">
        <v>3899</v>
      </c>
      <c r="C578" s="108" t="s">
        <v>3899</v>
      </c>
      <c r="D578" s="108" t="s">
        <v>1275</v>
      </c>
      <c r="E578" s="108" t="s">
        <v>3804</v>
      </c>
      <c r="F578" s="108"/>
    </row>
    <row r="579" spans="1:6" s="106" customFormat="1" x14ac:dyDescent="0.2">
      <c r="A579" s="108" t="s">
        <v>15</v>
      </c>
      <c r="B579" s="108" t="s">
        <v>3900</v>
      </c>
      <c r="C579" s="108" t="s">
        <v>3900</v>
      </c>
      <c r="D579" s="108" t="s">
        <v>1275</v>
      </c>
      <c r="E579" s="108" t="s">
        <v>3804</v>
      </c>
      <c r="F579" s="108"/>
    </row>
    <row r="580" spans="1:6" s="106" customFormat="1" x14ac:dyDescent="0.2">
      <c r="A580" s="108" t="s">
        <v>15</v>
      </c>
      <c r="B580" s="108" t="s">
        <v>3901</v>
      </c>
      <c r="C580" s="108" t="s">
        <v>3901</v>
      </c>
      <c r="D580" s="108" t="s">
        <v>1275</v>
      </c>
      <c r="E580" s="108" t="s">
        <v>3804</v>
      </c>
      <c r="F580" s="108"/>
    </row>
    <row r="581" spans="1:6" s="106" customFormat="1" x14ac:dyDescent="0.2">
      <c r="A581" s="108" t="s">
        <v>15</v>
      </c>
      <c r="B581" s="108" t="s">
        <v>1471</v>
      </c>
      <c r="C581" s="108" t="s">
        <v>1471</v>
      </c>
      <c r="D581" s="108" t="s">
        <v>1275</v>
      </c>
      <c r="E581" s="108" t="s">
        <v>1470</v>
      </c>
      <c r="F581" s="108"/>
    </row>
    <row r="582" spans="1:6" s="106" customFormat="1" x14ac:dyDescent="0.2">
      <c r="A582" s="108" t="s">
        <v>15</v>
      </c>
      <c r="B582" s="108" t="s">
        <v>1479</v>
      </c>
      <c r="C582" s="108" t="s">
        <v>1479</v>
      </c>
      <c r="D582" s="108" t="s">
        <v>1275</v>
      </c>
      <c r="E582" s="108" t="s">
        <v>1470</v>
      </c>
      <c r="F582" s="108"/>
    </row>
    <row r="583" spans="1:6" s="106" customFormat="1" x14ac:dyDescent="0.2">
      <c r="A583" s="108" t="s">
        <v>15</v>
      </c>
      <c r="B583" s="108" t="s">
        <v>3902</v>
      </c>
      <c r="C583" s="108" t="s">
        <v>3902</v>
      </c>
      <c r="D583" s="108" t="s">
        <v>1275</v>
      </c>
      <c r="E583" s="108" t="s">
        <v>1470</v>
      </c>
      <c r="F583" s="108"/>
    </row>
    <row r="584" spans="1:6" s="106" customFormat="1" x14ac:dyDescent="0.2">
      <c r="A584" s="108" t="s">
        <v>15</v>
      </c>
      <c r="B584" s="108" t="s">
        <v>3903</v>
      </c>
      <c r="C584" s="108" t="s">
        <v>3903</v>
      </c>
      <c r="D584" s="108" t="s">
        <v>1275</v>
      </c>
      <c r="E584" s="108" t="s">
        <v>1470</v>
      </c>
      <c r="F584" s="108"/>
    </row>
    <row r="585" spans="1:6" s="106" customFormat="1" x14ac:dyDescent="0.2">
      <c r="A585" s="108" t="s">
        <v>15</v>
      </c>
      <c r="B585" s="108" t="s">
        <v>3904</v>
      </c>
      <c r="C585" s="108" t="s">
        <v>3904</v>
      </c>
      <c r="D585" s="108" t="s">
        <v>1275</v>
      </c>
      <c r="E585" s="108" t="s">
        <v>3806</v>
      </c>
      <c r="F585" s="108"/>
    </row>
    <row r="586" spans="1:6" s="106" customFormat="1" x14ac:dyDescent="0.2">
      <c r="A586" s="108" t="s">
        <v>15</v>
      </c>
      <c r="B586" s="108" t="s">
        <v>3905</v>
      </c>
      <c r="C586" s="108" t="s">
        <v>3906</v>
      </c>
      <c r="D586" s="108" t="s">
        <v>1275</v>
      </c>
      <c r="E586" s="108" t="s">
        <v>3806</v>
      </c>
      <c r="F586" s="108"/>
    </row>
    <row r="587" spans="1:6" s="106" customFormat="1" x14ac:dyDescent="0.2">
      <c r="A587" s="108" t="s">
        <v>15</v>
      </c>
      <c r="B587" s="108" t="s">
        <v>3907</v>
      </c>
      <c r="C587" s="108" t="s">
        <v>3908</v>
      </c>
      <c r="D587" s="108" t="s">
        <v>1275</v>
      </c>
      <c r="E587" s="108" t="s">
        <v>3806</v>
      </c>
      <c r="F587" s="108"/>
    </row>
    <row r="588" spans="1:6" s="106" customFormat="1" x14ac:dyDescent="0.2">
      <c r="A588" s="108" t="s">
        <v>15</v>
      </c>
      <c r="B588" s="108" t="s">
        <v>3909</v>
      </c>
      <c r="C588" s="108" t="s">
        <v>3910</v>
      </c>
      <c r="D588" s="108" t="s">
        <v>1275</v>
      </c>
      <c r="E588" s="108" t="s">
        <v>3806</v>
      </c>
      <c r="F588" s="108"/>
    </row>
    <row r="589" spans="1:6" s="106" customFormat="1" x14ac:dyDescent="0.2">
      <c r="A589" s="108" t="s">
        <v>15</v>
      </c>
      <c r="B589" s="108" t="s">
        <v>3911</v>
      </c>
      <c r="C589" s="108" t="s">
        <v>3912</v>
      </c>
      <c r="D589" s="108" t="s">
        <v>1275</v>
      </c>
      <c r="E589" s="108" t="s">
        <v>3806</v>
      </c>
      <c r="F589" s="108"/>
    </row>
    <row r="590" spans="1:6" s="106" customFormat="1" x14ac:dyDescent="0.2">
      <c r="A590" s="108" t="s">
        <v>15</v>
      </c>
      <c r="B590" s="108" t="s">
        <v>3913</v>
      </c>
      <c r="C590" s="108" t="s">
        <v>3913</v>
      </c>
      <c r="D590" s="108" t="s">
        <v>1275</v>
      </c>
      <c r="E590" s="108" t="s">
        <v>3447</v>
      </c>
      <c r="F590" s="108"/>
    </row>
    <row r="591" spans="1:6" s="106" customFormat="1" x14ac:dyDescent="0.2">
      <c r="A591" s="108" t="s">
        <v>15</v>
      </c>
      <c r="B591" s="108" t="s">
        <v>3914</v>
      </c>
      <c r="C591" s="108" t="s">
        <v>3914</v>
      </c>
      <c r="D591" s="108" t="s">
        <v>1275</v>
      </c>
      <c r="E591" s="108" t="s">
        <v>3447</v>
      </c>
      <c r="F591" s="108"/>
    </row>
    <row r="592" spans="1:6" s="106" customFormat="1" x14ac:dyDescent="0.2">
      <c r="A592" s="108" t="s">
        <v>15</v>
      </c>
      <c r="B592" s="108" t="s">
        <v>3915</v>
      </c>
      <c r="C592" s="108" t="s">
        <v>3915</v>
      </c>
      <c r="D592" s="108" t="s">
        <v>1275</v>
      </c>
      <c r="E592" s="108" t="s">
        <v>3447</v>
      </c>
      <c r="F592" s="108"/>
    </row>
    <row r="593" spans="1:6" s="106" customFormat="1" x14ac:dyDescent="0.2">
      <c r="A593" s="108" t="s">
        <v>15</v>
      </c>
      <c r="B593" s="108" t="s">
        <v>1477</v>
      </c>
      <c r="C593" s="108" t="s">
        <v>1477</v>
      </c>
      <c r="D593" s="108" t="s">
        <v>1275</v>
      </c>
      <c r="E593" s="108" t="s">
        <v>3807</v>
      </c>
      <c r="F593" s="108"/>
    </row>
    <row r="594" spans="1:6" s="106" customFormat="1" x14ac:dyDescent="0.2">
      <c r="A594" s="108" t="s">
        <v>15</v>
      </c>
      <c r="B594" s="108" t="s">
        <v>3916</v>
      </c>
      <c r="C594" s="108" t="s">
        <v>3916</v>
      </c>
      <c r="D594" s="108" t="s">
        <v>1275</v>
      </c>
      <c r="E594" s="108" t="s">
        <v>3807</v>
      </c>
      <c r="F594" s="108"/>
    </row>
    <row r="595" spans="1:6" s="106" customFormat="1" x14ac:dyDescent="0.2">
      <c r="A595" s="108" t="s">
        <v>15</v>
      </c>
      <c r="B595" s="108" t="s">
        <v>3917</v>
      </c>
      <c r="C595" s="108" t="s">
        <v>3917</v>
      </c>
      <c r="D595" s="108" t="s">
        <v>1275</v>
      </c>
      <c r="E595" s="108" t="s">
        <v>3808</v>
      </c>
      <c r="F595" s="108"/>
    </row>
    <row r="596" spans="1:6" s="106" customFormat="1" x14ac:dyDescent="0.2">
      <c r="A596" s="108" t="s">
        <v>15</v>
      </c>
      <c r="B596" s="108" t="s">
        <v>3918</v>
      </c>
      <c r="C596" s="108" t="s">
        <v>3918</v>
      </c>
      <c r="D596" s="108" t="s">
        <v>1275</v>
      </c>
      <c r="E596" s="108" t="s">
        <v>3808</v>
      </c>
      <c r="F596" s="108"/>
    </row>
    <row r="597" spans="1:6" s="106" customFormat="1" x14ac:dyDescent="0.2">
      <c r="A597" s="108" t="s">
        <v>15</v>
      </c>
      <c r="B597" s="108" t="s">
        <v>3919</v>
      </c>
      <c r="C597" s="108" t="s">
        <v>3919</v>
      </c>
      <c r="D597" s="108" t="s">
        <v>1275</v>
      </c>
      <c r="E597" s="108" t="s">
        <v>1276</v>
      </c>
      <c r="F597" s="108"/>
    </row>
    <row r="598" spans="1:6" s="106" customFormat="1" x14ac:dyDescent="0.2">
      <c r="A598" s="108" t="s">
        <v>15</v>
      </c>
      <c r="B598" s="108" t="s">
        <v>1277</v>
      </c>
      <c r="C598" s="108" t="s">
        <v>1277</v>
      </c>
      <c r="D598" s="108" t="s">
        <v>1275</v>
      </c>
      <c r="E598" s="108" t="s">
        <v>1276</v>
      </c>
      <c r="F598" s="108"/>
    </row>
    <row r="599" spans="1:6" s="106" customFormat="1" x14ac:dyDescent="0.2">
      <c r="A599" s="108" t="s">
        <v>15</v>
      </c>
      <c r="B599" s="108" t="s">
        <v>1283</v>
      </c>
      <c r="C599" s="108" t="s">
        <v>1283</v>
      </c>
      <c r="D599" s="108" t="s">
        <v>1275</v>
      </c>
      <c r="E599" s="108" t="s">
        <v>1276</v>
      </c>
      <c r="F599" s="108"/>
    </row>
    <row r="600" spans="1:6" s="106" customFormat="1" x14ac:dyDescent="0.2">
      <c r="A600" s="108" t="s">
        <v>15</v>
      </c>
      <c r="B600" s="108" t="s">
        <v>3920</v>
      </c>
      <c r="C600" s="108" t="s">
        <v>3920</v>
      </c>
      <c r="D600" s="108" t="s">
        <v>1275</v>
      </c>
      <c r="E600" s="108" t="s">
        <v>3809</v>
      </c>
      <c r="F600" s="108"/>
    </row>
    <row r="601" spans="1:6" s="106" customFormat="1" x14ac:dyDescent="0.2">
      <c r="A601" s="108" t="s">
        <v>15</v>
      </c>
      <c r="B601" s="108" t="s">
        <v>3809</v>
      </c>
      <c r="C601" s="108" t="s">
        <v>3809</v>
      </c>
      <c r="D601" s="108" t="s">
        <v>1275</v>
      </c>
      <c r="E601" s="108" t="s">
        <v>3809</v>
      </c>
      <c r="F601" s="108"/>
    </row>
    <row r="602" spans="1:6" s="106" customFormat="1" x14ac:dyDescent="0.2">
      <c r="A602" s="108" t="s">
        <v>15</v>
      </c>
      <c r="B602" s="108" t="s">
        <v>1281</v>
      </c>
      <c r="C602" s="108" t="s">
        <v>1281</v>
      </c>
      <c r="D602" s="108" t="s">
        <v>1275</v>
      </c>
      <c r="E602" s="108" t="s">
        <v>3810</v>
      </c>
      <c r="F602" s="108"/>
    </row>
    <row r="603" spans="1:6" s="106" customFormat="1" x14ac:dyDescent="0.2">
      <c r="A603" s="108" t="s">
        <v>15</v>
      </c>
      <c r="B603" s="108" t="s">
        <v>3921</v>
      </c>
      <c r="C603" s="108" t="s">
        <v>3921</v>
      </c>
      <c r="D603" s="108" t="s">
        <v>1275</v>
      </c>
      <c r="E603" s="108" t="s">
        <v>3448</v>
      </c>
      <c r="F603" s="108"/>
    </row>
    <row r="604" spans="1:6" s="106" customFormat="1" x14ac:dyDescent="0.2">
      <c r="A604" s="108" t="s">
        <v>15</v>
      </c>
      <c r="B604" s="108" t="s">
        <v>3922</v>
      </c>
      <c r="C604" s="108" t="s">
        <v>3922</v>
      </c>
      <c r="D604" s="108" t="s">
        <v>1275</v>
      </c>
      <c r="E604" s="108" t="s">
        <v>3448</v>
      </c>
      <c r="F604" s="108"/>
    </row>
    <row r="605" spans="1:6" s="106" customFormat="1" x14ac:dyDescent="0.2">
      <c r="A605" s="108" t="s">
        <v>15</v>
      </c>
      <c r="B605" s="108" t="s">
        <v>3923</v>
      </c>
      <c r="C605" s="108" t="s">
        <v>3923</v>
      </c>
      <c r="D605" s="108" t="s">
        <v>1275</v>
      </c>
      <c r="E605" s="108" t="s">
        <v>3448</v>
      </c>
      <c r="F605" s="108"/>
    </row>
    <row r="606" spans="1:6" s="106" customFormat="1" x14ac:dyDescent="0.2">
      <c r="A606" s="108" t="s">
        <v>15</v>
      </c>
      <c r="B606" s="108" t="s">
        <v>3924</v>
      </c>
      <c r="C606" s="108" t="s">
        <v>3924</v>
      </c>
      <c r="D606" s="108" t="s">
        <v>1275</v>
      </c>
      <c r="E606" s="108" t="s">
        <v>3448</v>
      </c>
      <c r="F606" s="108"/>
    </row>
    <row r="607" spans="1:6" s="106" customFormat="1" x14ac:dyDescent="0.2">
      <c r="A607" s="108" t="s">
        <v>15</v>
      </c>
      <c r="B607" s="108" t="s">
        <v>3925</v>
      </c>
      <c r="C607" s="108" t="s">
        <v>3925</v>
      </c>
      <c r="D607" s="108" t="s">
        <v>1275</v>
      </c>
      <c r="E607" s="108" t="s">
        <v>3448</v>
      </c>
      <c r="F607" s="108"/>
    </row>
    <row r="608" spans="1:6" s="106" customFormat="1" x14ac:dyDescent="0.2">
      <c r="A608" s="108" t="s">
        <v>15</v>
      </c>
      <c r="B608" s="108" t="s">
        <v>3926</v>
      </c>
      <c r="C608" s="108" t="s">
        <v>3927</v>
      </c>
      <c r="D608" s="108" t="s">
        <v>1227</v>
      </c>
      <c r="E608" s="108" t="s">
        <v>1560</v>
      </c>
      <c r="F608" s="108"/>
    </row>
    <row r="609" spans="1:5" s="108" customFormat="1" ht="15" x14ac:dyDescent="0.25">
      <c r="A609" s="108" t="s">
        <v>15</v>
      </c>
      <c r="B609" s="7" t="s">
        <v>1561</v>
      </c>
      <c r="C609" s="7" t="s">
        <v>1561</v>
      </c>
      <c r="D609" s="108" t="s">
        <v>1227</v>
      </c>
      <c r="E609" s="108" t="s">
        <v>1560</v>
      </c>
    </row>
    <row r="610" spans="1:5" s="108" customFormat="1" x14ac:dyDescent="0.2">
      <c r="A610" s="108" t="s">
        <v>15</v>
      </c>
      <c r="B610" s="108" t="s">
        <v>3928</v>
      </c>
      <c r="C610" s="108" t="s">
        <v>3928</v>
      </c>
      <c r="D610" s="108" t="s">
        <v>1227</v>
      </c>
      <c r="E610" s="108" t="s">
        <v>1444</v>
      </c>
    </row>
    <row r="611" spans="1:5" s="108" customFormat="1" x14ac:dyDescent="0.2">
      <c r="A611" s="108" t="s">
        <v>15</v>
      </c>
      <c r="B611" s="108" t="s">
        <v>3929</v>
      </c>
      <c r="C611" s="108" t="s">
        <v>3929</v>
      </c>
      <c r="D611" s="108" t="s">
        <v>1227</v>
      </c>
      <c r="E611" s="108" t="s">
        <v>1444</v>
      </c>
    </row>
    <row r="612" spans="1:5" s="108" customFormat="1" x14ac:dyDescent="0.2">
      <c r="A612" s="108" t="s">
        <v>15</v>
      </c>
      <c r="B612" s="108" t="s">
        <v>1445</v>
      </c>
      <c r="C612" s="108" t="s">
        <v>1445</v>
      </c>
      <c r="D612" s="108" t="s">
        <v>1227</v>
      </c>
      <c r="E612" s="108" t="s">
        <v>1444</v>
      </c>
    </row>
    <row r="613" spans="1:5" s="108" customFormat="1" x14ac:dyDescent="0.2">
      <c r="A613" s="108" t="s">
        <v>15</v>
      </c>
      <c r="B613" s="108" t="s">
        <v>1564</v>
      </c>
      <c r="C613" s="108" t="s">
        <v>1564</v>
      </c>
      <c r="D613" s="108" t="s">
        <v>1227</v>
      </c>
      <c r="E613" s="108" t="s">
        <v>1563</v>
      </c>
    </row>
    <row r="614" spans="1:5" s="108" customFormat="1" x14ac:dyDescent="0.2">
      <c r="A614" s="108" t="s">
        <v>15</v>
      </c>
      <c r="B614" s="108" t="s">
        <v>3930</v>
      </c>
      <c r="C614" s="108" t="s">
        <v>3930</v>
      </c>
      <c r="D614" s="108" t="s">
        <v>1227</v>
      </c>
      <c r="E614" s="108" t="s">
        <v>3814</v>
      </c>
    </row>
    <row r="615" spans="1:5" s="108" customFormat="1" x14ac:dyDescent="0.2">
      <c r="A615" s="108" t="s">
        <v>15</v>
      </c>
      <c r="B615" s="108" t="s">
        <v>3931</v>
      </c>
      <c r="C615" s="108" t="s">
        <v>3931</v>
      </c>
      <c r="D615" s="108" t="s">
        <v>1227</v>
      </c>
      <c r="E615" s="108" t="s">
        <v>3816</v>
      </c>
    </row>
    <row r="616" spans="1:5" s="108" customFormat="1" x14ac:dyDescent="0.2">
      <c r="A616" s="108" t="s">
        <v>15</v>
      </c>
      <c r="B616" s="108" t="s">
        <v>1229</v>
      </c>
      <c r="C616" s="108" t="s">
        <v>1229</v>
      </c>
      <c r="D616" s="108" t="s">
        <v>1227</v>
      </c>
      <c r="E616" s="108" t="s">
        <v>1228</v>
      </c>
    </row>
    <row r="617" spans="1:5" s="108" customFormat="1" x14ac:dyDescent="0.2">
      <c r="A617" s="108" t="s">
        <v>15</v>
      </c>
      <c r="B617" s="108" t="s">
        <v>1239</v>
      </c>
      <c r="C617" s="108" t="s">
        <v>1239</v>
      </c>
      <c r="D617" s="108" t="s">
        <v>1227</v>
      </c>
      <c r="E617" s="108" t="s">
        <v>1228</v>
      </c>
    </row>
    <row r="618" spans="1:5" s="108" customFormat="1" x14ac:dyDescent="0.2">
      <c r="A618" s="108" t="s">
        <v>15</v>
      </c>
      <c r="B618" s="108" t="s">
        <v>3932</v>
      </c>
      <c r="C618" s="108" t="s">
        <v>3932</v>
      </c>
      <c r="D618" s="108" t="s">
        <v>1227</v>
      </c>
      <c r="E618" s="108" t="s">
        <v>3818</v>
      </c>
    </row>
    <row r="619" spans="1:5" s="108" customFormat="1" x14ac:dyDescent="0.2">
      <c r="A619" s="108" t="s">
        <v>15</v>
      </c>
      <c r="B619" s="108" t="s">
        <v>3933</v>
      </c>
      <c r="C619" s="108" t="s">
        <v>3933</v>
      </c>
      <c r="D619" s="108" t="s">
        <v>1227</v>
      </c>
      <c r="E619" s="108" t="s">
        <v>3818</v>
      </c>
    </row>
    <row r="620" spans="1:5" s="108" customFormat="1" x14ac:dyDescent="0.2">
      <c r="A620" s="108" t="s">
        <v>15</v>
      </c>
      <c r="B620" s="108" t="s">
        <v>3934</v>
      </c>
      <c r="C620" s="108" t="s">
        <v>3934</v>
      </c>
      <c r="D620" s="108" t="s">
        <v>1082</v>
      </c>
      <c r="E620" s="108" t="s">
        <v>3820</v>
      </c>
    </row>
    <row r="621" spans="1:5" s="108" customFormat="1" x14ac:dyDescent="0.2">
      <c r="A621" s="108" t="s">
        <v>15</v>
      </c>
      <c r="B621" s="108" t="s">
        <v>1102</v>
      </c>
      <c r="C621" s="108" t="s">
        <v>1102</v>
      </c>
      <c r="D621" s="108" t="s">
        <v>1082</v>
      </c>
      <c r="E621" s="108" t="s">
        <v>1460</v>
      </c>
    </row>
    <row r="622" spans="1:5" s="108" customFormat="1" x14ac:dyDescent="0.2">
      <c r="A622" s="108" t="s">
        <v>15</v>
      </c>
      <c r="B622" s="108" t="s">
        <v>1084</v>
      </c>
      <c r="C622" s="108" t="s">
        <v>3935</v>
      </c>
      <c r="D622" s="108" t="s">
        <v>1082</v>
      </c>
      <c r="E622" s="108" t="s">
        <v>1083</v>
      </c>
    </row>
    <row r="623" spans="1:5" s="108" customFormat="1" x14ac:dyDescent="0.2">
      <c r="A623" s="108" t="s">
        <v>15</v>
      </c>
      <c r="B623" s="108" t="s">
        <v>1240</v>
      </c>
      <c r="C623" s="108" t="s">
        <v>1240</v>
      </c>
      <c r="D623" s="108" t="s">
        <v>1082</v>
      </c>
      <c r="E623" s="108" t="s">
        <v>1083</v>
      </c>
    </row>
    <row r="624" spans="1:5" s="108" customFormat="1" x14ac:dyDescent="0.2">
      <c r="A624" s="108" t="s">
        <v>15</v>
      </c>
      <c r="B624" s="108" t="s">
        <v>3936</v>
      </c>
      <c r="C624" s="108" t="s">
        <v>3936</v>
      </c>
      <c r="D624" s="108" t="s">
        <v>1123</v>
      </c>
      <c r="E624" s="108" t="s">
        <v>3822</v>
      </c>
    </row>
    <row r="625" spans="1:7" s="108" customFormat="1" x14ac:dyDescent="0.2">
      <c r="A625" s="108" t="s">
        <v>15</v>
      </c>
      <c r="B625" s="108" t="s">
        <v>1394</v>
      </c>
      <c r="C625" s="108" t="s">
        <v>1394</v>
      </c>
      <c r="D625" s="108" t="s">
        <v>1123</v>
      </c>
      <c r="E625" s="108" t="s">
        <v>3823</v>
      </c>
    </row>
    <row r="626" spans="1:7" s="108" customFormat="1" x14ac:dyDescent="0.2">
      <c r="A626" s="108" t="s">
        <v>15</v>
      </c>
      <c r="B626" s="108" t="s">
        <v>1125</v>
      </c>
      <c r="C626" s="108" t="s">
        <v>1125</v>
      </c>
      <c r="D626" s="108" t="s">
        <v>1123</v>
      </c>
      <c r="E626" s="108" t="s">
        <v>1124</v>
      </c>
    </row>
    <row r="627" spans="1:7" s="108" customFormat="1" x14ac:dyDescent="0.2">
      <c r="A627" s="108" t="s">
        <v>15</v>
      </c>
      <c r="B627" s="108" t="s">
        <v>3937</v>
      </c>
      <c r="C627" s="108" t="s">
        <v>3937</v>
      </c>
      <c r="D627" s="108" t="s">
        <v>1123</v>
      </c>
      <c r="E627" s="108" t="s">
        <v>1536</v>
      </c>
    </row>
    <row r="628" spans="1:7" s="108" customFormat="1" x14ac:dyDescent="0.2">
      <c r="A628" s="108" t="s">
        <v>15</v>
      </c>
      <c r="B628" s="108" t="s">
        <v>1537</v>
      </c>
      <c r="C628" s="108" t="s">
        <v>1537</v>
      </c>
      <c r="D628" s="108" t="s">
        <v>1123</v>
      </c>
      <c r="E628" s="108" t="s">
        <v>1536</v>
      </c>
    </row>
    <row r="629" spans="1:7" s="23" customFormat="1" x14ac:dyDescent="0.2">
      <c r="A629" s="108" t="s">
        <v>15</v>
      </c>
      <c r="B629" s="23" t="s">
        <v>1235</v>
      </c>
      <c r="C629" s="23" t="s">
        <v>1235</v>
      </c>
      <c r="D629" s="108" t="s">
        <v>1123</v>
      </c>
      <c r="E629" s="23" t="s">
        <v>1530</v>
      </c>
    </row>
    <row r="630" spans="1:7" s="23" customFormat="1" x14ac:dyDescent="0.2">
      <c r="A630" s="108" t="s">
        <v>15</v>
      </c>
      <c r="B630" s="23" t="s">
        <v>3938</v>
      </c>
      <c r="C630" s="23" t="s">
        <v>3938</v>
      </c>
      <c r="D630" s="108" t="s">
        <v>1123</v>
      </c>
      <c r="E630" s="23" t="s">
        <v>3826</v>
      </c>
    </row>
    <row r="631" spans="1:7" s="23" customFormat="1" x14ac:dyDescent="0.2">
      <c r="A631" s="108" t="s">
        <v>15</v>
      </c>
      <c r="B631" s="23" t="s">
        <v>3939</v>
      </c>
      <c r="C631" s="23" t="s">
        <v>3939</v>
      </c>
      <c r="D631" s="108" t="s">
        <v>1123</v>
      </c>
      <c r="E631" s="23" t="s">
        <v>3827</v>
      </c>
    </row>
    <row r="632" spans="1:7" x14ac:dyDescent="0.2">
      <c r="A632" s="108" t="s">
        <v>15</v>
      </c>
      <c r="B632" s="23" t="s">
        <v>3940</v>
      </c>
      <c r="C632" s="23" t="s">
        <v>3940</v>
      </c>
      <c r="D632" s="108" t="s">
        <v>1123</v>
      </c>
      <c r="E632" s="23" t="s">
        <v>3828</v>
      </c>
      <c r="F632" s="23"/>
    </row>
    <row r="633" spans="1:7" x14ac:dyDescent="0.2">
      <c r="A633" s="108" t="s">
        <v>15</v>
      </c>
      <c r="B633" s="23" t="s">
        <v>3941</v>
      </c>
      <c r="C633" s="23" t="s">
        <v>3941</v>
      </c>
      <c r="D633" s="108" t="s">
        <v>1123</v>
      </c>
      <c r="E633" s="23" t="s">
        <v>3829</v>
      </c>
      <c r="F633" s="23"/>
    </row>
    <row r="634" spans="1:7" s="106" customFormat="1" x14ac:dyDescent="0.2">
      <c r="A634" s="108" t="s">
        <v>15</v>
      </c>
      <c r="B634" s="108" t="s">
        <v>1145</v>
      </c>
      <c r="C634" s="108" t="s">
        <v>1145</v>
      </c>
      <c r="D634" s="108" t="s">
        <v>1123</v>
      </c>
      <c r="E634" s="108" t="s">
        <v>1428</v>
      </c>
      <c r="F634" s="108"/>
    </row>
    <row r="635" spans="1:7" s="106" customFormat="1" x14ac:dyDescent="0.2">
      <c r="A635" s="108" t="s">
        <v>15</v>
      </c>
      <c r="B635" s="108" t="s">
        <v>1167</v>
      </c>
      <c r="C635" s="108" t="s">
        <v>3523</v>
      </c>
      <c r="D635" s="108" t="s">
        <v>1158</v>
      </c>
      <c r="E635" s="108" t="s">
        <v>1159</v>
      </c>
      <c r="F635" s="108"/>
    </row>
    <row r="636" spans="1:7" s="106" customFormat="1" x14ac:dyDescent="0.2">
      <c r="A636" s="108" t="s">
        <v>15</v>
      </c>
      <c r="B636" s="108" t="s">
        <v>1167</v>
      </c>
      <c r="C636" s="108" t="s">
        <v>3523</v>
      </c>
      <c r="D636" s="108" t="s">
        <v>1158</v>
      </c>
      <c r="E636" s="108" t="s">
        <v>3757</v>
      </c>
      <c r="F636" s="108"/>
    </row>
    <row r="637" spans="1:7" x14ac:dyDescent="0.2">
      <c r="A637" s="108" t="s">
        <v>15</v>
      </c>
      <c r="B637" s="108" t="s">
        <v>1167</v>
      </c>
      <c r="C637" s="108" t="s">
        <v>3523</v>
      </c>
      <c r="D637" s="108" t="s">
        <v>1158</v>
      </c>
      <c r="E637" s="108" t="s">
        <v>3759</v>
      </c>
      <c r="F637" s="108"/>
      <c r="G637" s="106"/>
    </row>
    <row r="638" spans="1:7" x14ac:dyDescent="0.2">
      <c r="A638" s="108" t="s">
        <v>15</v>
      </c>
      <c r="B638" s="108" t="s">
        <v>1167</v>
      </c>
      <c r="C638" s="108" t="s">
        <v>3523</v>
      </c>
      <c r="D638" s="108" t="s">
        <v>1158</v>
      </c>
      <c r="E638" s="108" t="s">
        <v>1545</v>
      </c>
      <c r="F638" s="108"/>
      <c r="G638" s="106"/>
    </row>
    <row r="639" spans="1:7" x14ac:dyDescent="0.2">
      <c r="A639" s="108" t="s">
        <v>15</v>
      </c>
      <c r="B639" s="108" t="s">
        <v>1167</v>
      </c>
      <c r="C639" s="108" t="s">
        <v>3523</v>
      </c>
      <c r="D639" s="108" t="s">
        <v>1158</v>
      </c>
      <c r="E639" s="108" t="s">
        <v>3760</v>
      </c>
      <c r="F639" s="108"/>
      <c r="G639" s="106"/>
    </row>
    <row r="640" spans="1:7" x14ac:dyDescent="0.2">
      <c r="A640" s="108" t="s">
        <v>15</v>
      </c>
      <c r="B640" s="108" t="s">
        <v>1167</v>
      </c>
      <c r="C640" s="108" t="s">
        <v>3523</v>
      </c>
      <c r="D640" s="108" t="s">
        <v>1158</v>
      </c>
      <c r="E640" s="108" t="s">
        <v>1539</v>
      </c>
      <c r="F640" s="108"/>
      <c r="G640" s="106"/>
    </row>
    <row r="641" spans="1:7" x14ac:dyDescent="0.2">
      <c r="A641" s="108" t="s">
        <v>15</v>
      </c>
      <c r="B641" s="108" t="s">
        <v>1167</v>
      </c>
      <c r="C641" s="108" t="s">
        <v>3523</v>
      </c>
      <c r="D641" s="108" t="s">
        <v>1403</v>
      </c>
      <c r="E641" s="108" t="s">
        <v>3761</v>
      </c>
      <c r="F641" s="108"/>
      <c r="G641" s="106"/>
    </row>
    <row r="642" spans="1:7" x14ac:dyDescent="0.2">
      <c r="A642" s="108" t="s">
        <v>15</v>
      </c>
      <c r="B642" s="108" t="s">
        <v>1167</v>
      </c>
      <c r="C642" s="108" t="s">
        <v>3523</v>
      </c>
      <c r="D642" s="108" t="s">
        <v>1403</v>
      </c>
      <c r="E642" s="108" t="s">
        <v>3762</v>
      </c>
      <c r="F642" s="108"/>
      <c r="G642" s="106"/>
    </row>
    <row r="643" spans="1:7" x14ac:dyDescent="0.2">
      <c r="A643" s="108" t="s">
        <v>15</v>
      </c>
      <c r="B643" s="108" t="s">
        <v>1167</v>
      </c>
      <c r="C643" s="108" t="s">
        <v>3523</v>
      </c>
      <c r="D643" s="108" t="s">
        <v>1403</v>
      </c>
      <c r="E643" s="108" t="s">
        <v>3763</v>
      </c>
      <c r="F643" s="108"/>
      <c r="G643" s="106"/>
    </row>
    <row r="644" spans="1:7" x14ac:dyDescent="0.2">
      <c r="A644" s="108" t="s">
        <v>15</v>
      </c>
      <c r="B644" s="108" t="s">
        <v>1167</v>
      </c>
      <c r="C644" s="108" t="s">
        <v>3523</v>
      </c>
      <c r="D644" s="108" t="s">
        <v>1403</v>
      </c>
      <c r="E644" s="108" t="s">
        <v>3765</v>
      </c>
      <c r="F644" s="108"/>
      <c r="G644" s="106"/>
    </row>
    <row r="645" spans="1:7" x14ac:dyDescent="0.2">
      <c r="A645" s="108" t="s">
        <v>15</v>
      </c>
      <c r="B645" s="108" t="s">
        <v>1167</v>
      </c>
      <c r="C645" s="108" t="s">
        <v>3523</v>
      </c>
      <c r="D645" s="108" t="s">
        <v>1403</v>
      </c>
      <c r="E645" s="108" t="s">
        <v>3767</v>
      </c>
      <c r="F645" s="108"/>
      <c r="G645" s="106"/>
    </row>
    <row r="646" spans="1:7" x14ac:dyDescent="0.2">
      <c r="A646" s="108" t="s">
        <v>15</v>
      </c>
      <c r="B646" s="108" t="s">
        <v>1167</v>
      </c>
      <c r="C646" s="108" t="s">
        <v>3523</v>
      </c>
      <c r="D646" s="108" t="s">
        <v>1403</v>
      </c>
      <c r="E646" s="108" t="s">
        <v>3769</v>
      </c>
      <c r="F646" s="108"/>
      <c r="G646" s="106"/>
    </row>
    <row r="647" spans="1:7" x14ac:dyDescent="0.2">
      <c r="A647" s="108" t="s">
        <v>15</v>
      </c>
      <c r="B647" s="108" t="s">
        <v>1167</v>
      </c>
      <c r="C647" s="108" t="s">
        <v>3523</v>
      </c>
      <c r="D647" s="108" t="s">
        <v>1403</v>
      </c>
      <c r="E647" s="108" t="s">
        <v>1404</v>
      </c>
      <c r="F647" s="108"/>
      <c r="G647" s="106"/>
    </row>
    <row r="648" spans="1:7" x14ac:dyDescent="0.2">
      <c r="A648" s="108" t="s">
        <v>15</v>
      </c>
      <c r="B648" s="108" t="s">
        <v>1167</v>
      </c>
      <c r="C648" s="108" t="s">
        <v>3523</v>
      </c>
      <c r="D648" s="108" t="s">
        <v>1403</v>
      </c>
      <c r="E648" s="108" t="s">
        <v>3770</v>
      </c>
      <c r="F648" s="108"/>
      <c r="G648" s="106"/>
    </row>
    <row r="649" spans="1:7" x14ac:dyDescent="0.2">
      <c r="A649" s="108" t="s">
        <v>15</v>
      </c>
      <c r="B649" s="108" t="s">
        <v>1167</v>
      </c>
      <c r="C649" s="108" t="s">
        <v>3523</v>
      </c>
      <c r="D649" s="108" t="s">
        <v>1452</v>
      </c>
      <c r="E649" s="108" t="s">
        <v>3771</v>
      </c>
      <c r="F649" s="108"/>
      <c r="G649" s="106"/>
    </row>
    <row r="650" spans="1:7" x14ac:dyDescent="0.2">
      <c r="A650" s="108" t="s">
        <v>15</v>
      </c>
      <c r="B650" s="108" t="s">
        <v>1167</v>
      </c>
      <c r="C650" s="108" t="s">
        <v>3523</v>
      </c>
      <c r="D650" s="108" t="s">
        <v>1452</v>
      </c>
      <c r="E650" s="108" t="s">
        <v>3772</v>
      </c>
      <c r="F650" s="108"/>
      <c r="G650" s="106"/>
    </row>
    <row r="651" spans="1:7" x14ac:dyDescent="0.2">
      <c r="A651" s="108" t="s">
        <v>15</v>
      </c>
      <c r="B651" s="108" t="s">
        <v>1167</v>
      </c>
      <c r="C651" s="108" t="s">
        <v>3523</v>
      </c>
      <c r="D651" s="108" t="s">
        <v>1452</v>
      </c>
      <c r="E651" s="108" t="s">
        <v>1453</v>
      </c>
      <c r="F651" s="108"/>
      <c r="G651" s="106"/>
    </row>
    <row r="652" spans="1:7" x14ac:dyDescent="0.2">
      <c r="A652" s="108" t="s">
        <v>15</v>
      </c>
      <c r="B652" s="108" t="s">
        <v>1167</v>
      </c>
      <c r="C652" s="108" t="s">
        <v>3523</v>
      </c>
      <c r="D652" s="108" t="s">
        <v>1452</v>
      </c>
      <c r="E652" s="108" t="s">
        <v>3774</v>
      </c>
      <c r="F652" s="108"/>
      <c r="G652" s="106"/>
    </row>
    <row r="653" spans="1:7" x14ac:dyDescent="0.2">
      <c r="A653" s="108" t="s">
        <v>15</v>
      </c>
      <c r="B653" s="108" t="s">
        <v>1167</v>
      </c>
      <c r="C653" s="108" t="s">
        <v>3523</v>
      </c>
      <c r="D653" s="108" t="s">
        <v>1452</v>
      </c>
      <c r="E653" s="108" t="s">
        <v>3776</v>
      </c>
      <c r="F653" s="108"/>
      <c r="G653" s="106"/>
    </row>
    <row r="654" spans="1:7" x14ac:dyDescent="0.2">
      <c r="A654" s="108" t="s">
        <v>15</v>
      </c>
      <c r="B654" s="108" t="s">
        <v>1167</v>
      </c>
      <c r="C654" s="108" t="s">
        <v>3523</v>
      </c>
      <c r="D654" s="108" t="s">
        <v>1452</v>
      </c>
      <c r="E654" s="108" t="s">
        <v>1516</v>
      </c>
      <c r="F654" s="108"/>
      <c r="G654" s="106"/>
    </row>
    <row r="655" spans="1:7" x14ac:dyDescent="0.2">
      <c r="A655" s="108" t="s">
        <v>15</v>
      </c>
      <c r="B655" s="108" t="s">
        <v>1167</v>
      </c>
      <c r="C655" s="108" t="s">
        <v>3523</v>
      </c>
      <c r="D655" s="108" t="s">
        <v>1452</v>
      </c>
      <c r="E655" s="108" t="s">
        <v>3777</v>
      </c>
      <c r="F655" s="108"/>
      <c r="G655" s="106"/>
    </row>
    <row r="656" spans="1:7" x14ac:dyDescent="0.2">
      <c r="A656" s="108" t="s">
        <v>15</v>
      </c>
      <c r="B656" s="108" t="s">
        <v>1167</v>
      </c>
      <c r="C656" s="108" t="s">
        <v>3523</v>
      </c>
      <c r="D656" s="108" t="s">
        <v>1452</v>
      </c>
      <c r="E656" s="108" t="s">
        <v>3778</v>
      </c>
      <c r="F656" s="108"/>
      <c r="G656" s="106"/>
    </row>
    <row r="657" spans="1:7" x14ac:dyDescent="0.2">
      <c r="A657" s="108" t="s">
        <v>15</v>
      </c>
      <c r="B657" s="108" t="s">
        <v>1167</v>
      </c>
      <c r="C657" s="108" t="s">
        <v>3523</v>
      </c>
      <c r="D657" s="108" t="s">
        <v>1452</v>
      </c>
      <c r="E657" s="108" t="s">
        <v>3779</v>
      </c>
      <c r="F657" s="108"/>
      <c r="G657" s="106"/>
    </row>
    <row r="658" spans="1:7" x14ac:dyDescent="0.2">
      <c r="A658" s="108" t="s">
        <v>15</v>
      </c>
      <c r="B658" s="108" t="s">
        <v>1167</v>
      </c>
      <c r="C658" s="108" t="s">
        <v>3523</v>
      </c>
      <c r="D658" s="108" t="s">
        <v>1452</v>
      </c>
      <c r="E658" s="108" t="s">
        <v>1502</v>
      </c>
      <c r="F658" s="108"/>
      <c r="G658" s="106"/>
    </row>
    <row r="659" spans="1:7" x14ac:dyDescent="0.2">
      <c r="A659" s="108" t="s">
        <v>15</v>
      </c>
      <c r="B659" s="108" t="s">
        <v>1167</v>
      </c>
      <c r="C659" s="108" t="s">
        <v>3523</v>
      </c>
      <c r="D659" s="108" t="s">
        <v>1452</v>
      </c>
      <c r="E659" s="108" t="s">
        <v>3781</v>
      </c>
      <c r="F659" s="108"/>
      <c r="G659" s="106"/>
    </row>
    <row r="660" spans="1:7" x14ac:dyDescent="0.2">
      <c r="A660" s="108" t="s">
        <v>15</v>
      </c>
      <c r="B660" s="108" t="s">
        <v>1167</v>
      </c>
      <c r="C660" s="108" t="s">
        <v>3523</v>
      </c>
      <c r="D660" s="108" t="s">
        <v>1219</v>
      </c>
      <c r="E660" s="108" t="s">
        <v>1220</v>
      </c>
      <c r="F660" s="108"/>
      <c r="G660" s="106"/>
    </row>
    <row r="661" spans="1:7" x14ac:dyDescent="0.2">
      <c r="A661" s="108" t="s">
        <v>15</v>
      </c>
      <c r="B661" s="108" t="s">
        <v>1167</v>
      </c>
      <c r="C661" s="108" t="s">
        <v>3523</v>
      </c>
      <c r="D661" s="108" t="s">
        <v>1219</v>
      </c>
      <c r="E661" s="108" t="s">
        <v>3782</v>
      </c>
      <c r="F661" s="108"/>
      <c r="G661" s="106"/>
    </row>
    <row r="662" spans="1:7" x14ac:dyDescent="0.2">
      <c r="A662" s="108" t="s">
        <v>15</v>
      </c>
      <c r="B662" s="108" t="s">
        <v>1167</v>
      </c>
      <c r="C662" s="108" t="s">
        <v>3523</v>
      </c>
      <c r="D662" s="108" t="s">
        <v>1219</v>
      </c>
      <c r="E662" s="108" t="s">
        <v>1371</v>
      </c>
      <c r="F662" s="108"/>
      <c r="G662" s="106"/>
    </row>
    <row r="663" spans="1:7" x14ac:dyDescent="0.2">
      <c r="A663" s="108" t="s">
        <v>15</v>
      </c>
      <c r="B663" s="108" t="s">
        <v>1167</v>
      </c>
      <c r="C663" s="108" t="s">
        <v>3523</v>
      </c>
      <c r="D663" s="108" t="s">
        <v>1219</v>
      </c>
      <c r="E663" s="108" t="s">
        <v>1254</v>
      </c>
      <c r="F663" s="108"/>
      <c r="G663" s="106"/>
    </row>
    <row r="664" spans="1:7" x14ac:dyDescent="0.2">
      <c r="A664" s="108" t="s">
        <v>15</v>
      </c>
      <c r="B664" s="108" t="s">
        <v>1167</v>
      </c>
      <c r="C664" s="108" t="s">
        <v>3523</v>
      </c>
      <c r="D664" s="108" t="s">
        <v>1219</v>
      </c>
      <c r="E664" s="108" t="s">
        <v>3785</v>
      </c>
      <c r="F664" s="108"/>
      <c r="G664" s="106"/>
    </row>
    <row r="665" spans="1:7" x14ac:dyDescent="0.2">
      <c r="A665" s="108" t="s">
        <v>15</v>
      </c>
      <c r="B665" s="108" t="s">
        <v>1167</v>
      </c>
      <c r="C665" s="108" t="s">
        <v>3523</v>
      </c>
      <c r="D665" s="108" t="s">
        <v>1219</v>
      </c>
      <c r="E665" s="108" t="s">
        <v>3787</v>
      </c>
      <c r="F665" s="108"/>
      <c r="G665" s="106"/>
    </row>
    <row r="666" spans="1:7" x14ac:dyDescent="0.2">
      <c r="A666" s="108" t="s">
        <v>15</v>
      </c>
      <c r="B666" s="108" t="s">
        <v>1167</v>
      </c>
      <c r="C666" s="108" t="s">
        <v>3523</v>
      </c>
      <c r="D666" s="108" t="s">
        <v>1219</v>
      </c>
      <c r="E666" s="108" t="s">
        <v>3788</v>
      </c>
      <c r="F666" s="108"/>
      <c r="G666" s="106"/>
    </row>
    <row r="667" spans="1:7" x14ac:dyDescent="0.2">
      <c r="A667" s="108" t="s">
        <v>15</v>
      </c>
      <c r="B667" s="108" t="s">
        <v>1167</v>
      </c>
      <c r="C667" s="108" t="s">
        <v>3523</v>
      </c>
      <c r="D667" s="108" t="s">
        <v>1219</v>
      </c>
      <c r="E667" s="108" t="s">
        <v>3790</v>
      </c>
      <c r="F667" s="108"/>
      <c r="G667" s="106"/>
    </row>
    <row r="668" spans="1:7" x14ac:dyDescent="0.2">
      <c r="A668" s="108" t="s">
        <v>15</v>
      </c>
      <c r="B668" s="108" t="s">
        <v>1167</v>
      </c>
      <c r="C668" s="108" t="s">
        <v>3523</v>
      </c>
      <c r="D668" s="108" t="s">
        <v>1179</v>
      </c>
      <c r="E668" s="108" t="s">
        <v>1556</v>
      </c>
      <c r="F668" s="108"/>
      <c r="G668" s="106"/>
    </row>
    <row r="669" spans="1:7" x14ac:dyDescent="0.2">
      <c r="A669" s="108" t="s">
        <v>15</v>
      </c>
      <c r="B669" s="108" t="s">
        <v>1167</v>
      </c>
      <c r="C669" s="108" t="s">
        <v>3523</v>
      </c>
      <c r="D669" s="108" t="s">
        <v>1179</v>
      </c>
      <c r="E669" s="108" t="s">
        <v>1494</v>
      </c>
      <c r="F669" s="108"/>
      <c r="G669" s="106"/>
    </row>
    <row r="670" spans="1:7" x14ac:dyDescent="0.2">
      <c r="A670" s="108" t="s">
        <v>15</v>
      </c>
      <c r="B670" s="108" t="s">
        <v>1167</v>
      </c>
      <c r="C670" s="108" t="s">
        <v>3523</v>
      </c>
      <c r="D670" s="108" t="s">
        <v>1179</v>
      </c>
      <c r="E670" s="108" t="s">
        <v>1180</v>
      </c>
      <c r="F670" s="108"/>
      <c r="G670" s="106"/>
    </row>
    <row r="671" spans="1:7" x14ac:dyDescent="0.2">
      <c r="A671" s="108" t="s">
        <v>15</v>
      </c>
      <c r="B671" s="108" t="s">
        <v>1167</v>
      </c>
      <c r="C671" s="108" t="s">
        <v>3523</v>
      </c>
      <c r="D671" s="108" t="s">
        <v>1179</v>
      </c>
      <c r="E671" s="108" t="s">
        <v>1520</v>
      </c>
      <c r="F671" s="108"/>
      <c r="G671" s="106"/>
    </row>
    <row r="672" spans="1:7" x14ac:dyDescent="0.2">
      <c r="A672" s="108" t="s">
        <v>15</v>
      </c>
      <c r="B672" s="108" t="s">
        <v>1167</v>
      </c>
      <c r="C672" s="108" t="s">
        <v>3523</v>
      </c>
      <c r="D672" s="108" t="s">
        <v>1179</v>
      </c>
      <c r="E672" s="108" t="s">
        <v>1505</v>
      </c>
      <c r="F672" s="108"/>
      <c r="G672" s="106"/>
    </row>
    <row r="673" spans="1:7" x14ac:dyDescent="0.2">
      <c r="A673" s="108" t="s">
        <v>15</v>
      </c>
      <c r="B673" s="108" t="s">
        <v>1167</v>
      </c>
      <c r="C673" s="108" t="s">
        <v>3523</v>
      </c>
      <c r="D673" s="108" t="s">
        <v>1318</v>
      </c>
      <c r="E673" s="108" t="s">
        <v>3797</v>
      </c>
      <c r="F673" s="108"/>
      <c r="G673" s="106"/>
    </row>
    <row r="674" spans="1:7" x14ac:dyDescent="0.2">
      <c r="A674" s="108" t="s">
        <v>15</v>
      </c>
      <c r="B674" s="108" t="s">
        <v>1167</v>
      </c>
      <c r="C674" s="108" t="s">
        <v>3523</v>
      </c>
      <c r="D674" s="108" t="s">
        <v>1318</v>
      </c>
      <c r="E674" s="108" t="s">
        <v>3798</v>
      </c>
      <c r="F674" s="108"/>
      <c r="G674" s="106"/>
    </row>
    <row r="675" spans="1:7" x14ac:dyDescent="0.2">
      <c r="A675" s="108" t="s">
        <v>15</v>
      </c>
      <c r="B675" s="108" t="s">
        <v>1167</v>
      </c>
      <c r="C675" s="108" t="s">
        <v>3523</v>
      </c>
      <c r="D675" s="108" t="s">
        <v>1318</v>
      </c>
      <c r="E675" s="108" t="s">
        <v>1319</v>
      </c>
      <c r="F675" s="108"/>
      <c r="G675" s="106"/>
    </row>
    <row r="676" spans="1:7" x14ac:dyDescent="0.2">
      <c r="A676" s="108" t="s">
        <v>15</v>
      </c>
      <c r="B676" s="108" t="s">
        <v>1167</v>
      </c>
      <c r="C676" s="108" t="s">
        <v>3523</v>
      </c>
      <c r="D676" s="108" t="s">
        <v>1318</v>
      </c>
      <c r="E676" s="108" t="s">
        <v>3799</v>
      </c>
      <c r="F676" s="108"/>
      <c r="G676" s="106"/>
    </row>
    <row r="677" spans="1:7" x14ac:dyDescent="0.2">
      <c r="A677" s="108" t="s">
        <v>15</v>
      </c>
      <c r="B677" s="108" t="s">
        <v>1167</v>
      </c>
      <c r="C677" s="108" t="s">
        <v>3523</v>
      </c>
      <c r="D677" s="108" t="s">
        <v>1318</v>
      </c>
      <c r="E677" s="108" t="s">
        <v>3800</v>
      </c>
      <c r="F677" s="108"/>
      <c r="G677" s="106"/>
    </row>
    <row r="678" spans="1:7" x14ac:dyDescent="0.2">
      <c r="A678" s="108" t="s">
        <v>15</v>
      </c>
      <c r="B678" s="108" t="s">
        <v>1167</v>
      </c>
      <c r="C678" s="108" t="s">
        <v>3523</v>
      </c>
      <c r="D678" s="108" t="s">
        <v>1318</v>
      </c>
      <c r="E678" s="108" t="s">
        <v>3801</v>
      </c>
      <c r="F678" s="108"/>
      <c r="G678" s="106"/>
    </row>
    <row r="679" spans="1:7" x14ac:dyDescent="0.2">
      <c r="A679" s="108" t="s">
        <v>15</v>
      </c>
      <c r="B679" s="108" t="s">
        <v>1167</v>
      </c>
      <c r="C679" s="108" t="s">
        <v>3523</v>
      </c>
      <c r="D679" s="108" t="s">
        <v>1318</v>
      </c>
      <c r="E679" s="108" t="s">
        <v>1358</v>
      </c>
      <c r="F679" s="108"/>
      <c r="G679" s="106"/>
    </row>
    <row r="680" spans="1:7" x14ac:dyDescent="0.2">
      <c r="A680" s="108" t="s">
        <v>15</v>
      </c>
      <c r="B680" s="108" t="s">
        <v>1167</v>
      </c>
      <c r="C680" s="108" t="s">
        <v>3523</v>
      </c>
      <c r="D680" s="108" t="s">
        <v>1318</v>
      </c>
      <c r="E680" s="108" t="s">
        <v>3802</v>
      </c>
      <c r="F680" s="108"/>
      <c r="G680" s="106"/>
    </row>
    <row r="681" spans="1:7" x14ac:dyDescent="0.2">
      <c r="A681" s="108" t="s">
        <v>15</v>
      </c>
      <c r="B681" s="108" t="s">
        <v>1167</v>
      </c>
      <c r="C681" s="108" t="s">
        <v>3523</v>
      </c>
      <c r="D681" s="108" t="s">
        <v>1318</v>
      </c>
      <c r="E681" s="108" t="s">
        <v>1333</v>
      </c>
      <c r="F681" s="108"/>
      <c r="G681" s="106"/>
    </row>
    <row r="682" spans="1:7" x14ac:dyDescent="0.2">
      <c r="A682" s="108" t="s">
        <v>15</v>
      </c>
      <c r="B682" s="108" t="s">
        <v>1167</v>
      </c>
      <c r="C682" s="108" t="s">
        <v>3523</v>
      </c>
      <c r="D682" s="108" t="s">
        <v>1275</v>
      </c>
      <c r="E682" s="108" t="s">
        <v>1510</v>
      </c>
      <c r="F682" s="108"/>
      <c r="G682" s="106"/>
    </row>
    <row r="683" spans="1:7" x14ac:dyDescent="0.2">
      <c r="A683" s="108" t="s">
        <v>15</v>
      </c>
      <c r="B683" s="108" t="s">
        <v>1167</v>
      </c>
      <c r="C683" s="108" t="s">
        <v>3523</v>
      </c>
      <c r="D683" s="108" t="s">
        <v>1275</v>
      </c>
      <c r="E683" s="108" t="s">
        <v>3803</v>
      </c>
      <c r="F683" s="108"/>
      <c r="G683" s="106"/>
    </row>
    <row r="684" spans="1:7" x14ac:dyDescent="0.2">
      <c r="A684" s="108" t="s">
        <v>15</v>
      </c>
      <c r="B684" s="108" t="s">
        <v>1167</v>
      </c>
      <c r="C684" s="108" t="s">
        <v>3523</v>
      </c>
      <c r="D684" s="108" t="s">
        <v>1275</v>
      </c>
      <c r="E684" s="108" t="s">
        <v>3804</v>
      </c>
      <c r="F684" s="108"/>
      <c r="G684" s="106"/>
    </row>
    <row r="685" spans="1:7" x14ac:dyDescent="0.2">
      <c r="A685" s="108" t="s">
        <v>15</v>
      </c>
      <c r="B685" s="108" t="s">
        <v>1167</v>
      </c>
      <c r="C685" s="108" t="s">
        <v>3523</v>
      </c>
      <c r="D685" s="108" t="s">
        <v>1275</v>
      </c>
      <c r="E685" s="108" t="s">
        <v>1470</v>
      </c>
      <c r="F685" s="108"/>
      <c r="G685" s="106"/>
    </row>
    <row r="686" spans="1:7" x14ac:dyDescent="0.2">
      <c r="A686" s="108" t="s">
        <v>15</v>
      </c>
      <c r="B686" s="108" t="s">
        <v>1167</v>
      </c>
      <c r="C686" s="108" t="s">
        <v>3523</v>
      </c>
      <c r="D686" s="108" t="s">
        <v>1275</v>
      </c>
      <c r="E686" s="108" t="s">
        <v>3806</v>
      </c>
      <c r="F686" s="108"/>
      <c r="G686" s="106"/>
    </row>
    <row r="687" spans="1:7" x14ac:dyDescent="0.2">
      <c r="A687" s="108" t="s">
        <v>15</v>
      </c>
      <c r="B687" s="108" t="s">
        <v>1167</v>
      </c>
      <c r="C687" s="108" t="s">
        <v>3523</v>
      </c>
      <c r="D687" s="108" t="s">
        <v>1275</v>
      </c>
      <c r="E687" s="108" t="s">
        <v>3447</v>
      </c>
      <c r="F687" s="108"/>
      <c r="G687" s="106"/>
    </row>
    <row r="688" spans="1:7" x14ac:dyDescent="0.2">
      <c r="A688" s="108" t="s">
        <v>15</v>
      </c>
      <c r="B688" s="108" t="s">
        <v>1167</v>
      </c>
      <c r="C688" s="108" t="s">
        <v>3523</v>
      </c>
      <c r="D688" s="108" t="s">
        <v>1275</v>
      </c>
      <c r="E688" s="108" t="s">
        <v>3807</v>
      </c>
      <c r="F688" s="108"/>
      <c r="G688" s="106"/>
    </row>
    <row r="689" spans="1:7" x14ac:dyDescent="0.2">
      <c r="A689" s="108" t="s">
        <v>15</v>
      </c>
      <c r="B689" s="108" t="s">
        <v>1167</v>
      </c>
      <c r="C689" s="108" t="s">
        <v>3523</v>
      </c>
      <c r="D689" s="108" t="s">
        <v>1275</v>
      </c>
      <c r="E689" s="108" t="s">
        <v>3808</v>
      </c>
      <c r="F689" s="108"/>
      <c r="G689" s="106"/>
    </row>
    <row r="690" spans="1:7" x14ac:dyDescent="0.2">
      <c r="A690" s="108" t="s">
        <v>15</v>
      </c>
      <c r="B690" s="108" t="s">
        <v>1167</v>
      </c>
      <c r="C690" s="108" t="s">
        <v>3523</v>
      </c>
      <c r="D690" s="108" t="s">
        <v>1275</v>
      </c>
      <c r="E690" s="108" t="s">
        <v>1276</v>
      </c>
      <c r="F690" s="108"/>
      <c r="G690" s="106"/>
    </row>
    <row r="691" spans="1:7" x14ac:dyDescent="0.2">
      <c r="A691" s="108" t="s">
        <v>15</v>
      </c>
      <c r="B691" s="108" t="s">
        <v>1167</v>
      </c>
      <c r="C691" s="108" t="s">
        <v>3523</v>
      </c>
      <c r="D691" s="108" t="s">
        <v>1275</v>
      </c>
      <c r="E691" s="108" t="s">
        <v>3809</v>
      </c>
      <c r="F691" s="108"/>
      <c r="G691" s="106"/>
    </row>
    <row r="692" spans="1:7" x14ac:dyDescent="0.2">
      <c r="A692" s="108" t="s">
        <v>15</v>
      </c>
      <c r="B692" s="108" t="s">
        <v>1167</v>
      </c>
      <c r="C692" s="108" t="s">
        <v>3523</v>
      </c>
      <c r="D692" s="108" t="s">
        <v>1275</v>
      </c>
      <c r="E692" s="108" t="s">
        <v>3810</v>
      </c>
      <c r="F692" s="108"/>
      <c r="G692" s="106"/>
    </row>
    <row r="693" spans="1:7" x14ac:dyDescent="0.2">
      <c r="A693" s="108" t="s">
        <v>15</v>
      </c>
      <c r="B693" s="108" t="s">
        <v>1167</v>
      </c>
      <c r="C693" s="108" t="s">
        <v>3523</v>
      </c>
      <c r="D693" s="108" t="s">
        <v>1275</v>
      </c>
      <c r="E693" s="108" t="s">
        <v>3448</v>
      </c>
      <c r="F693" s="108"/>
      <c r="G693" s="106"/>
    </row>
    <row r="694" spans="1:7" x14ac:dyDescent="0.2">
      <c r="A694" s="108" t="s">
        <v>15</v>
      </c>
      <c r="B694" s="108" t="s">
        <v>1167</v>
      </c>
      <c r="C694" s="108" t="s">
        <v>3523</v>
      </c>
      <c r="D694" s="108" t="s">
        <v>1227</v>
      </c>
      <c r="E694" s="108" t="s">
        <v>1560</v>
      </c>
      <c r="F694" s="108"/>
      <c r="G694" s="106"/>
    </row>
    <row r="695" spans="1:7" x14ac:dyDescent="0.2">
      <c r="A695" s="108" t="s">
        <v>15</v>
      </c>
      <c r="B695" s="108" t="s">
        <v>1167</v>
      </c>
      <c r="C695" s="108" t="s">
        <v>3523</v>
      </c>
      <c r="D695" s="108" t="s">
        <v>1227</v>
      </c>
      <c r="E695" s="108" t="s">
        <v>1444</v>
      </c>
      <c r="F695" s="108"/>
      <c r="G695" s="106"/>
    </row>
    <row r="696" spans="1:7" x14ac:dyDescent="0.2">
      <c r="A696" s="108" t="s">
        <v>15</v>
      </c>
      <c r="B696" s="108" t="s">
        <v>1167</v>
      </c>
      <c r="C696" s="108" t="s">
        <v>3523</v>
      </c>
      <c r="D696" s="108" t="s">
        <v>1227</v>
      </c>
      <c r="E696" s="108" t="s">
        <v>1563</v>
      </c>
      <c r="F696" s="108"/>
      <c r="G696" s="106"/>
    </row>
    <row r="697" spans="1:7" x14ac:dyDescent="0.2">
      <c r="A697" s="108" t="s">
        <v>15</v>
      </c>
      <c r="B697" s="108" t="s">
        <v>1167</v>
      </c>
      <c r="C697" s="108" t="s">
        <v>3523</v>
      </c>
      <c r="D697" s="108" t="s">
        <v>1227</v>
      </c>
      <c r="E697" s="108" t="s">
        <v>3814</v>
      </c>
      <c r="F697" s="108"/>
      <c r="G697" s="106"/>
    </row>
    <row r="698" spans="1:7" x14ac:dyDescent="0.2">
      <c r="A698" s="108" t="s">
        <v>15</v>
      </c>
      <c r="B698" s="108" t="s">
        <v>1167</v>
      </c>
      <c r="C698" s="108" t="s">
        <v>3523</v>
      </c>
      <c r="D698" s="108" t="s">
        <v>1227</v>
      </c>
      <c r="E698" s="108" t="s">
        <v>3816</v>
      </c>
      <c r="F698" s="108"/>
      <c r="G698" s="106"/>
    </row>
    <row r="699" spans="1:7" x14ac:dyDescent="0.2">
      <c r="A699" s="108" t="s">
        <v>15</v>
      </c>
      <c r="B699" s="108" t="s">
        <v>1167</v>
      </c>
      <c r="C699" s="108" t="s">
        <v>3523</v>
      </c>
      <c r="D699" s="108" t="s">
        <v>1227</v>
      </c>
      <c r="E699" s="108" t="s">
        <v>1228</v>
      </c>
      <c r="F699" s="108"/>
      <c r="G699" s="106"/>
    </row>
    <row r="700" spans="1:7" x14ac:dyDescent="0.2">
      <c r="A700" s="108" t="s">
        <v>15</v>
      </c>
      <c r="B700" s="108" t="s">
        <v>1167</v>
      </c>
      <c r="C700" s="108" t="s">
        <v>3523</v>
      </c>
      <c r="D700" s="108" t="s">
        <v>1227</v>
      </c>
      <c r="E700" s="108" t="s">
        <v>3818</v>
      </c>
      <c r="F700" s="108"/>
      <c r="G700" s="106"/>
    </row>
    <row r="701" spans="1:7" x14ac:dyDescent="0.2">
      <c r="A701" s="108" t="s">
        <v>15</v>
      </c>
      <c r="B701" s="108" t="s">
        <v>1167</v>
      </c>
      <c r="C701" s="108" t="s">
        <v>3523</v>
      </c>
      <c r="D701" s="108" t="s">
        <v>1082</v>
      </c>
      <c r="E701" s="108" t="s">
        <v>3820</v>
      </c>
      <c r="F701" s="108"/>
      <c r="G701" s="106"/>
    </row>
    <row r="702" spans="1:7" x14ac:dyDescent="0.2">
      <c r="A702" s="108" t="s">
        <v>15</v>
      </c>
      <c r="B702" s="108" t="s">
        <v>1167</v>
      </c>
      <c r="C702" s="108" t="s">
        <v>3523</v>
      </c>
      <c r="D702" s="108" t="s">
        <v>1082</v>
      </c>
      <c r="E702" s="108" t="s">
        <v>1083</v>
      </c>
      <c r="F702" s="108"/>
      <c r="G702" s="106"/>
    </row>
    <row r="703" spans="1:7" x14ac:dyDescent="0.2">
      <c r="A703" s="108" t="s">
        <v>15</v>
      </c>
      <c r="B703" s="108" t="s">
        <v>1167</v>
      </c>
      <c r="C703" s="108" t="s">
        <v>3523</v>
      </c>
      <c r="D703" s="108" t="s">
        <v>1082</v>
      </c>
      <c r="E703" s="108" t="s">
        <v>1460</v>
      </c>
      <c r="F703" s="108"/>
      <c r="G703" s="106"/>
    </row>
    <row r="704" spans="1:7" x14ac:dyDescent="0.2">
      <c r="A704" s="108" t="s">
        <v>15</v>
      </c>
      <c r="B704" s="108" t="s">
        <v>1167</v>
      </c>
      <c r="C704" s="108" t="s">
        <v>3523</v>
      </c>
      <c r="D704" s="108" t="s">
        <v>1123</v>
      </c>
      <c r="E704" s="108" t="s">
        <v>3822</v>
      </c>
      <c r="F704" s="108"/>
      <c r="G704" s="106"/>
    </row>
    <row r="705" spans="1:7" x14ac:dyDescent="0.2">
      <c r="A705" s="106" t="s">
        <v>15</v>
      </c>
      <c r="B705" s="106" t="s">
        <v>1167</v>
      </c>
      <c r="C705" s="106" t="s">
        <v>3523</v>
      </c>
      <c r="D705" s="106" t="s">
        <v>1123</v>
      </c>
      <c r="E705" s="106" t="s">
        <v>3823</v>
      </c>
      <c r="F705" s="106"/>
      <c r="G705" s="106"/>
    </row>
    <row r="706" spans="1:7" x14ac:dyDescent="0.2">
      <c r="A706" s="106" t="s">
        <v>15</v>
      </c>
      <c r="B706" s="106" t="s">
        <v>1167</v>
      </c>
      <c r="C706" s="106" t="s">
        <v>3523</v>
      </c>
      <c r="D706" s="106" t="s">
        <v>1123</v>
      </c>
      <c r="E706" s="106" t="s">
        <v>1124</v>
      </c>
      <c r="F706" s="106"/>
      <c r="G706" s="106"/>
    </row>
    <row r="707" spans="1:7" x14ac:dyDescent="0.2">
      <c r="A707" s="106" t="s">
        <v>15</v>
      </c>
      <c r="B707" s="106" t="s">
        <v>1167</v>
      </c>
      <c r="C707" s="106" t="s">
        <v>3523</v>
      </c>
      <c r="D707" s="106" t="s">
        <v>1123</v>
      </c>
      <c r="E707" s="106" t="s">
        <v>1536</v>
      </c>
      <c r="F707" s="106"/>
      <c r="G707" s="106"/>
    </row>
    <row r="708" spans="1:7" x14ac:dyDescent="0.2">
      <c r="A708" s="106" t="s">
        <v>15</v>
      </c>
      <c r="B708" s="106" t="s">
        <v>1167</v>
      </c>
      <c r="C708" s="106" t="s">
        <v>3523</v>
      </c>
      <c r="D708" s="106" t="s">
        <v>1123</v>
      </c>
      <c r="E708" s="106" t="s">
        <v>1530</v>
      </c>
      <c r="F708" s="106"/>
      <c r="G708" s="106"/>
    </row>
    <row r="709" spans="1:7" x14ac:dyDescent="0.2">
      <c r="A709" s="106" t="s">
        <v>15</v>
      </c>
      <c r="B709" s="106" t="s">
        <v>1167</v>
      </c>
      <c r="C709" s="106" t="s">
        <v>3523</v>
      </c>
      <c r="D709" s="106" t="s">
        <v>1123</v>
      </c>
      <c r="E709" s="106" t="s">
        <v>3826</v>
      </c>
      <c r="F709" s="106"/>
      <c r="G709" s="106"/>
    </row>
    <row r="710" spans="1:7" x14ac:dyDescent="0.2">
      <c r="A710" s="106" t="s">
        <v>15</v>
      </c>
      <c r="B710" s="106" t="s">
        <v>1167</v>
      </c>
      <c r="C710" s="106" t="s">
        <v>3523</v>
      </c>
      <c r="D710" s="106" t="s">
        <v>1123</v>
      </c>
      <c r="E710" s="106" t="s">
        <v>3827</v>
      </c>
      <c r="F710" s="106"/>
      <c r="G710" s="106"/>
    </row>
    <row r="711" spans="1:7" x14ac:dyDescent="0.2">
      <c r="A711" s="106" t="s">
        <v>15</v>
      </c>
      <c r="B711" s="106" t="s">
        <v>1167</v>
      </c>
      <c r="C711" s="106" t="s">
        <v>3523</v>
      </c>
      <c r="D711" s="106" t="s">
        <v>1123</v>
      </c>
      <c r="E711" s="106" t="s">
        <v>3828</v>
      </c>
      <c r="F711" s="106"/>
      <c r="G711" s="106"/>
    </row>
    <row r="712" spans="1:7" x14ac:dyDescent="0.2">
      <c r="A712" s="106" t="s">
        <v>15</v>
      </c>
      <c r="B712" s="106" t="s">
        <v>1167</v>
      </c>
      <c r="C712" s="106" t="s">
        <v>3523</v>
      </c>
      <c r="D712" s="106" t="s">
        <v>1123</v>
      </c>
      <c r="E712" s="106" t="s">
        <v>3829</v>
      </c>
      <c r="F712" s="106"/>
      <c r="G712" s="106"/>
    </row>
    <row r="713" spans="1:7" x14ac:dyDescent="0.2">
      <c r="A713" s="106" t="s">
        <v>15</v>
      </c>
      <c r="B713" s="106" t="s">
        <v>1167</v>
      </c>
      <c r="C713" s="106" t="s">
        <v>3523</v>
      </c>
      <c r="D713" s="106" t="s">
        <v>1123</v>
      </c>
      <c r="E713" s="106" t="s">
        <v>1428</v>
      </c>
      <c r="F713" s="106"/>
      <c r="G713" s="106"/>
    </row>
    <row r="715" spans="1:7" s="106" customFormat="1" x14ac:dyDescent="0.2">
      <c r="A715" s="106" t="s">
        <v>16</v>
      </c>
      <c r="B715" s="106" t="s">
        <v>3942</v>
      </c>
      <c r="C715" s="106" t="s">
        <v>3942</v>
      </c>
      <c r="D715" s="106" t="s">
        <v>1158</v>
      </c>
      <c r="E715" s="106" t="s">
        <v>1159</v>
      </c>
      <c r="F715" s="106" t="s">
        <v>1152</v>
      </c>
    </row>
    <row r="716" spans="1:7" s="106" customFormat="1" x14ac:dyDescent="0.2">
      <c r="A716" s="106" t="s">
        <v>16</v>
      </c>
      <c r="B716" s="106" t="s">
        <v>3943</v>
      </c>
      <c r="C716" s="106" t="s">
        <v>3943</v>
      </c>
      <c r="D716" s="106" t="s">
        <v>1158</v>
      </c>
      <c r="E716" s="106" t="s">
        <v>1159</v>
      </c>
      <c r="F716" s="106" t="s">
        <v>1152</v>
      </c>
    </row>
    <row r="717" spans="1:7" s="106" customFormat="1" x14ac:dyDescent="0.2">
      <c r="A717" s="106" t="s">
        <v>16</v>
      </c>
      <c r="B717" s="106" t="s">
        <v>3944</v>
      </c>
      <c r="C717" s="106" t="s">
        <v>3944</v>
      </c>
      <c r="D717" s="106" t="s">
        <v>1158</v>
      </c>
      <c r="E717" s="106" t="s">
        <v>1159</v>
      </c>
      <c r="F717" s="106" t="s">
        <v>1152</v>
      </c>
    </row>
    <row r="718" spans="1:7" s="106" customFormat="1" x14ac:dyDescent="0.2">
      <c r="A718" s="106" t="s">
        <v>16</v>
      </c>
      <c r="B718" s="106" t="s">
        <v>1271</v>
      </c>
      <c r="C718" s="106" t="s">
        <v>3945</v>
      </c>
      <c r="D718" s="106" t="s">
        <v>1158</v>
      </c>
      <c r="E718" s="106" t="s">
        <v>1159</v>
      </c>
      <c r="F718" s="106" t="s">
        <v>1152</v>
      </c>
    </row>
    <row r="719" spans="1:7" s="106" customFormat="1" x14ac:dyDescent="0.2">
      <c r="A719" s="106" t="s">
        <v>16</v>
      </c>
      <c r="B719" s="106" t="s">
        <v>1294</v>
      </c>
      <c r="C719" s="106" t="s">
        <v>1294</v>
      </c>
      <c r="D719" s="106" t="s">
        <v>1158</v>
      </c>
      <c r="E719" s="106" t="s">
        <v>1159</v>
      </c>
      <c r="F719" s="106" t="s">
        <v>1152</v>
      </c>
    </row>
    <row r="720" spans="1:7" s="106" customFormat="1" x14ac:dyDescent="0.2">
      <c r="A720" s="106" t="s">
        <v>16</v>
      </c>
      <c r="B720" s="106" t="s">
        <v>1415</v>
      </c>
      <c r="C720" s="106" t="s">
        <v>1415</v>
      </c>
      <c r="D720" s="106" t="s">
        <v>1158</v>
      </c>
      <c r="E720" s="106" t="s">
        <v>1159</v>
      </c>
      <c r="F720" s="106" t="s">
        <v>1152</v>
      </c>
    </row>
    <row r="721" spans="1:6" s="106" customFormat="1" x14ac:dyDescent="0.2">
      <c r="A721" s="106" t="s">
        <v>16</v>
      </c>
      <c r="B721" s="106" t="s">
        <v>1167</v>
      </c>
      <c r="C721" s="106" t="s">
        <v>3523</v>
      </c>
      <c r="D721" s="106" t="s">
        <v>1158</v>
      </c>
      <c r="E721" s="106" t="s">
        <v>1159</v>
      </c>
      <c r="F721" s="106" t="s">
        <v>1152</v>
      </c>
    </row>
    <row r="722" spans="1:6" s="106" customFormat="1" x14ac:dyDescent="0.2">
      <c r="A722" s="106" t="s">
        <v>16</v>
      </c>
      <c r="B722" s="106" t="s">
        <v>3946</v>
      </c>
      <c r="C722" s="106" t="s">
        <v>3947</v>
      </c>
      <c r="D722" s="106" t="s">
        <v>1403</v>
      </c>
      <c r="E722" s="106" t="s">
        <v>3767</v>
      </c>
      <c r="F722" s="106" t="s">
        <v>3837</v>
      </c>
    </row>
    <row r="723" spans="1:6" s="106" customFormat="1" x14ac:dyDescent="0.2">
      <c r="A723" s="106" t="s">
        <v>16</v>
      </c>
      <c r="B723" s="106" t="s">
        <v>3948</v>
      </c>
      <c r="C723" s="106" t="s">
        <v>3949</v>
      </c>
      <c r="D723" s="106" t="s">
        <v>1403</v>
      </c>
      <c r="E723" s="106" t="s">
        <v>3767</v>
      </c>
      <c r="F723" s="106" t="s">
        <v>3837</v>
      </c>
    </row>
    <row r="724" spans="1:6" s="106" customFormat="1" x14ac:dyDescent="0.2">
      <c r="A724" s="106" t="s">
        <v>16</v>
      </c>
      <c r="B724" s="106" t="s">
        <v>3950</v>
      </c>
      <c r="C724" s="106" t="s">
        <v>3951</v>
      </c>
      <c r="D724" s="106" t="s">
        <v>1403</v>
      </c>
      <c r="E724" s="106" t="s">
        <v>3767</v>
      </c>
      <c r="F724" s="106" t="s">
        <v>3837</v>
      </c>
    </row>
    <row r="725" spans="1:6" s="106" customFormat="1" x14ac:dyDescent="0.2">
      <c r="A725" s="106" t="s">
        <v>16</v>
      </c>
      <c r="B725" s="106" t="s">
        <v>1167</v>
      </c>
      <c r="C725" s="106" t="s">
        <v>3523</v>
      </c>
      <c r="D725" s="106" t="s">
        <v>1403</v>
      </c>
      <c r="E725" s="106" t="s">
        <v>3767</v>
      </c>
      <c r="F725" s="106" t="s">
        <v>3837</v>
      </c>
    </row>
    <row r="726" spans="1:6" s="106" customFormat="1" x14ac:dyDescent="0.2">
      <c r="A726" s="106" t="s">
        <v>16</v>
      </c>
      <c r="B726" s="106" t="s">
        <v>3838</v>
      </c>
      <c r="C726" s="106" t="s">
        <v>3952</v>
      </c>
      <c r="D726" s="106" t="s">
        <v>1403</v>
      </c>
      <c r="E726" s="106" t="s">
        <v>3769</v>
      </c>
      <c r="F726" s="106" t="s">
        <v>3839</v>
      </c>
    </row>
    <row r="727" spans="1:6" s="106" customFormat="1" x14ac:dyDescent="0.2">
      <c r="A727" s="106" t="s">
        <v>16</v>
      </c>
      <c r="B727" s="106" t="s">
        <v>3953</v>
      </c>
      <c r="C727" s="106" t="s">
        <v>3953</v>
      </c>
      <c r="D727" s="106" t="s">
        <v>1403</v>
      </c>
      <c r="E727" s="106" t="s">
        <v>3769</v>
      </c>
      <c r="F727" s="106" t="s">
        <v>3839</v>
      </c>
    </row>
    <row r="728" spans="1:6" s="106" customFormat="1" x14ac:dyDescent="0.2">
      <c r="A728" s="106" t="s">
        <v>16</v>
      </c>
      <c r="B728" s="106" t="s">
        <v>1414</v>
      </c>
      <c r="C728" s="106" t="s">
        <v>1414</v>
      </c>
      <c r="D728" s="106" t="s">
        <v>1403</v>
      </c>
      <c r="E728" s="106" t="s">
        <v>1404</v>
      </c>
      <c r="F728" s="106" t="s">
        <v>1405</v>
      </c>
    </row>
    <row r="729" spans="1:6" s="106" customFormat="1" x14ac:dyDescent="0.2">
      <c r="A729" s="106" t="s">
        <v>16</v>
      </c>
      <c r="B729" s="106" t="s">
        <v>1406</v>
      </c>
      <c r="C729" s="106" t="s">
        <v>1406</v>
      </c>
      <c r="D729" s="106" t="s">
        <v>1403</v>
      </c>
      <c r="E729" s="106" t="s">
        <v>1404</v>
      </c>
      <c r="F729" s="106" t="s">
        <v>1405</v>
      </c>
    </row>
    <row r="730" spans="1:6" s="106" customFormat="1" x14ac:dyDescent="0.2">
      <c r="A730" s="106" t="s">
        <v>16</v>
      </c>
      <c r="B730" s="106" t="s">
        <v>3954</v>
      </c>
      <c r="C730" s="106" t="s">
        <v>3954</v>
      </c>
      <c r="D730" s="106" t="s">
        <v>1403</v>
      </c>
      <c r="E730" s="106" t="s">
        <v>1404</v>
      </c>
      <c r="F730" s="106" t="s">
        <v>1405</v>
      </c>
    </row>
    <row r="731" spans="1:6" s="106" customFormat="1" x14ac:dyDescent="0.2">
      <c r="A731" s="106" t="s">
        <v>16</v>
      </c>
      <c r="B731" s="106" t="s">
        <v>1167</v>
      </c>
      <c r="C731" s="106" t="s">
        <v>3523</v>
      </c>
      <c r="D731" s="106" t="s">
        <v>1403</v>
      </c>
      <c r="E731" s="106" t="s">
        <v>1404</v>
      </c>
      <c r="F731" s="106" t="s">
        <v>1405</v>
      </c>
    </row>
    <row r="732" spans="1:6" s="106" customFormat="1" x14ac:dyDescent="0.2">
      <c r="A732" s="106" t="s">
        <v>16</v>
      </c>
      <c r="B732" s="106" t="s">
        <v>3955</v>
      </c>
      <c r="C732" s="106" t="s">
        <v>3955</v>
      </c>
      <c r="D732" s="106" t="s">
        <v>1403</v>
      </c>
      <c r="E732" s="106" t="s">
        <v>3770</v>
      </c>
      <c r="F732" s="106" t="s">
        <v>3840</v>
      </c>
    </row>
    <row r="733" spans="1:6" s="106" customFormat="1" x14ac:dyDescent="0.2">
      <c r="A733" s="106" t="s">
        <v>16</v>
      </c>
      <c r="B733" s="106" t="s">
        <v>1167</v>
      </c>
      <c r="C733" s="106" t="s">
        <v>3523</v>
      </c>
      <c r="D733" s="106" t="s">
        <v>1403</v>
      </c>
      <c r="E733" s="106" t="s">
        <v>3770</v>
      </c>
      <c r="F733" s="106" t="s">
        <v>3840</v>
      </c>
    </row>
    <row r="734" spans="1:6" s="106" customFormat="1" x14ac:dyDescent="0.2">
      <c r="A734" s="106" t="s">
        <v>16</v>
      </c>
      <c r="B734" s="106" t="s">
        <v>3956</v>
      </c>
      <c r="C734" s="106" t="s">
        <v>3841</v>
      </c>
      <c r="D734" s="106" t="s">
        <v>1452</v>
      </c>
      <c r="E734" s="106" t="s">
        <v>3771</v>
      </c>
      <c r="F734" s="106" t="s">
        <v>3841</v>
      </c>
    </row>
    <row r="735" spans="1:6" s="106" customFormat="1" x14ac:dyDescent="0.2">
      <c r="A735" s="106" t="s">
        <v>16</v>
      </c>
      <c r="B735" s="106" t="s">
        <v>3957</v>
      </c>
      <c r="C735" s="106" t="s">
        <v>3957</v>
      </c>
      <c r="D735" s="106" t="s">
        <v>1452</v>
      </c>
      <c r="E735" s="106" t="s">
        <v>3771</v>
      </c>
      <c r="F735" s="106" t="s">
        <v>3841</v>
      </c>
    </row>
    <row r="736" spans="1:6" s="106" customFormat="1" x14ac:dyDescent="0.2">
      <c r="A736" s="106" t="s">
        <v>16</v>
      </c>
      <c r="B736" s="106" t="s">
        <v>3958</v>
      </c>
      <c r="C736" s="106" t="s">
        <v>3959</v>
      </c>
      <c r="D736" s="106" t="s">
        <v>1452</v>
      </c>
      <c r="E736" s="106" t="s">
        <v>3771</v>
      </c>
      <c r="F736" s="106" t="s">
        <v>3841</v>
      </c>
    </row>
    <row r="737" spans="1:6" s="106" customFormat="1" x14ac:dyDescent="0.2">
      <c r="A737" s="106" t="s">
        <v>16</v>
      </c>
      <c r="B737" s="106" t="s">
        <v>3960</v>
      </c>
      <c r="C737" s="106" t="s">
        <v>3961</v>
      </c>
      <c r="D737" s="106" t="s">
        <v>1452</v>
      </c>
      <c r="E737" s="106" t="s">
        <v>3771</v>
      </c>
      <c r="F737" s="106" t="s">
        <v>3841</v>
      </c>
    </row>
    <row r="738" spans="1:6" s="106" customFormat="1" x14ac:dyDescent="0.2">
      <c r="A738" s="106" t="s">
        <v>16</v>
      </c>
      <c r="B738" s="106" t="s">
        <v>3962</v>
      </c>
      <c r="C738" s="106" t="s">
        <v>3962</v>
      </c>
      <c r="D738" s="106" t="s">
        <v>1452</v>
      </c>
      <c r="E738" s="106" t="s">
        <v>3771</v>
      </c>
      <c r="F738" s="106" t="s">
        <v>3841</v>
      </c>
    </row>
    <row r="739" spans="1:6" s="106" customFormat="1" x14ac:dyDescent="0.2">
      <c r="A739" s="106" t="s">
        <v>16</v>
      </c>
      <c r="B739" s="106" t="s">
        <v>1167</v>
      </c>
      <c r="C739" s="106" t="s">
        <v>3523</v>
      </c>
      <c r="D739" s="106" t="s">
        <v>1452</v>
      </c>
      <c r="E739" s="106" t="s">
        <v>3771</v>
      </c>
      <c r="F739" s="106" t="s">
        <v>3841</v>
      </c>
    </row>
    <row r="740" spans="1:6" s="106" customFormat="1" x14ac:dyDescent="0.2">
      <c r="A740" s="106" t="s">
        <v>16</v>
      </c>
      <c r="B740" s="106" t="s">
        <v>3963</v>
      </c>
      <c r="C740" s="106" t="s">
        <v>3964</v>
      </c>
      <c r="D740" s="106" t="s">
        <v>1452</v>
      </c>
      <c r="E740" s="106" t="s">
        <v>1453</v>
      </c>
      <c r="F740" s="106" t="s">
        <v>1454</v>
      </c>
    </row>
    <row r="741" spans="1:6" s="106" customFormat="1" x14ac:dyDescent="0.2">
      <c r="A741" s="106" t="s">
        <v>16</v>
      </c>
      <c r="B741" s="106" t="s">
        <v>3965</v>
      </c>
      <c r="C741" s="106" t="s">
        <v>3966</v>
      </c>
      <c r="D741" s="106" t="s">
        <v>1452</v>
      </c>
      <c r="E741" s="106" t="s">
        <v>1453</v>
      </c>
      <c r="F741" s="106" t="s">
        <v>1454</v>
      </c>
    </row>
    <row r="742" spans="1:6" s="106" customFormat="1" x14ac:dyDescent="0.2">
      <c r="A742" s="106" t="s">
        <v>16</v>
      </c>
      <c r="B742" s="106" t="s">
        <v>3967</v>
      </c>
      <c r="C742" s="106" t="s">
        <v>3968</v>
      </c>
      <c r="D742" s="106" t="s">
        <v>1452</v>
      </c>
      <c r="E742" s="106" t="s">
        <v>1453</v>
      </c>
      <c r="F742" s="106" t="s">
        <v>1454</v>
      </c>
    </row>
    <row r="743" spans="1:6" s="106" customFormat="1" x14ac:dyDescent="0.2">
      <c r="A743" s="106" t="s">
        <v>16</v>
      </c>
      <c r="B743" s="106" t="s">
        <v>1455</v>
      </c>
      <c r="C743" s="106" t="s">
        <v>3969</v>
      </c>
      <c r="D743" s="106" t="s">
        <v>1452</v>
      </c>
      <c r="E743" s="106" t="s">
        <v>1453</v>
      </c>
      <c r="F743" s="106" t="s">
        <v>1454</v>
      </c>
    </row>
    <row r="744" spans="1:6" s="106" customFormat="1" x14ac:dyDescent="0.2">
      <c r="A744" s="106" t="s">
        <v>16</v>
      </c>
      <c r="B744" s="106" t="s">
        <v>3970</v>
      </c>
      <c r="C744" s="106" t="s">
        <v>3970</v>
      </c>
      <c r="D744" s="106" t="s">
        <v>1452</v>
      </c>
      <c r="E744" s="106" t="s">
        <v>1453</v>
      </c>
      <c r="F744" s="106" t="s">
        <v>1454</v>
      </c>
    </row>
    <row r="745" spans="1:6" s="106" customFormat="1" x14ac:dyDescent="0.2">
      <c r="A745" s="106" t="s">
        <v>16</v>
      </c>
      <c r="B745" s="106" t="s">
        <v>3971</v>
      </c>
      <c r="C745" s="106" t="s">
        <v>3972</v>
      </c>
      <c r="D745" s="106" t="s">
        <v>1452</v>
      </c>
      <c r="E745" s="106" t="s">
        <v>1453</v>
      </c>
      <c r="F745" s="106" t="s">
        <v>1454</v>
      </c>
    </row>
    <row r="746" spans="1:6" s="106" customFormat="1" x14ac:dyDescent="0.2">
      <c r="A746" s="106" t="s">
        <v>16</v>
      </c>
      <c r="B746" s="106" t="s">
        <v>1167</v>
      </c>
      <c r="C746" s="106" t="s">
        <v>3523</v>
      </c>
      <c r="D746" s="106" t="s">
        <v>1452</v>
      </c>
      <c r="E746" s="106" t="s">
        <v>1453</v>
      </c>
      <c r="F746" s="106" t="s">
        <v>1454</v>
      </c>
    </row>
    <row r="747" spans="1:6" s="106" customFormat="1" x14ac:dyDescent="0.2">
      <c r="A747" s="106" t="s">
        <v>16</v>
      </c>
      <c r="B747" s="106" t="s">
        <v>3973</v>
      </c>
      <c r="C747" s="106" t="s">
        <v>3973</v>
      </c>
      <c r="D747" s="106" t="s">
        <v>1452</v>
      </c>
      <c r="E747" s="106" t="s">
        <v>3778</v>
      </c>
      <c r="F747" s="106" t="s">
        <v>3855</v>
      </c>
    </row>
    <row r="748" spans="1:6" s="106" customFormat="1" x14ac:dyDescent="0.2">
      <c r="A748" s="106" t="s">
        <v>16</v>
      </c>
      <c r="B748" s="106" t="s">
        <v>3974</v>
      </c>
      <c r="C748" s="106" t="s">
        <v>3974</v>
      </c>
      <c r="D748" s="106" t="s">
        <v>1452</v>
      </c>
      <c r="E748" s="106" t="s">
        <v>3778</v>
      </c>
      <c r="F748" s="106" t="s">
        <v>3855</v>
      </c>
    </row>
    <row r="749" spans="1:6" s="106" customFormat="1" x14ac:dyDescent="0.2">
      <c r="A749" s="106" t="s">
        <v>16</v>
      </c>
      <c r="B749" s="106" t="s">
        <v>1167</v>
      </c>
      <c r="C749" s="106" t="s">
        <v>3523</v>
      </c>
      <c r="D749" s="106" t="s">
        <v>1452</v>
      </c>
      <c r="E749" s="106" t="s">
        <v>3778</v>
      </c>
      <c r="F749" s="106" t="s">
        <v>3855</v>
      </c>
    </row>
    <row r="750" spans="1:6" s="106" customFormat="1" x14ac:dyDescent="0.2">
      <c r="A750" s="106" t="s">
        <v>16</v>
      </c>
      <c r="B750" s="106" t="s">
        <v>3975</v>
      </c>
      <c r="C750" s="106" t="s">
        <v>3975</v>
      </c>
      <c r="D750" s="106" t="s">
        <v>1452</v>
      </c>
      <c r="E750" s="106" t="s">
        <v>3781</v>
      </c>
      <c r="F750" s="106" t="s">
        <v>3864</v>
      </c>
    </row>
    <row r="751" spans="1:6" s="106" customFormat="1" x14ac:dyDescent="0.2">
      <c r="A751" s="106" t="s">
        <v>16</v>
      </c>
      <c r="B751" s="106" t="s">
        <v>3976</v>
      </c>
      <c r="C751" s="106" t="s">
        <v>3976</v>
      </c>
      <c r="D751" s="106" t="s">
        <v>1452</v>
      </c>
      <c r="E751" s="106" t="s">
        <v>3781</v>
      </c>
      <c r="F751" s="106" t="s">
        <v>3864</v>
      </c>
    </row>
    <row r="752" spans="1:6" s="106" customFormat="1" x14ac:dyDescent="0.2">
      <c r="A752" s="106" t="s">
        <v>16</v>
      </c>
      <c r="B752" s="106" t="s">
        <v>3958</v>
      </c>
      <c r="C752" s="106" t="s">
        <v>3959</v>
      </c>
      <c r="D752" s="106" t="s">
        <v>1452</v>
      </c>
      <c r="E752" s="106" t="s">
        <v>3781</v>
      </c>
      <c r="F752" s="106" t="s">
        <v>3864</v>
      </c>
    </row>
    <row r="753" spans="1:6" s="106" customFormat="1" x14ac:dyDescent="0.2">
      <c r="A753" s="106" t="s">
        <v>16</v>
      </c>
      <c r="B753" s="106" t="s">
        <v>1167</v>
      </c>
      <c r="C753" s="106" t="s">
        <v>3523</v>
      </c>
      <c r="D753" s="106" t="s">
        <v>1452</v>
      </c>
      <c r="E753" s="106" t="s">
        <v>3781</v>
      </c>
      <c r="F753" s="106" t="s">
        <v>3864</v>
      </c>
    </row>
    <row r="754" spans="1:6" s="106" customFormat="1" x14ac:dyDescent="0.2">
      <c r="A754" s="106" t="s">
        <v>16</v>
      </c>
      <c r="B754" s="106" t="s">
        <v>3977</v>
      </c>
      <c r="C754" s="106" t="s">
        <v>3977</v>
      </c>
      <c r="D754" s="106" t="s">
        <v>1452</v>
      </c>
      <c r="E754" s="106" t="s">
        <v>3781</v>
      </c>
      <c r="F754" s="106" t="s">
        <v>3866</v>
      </c>
    </row>
    <row r="755" spans="1:6" s="106" customFormat="1" x14ac:dyDescent="0.2">
      <c r="A755" s="106" t="s">
        <v>16</v>
      </c>
      <c r="B755" s="106" t="s">
        <v>3978</v>
      </c>
      <c r="C755" s="106" t="s">
        <v>3978</v>
      </c>
      <c r="D755" s="106" t="s">
        <v>1452</v>
      </c>
      <c r="E755" s="106" t="s">
        <v>3781</v>
      </c>
      <c r="F755" s="106" t="s">
        <v>3866</v>
      </c>
    </row>
    <row r="756" spans="1:6" s="106" customFormat="1" x14ac:dyDescent="0.2">
      <c r="A756" s="106" t="s">
        <v>16</v>
      </c>
      <c r="B756" s="106" t="s">
        <v>3979</v>
      </c>
      <c r="C756" s="106" t="s">
        <v>3979</v>
      </c>
      <c r="D756" s="106" t="s">
        <v>1452</v>
      </c>
      <c r="E756" s="106" t="s">
        <v>3781</v>
      </c>
      <c r="F756" s="106" t="s">
        <v>3866</v>
      </c>
    </row>
    <row r="757" spans="1:6" s="106" customFormat="1" x14ac:dyDescent="0.2">
      <c r="A757" s="106" t="s">
        <v>16</v>
      </c>
      <c r="B757" s="106" t="s">
        <v>1167</v>
      </c>
      <c r="C757" s="106" t="s">
        <v>3523</v>
      </c>
      <c r="D757" s="106" t="s">
        <v>1452</v>
      </c>
      <c r="E757" s="106" t="s">
        <v>3781</v>
      </c>
      <c r="F757" s="106" t="s">
        <v>3866</v>
      </c>
    </row>
    <row r="758" spans="1:6" s="106" customFormat="1" x14ac:dyDescent="0.2">
      <c r="A758" s="106" t="s">
        <v>16</v>
      </c>
      <c r="B758" s="106" t="s">
        <v>1373</v>
      </c>
      <c r="C758" s="106" t="s">
        <v>1373</v>
      </c>
      <c r="D758" s="106" t="s">
        <v>1219</v>
      </c>
      <c r="E758" s="106" t="s">
        <v>1371</v>
      </c>
      <c r="F758" s="106" t="s">
        <v>1372</v>
      </c>
    </row>
    <row r="759" spans="1:6" s="106" customFormat="1" x14ac:dyDescent="0.2">
      <c r="A759" s="106" t="s">
        <v>16</v>
      </c>
      <c r="B759" s="106" t="s">
        <v>3980</v>
      </c>
      <c r="C759" s="106" t="s">
        <v>3980</v>
      </c>
      <c r="D759" s="106" t="s">
        <v>1219</v>
      </c>
      <c r="E759" s="106" t="s">
        <v>1371</v>
      </c>
      <c r="F759" s="106" t="s">
        <v>1372</v>
      </c>
    </row>
    <row r="760" spans="1:6" s="106" customFormat="1" x14ac:dyDescent="0.2">
      <c r="A760" s="106" t="s">
        <v>16</v>
      </c>
      <c r="B760" s="106" t="s">
        <v>3981</v>
      </c>
      <c r="C760" s="106" t="s">
        <v>3981</v>
      </c>
      <c r="D760" s="106" t="s">
        <v>1219</v>
      </c>
      <c r="E760" s="106" t="s">
        <v>1371</v>
      </c>
      <c r="F760" s="106" t="s">
        <v>1372</v>
      </c>
    </row>
    <row r="761" spans="1:6" s="106" customFormat="1" x14ac:dyDescent="0.2">
      <c r="A761" s="106" t="s">
        <v>16</v>
      </c>
      <c r="B761" s="106" t="s">
        <v>3982</v>
      </c>
      <c r="C761" s="106" t="s">
        <v>3982</v>
      </c>
      <c r="D761" s="106" t="s">
        <v>1219</v>
      </c>
      <c r="E761" s="106" t="s">
        <v>1371</v>
      </c>
      <c r="F761" s="106" t="s">
        <v>1372</v>
      </c>
    </row>
    <row r="762" spans="1:6" s="106" customFormat="1" x14ac:dyDescent="0.2">
      <c r="A762" s="106" t="s">
        <v>16</v>
      </c>
      <c r="B762" s="106" t="s">
        <v>3983</v>
      </c>
      <c r="C762" s="106" t="s">
        <v>3983</v>
      </c>
      <c r="D762" s="106" t="s">
        <v>1219</v>
      </c>
      <c r="E762" s="106" t="s">
        <v>1371</v>
      </c>
      <c r="F762" s="106" t="s">
        <v>1372</v>
      </c>
    </row>
    <row r="763" spans="1:6" s="106" customFormat="1" x14ac:dyDescent="0.2">
      <c r="A763" s="106" t="s">
        <v>16</v>
      </c>
      <c r="B763" s="106" t="s">
        <v>3984</v>
      </c>
      <c r="C763" s="106" t="s">
        <v>3984</v>
      </c>
      <c r="D763" s="106" t="s">
        <v>1219</v>
      </c>
      <c r="E763" s="106" t="s">
        <v>1371</v>
      </c>
      <c r="F763" s="106" t="s">
        <v>1372</v>
      </c>
    </row>
    <row r="764" spans="1:6" s="106" customFormat="1" x14ac:dyDescent="0.2">
      <c r="A764" s="106" t="s">
        <v>16</v>
      </c>
      <c r="B764" s="106" t="s">
        <v>1167</v>
      </c>
      <c r="C764" s="106" t="s">
        <v>3523</v>
      </c>
      <c r="D764" s="106" t="s">
        <v>1219</v>
      </c>
      <c r="E764" s="106" t="s">
        <v>1371</v>
      </c>
      <c r="F764" s="106" t="s">
        <v>1372</v>
      </c>
    </row>
    <row r="765" spans="1:6" s="106" customFormat="1" x14ac:dyDescent="0.2">
      <c r="A765" s="106" t="s">
        <v>16</v>
      </c>
      <c r="B765" s="106" t="s">
        <v>1396</v>
      </c>
      <c r="C765" s="106" t="s">
        <v>1396</v>
      </c>
      <c r="D765" s="106" t="s">
        <v>1219</v>
      </c>
      <c r="E765" s="106" t="s">
        <v>1254</v>
      </c>
      <c r="F765" s="106" t="s">
        <v>1395</v>
      </c>
    </row>
    <row r="766" spans="1:6" s="106" customFormat="1" x14ac:dyDescent="0.2">
      <c r="A766" s="106" t="s">
        <v>16</v>
      </c>
      <c r="B766" s="106" t="s">
        <v>1167</v>
      </c>
      <c r="C766" s="106" t="s">
        <v>3523</v>
      </c>
      <c r="D766" s="106" t="s">
        <v>1219</v>
      </c>
      <c r="E766" s="106" t="s">
        <v>1254</v>
      </c>
      <c r="F766" s="106" t="s">
        <v>1395</v>
      </c>
    </row>
    <row r="767" spans="1:6" s="106" customFormat="1" x14ac:dyDescent="0.2">
      <c r="A767" s="106" t="s">
        <v>16</v>
      </c>
      <c r="B767" s="106" t="s">
        <v>1256</v>
      </c>
      <c r="C767" s="106" t="s">
        <v>1256</v>
      </c>
      <c r="D767" s="106" t="s">
        <v>1219</v>
      </c>
      <c r="E767" s="106" t="s">
        <v>1254</v>
      </c>
      <c r="F767" s="106" t="s">
        <v>1255</v>
      </c>
    </row>
    <row r="768" spans="1:6" s="106" customFormat="1" x14ac:dyDescent="0.2">
      <c r="A768" s="106" t="s">
        <v>16</v>
      </c>
      <c r="B768" s="106" t="s">
        <v>1167</v>
      </c>
      <c r="C768" s="106" t="s">
        <v>3523</v>
      </c>
      <c r="D768" s="106" t="s">
        <v>1219</v>
      </c>
      <c r="E768" s="106" t="s">
        <v>1254</v>
      </c>
      <c r="F768" s="106" t="s">
        <v>1255</v>
      </c>
    </row>
    <row r="769" spans="1:6" s="106" customFormat="1" x14ac:dyDescent="0.2">
      <c r="A769" s="106" t="s">
        <v>16</v>
      </c>
      <c r="B769" s="106" t="s">
        <v>3985</v>
      </c>
      <c r="C769" s="106" t="s">
        <v>3985</v>
      </c>
      <c r="D769" s="106" t="s">
        <v>1179</v>
      </c>
      <c r="E769" s="106" t="s">
        <v>1494</v>
      </c>
      <c r="F769" s="106" t="s">
        <v>3875</v>
      </c>
    </row>
    <row r="770" spans="1:6" s="106" customFormat="1" x14ac:dyDescent="0.2">
      <c r="A770" s="106" t="s">
        <v>16</v>
      </c>
      <c r="B770" s="106" t="s">
        <v>3986</v>
      </c>
      <c r="C770" s="106" t="s">
        <v>3986</v>
      </c>
      <c r="D770" s="106" t="s">
        <v>1179</v>
      </c>
      <c r="E770" s="106" t="s">
        <v>1494</v>
      </c>
      <c r="F770" s="106" t="s">
        <v>3875</v>
      </c>
    </row>
    <row r="771" spans="1:6" s="106" customFormat="1" x14ac:dyDescent="0.2">
      <c r="A771" s="106" t="s">
        <v>16</v>
      </c>
      <c r="B771" s="106" t="s">
        <v>3987</v>
      </c>
      <c r="C771" s="106" t="s">
        <v>3987</v>
      </c>
      <c r="D771" s="106" t="s">
        <v>1179</v>
      </c>
      <c r="E771" s="106" t="s">
        <v>1494</v>
      </c>
      <c r="F771" s="106" t="s">
        <v>3875</v>
      </c>
    </row>
    <row r="772" spans="1:6" s="106" customFormat="1" x14ac:dyDescent="0.2">
      <c r="A772" s="106" t="s">
        <v>16</v>
      </c>
      <c r="B772" s="106" t="s">
        <v>1167</v>
      </c>
      <c r="C772" s="106" t="s">
        <v>3523</v>
      </c>
      <c r="D772" s="106" t="s">
        <v>1179</v>
      </c>
      <c r="E772" s="106" t="s">
        <v>1494</v>
      </c>
      <c r="F772" s="106" t="s">
        <v>3875</v>
      </c>
    </row>
    <row r="773" spans="1:6" s="106" customFormat="1" x14ac:dyDescent="0.2">
      <c r="A773" s="106" t="s">
        <v>16</v>
      </c>
      <c r="B773" s="106" t="s">
        <v>1495</v>
      </c>
      <c r="C773" s="106" t="s">
        <v>3988</v>
      </c>
      <c r="D773" s="106" t="s">
        <v>1179</v>
      </c>
      <c r="E773" s="106" t="s">
        <v>1494</v>
      </c>
      <c r="F773" s="106" t="s">
        <v>1495</v>
      </c>
    </row>
    <row r="774" spans="1:6" s="106" customFormat="1" x14ac:dyDescent="0.2">
      <c r="A774" s="106" t="s">
        <v>16</v>
      </c>
      <c r="B774" s="106" t="s">
        <v>1496</v>
      </c>
      <c r="C774" s="106" t="s">
        <v>1496</v>
      </c>
      <c r="D774" s="106" t="s">
        <v>1179</v>
      </c>
      <c r="E774" s="106" t="s">
        <v>1494</v>
      </c>
      <c r="F774" s="106" t="s">
        <v>1495</v>
      </c>
    </row>
    <row r="775" spans="1:6" s="106" customFormat="1" x14ac:dyDescent="0.2">
      <c r="A775" s="106" t="s">
        <v>16</v>
      </c>
      <c r="B775" s="106" t="s">
        <v>1499</v>
      </c>
      <c r="C775" s="106" t="s">
        <v>3989</v>
      </c>
      <c r="D775" s="106" t="s">
        <v>1179</v>
      </c>
      <c r="E775" s="106" t="s">
        <v>1494</v>
      </c>
      <c r="F775" s="106" t="s">
        <v>1495</v>
      </c>
    </row>
    <row r="776" spans="1:6" s="106" customFormat="1" x14ac:dyDescent="0.2">
      <c r="A776" s="106" t="s">
        <v>16</v>
      </c>
      <c r="B776" s="106" t="s">
        <v>1167</v>
      </c>
      <c r="C776" s="106" t="s">
        <v>3523</v>
      </c>
      <c r="D776" s="106" t="s">
        <v>1179</v>
      </c>
      <c r="E776" s="106" t="s">
        <v>1494</v>
      </c>
      <c r="F776" s="106" t="s">
        <v>1495</v>
      </c>
    </row>
    <row r="777" spans="1:6" s="106" customFormat="1" x14ac:dyDescent="0.2">
      <c r="A777" s="106" t="s">
        <v>16</v>
      </c>
      <c r="B777" s="106" t="s">
        <v>3990</v>
      </c>
      <c r="C777" s="106" t="s">
        <v>3990</v>
      </c>
      <c r="D777" s="106" t="s">
        <v>1179</v>
      </c>
      <c r="E777" s="106" t="s">
        <v>1494</v>
      </c>
      <c r="F777" s="106" t="s">
        <v>1501</v>
      </c>
    </row>
    <row r="778" spans="1:6" s="106" customFormat="1" x14ac:dyDescent="0.2">
      <c r="A778" s="106" t="s">
        <v>16</v>
      </c>
      <c r="B778" s="106" t="s">
        <v>1558</v>
      </c>
      <c r="C778" s="106" t="s">
        <v>1558</v>
      </c>
      <c r="D778" s="106" t="s">
        <v>1179</v>
      </c>
      <c r="E778" s="106" t="s">
        <v>1494</v>
      </c>
      <c r="F778" s="106" t="s">
        <v>1501</v>
      </c>
    </row>
    <row r="779" spans="1:6" s="106" customFormat="1" x14ac:dyDescent="0.2">
      <c r="A779" s="106" t="s">
        <v>16</v>
      </c>
      <c r="B779" s="106" t="s">
        <v>3991</v>
      </c>
      <c r="C779" s="106" t="s">
        <v>3991</v>
      </c>
      <c r="D779" s="106" t="s">
        <v>1179</v>
      </c>
      <c r="E779" s="106" t="s">
        <v>1494</v>
      </c>
      <c r="F779" s="106" t="s">
        <v>1501</v>
      </c>
    </row>
    <row r="780" spans="1:6" s="106" customFormat="1" x14ac:dyDescent="0.2">
      <c r="A780" s="106" t="s">
        <v>16</v>
      </c>
      <c r="B780" s="106" t="s">
        <v>3992</v>
      </c>
      <c r="C780" s="106" t="s">
        <v>3992</v>
      </c>
      <c r="D780" s="106" t="s">
        <v>1179</v>
      </c>
      <c r="E780" s="106" t="s">
        <v>1494</v>
      </c>
      <c r="F780" s="106" t="s">
        <v>1501</v>
      </c>
    </row>
    <row r="781" spans="1:6" s="106" customFormat="1" x14ac:dyDescent="0.2">
      <c r="A781" s="106" t="s">
        <v>16</v>
      </c>
      <c r="B781" s="106" t="s">
        <v>1167</v>
      </c>
      <c r="C781" s="106" t="s">
        <v>3523</v>
      </c>
      <c r="D781" s="106" t="s">
        <v>1179</v>
      </c>
      <c r="E781" s="106" t="s">
        <v>1494</v>
      </c>
      <c r="F781" s="106" t="s">
        <v>1501</v>
      </c>
    </row>
    <row r="782" spans="1:6" s="108" customFormat="1" x14ac:dyDescent="0.2">
      <c r="A782" s="108" t="s">
        <v>16</v>
      </c>
      <c r="B782" s="108" t="s">
        <v>3993</v>
      </c>
      <c r="C782" s="108" t="s">
        <v>3993</v>
      </c>
      <c r="D782" s="108" t="s">
        <v>1179</v>
      </c>
      <c r="E782" s="108" t="s">
        <v>1556</v>
      </c>
      <c r="F782" s="108" t="s">
        <v>1189</v>
      </c>
    </row>
    <row r="783" spans="1:6" s="108" customFormat="1" x14ac:dyDescent="0.2">
      <c r="A783" s="108" t="s">
        <v>16</v>
      </c>
      <c r="B783" s="108" t="s">
        <v>1557</v>
      </c>
      <c r="C783" s="108" t="s">
        <v>3994</v>
      </c>
      <c r="D783" s="108" t="s">
        <v>1179</v>
      </c>
      <c r="E783" s="108" t="s">
        <v>1556</v>
      </c>
      <c r="F783" s="108" t="s">
        <v>1189</v>
      </c>
    </row>
    <row r="784" spans="1:6" s="108" customFormat="1" x14ac:dyDescent="0.2">
      <c r="A784" s="108" t="s">
        <v>16</v>
      </c>
      <c r="B784" s="108" t="s">
        <v>1558</v>
      </c>
      <c r="C784" s="108" t="s">
        <v>3995</v>
      </c>
      <c r="D784" s="108" t="s">
        <v>1179</v>
      </c>
      <c r="E784" s="108" t="s">
        <v>1556</v>
      </c>
      <c r="F784" s="108" t="s">
        <v>1189</v>
      </c>
    </row>
    <row r="785" spans="1:6" s="108" customFormat="1" x14ac:dyDescent="0.2">
      <c r="A785" s="108" t="s">
        <v>16</v>
      </c>
      <c r="B785" s="108" t="s">
        <v>3996</v>
      </c>
      <c r="C785" s="108" t="s">
        <v>3997</v>
      </c>
      <c r="D785" s="108" t="s">
        <v>1179</v>
      </c>
      <c r="E785" s="108" t="s">
        <v>1556</v>
      </c>
      <c r="F785" s="108" t="s">
        <v>1189</v>
      </c>
    </row>
    <row r="786" spans="1:6" s="108" customFormat="1" x14ac:dyDescent="0.2">
      <c r="A786" s="108" t="s">
        <v>16</v>
      </c>
      <c r="B786" s="108" t="s">
        <v>3998</v>
      </c>
      <c r="C786" s="108" t="s">
        <v>3998</v>
      </c>
      <c r="D786" s="108" t="s">
        <v>1179</v>
      </c>
      <c r="E786" s="108" t="s">
        <v>1556</v>
      </c>
      <c r="F786" s="108" t="s">
        <v>1189</v>
      </c>
    </row>
    <row r="787" spans="1:6" s="108" customFormat="1" x14ac:dyDescent="0.2">
      <c r="A787" s="108" t="s">
        <v>16</v>
      </c>
      <c r="B787" s="108" t="s">
        <v>3999</v>
      </c>
      <c r="C787" s="108" t="s">
        <v>4000</v>
      </c>
      <c r="D787" s="108" t="s">
        <v>1179</v>
      </c>
      <c r="E787" s="108" t="s">
        <v>1556</v>
      </c>
      <c r="F787" s="108" t="s">
        <v>1189</v>
      </c>
    </row>
    <row r="788" spans="1:6" s="108" customFormat="1" x14ac:dyDescent="0.2">
      <c r="A788" s="108" t="s">
        <v>16</v>
      </c>
      <c r="B788" s="108" t="s">
        <v>1559</v>
      </c>
      <c r="C788" s="108" t="s">
        <v>1559</v>
      </c>
      <c r="D788" s="108" t="s">
        <v>1179</v>
      </c>
      <c r="E788" s="108" t="s">
        <v>1556</v>
      </c>
      <c r="F788" s="108" t="s">
        <v>1189</v>
      </c>
    </row>
    <row r="789" spans="1:6" s="108" customFormat="1" x14ac:dyDescent="0.2">
      <c r="A789" s="108" t="s">
        <v>16</v>
      </c>
      <c r="B789" s="108" t="s">
        <v>4001</v>
      </c>
      <c r="C789" s="108" t="s">
        <v>4001</v>
      </c>
      <c r="D789" s="108" t="s">
        <v>1179</v>
      </c>
      <c r="E789" s="108" t="s">
        <v>1556</v>
      </c>
      <c r="F789" s="108" t="s">
        <v>1189</v>
      </c>
    </row>
    <row r="790" spans="1:6" s="108" customFormat="1" x14ac:dyDescent="0.2">
      <c r="A790" s="108" t="s">
        <v>16</v>
      </c>
      <c r="B790" s="108" t="s">
        <v>1167</v>
      </c>
      <c r="C790" s="108" t="s">
        <v>3523</v>
      </c>
      <c r="D790" s="108" t="s">
        <v>1179</v>
      </c>
      <c r="E790" s="108" t="s">
        <v>1556</v>
      </c>
      <c r="F790" s="108" t="s">
        <v>1189</v>
      </c>
    </row>
    <row r="791" spans="1:6" s="108" customFormat="1" x14ac:dyDescent="0.2">
      <c r="A791" s="108" t="s">
        <v>16</v>
      </c>
      <c r="B791" s="108" t="s">
        <v>1509</v>
      </c>
      <c r="C791" s="108" t="s">
        <v>1509</v>
      </c>
      <c r="D791" s="108" t="s">
        <v>1179</v>
      </c>
      <c r="E791" s="108" t="s">
        <v>4002</v>
      </c>
      <c r="F791" s="108" t="s">
        <v>4003</v>
      </c>
    </row>
    <row r="792" spans="1:6" s="108" customFormat="1" x14ac:dyDescent="0.2">
      <c r="A792" s="108" t="s">
        <v>16</v>
      </c>
      <c r="B792" s="108" t="s">
        <v>1507</v>
      </c>
      <c r="C792" s="108" t="s">
        <v>1507</v>
      </c>
      <c r="D792" s="108" t="s">
        <v>1179</v>
      </c>
      <c r="E792" s="108" t="s">
        <v>4002</v>
      </c>
      <c r="F792" s="108" t="s">
        <v>1506</v>
      </c>
    </row>
    <row r="793" spans="1:6" s="108" customFormat="1" x14ac:dyDescent="0.2">
      <c r="A793" s="108" t="s">
        <v>16</v>
      </c>
      <c r="B793" s="108" t="s">
        <v>1167</v>
      </c>
      <c r="C793" s="108" t="s">
        <v>3523</v>
      </c>
      <c r="D793" s="108" t="s">
        <v>1179</v>
      </c>
      <c r="E793" s="108" t="s">
        <v>4002</v>
      </c>
      <c r="F793" s="108" t="s">
        <v>1506</v>
      </c>
    </row>
    <row r="794" spans="1:6" s="106" customFormat="1" x14ac:dyDescent="0.2">
      <c r="A794" s="106" t="s">
        <v>16</v>
      </c>
      <c r="B794" s="106" t="s">
        <v>1321</v>
      </c>
      <c r="C794" s="106" t="s">
        <v>1321</v>
      </c>
      <c r="D794" s="106" t="s">
        <v>1318</v>
      </c>
      <c r="E794" s="106" t="s">
        <v>1319</v>
      </c>
      <c r="F794" s="106" t="s">
        <v>1320</v>
      </c>
    </row>
    <row r="795" spans="1:6" s="106" customFormat="1" x14ac:dyDescent="0.2">
      <c r="A795" s="106" t="s">
        <v>16</v>
      </c>
      <c r="B795" s="106" t="s">
        <v>4004</v>
      </c>
      <c r="C795" s="106" t="s">
        <v>4005</v>
      </c>
      <c r="D795" s="106" t="s">
        <v>1318</v>
      </c>
      <c r="E795" s="106" t="s">
        <v>1319</v>
      </c>
      <c r="F795" s="106" t="s">
        <v>1320</v>
      </c>
    </row>
    <row r="796" spans="1:6" s="106" customFormat="1" x14ac:dyDescent="0.2">
      <c r="A796" s="106" t="s">
        <v>16</v>
      </c>
      <c r="B796" s="106" t="s">
        <v>1167</v>
      </c>
      <c r="C796" s="106" t="s">
        <v>3523</v>
      </c>
      <c r="D796" s="106" t="s">
        <v>1318</v>
      </c>
      <c r="E796" s="106" t="s">
        <v>1319</v>
      </c>
      <c r="F796" s="106" t="s">
        <v>1320</v>
      </c>
    </row>
    <row r="797" spans="1:6" s="106" customFormat="1" x14ac:dyDescent="0.2">
      <c r="A797" s="106" t="s">
        <v>16</v>
      </c>
      <c r="B797" s="106" t="s">
        <v>1335</v>
      </c>
      <c r="C797" s="106" t="s">
        <v>1335</v>
      </c>
      <c r="D797" s="106" t="s">
        <v>1318</v>
      </c>
      <c r="E797" s="106" t="s">
        <v>1333</v>
      </c>
      <c r="F797" s="106" t="s">
        <v>1334</v>
      </c>
    </row>
    <row r="798" spans="1:6" s="106" customFormat="1" x14ac:dyDescent="0.2">
      <c r="A798" s="106" t="s">
        <v>16</v>
      </c>
      <c r="B798" s="106" t="s">
        <v>1341</v>
      </c>
      <c r="C798" s="106" t="s">
        <v>4006</v>
      </c>
      <c r="D798" s="106" t="s">
        <v>1318</v>
      </c>
      <c r="E798" s="106" t="s">
        <v>1333</v>
      </c>
      <c r="F798" s="106" t="s">
        <v>1334</v>
      </c>
    </row>
    <row r="799" spans="1:6" s="106" customFormat="1" x14ac:dyDescent="0.2">
      <c r="A799" s="106" t="s">
        <v>16</v>
      </c>
      <c r="B799" s="106" t="s">
        <v>1349</v>
      </c>
      <c r="C799" s="106" t="s">
        <v>1349</v>
      </c>
      <c r="D799" s="106" t="s">
        <v>1318</v>
      </c>
      <c r="E799" s="106" t="s">
        <v>1333</v>
      </c>
      <c r="F799" s="106" t="s">
        <v>1334</v>
      </c>
    </row>
    <row r="800" spans="1:6" s="106" customFormat="1" x14ac:dyDescent="0.2">
      <c r="A800" s="106" t="s">
        <v>16</v>
      </c>
      <c r="B800" s="106" t="s">
        <v>1167</v>
      </c>
      <c r="C800" s="106" t="s">
        <v>3523</v>
      </c>
      <c r="D800" s="106" t="s">
        <v>1318</v>
      </c>
      <c r="E800" s="106" t="s">
        <v>1333</v>
      </c>
      <c r="F800" s="106" t="s">
        <v>1334</v>
      </c>
    </row>
    <row r="801" spans="1:6" s="106" customFormat="1" x14ac:dyDescent="0.2">
      <c r="A801" s="106" t="s">
        <v>16</v>
      </c>
      <c r="B801" s="106" t="s">
        <v>1419</v>
      </c>
      <c r="C801" s="106" t="s">
        <v>1419</v>
      </c>
      <c r="D801" s="106" t="s">
        <v>1318</v>
      </c>
      <c r="E801" s="106" t="s">
        <v>1333</v>
      </c>
      <c r="F801" s="106" t="s">
        <v>1418</v>
      </c>
    </row>
    <row r="802" spans="1:6" s="106" customFormat="1" x14ac:dyDescent="0.2">
      <c r="A802" s="106" t="s">
        <v>16</v>
      </c>
      <c r="B802" s="106" t="s">
        <v>4007</v>
      </c>
      <c r="C802" s="106" t="s">
        <v>4007</v>
      </c>
      <c r="D802" s="106" t="s">
        <v>1318</v>
      </c>
      <c r="E802" s="106" t="s">
        <v>1333</v>
      </c>
      <c r="F802" s="106" t="s">
        <v>1418</v>
      </c>
    </row>
    <row r="803" spans="1:6" s="106" customFormat="1" x14ac:dyDescent="0.2">
      <c r="A803" s="106" t="s">
        <v>16</v>
      </c>
      <c r="B803" s="106" t="s">
        <v>1167</v>
      </c>
      <c r="C803" s="106" t="s">
        <v>3523</v>
      </c>
      <c r="D803" s="106" t="s">
        <v>1318</v>
      </c>
      <c r="E803" s="106" t="s">
        <v>1333</v>
      </c>
      <c r="F803" s="106" t="s">
        <v>1418</v>
      </c>
    </row>
    <row r="804" spans="1:6" s="106" customFormat="1" x14ac:dyDescent="0.2">
      <c r="A804" s="106" t="s">
        <v>16</v>
      </c>
      <c r="B804" s="106" t="s">
        <v>1360</v>
      </c>
      <c r="C804" s="106" t="s">
        <v>4008</v>
      </c>
      <c r="D804" s="106" t="s">
        <v>1318</v>
      </c>
      <c r="E804" s="106" t="s">
        <v>1358</v>
      </c>
      <c r="F804" s="106" t="s">
        <v>1359</v>
      </c>
    </row>
    <row r="805" spans="1:6" s="106" customFormat="1" x14ac:dyDescent="0.2">
      <c r="A805" s="106" t="s">
        <v>16</v>
      </c>
      <c r="B805" s="106" t="s">
        <v>1359</v>
      </c>
      <c r="C805" s="106" t="s">
        <v>4009</v>
      </c>
      <c r="D805" s="106" t="s">
        <v>1318</v>
      </c>
      <c r="E805" s="106" t="s">
        <v>1358</v>
      </c>
      <c r="F805" s="106" t="s">
        <v>1359</v>
      </c>
    </row>
    <row r="806" spans="1:6" s="106" customFormat="1" x14ac:dyDescent="0.2">
      <c r="A806" s="106" t="s">
        <v>16</v>
      </c>
      <c r="B806" s="106" t="s">
        <v>1167</v>
      </c>
      <c r="C806" s="106" t="s">
        <v>3523</v>
      </c>
      <c r="D806" s="106" t="s">
        <v>1318</v>
      </c>
      <c r="E806" s="106" t="s">
        <v>1358</v>
      </c>
      <c r="F806" s="106" t="s">
        <v>1359</v>
      </c>
    </row>
    <row r="807" spans="1:6" s="106" customFormat="1" x14ac:dyDescent="0.2">
      <c r="A807" s="106" t="s">
        <v>16</v>
      </c>
      <c r="B807" s="106" t="s">
        <v>4010</v>
      </c>
      <c r="C807" s="106" t="s">
        <v>4011</v>
      </c>
      <c r="D807" s="106" t="s">
        <v>1318</v>
      </c>
      <c r="E807" s="106" t="s">
        <v>3802</v>
      </c>
      <c r="F807" s="106" t="s">
        <v>3888</v>
      </c>
    </row>
    <row r="808" spans="1:6" s="106" customFormat="1" x14ac:dyDescent="0.2">
      <c r="A808" s="106" t="s">
        <v>16</v>
      </c>
      <c r="B808" s="106" t="s">
        <v>1167</v>
      </c>
      <c r="C808" s="106" t="s">
        <v>3523</v>
      </c>
      <c r="D808" s="106" t="s">
        <v>1318</v>
      </c>
      <c r="E808" s="106" t="s">
        <v>3802</v>
      </c>
      <c r="F808" s="106" t="s">
        <v>3888</v>
      </c>
    </row>
    <row r="809" spans="1:6" s="106" customFormat="1" x14ac:dyDescent="0.2">
      <c r="A809" s="106" t="s">
        <v>16</v>
      </c>
      <c r="B809" s="106" t="s">
        <v>4012</v>
      </c>
      <c r="C809" s="106" t="s">
        <v>4012</v>
      </c>
      <c r="D809" s="106" t="s">
        <v>1318</v>
      </c>
      <c r="E809" s="106" t="s">
        <v>3802</v>
      </c>
      <c r="F809" s="106" t="s">
        <v>3889</v>
      </c>
    </row>
    <row r="810" spans="1:6" s="106" customFormat="1" x14ac:dyDescent="0.2">
      <c r="A810" s="106" t="s">
        <v>16</v>
      </c>
      <c r="B810" s="106" t="s">
        <v>4013</v>
      </c>
      <c r="C810" s="106" t="s">
        <v>4013</v>
      </c>
      <c r="D810" s="106" t="s">
        <v>1318</v>
      </c>
      <c r="E810" s="106" t="s">
        <v>3802</v>
      </c>
      <c r="F810" s="106" t="s">
        <v>3889</v>
      </c>
    </row>
    <row r="811" spans="1:6" s="106" customFormat="1" x14ac:dyDescent="0.2">
      <c r="A811" s="106" t="s">
        <v>16</v>
      </c>
      <c r="B811" s="106" t="s">
        <v>4014</v>
      </c>
      <c r="C811" s="106" t="s">
        <v>4014</v>
      </c>
      <c r="D811" s="106" t="s">
        <v>1318</v>
      </c>
      <c r="E811" s="106" t="s">
        <v>3802</v>
      </c>
      <c r="F811" s="106" t="s">
        <v>3889</v>
      </c>
    </row>
    <row r="812" spans="1:6" s="106" customFormat="1" x14ac:dyDescent="0.2">
      <c r="A812" s="106" t="s">
        <v>16</v>
      </c>
      <c r="B812" s="106" t="s">
        <v>1167</v>
      </c>
      <c r="C812" s="106" t="s">
        <v>3523</v>
      </c>
      <c r="D812" s="106" t="s">
        <v>1318</v>
      </c>
      <c r="E812" s="106" t="s">
        <v>3802</v>
      </c>
      <c r="F812" s="106" t="s">
        <v>3889</v>
      </c>
    </row>
    <row r="813" spans="1:6" s="106" customFormat="1" x14ac:dyDescent="0.2">
      <c r="A813" s="106" t="s">
        <v>16</v>
      </c>
      <c r="B813" s="106" t="s">
        <v>1480</v>
      </c>
      <c r="C813" s="106" t="s">
        <v>1480</v>
      </c>
      <c r="D813" s="106" t="s">
        <v>1275</v>
      </c>
      <c r="E813" s="106" t="s">
        <v>1470</v>
      </c>
      <c r="F813" s="106" t="s">
        <v>1479</v>
      </c>
    </row>
    <row r="814" spans="1:6" s="106" customFormat="1" x14ac:dyDescent="0.2">
      <c r="A814" s="106" t="s">
        <v>16</v>
      </c>
      <c r="B814" s="106" t="s">
        <v>4015</v>
      </c>
      <c r="C814" s="106" t="s">
        <v>4015</v>
      </c>
      <c r="D814" s="106" t="s">
        <v>1275</v>
      </c>
      <c r="E814" s="106" t="s">
        <v>1470</v>
      </c>
      <c r="F814" s="106" t="s">
        <v>1479</v>
      </c>
    </row>
    <row r="815" spans="1:6" s="106" customFormat="1" x14ac:dyDescent="0.2">
      <c r="A815" s="106" t="s">
        <v>16</v>
      </c>
      <c r="B815" s="106" t="s">
        <v>1167</v>
      </c>
      <c r="C815" s="106" t="s">
        <v>3523</v>
      </c>
      <c r="D815" s="106" t="s">
        <v>1275</v>
      </c>
      <c r="E815" s="106" t="s">
        <v>1470</v>
      </c>
      <c r="F815" s="106" t="s">
        <v>1479</v>
      </c>
    </row>
    <row r="816" spans="1:6" s="106" customFormat="1" x14ac:dyDescent="0.2">
      <c r="A816" s="106" t="s">
        <v>16</v>
      </c>
      <c r="B816" s="106" t="s">
        <v>3738</v>
      </c>
      <c r="C816" s="106" t="s">
        <v>3738</v>
      </c>
      <c r="D816" s="106" t="s">
        <v>1275</v>
      </c>
      <c r="E816" s="106" t="s">
        <v>3807</v>
      </c>
      <c r="F816" s="106" t="s">
        <v>1477</v>
      </c>
    </row>
    <row r="817" spans="1:6" s="106" customFormat="1" x14ac:dyDescent="0.2">
      <c r="A817" s="106" t="s">
        <v>16</v>
      </c>
      <c r="B817" s="106" t="s">
        <v>4016</v>
      </c>
      <c r="C817" s="106" t="s">
        <v>4016</v>
      </c>
      <c r="D817" s="106" t="s">
        <v>1275</v>
      </c>
      <c r="E817" s="106" t="s">
        <v>3807</v>
      </c>
      <c r="F817" s="106" t="s">
        <v>1477</v>
      </c>
    </row>
    <row r="818" spans="1:6" s="106" customFormat="1" x14ac:dyDescent="0.2">
      <c r="A818" s="106" t="s">
        <v>16</v>
      </c>
      <c r="B818" s="106" t="s">
        <v>4017</v>
      </c>
      <c r="C818" s="106" t="s">
        <v>4017</v>
      </c>
      <c r="D818" s="106" t="s">
        <v>1275</v>
      </c>
      <c r="E818" s="106" t="s">
        <v>3807</v>
      </c>
      <c r="F818" s="106" t="s">
        <v>1477</v>
      </c>
    </row>
    <row r="819" spans="1:6" s="106" customFormat="1" x14ac:dyDescent="0.2">
      <c r="A819" s="106" t="s">
        <v>16</v>
      </c>
      <c r="B819" s="106" t="s">
        <v>4018</v>
      </c>
      <c r="C819" s="106" t="s">
        <v>4018</v>
      </c>
      <c r="D819" s="106" t="s">
        <v>1275</v>
      </c>
      <c r="E819" s="106" t="s">
        <v>3807</v>
      </c>
      <c r="F819" s="106" t="s">
        <v>1477</v>
      </c>
    </row>
    <row r="820" spans="1:6" s="106" customFormat="1" x14ac:dyDescent="0.2">
      <c r="A820" s="106" t="s">
        <v>16</v>
      </c>
      <c r="B820" s="106" t="s">
        <v>4019</v>
      </c>
      <c r="C820" s="106" t="s">
        <v>4019</v>
      </c>
      <c r="D820" s="106" t="s">
        <v>1275</v>
      </c>
      <c r="E820" s="106" t="s">
        <v>3807</v>
      </c>
      <c r="F820" s="106" t="s">
        <v>1477</v>
      </c>
    </row>
    <row r="821" spans="1:6" s="106" customFormat="1" x14ac:dyDescent="0.2">
      <c r="A821" s="106" t="s">
        <v>16</v>
      </c>
      <c r="B821" s="106" t="s">
        <v>4020</v>
      </c>
      <c r="C821" s="106" t="s">
        <v>4021</v>
      </c>
      <c r="D821" s="106" t="s">
        <v>1275</v>
      </c>
      <c r="E821" s="106" t="s">
        <v>3807</v>
      </c>
      <c r="F821" s="106" t="s">
        <v>1477</v>
      </c>
    </row>
    <row r="822" spans="1:6" s="106" customFormat="1" x14ac:dyDescent="0.2">
      <c r="A822" s="106" t="s">
        <v>16</v>
      </c>
      <c r="B822" s="106" t="s">
        <v>4022</v>
      </c>
      <c r="C822" s="106" t="s">
        <v>4022</v>
      </c>
      <c r="D822" s="106" t="s">
        <v>1275</v>
      </c>
      <c r="E822" s="106" t="s">
        <v>3807</v>
      </c>
      <c r="F822" s="106" t="s">
        <v>3916</v>
      </c>
    </row>
    <row r="823" spans="1:6" s="106" customFormat="1" x14ac:dyDescent="0.2">
      <c r="A823" s="106" t="s">
        <v>16</v>
      </c>
      <c r="B823" s="106" t="s">
        <v>4023</v>
      </c>
      <c r="C823" s="106" t="s">
        <v>4023</v>
      </c>
      <c r="D823" s="106" t="s">
        <v>1275</v>
      </c>
      <c r="E823" s="106" t="s">
        <v>3807</v>
      </c>
      <c r="F823" s="106" t="s">
        <v>3916</v>
      </c>
    </row>
    <row r="824" spans="1:6" s="106" customFormat="1" x14ac:dyDescent="0.2">
      <c r="A824" s="106" t="s">
        <v>16</v>
      </c>
      <c r="B824" s="106" t="s">
        <v>4024</v>
      </c>
      <c r="C824" s="106" t="s">
        <v>4025</v>
      </c>
      <c r="D824" s="106" t="s">
        <v>1275</v>
      </c>
      <c r="E824" s="106" t="s">
        <v>3807</v>
      </c>
      <c r="F824" s="106" t="s">
        <v>3916</v>
      </c>
    </row>
    <row r="825" spans="1:6" s="106" customFormat="1" x14ac:dyDescent="0.2">
      <c r="A825" s="106" t="s">
        <v>16</v>
      </c>
      <c r="B825" s="106" t="s">
        <v>4026</v>
      </c>
      <c r="C825" s="106" t="s">
        <v>4026</v>
      </c>
      <c r="D825" s="106" t="s">
        <v>1275</v>
      </c>
      <c r="E825" s="106" t="s">
        <v>3807</v>
      </c>
      <c r="F825" s="106" t="s">
        <v>3916</v>
      </c>
    </row>
    <row r="826" spans="1:6" s="106" customFormat="1" x14ac:dyDescent="0.2">
      <c r="A826" s="106" t="s">
        <v>16</v>
      </c>
      <c r="B826" s="106" t="s">
        <v>4027</v>
      </c>
      <c r="C826" s="106" t="s">
        <v>4027</v>
      </c>
      <c r="D826" s="106" t="s">
        <v>1275</v>
      </c>
      <c r="E826" s="106" t="s">
        <v>3807</v>
      </c>
      <c r="F826" s="106" t="s">
        <v>3916</v>
      </c>
    </row>
    <row r="827" spans="1:6" s="106" customFormat="1" x14ac:dyDescent="0.2">
      <c r="A827" s="106" t="s">
        <v>16</v>
      </c>
      <c r="B827" s="106" t="s">
        <v>4028</v>
      </c>
      <c r="C827" s="106" t="s">
        <v>4028</v>
      </c>
      <c r="D827" s="106" t="s">
        <v>1275</v>
      </c>
      <c r="E827" s="106" t="s">
        <v>3807</v>
      </c>
      <c r="F827" s="106" t="s">
        <v>3916</v>
      </c>
    </row>
    <row r="828" spans="1:6" s="106" customFormat="1" x14ac:dyDescent="0.2">
      <c r="A828" s="106" t="s">
        <v>16</v>
      </c>
      <c r="B828" s="106" t="s">
        <v>4029</v>
      </c>
      <c r="C828" s="106" t="s">
        <v>4030</v>
      </c>
      <c r="D828" s="106" t="s">
        <v>1275</v>
      </c>
      <c r="E828" s="106" t="s">
        <v>1276</v>
      </c>
      <c r="F828" s="106" t="s">
        <v>1283</v>
      </c>
    </row>
    <row r="829" spans="1:6" s="106" customFormat="1" x14ac:dyDescent="0.2">
      <c r="A829" s="106" t="s">
        <v>16</v>
      </c>
      <c r="B829" s="106" t="s">
        <v>4031</v>
      </c>
      <c r="C829" s="106" t="s">
        <v>4031</v>
      </c>
      <c r="D829" s="106" t="s">
        <v>1275</v>
      </c>
      <c r="E829" s="106" t="s">
        <v>1276</v>
      </c>
      <c r="F829" s="106" t="s">
        <v>1283</v>
      </c>
    </row>
    <row r="830" spans="1:6" s="106" customFormat="1" x14ac:dyDescent="0.2">
      <c r="A830" s="106" t="s">
        <v>16</v>
      </c>
      <c r="B830" s="106" t="s">
        <v>4032</v>
      </c>
      <c r="C830" s="106" t="s">
        <v>4032</v>
      </c>
      <c r="D830" s="106" t="s">
        <v>1275</v>
      </c>
      <c r="E830" s="106" t="s">
        <v>1276</v>
      </c>
      <c r="F830" s="106" t="s">
        <v>1283</v>
      </c>
    </row>
    <row r="831" spans="1:6" s="106" customFormat="1" x14ac:dyDescent="0.2">
      <c r="A831" s="106" t="s">
        <v>16</v>
      </c>
      <c r="B831" s="106" t="s">
        <v>1167</v>
      </c>
      <c r="C831" s="106" t="s">
        <v>3523</v>
      </c>
      <c r="D831" s="106" t="s">
        <v>1275</v>
      </c>
      <c r="E831" s="106" t="s">
        <v>1276</v>
      </c>
      <c r="F831" s="106" t="s">
        <v>1283</v>
      </c>
    </row>
    <row r="832" spans="1:6" s="106" customFormat="1" x14ac:dyDescent="0.2">
      <c r="A832" s="106" t="s">
        <v>16</v>
      </c>
      <c r="B832" s="106" t="s">
        <v>4033</v>
      </c>
      <c r="C832" s="106" t="s">
        <v>4034</v>
      </c>
      <c r="D832" s="106" t="s">
        <v>1275</v>
      </c>
      <c r="E832" s="106" t="s">
        <v>3810</v>
      </c>
      <c r="F832" s="106" t="s">
        <v>1281</v>
      </c>
    </row>
    <row r="833" spans="1:6" s="106" customFormat="1" x14ac:dyDescent="0.2">
      <c r="A833" s="106" t="s">
        <v>16</v>
      </c>
      <c r="B833" s="106" t="s">
        <v>4035</v>
      </c>
      <c r="C833" s="106" t="s">
        <v>4036</v>
      </c>
      <c r="D833" s="106" t="s">
        <v>1275</v>
      </c>
      <c r="E833" s="106" t="s">
        <v>3810</v>
      </c>
      <c r="F833" s="106" t="s">
        <v>1281</v>
      </c>
    </row>
    <row r="834" spans="1:6" s="106" customFormat="1" x14ac:dyDescent="0.2">
      <c r="A834" s="106" t="s">
        <v>16</v>
      </c>
      <c r="B834" s="106" t="s">
        <v>4037</v>
      </c>
      <c r="C834" s="106" t="s">
        <v>4038</v>
      </c>
      <c r="D834" s="106" t="s">
        <v>1275</v>
      </c>
      <c r="E834" s="106" t="s">
        <v>3810</v>
      </c>
      <c r="F834" s="106" t="s">
        <v>1281</v>
      </c>
    </row>
    <row r="835" spans="1:6" s="106" customFormat="1" x14ac:dyDescent="0.2">
      <c r="A835" s="106" t="s">
        <v>16</v>
      </c>
      <c r="B835" s="106" t="s">
        <v>1167</v>
      </c>
      <c r="C835" s="106" t="s">
        <v>3523</v>
      </c>
      <c r="D835" s="106" t="s">
        <v>1275</v>
      </c>
      <c r="E835" s="106" t="s">
        <v>3810</v>
      </c>
      <c r="F835" s="106" t="s">
        <v>1281</v>
      </c>
    </row>
    <row r="836" spans="1:6" s="106" customFormat="1" x14ac:dyDescent="0.2">
      <c r="A836" s="106" t="s">
        <v>16</v>
      </c>
      <c r="B836" s="106" t="s">
        <v>3921</v>
      </c>
      <c r="C836" s="106" t="s">
        <v>4039</v>
      </c>
      <c r="D836" s="106" t="s">
        <v>1275</v>
      </c>
      <c r="E836" s="106" t="s">
        <v>3448</v>
      </c>
      <c r="F836" s="106" t="s">
        <v>3921</v>
      </c>
    </row>
    <row r="837" spans="1:6" s="106" customFormat="1" x14ac:dyDescent="0.2">
      <c r="A837" s="106" t="s">
        <v>16</v>
      </c>
      <c r="B837" s="106" t="s">
        <v>3776</v>
      </c>
      <c r="C837" s="106" t="s">
        <v>4040</v>
      </c>
      <c r="D837" s="106" t="s">
        <v>1275</v>
      </c>
      <c r="E837" s="106" t="s">
        <v>3448</v>
      </c>
      <c r="F837" s="106" t="s">
        <v>3921</v>
      </c>
    </row>
    <row r="838" spans="1:6" s="106" customFormat="1" x14ac:dyDescent="0.2">
      <c r="A838" s="106" t="s">
        <v>16</v>
      </c>
      <c r="B838" s="106" t="s">
        <v>4041</v>
      </c>
      <c r="C838" s="106" t="s">
        <v>4042</v>
      </c>
      <c r="D838" s="106" t="s">
        <v>1275</v>
      </c>
      <c r="E838" s="106" t="s">
        <v>3448</v>
      </c>
      <c r="F838" s="106" t="s">
        <v>3921</v>
      </c>
    </row>
    <row r="839" spans="1:6" s="106" customFormat="1" x14ac:dyDescent="0.2">
      <c r="A839" s="106" t="s">
        <v>16</v>
      </c>
      <c r="B839" s="106" t="s">
        <v>4043</v>
      </c>
      <c r="C839" s="106" t="s">
        <v>4044</v>
      </c>
      <c r="D839" s="106" t="s">
        <v>1275</v>
      </c>
      <c r="E839" s="106" t="s">
        <v>3448</v>
      </c>
      <c r="F839" s="106" t="s">
        <v>3921</v>
      </c>
    </row>
    <row r="840" spans="1:6" s="106" customFormat="1" x14ac:dyDescent="0.2">
      <c r="A840" s="106" t="s">
        <v>16</v>
      </c>
      <c r="B840" s="106" t="s">
        <v>1167</v>
      </c>
      <c r="C840" s="106" t="s">
        <v>3523</v>
      </c>
      <c r="D840" s="106" t="s">
        <v>1275</v>
      </c>
      <c r="E840" s="106" t="s">
        <v>3448</v>
      </c>
      <c r="F840" s="106" t="s">
        <v>3921</v>
      </c>
    </row>
    <row r="841" spans="1:6" s="106" customFormat="1" x14ac:dyDescent="0.2">
      <c r="A841" s="106" t="s">
        <v>16</v>
      </c>
      <c r="B841" s="106" t="s">
        <v>3922</v>
      </c>
      <c r="C841" s="106" t="s">
        <v>3922</v>
      </c>
      <c r="D841" s="106" t="s">
        <v>1275</v>
      </c>
      <c r="E841" s="106" t="s">
        <v>3448</v>
      </c>
      <c r="F841" s="106" t="s">
        <v>3924</v>
      </c>
    </row>
    <row r="842" spans="1:6" s="106" customFormat="1" x14ac:dyDescent="0.2">
      <c r="A842" s="106" t="s">
        <v>16</v>
      </c>
      <c r="B842" s="106" t="s">
        <v>3448</v>
      </c>
      <c r="C842" s="106" t="s">
        <v>3448</v>
      </c>
      <c r="D842" s="106" t="s">
        <v>1275</v>
      </c>
      <c r="E842" s="106" t="s">
        <v>3448</v>
      </c>
      <c r="F842" s="106" t="s">
        <v>3924</v>
      </c>
    </row>
    <row r="843" spans="1:6" s="106" customFormat="1" x14ac:dyDescent="0.2">
      <c r="A843" s="106" t="s">
        <v>16</v>
      </c>
      <c r="B843" s="106" t="s">
        <v>4045</v>
      </c>
      <c r="C843" s="106" t="s">
        <v>4045</v>
      </c>
      <c r="D843" s="106" t="s">
        <v>1275</v>
      </c>
      <c r="E843" s="106" t="s">
        <v>3448</v>
      </c>
      <c r="F843" s="106" t="s">
        <v>3924</v>
      </c>
    </row>
    <row r="844" spans="1:6" s="106" customFormat="1" x14ac:dyDescent="0.2">
      <c r="A844" s="106" t="s">
        <v>16</v>
      </c>
      <c r="B844" s="106" t="s">
        <v>3925</v>
      </c>
      <c r="C844" s="106" t="s">
        <v>3925</v>
      </c>
      <c r="D844" s="106" t="s">
        <v>1275</v>
      </c>
      <c r="E844" s="106" t="s">
        <v>3448</v>
      </c>
      <c r="F844" s="106" t="s">
        <v>3924</v>
      </c>
    </row>
    <row r="845" spans="1:6" s="106" customFormat="1" x14ac:dyDescent="0.2">
      <c r="A845" s="106" t="s">
        <v>16</v>
      </c>
      <c r="B845" s="106" t="s">
        <v>4046</v>
      </c>
      <c r="C845" s="106" t="s">
        <v>4046</v>
      </c>
      <c r="D845" s="106" t="s">
        <v>1275</v>
      </c>
      <c r="E845" s="106" t="s">
        <v>3448</v>
      </c>
      <c r="F845" s="106" t="s">
        <v>3924</v>
      </c>
    </row>
    <row r="846" spans="1:6" s="106" customFormat="1" x14ac:dyDescent="0.2">
      <c r="A846" s="106" t="s">
        <v>16</v>
      </c>
      <c r="B846" s="106" t="s">
        <v>1167</v>
      </c>
      <c r="C846" s="106" t="s">
        <v>3523</v>
      </c>
      <c r="D846" s="106" t="s">
        <v>1275</v>
      </c>
      <c r="E846" s="106" t="s">
        <v>3448</v>
      </c>
      <c r="F846" s="106" t="s">
        <v>3924</v>
      </c>
    </row>
    <row r="847" spans="1:6" s="106" customFormat="1" x14ac:dyDescent="0.2">
      <c r="A847" s="106" t="s">
        <v>16</v>
      </c>
      <c r="B847" s="106" t="s">
        <v>1461</v>
      </c>
      <c r="C847" s="106" t="s">
        <v>4047</v>
      </c>
      <c r="D847" s="106" t="s">
        <v>1082</v>
      </c>
      <c r="E847" s="106" t="s">
        <v>1460</v>
      </c>
      <c r="F847" s="106" t="s">
        <v>1102</v>
      </c>
    </row>
    <row r="848" spans="1:6" s="106" customFormat="1" x14ac:dyDescent="0.2">
      <c r="A848" s="106" t="s">
        <v>16</v>
      </c>
      <c r="B848" s="106" t="s">
        <v>1460</v>
      </c>
      <c r="C848" s="106" t="s">
        <v>4048</v>
      </c>
      <c r="D848" s="106" t="s">
        <v>1082</v>
      </c>
      <c r="E848" s="106" t="s">
        <v>1460</v>
      </c>
      <c r="F848" s="106" t="s">
        <v>1102</v>
      </c>
    </row>
    <row r="849" spans="1:6" s="106" customFormat="1" x14ac:dyDescent="0.2">
      <c r="A849" s="106" t="s">
        <v>16</v>
      </c>
      <c r="B849" s="106" t="s">
        <v>4049</v>
      </c>
      <c r="C849" s="106" t="s">
        <v>4050</v>
      </c>
      <c r="D849" s="106" t="s">
        <v>1082</v>
      </c>
      <c r="E849" s="106" t="s">
        <v>1460</v>
      </c>
      <c r="F849" s="106" t="s">
        <v>1102</v>
      </c>
    </row>
    <row r="850" spans="1:6" s="106" customFormat="1" x14ac:dyDescent="0.2">
      <c r="A850" s="106" t="s">
        <v>16</v>
      </c>
      <c r="B850" s="106" t="s">
        <v>1464</v>
      </c>
      <c r="C850" s="106" t="s">
        <v>4051</v>
      </c>
      <c r="D850" s="106" t="s">
        <v>1082</v>
      </c>
      <c r="E850" s="106" t="s">
        <v>1460</v>
      </c>
      <c r="F850" s="106" t="s">
        <v>1102</v>
      </c>
    </row>
    <row r="851" spans="1:6" s="106" customFormat="1" x14ac:dyDescent="0.2">
      <c r="A851" s="106" t="s">
        <v>16</v>
      </c>
      <c r="B851" s="106" t="s">
        <v>1167</v>
      </c>
      <c r="C851" s="106" t="s">
        <v>3523</v>
      </c>
      <c r="D851" s="106" t="s">
        <v>1082</v>
      </c>
      <c r="E851" s="106" t="s">
        <v>1460</v>
      </c>
      <c r="F851" s="106" t="s">
        <v>1102</v>
      </c>
    </row>
    <row r="852" spans="1:6" s="106" customFormat="1" x14ac:dyDescent="0.2">
      <c r="A852" s="106" t="s">
        <v>16</v>
      </c>
      <c r="B852" s="106" t="s">
        <v>1126</v>
      </c>
      <c r="C852" s="106" t="s">
        <v>4052</v>
      </c>
      <c r="D852" s="106" t="s">
        <v>1123</v>
      </c>
      <c r="E852" s="106" t="s">
        <v>1124</v>
      </c>
      <c r="F852" s="106" t="s">
        <v>1125</v>
      </c>
    </row>
    <row r="853" spans="1:6" x14ac:dyDescent="0.2">
      <c r="A853" s="106" t="s">
        <v>16</v>
      </c>
      <c r="B853" s="57" t="s">
        <v>1366</v>
      </c>
      <c r="C853" s="57" t="s">
        <v>4053</v>
      </c>
      <c r="D853" s="106" t="s">
        <v>1123</v>
      </c>
      <c r="E853" s="106" t="s">
        <v>1124</v>
      </c>
      <c r="F853" s="106" t="s">
        <v>1125</v>
      </c>
    </row>
    <row r="854" spans="1:6" x14ac:dyDescent="0.2">
      <c r="A854" s="106" t="s">
        <v>16</v>
      </c>
      <c r="B854" s="106" t="s">
        <v>1167</v>
      </c>
      <c r="C854" s="106" t="s">
        <v>3523</v>
      </c>
      <c r="D854" s="106" t="s">
        <v>1123</v>
      </c>
      <c r="E854" s="106" t="s">
        <v>1124</v>
      </c>
      <c r="F854" s="106" t="s">
        <v>1125</v>
      </c>
    </row>
    <row r="855" spans="1:6" s="106" customFormat="1" x14ac:dyDescent="0.2">
      <c r="A855" s="106" t="s">
        <v>16</v>
      </c>
      <c r="B855" s="106" t="s">
        <v>4054</v>
      </c>
      <c r="C855" s="106" t="s">
        <v>4054</v>
      </c>
      <c r="D855" s="106" t="s">
        <v>1123</v>
      </c>
      <c r="E855" s="106" t="s">
        <v>1428</v>
      </c>
      <c r="F855" s="106" t="s">
        <v>1145</v>
      </c>
    </row>
    <row r="856" spans="1:6" s="106" customFormat="1" x14ac:dyDescent="0.2">
      <c r="A856" s="106" t="s">
        <v>16</v>
      </c>
      <c r="B856" s="106" t="s">
        <v>4055</v>
      </c>
      <c r="C856" s="106" t="s">
        <v>4055</v>
      </c>
      <c r="D856" s="106" t="s">
        <v>1123</v>
      </c>
      <c r="E856" s="106" t="s">
        <v>1428</v>
      </c>
      <c r="F856" s="106" t="s">
        <v>1145</v>
      </c>
    </row>
    <row r="857" spans="1:6" x14ac:dyDescent="0.2">
      <c r="A857" s="106" t="s">
        <v>16</v>
      </c>
      <c r="B857" s="57" t="s">
        <v>1429</v>
      </c>
      <c r="C857" s="57" t="s">
        <v>4056</v>
      </c>
      <c r="D857" s="106" t="s">
        <v>1123</v>
      </c>
      <c r="E857" s="106" t="s">
        <v>1428</v>
      </c>
      <c r="F857" s="106" t="s">
        <v>1145</v>
      </c>
    </row>
    <row r="858" spans="1:6" x14ac:dyDescent="0.2">
      <c r="A858" s="106" t="s">
        <v>16</v>
      </c>
      <c r="B858" s="106" t="s">
        <v>1167</v>
      </c>
      <c r="C858" s="106" t="s">
        <v>3523</v>
      </c>
      <c r="D858" s="106" t="s">
        <v>1123</v>
      </c>
      <c r="E858" s="106" t="s">
        <v>1428</v>
      </c>
      <c r="F858" s="106" t="s">
        <v>1145</v>
      </c>
    </row>
    <row r="860" spans="1:6" x14ac:dyDescent="0.2">
      <c r="A860" s="57" t="s">
        <v>4057</v>
      </c>
      <c r="B860" s="57" t="s">
        <v>4058</v>
      </c>
      <c r="C860" s="57" t="s">
        <v>4059</v>
      </c>
    </row>
    <row r="861" spans="1:6" x14ac:dyDescent="0.2">
      <c r="A861" s="57" t="s">
        <v>4057</v>
      </c>
      <c r="B861" s="57" t="s">
        <v>4060</v>
      </c>
      <c r="C861" s="57" t="s">
        <v>4061</v>
      </c>
    </row>
    <row r="862" spans="1:6" x14ac:dyDescent="0.2">
      <c r="A862" s="57" t="s">
        <v>4057</v>
      </c>
      <c r="B862" s="57" t="s">
        <v>4062</v>
      </c>
      <c r="C862" s="57" t="s">
        <v>4063</v>
      </c>
    </row>
    <row r="863" spans="1:6" x14ac:dyDescent="0.2">
      <c r="A863" s="57" t="s">
        <v>4057</v>
      </c>
      <c r="B863" s="57" t="s">
        <v>4064</v>
      </c>
      <c r="C863" s="57" t="s">
        <v>4065</v>
      </c>
    </row>
    <row r="864" spans="1:6" x14ac:dyDescent="0.2">
      <c r="A864" s="57" t="s">
        <v>4057</v>
      </c>
      <c r="B864" s="57" t="s">
        <v>1167</v>
      </c>
      <c r="C864" s="57" t="s">
        <v>3499</v>
      </c>
    </row>
    <row r="866" spans="1:3" x14ac:dyDescent="0.2">
      <c r="A866" s="57" t="s">
        <v>4066</v>
      </c>
      <c r="B866" s="57">
        <v>1</v>
      </c>
      <c r="C866" s="57" t="s">
        <v>4067</v>
      </c>
    </row>
    <row r="867" spans="1:3" x14ac:dyDescent="0.2">
      <c r="A867" s="57" t="s">
        <v>4066</v>
      </c>
      <c r="B867" s="57">
        <v>5</v>
      </c>
      <c r="C867" s="57" t="s">
        <v>4068</v>
      </c>
    </row>
    <row r="868" spans="1:3" x14ac:dyDescent="0.2">
      <c r="A868" s="57" t="s">
        <v>4066</v>
      </c>
      <c r="B868" s="57">
        <v>10</v>
      </c>
      <c r="C868" s="57" t="s">
        <v>4069</v>
      </c>
    </row>
    <row r="869" spans="1:3" x14ac:dyDescent="0.2">
      <c r="A869" s="57" t="s">
        <v>4066</v>
      </c>
      <c r="B869" s="57">
        <v>20</v>
      </c>
      <c r="C869" s="57" t="s">
        <v>4070</v>
      </c>
    </row>
    <row r="870" spans="1:3" x14ac:dyDescent="0.2">
      <c r="A870" s="57" t="s">
        <v>4066</v>
      </c>
      <c r="B870" s="57">
        <v>50</v>
      </c>
      <c r="C870" s="57" t="s">
        <v>4071</v>
      </c>
    </row>
    <row r="871" spans="1:3" x14ac:dyDescent="0.2">
      <c r="A871" s="57" t="s">
        <v>4066</v>
      </c>
      <c r="B871" s="57">
        <v>100</v>
      </c>
      <c r="C871" s="57" t="s">
        <v>4072</v>
      </c>
    </row>
    <row r="872" spans="1:3" x14ac:dyDescent="0.2">
      <c r="A872" s="57" t="s">
        <v>4066</v>
      </c>
      <c r="B872" s="57">
        <v>500</v>
      </c>
      <c r="C872" s="57" t="s">
        <v>4073</v>
      </c>
    </row>
    <row r="873" spans="1:3" x14ac:dyDescent="0.2">
      <c r="A873" s="57" t="s">
        <v>4066</v>
      </c>
      <c r="B873" s="57">
        <v>1000</v>
      </c>
      <c r="C873" s="57" t="s">
        <v>4074</v>
      </c>
    </row>
    <row r="875" spans="1:3" x14ac:dyDescent="0.2">
      <c r="A875" s="106" t="s">
        <v>4075</v>
      </c>
      <c r="B875" s="252" t="s">
        <v>1155</v>
      </c>
      <c r="C875" s="252" t="s">
        <v>4076</v>
      </c>
    </row>
    <row r="876" spans="1:3" x14ac:dyDescent="0.2">
      <c r="A876" s="106" t="s">
        <v>4075</v>
      </c>
      <c r="B876" s="106" t="s">
        <v>4077</v>
      </c>
      <c r="C876" s="106" t="s">
        <v>4078</v>
      </c>
    </row>
    <row r="877" spans="1:3" x14ac:dyDescent="0.2">
      <c r="A877" s="106" t="s">
        <v>4075</v>
      </c>
      <c r="B877" s="106" t="s">
        <v>4079</v>
      </c>
      <c r="C877" s="106" t="s">
        <v>4080</v>
      </c>
    </row>
    <row r="878" spans="1:3" x14ac:dyDescent="0.2">
      <c r="A878" s="106" t="s">
        <v>4075</v>
      </c>
      <c r="B878" s="106" t="s">
        <v>4081</v>
      </c>
      <c r="C878" s="106" t="s">
        <v>4082</v>
      </c>
    </row>
    <row r="879" spans="1:3" x14ac:dyDescent="0.2">
      <c r="A879" s="106" t="s">
        <v>4075</v>
      </c>
      <c r="B879" s="106" t="s">
        <v>4083</v>
      </c>
      <c r="C879" s="106" t="s">
        <v>4084</v>
      </c>
    </row>
    <row r="880" spans="1:3" x14ac:dyDescent="0.2">
      <c r="A880" s="106" t="s">
        <v>4075</v>
      </c>
      <c r="B880" s="106" t="s">
        <v>4085</v>
      </c>
      <c r="C880" s="106" t="s">
        <v>4086</v>
      </c>
    </row>
    <row r="881" spans="1:3" x14ac:dyDescent="0.2">
      <c r="A881" s="106" t="s">
        <v>4075</v>
      </c>
      <c r="B881" s="106" t="s">
        <v>4087</v>
      </c>
      <c r="C881" s="106" t="s">
        <v>4088</v>
      </c>
    </row>
    <row r="883" spans="1:3" x14ac:dyDescent="0.2">
      <c r="A883" s="57" t="s">
        <v>4089</v>
      </c>
      <c r="B883" s="254" t="s">
        <v>1155</v>
      </c>
      <c r="C883" s="254" t="s">
        <v>4090</v>
      </c>
    </row>
    <row r="884" spans="1:3" x14ac:dyDescent="0.2">
      <c r="A884" s="57" t="s">
        <v>4089</v>
      </c>
      <c r="B884" s="255">
        <v>0</v>
      </c>
      <c r="C884" s="255" t="s">
        <v>4091</v>
      </c>
    </row>
    <row r="885" spans="1:3" x14ac:dyDescent="0.2">
      <c r="A885" s="57" t="s">
        <v>4089</v>
      </c>
      <c r="B885" s="255">
        <v>1</v>
      </c>
      <c r="C885" s="255">
        <v>1</v>
      </c>
    </row>
    <row r="886" spans="1:3" x14ac:dyDescent="0.2">
      <c r="A886" s="57" t="s">
        <v>4089</v>
      </c>
      <c r="B886" s="255" t="s">
        <v>4092</v>
      </c>
      <c r="C886" s="255" t="s">
        <v>4093</v>
      </c>
    </row>
    <row r="887" spans="1:3" x14ac:dyDescent="0.2">
      <c r="A887" s="57" t="s">
        <v>4089</v>
      </c>
      <c r="B887" s="255" t="s">
        <v>4094</v>
      </c>
      <c r="C887" s="255" t="s">
        <v>4095</v>
      </c>
    </row>
    <row r="888" spans="1:3" x14ac:dyDescent="0.2">
      <c r="A888" s="57" t="s">
        <v>4089</v>
      </c>
      <c r="B888" s="255" t="s">
        <v>4096</v>
      </c>
      <c r="C888" s="255" t="s">
        <v>4097</v>
      </c>
    </row>
    <row r="889" spans="1:3" x14ac:dyDescent="0.2">
      <c r="A889" s="57" t="s">
        <v>4089</v>
      </c>
      <c r="B889" s="255" t="s">
        <v>4098</v>
      </c>
      <c r="C889" s="255" t="s">
        <v>4099</v>
      </c>
    </row>
    <row r="890" spans="1:3" x14ac:dyDescent="0.2">
      <c r="A890" s="57" t="s">
        <v>4089</v>
      </c>
      <c r="B890" s="255" t="s">
        <v>4081</v>
      </c>
      <c r="C890" s="255" t="s">
        <v>4100</v>
      </c>
    </row>
    <row r="891" spans="1:3" x14ac:dyDescent="0.2">
      <c r="A891" s="57" t="s">
        <v>4089</v>
      </c>
      <c r="B891" s="255">
        <v>101</v>
      </c>
      <c r="C891" s="255" t="s">
        <v>4101</v>
      </c>
    </row>
    <row r="892" spans="1:3" x14ac:dyDescent="0.2">
      <c r="B892" s="255"/>
      <c r="C892" s="255"/>
    </row>
    <row r="893" spans="1:3" x14ac:dyDescent="0.2">
      <c r="B893" s="255"/>
      <c r="C893" s="255"/>
    </row>
    <row r="894" spans="1:3" x14ac:dyDescent="0.2">
      <c r="B894" s="260"/>
      <c r="C894" s="260"/>
    </row>
    <row r="895" spans="1:3" x14ac:dyDescent="0.2">
      <c r="B895" s="260"/>
      <c r="C895" s="260"/>
    </row>
    <row r="896" spans="1:3" x14ac:dyDescent="0.2">
      <c r="B896" s="260"/>
      <c r="C896" s="260"/>
    </row>
    <row r="897" spans="2:3" x14ac:dyDescent="0.2">
      <c r="B897" s="260"/>
      <c r="C897" s="260"/>
    </row>
    <row r="898" spans="2:3" x14ac:dyDescent="0.2">
      <c r="B898" s="260"/>
      <c r="C898" s="260"/>
    </row>
    <row r="899" spans="2:3" x14ac:dyDescent="0.2">
      <c r="B899" s="260"/>
      <c r="C899" s="260"/>
    </row>
    <row r="900" spans="2:3" x14ac:dyDescent="0.2">
      <c r="B900" s="260"/>
      <c r="C900" s="260"/>
    </row>
    <row r="901" spans="2:3" x14ac:dyDescent="0.2">
      <c r="B901" s="260"/>
      <c r="C901" s="260"/>
    </row>
    <row r="902" spans="2:3" x14ac:dyDescent="0.2">
      <c r="B902" s="260"/>
      <c r="C902" s="260"/>
    </row>
    <row r="903" spans="2:3" x14ac:dyDescent="0.2">
      <c r="B903" s="260"/>
      <c r="C903" s="260"/>
    </row>
    <row r="904" spans="2:3" x14ac:dyDescent="0.2">
      <c r="B904" s="260"/>
      <c r="C904" s="260"/>
    </row>
    <row r="905" spans="2:3" x14ac:dyDescent="0.2">
      <c r="B905" s="260"/>
      <c r="C905" s="260"/>
    </row>
    <row r="906" spans="2:3" x14ac:dyDescent="0.2">
      <c r="B906" s="260"/>
      <c r="C906" s="260"/>
    </row>
    <row r="907" spans="2:3" x14ac:dyDescent="0.2">
      <c r="B907" s="260"/>
      <c r="C907" s="260"/>
    </row>
    <row r="908" spans="2:3" x14ac:dyDescent="0.2">
      <c r="B908" s="260"/>
      <c r="C908" s="260"/>
    </row>
    <row r="909" spans="2:3" x14ac:dyDescent="0.2">
      <c r="B909" s="260"/>
      <c r="C909" s="260"/>
    </row>
    <row r="910" spans="2:3" x14ac:dyDescent="0.2">
      <c r="B910" s="260"/>
      <c r="C910" s="260"/>
    </row>
    <row r="911" spans="2:3" x14ac:dyDescent="0.2">
      <c r="B911" s="260"/>
      <c r="C911" s="260"/>
    </row>
    <row r="912" spans="2:3" x14ac:dyDescent="0.2">
      <c r="B912" s="260"/>
      <c r="C912" s="260"/>
    </row>
    <row r="913" spans="1:3" x14ac:dyDescent="0.2">
      <c r="B913" s="260"/>
      <c r="C913" s="260"/>
    </row>
    <row r="914" spans="1:3" x14ac:dyDescent="0.2">
      <c r="B914" s="260"/>
      <c r="C914" s="260"/>
    </row>
    <row r="915" spans="1:3" x14ac:dyDescent="0.2">
      <c r="B915" s="260"/>
      <c r="C915" s="260"/>
    </row>
    <row r="927" spans="1:3" x14ac:dyDescent="0.2">
      <c r="A927" s="106"/>
      <c r="B927" s="106"/>
      <c r="C927" s="106"/>
    </row>
    <row r="928" spans="1:3" x14ac:dyDescent="0.2">
      <c r="A928" s="106"/>
      <c r="B928" s="106"/>
      <c r="C928" s="106"/>
    </row>
    <row r="929" spans="1:3" x14ac:dyDescent="0.2">
      <c r="A929" s="106"/>
      <c r="B929" s="106"/>
      <c r="C929" s="106"/>
    </row>
    <row r="930" spans="1:3" x14ac:dyDescent="0.2">
      <c r="A930" s="106"/>
      <c r="B930" s="106"/>
      <c r="C930" s="106"/>
    </row>
    <row r="931" spans="1:3" x14ac:dyDescent="0.2">
      <c r="A931" s="106"/>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7109375" defaultRowHeight="12.75" x14ac:dyDescent="0.2"/>
  <cols>
    <col min="1" max="1" width="27.28515625" style="56" bestFit="1" customWidth="1"/>
    <col min="2" max="2" width="38.5703125" style="56" bestFit="1" customWidth="1"/>
    <col min="3" max="3" width="58.7109375" style="56" customWidth="1"/>
    <col min="4" max="4" width="11.85546875" style="57" customWidth="1"/>
    <col min="5" max="6" width="8.7109375" style="57"/>
    <col min="7" max="7" width="46.28515625" style="58" customWidth="1"/>
    <col min="8" max="8" width="10.7109375" style="57" customWidth="1"/>
    <col min="9" max="9" width="18.5703125" style="57" customWidth="1"/>
    <col min="10" max="10" width="36" style="57" customWidth="1"/>
    <col min="11" max="11" width="12.5703125" style="57" bestFit="1" customWidth="1"/>
    <col min="12" max="12" width="49.5703125" style="57" bestFit="1" customWidth="1"/>
    <col min="13" max="16384" width="8.7109375" style="57"/>
  </cols>
  <sheetData>
    <row r="1" spans="1:13" s="22" customFormat="1" x14ac:dyDescent="0.2">
      <c r="A1" s="21" t="s">
        <v>1595</v>
      </c>
      <c r="B1" s="21" t="s">
        <v>1596</v>
      </c>
      <c r="C1" s="21" t="s">
        <v>1597</v>
      </c>
      <c r="D1" s="21" t="s">
        <v>1598</v>
      </c>
      <c r="E1" s="21" t="s">
        <v>1599</v>
      </c>
      <c r="F1" s="21" t="s">
        <v>1600</v>
      </c>
      <c r="G1" s="21" t="s">
        <v>1601</v>
      </c>
      <c r="H1" s="21" t="s">
        <v>1602</v>
      </c>
      <c r="I1" s="21" t="s">
        <v>1603</v>
      </c>
      <c r="J1" s="21" t="s">
        <v>1604</v>
      </c>
      <c r="K1" s="21" t="s">
        <v>1605</v>
      </c>
      <c r="L1" s="21" t="s">
        <v>1606</v>
      </c>
      <c r="M1" s="22" t="s">
        <v>4102</v>
      </c>
    </row>
    <row r="2" spans="1:13" s="23" customFormat="1" x14ac:dyDescent="0.2">
      <c r="A2" s="20" t="s">
        <v>1608</v>
      </c>
      <c r="B2" s="20" t="s">
        <v>1608</v>
      </c>
      <c r="C2" s="20"/>
      <c r="G2" s="24"/>
    </row>
    <row r="3" spans="1:13" s="23" customFormat="1" x14ac:dyDescent="0.2">
      <c r="A3" s="20" t="s">
        <v>1609</v>
      </c>
      <c r="B3" s="20" t="s">
        <v>1610</v>
      </c>
      <c r="C3" s="20"/>
      <c r="G3" s="24"/>
    </row>
    <row r="4" spans="1:13" s="23" customFormat="1" x14ac:dyDescent="0.2">
      <c r="A4" s="20" t="s">
        <v>1611</v>
      </c>
      <c r="B4" s="20" t="s">
        <v>1612</v>
      </c>
      <c r="C4" s="20"/>
      <c r="G4" s="24"/>
    </row>
    <row r="5" spans="1:13" s="26" customFormat="1" x14ac:dyDescent="0.2">
      <c r="A5" s="25" t="s">
        <v>1613</v>
      </c>
      <c r="B5" s="25" t="s">
        <v>4103</v>
      </c>
      <c r="C5" s="25" t="s">
        <v>4104</v>
      </c>
      <c r="D5" s="26" t="s">
        <v>4105</v>
      </c>
      <c r="G5" s="27"/>
    </row>
    <row r="6" spans="1:13" s="23" customFormat="1" x14ac:dyDescent="0.2">
      <c r="A6" s="28" t="s">
        <v>8</v>
      </c>
      <c r="B6" s="28" t="s">
        <v>8</v>
      </c>
      <c r="C6" s="20" t="s">
        <v>1616</v>
      </c>
      <c r="E6" s="23" t="s">
        <v>1130</v>
      </c>
      <c r="G6" s="24"/>
    </row>
    <row r="7" spans="1:13" s="23" customFormat="1" x14ac:dyDescent="0.2">
      <c r="A7" s="28" t="s">
        <v>1617</v>
      </c>
      <c r="B7" s="28" t="s">
        <v>1618</v>
      </c>
      <c r="C7" s="20" t="s">
        <v>4106</v>
      </c>
      <c r="E7" s="23" t="s">
        <v>1130</v>
      </c>
      <c r="G7" s="24"/>
    </row>
    <row r="8" spans="1:13" s="23" customFormat="1" x14ac:dyDescent="0.2">
      <c r="A8" s="28" t="s">
        <v>1620</v>
      </c>
      <c r="B8" s="28" t="s">
        <v>1621</v>
      </c>
      <c r="C8" s="20" t="s">
        <v>4107</v>
      </c>
      <c r="D8" s="23" t="s">
        <v>1623</v>
      </c>
      <c r="E8" s="23" t="s">
        <v>1130</v>
      </c>
      <c r="G8" s="24" t="s">
        <v>1625</v>
      </c>
    </row>
    <row r="9" spans="1:13" s="31" customFormat="1" x14ac:dyDescent="0.2">
      <c r="A9" s="29" t="s">
        <v>1628</v>
      </c>
      <c r="B9" s="29" t="s">
        <v>1629</v>
      </c>
      <c r="C9" s="30" t="s">
        <v>256</v>
      </c>
      <c r="G9" s="32"/>
    </row>
    <row r="10" spans="1:13" s="35" customFormat="1" x14ac:dyDescent="0.2">
      <c r="A10" s="33" t="s">
        <v>1630</v>
      </c>
      <c r="B10" s="33" t="s">
        <v>13</v>
      </c>
      <c r="C10" s="33" t="s">
        <v>1631</v>
      </c>
      <c r="D10" s="34" t="s">
        <v>1632</v>
      </c>
      <c r="E10" s="35" t="s">
        <v>1130</v>
      </c>
      <c r="G10" s="36"/>
      <c r="K10" s="37"/>
    </row>
    <row r="11" spans="1:13" s="35" customFormat="1" x14ac:dyDescent="0.2">
      <c r="A11" s="33" t="s">
        <v>1633</v>
      </c>
      <c r="B11" s="33" t="s">
        <v>14</v>
      </c>
      <c r="C11" s="33" t="s">
        <v>1634</v>
      </c>
      <c r="D11" s="34" t="s">
        <v>1635</v>
      </c>
      <c r="E11" s="35" t="s">
        <v>1130</v>
      </c>
      <c r="G11" s="36"/>
      <c r="K11" s="34" t="s">
        <v>1636</v>
      </c>
    </row>
    <row r="12" spans="1:13" s="35" customFormat="1" x14ac:dyDescent="0.2">
      <c r="A12" s="33" t="s">
        <v>1637</v>
      </c>
      <c r="B12" s="33" t="s">
        <v>15</v>
      </c>
      <c r="C12" s="33" t="s">
        <v>1638</v>
      </c>
      <c r="D12" s="34" t="s">
        <v>1639</v>
      </c>
      <c r="E12" s="35" t="s">
        <v>1130</v>
      </c>
      <c r="G12" s="36"/>
      <c r="K12" s="34" t="s">
        <v>1640</v>
      </c>
    </row>
    <row r="13" spans="1:13" s="35" customFormat="1" x14ac:dyDescent="0.2">
      <c r="A13" s="33" t="s">
        <v>1620</v>
      </c>
      <c r="B13" s="33" t="s">
        <v>1641</v>
      </c>
      <c r="C13" s="38" t="s">
        <v>1642</v>
      </c>
      <c r="D13" s="35" t="s">
        <v>1643</v>
      </c>
      <c r="E13" s="35" t="s">
        <v>1130</v>
      </c>
      <c r="F13" s="35" t="s">
        <v>1644</v>
      </c>
      <c r="G13" s="36" t="s">
        <v>1645</v>
      </c>
      <c r="H13" s="35" t="s">
        <v>1626</v>
      </c>
      <c r="I13" s="35" t="s">
        <v>1646</v>
      </c>
      <c r="K13" s="37"/>
    </row>
    <row r="14" spans="1:13" s="35" customFormat="1" ht="63.75" x14ac:dyDescent="0.2">
      <c r="A14" s="33" t="s">
        <v>1647</v>
      </c>
      <c r="B14" s="33" t="s">
        <v>16</v>
      </c>
      <c r="C14" s="38" t="s">
        <v>1649</v>
      </c>
      <c r="E14" s="35" t="s">
        <v>1130</v>
      </c>
      <c r="G14" s="206" t="s">
        <v>4108</v>
      </c>
      <c r="K14" s="34" t="s">
        <v>1651</v>
      </c>
    </row>
    <row r="15" spans="1:13" s="35" customFormat="1" x14ac:dyDescent="0.2">
      <c r="A15" s="33" t="s">
        <v>1620</v>
      </c>
      <c r="B15" s="33" t="s">
        <v>4109</v>
      </c>
      <c r="C15" s="38" t="s">
        <v>1653</v>
      </c>
      <c r="D15" s="35" t="s">
        <v>1654</v>
      </c>
      <c r="E15" s="35" t="s">
        <v>1130</v>
      </c>
      <c r="F15" s="35" t="s">
        <v>1646</v>
      </c>
      <c r="G15" s="36" t="s">
        <v>4110</v>
      </c>
      <c r="H15" s="35" t="s">
        <v>1626</v>
      </c>
      <c r="I15" s="35" t="s">
        <v>1646</v>
      </c>
      <c r="K15" s="37"/>
    </row>
    <row r="16" spans="1:13" s="31" customFormat="1" x14ac:dyDescent="0.2">
      <c r="A16" s="29" t="s">
        <v>1661</v>
      </c>
      <c r="B16" s="29"/>
      <c r="C16" s="30"/>
      <c r="G16" s="32"/>
      <c r="K16" s="37"/>
    </row>
    <row r="17" spans="1:11" s="41" customFormat="1" x14ac:dyDescent="0.2">
      <c r="A17" s="39" t="s">
        <v>1628</v>
      </c>
      <c r="B17" s="39" t="s">
        <v>4111</v>
      </c>
      <c r="C17" s="40" t="s">
        <v>257</v>
      </c>
      <c r="G17" s="42"/>
      <c r="K17" s="43"/>
    </row>
    <row r="18" spans="1:11" s="46" customFormat="1" x14ac:dyDescent="0.2">
      <c r="A18" s="44" t="s">
        <v>1628</v>
      </c>
      <c r="B18" s="44" t="s">
        <v>3514</v>
      </c>
      <c r="C18" s="45" t="s">
        <v>4112</v>
      </c>
      <c r="G18" s="47"/>
      <c r="K18" s="48"/>
    </row>
    <row r="19" spans="1:11" s="35" customFormat="1" x14ac:dyDescent="0.2">
      <c r="A19" s="33" t="s">
        <v>1613</v>
      </c>
      <c r="B19" s="33" t="s">
        <v>4113</v>
      </c>
      <c r="C19" s="38" t="s">
        <v>4114</v>
      </c>
      <c r="D19" s="35" t="s">
        <v>4115</v>
      </c>
      <c r="G19" s="36"/>
      <c r="K19" s="34"/>
    </row>
    <row r="20" spans="1:11" s="23" customFormat="1" x14ac:dyDescent="0.2">
      <c r="A20" s="20" t="s">
        <v>4116</v>
      </c>
      <c r="B20" s="20" t="s">
        <v>1569</v>
      </c>
      <c r="C20" s="20" t="s">
        <v>4117</v>
      </c>
      <c r="D20" s="23" t="s">
        <v>4118</v>
      </c>
      <c r="E20" s="23" t="s">
        <v>1130</v>
      </c>
      <c r="G20" s="24"/>
      <c r="H20" s="23" t="s">
        <v>4119</v>
      </c>
      <c r="I20" s="23" t="s">
        <v>4120</v>
      </c>
    </row>
    <row r="21" spans="1:11" s="23" customFormat="1" x14ac:dyDescent="0.2">
      <c r="A21" s="20" t="s">
        <v>4121</v>
      </c>
      <c r="B21" s="20" t="s">
        <v>1570</v>
      </c>
      <c r="C21" s="20" t="s">
        <v>4122</v>
      </c>
      <c r="D21" s="23" t="s">
        <v>4118</v>
      </c>
      <c r="E21" s="23" t="s">
        <v>1130</v>
      </c>
      <c r="G21" s="24"/>
      <c r="H21" s="23" t="s">
        <v>4123</v>
      </c>
      <c r="I21" s="23" t="s">
        <v>4120</v>
      </c>
    </row>
    <row r="22" spans="1:11" s="23" customFormat="1" x14ac:dyDescent="0.2">
      <c r="A22" s="20" t="s">
        <v>1737</v>
      </c>
      <c r="B22" s="20" t="s">
        <v>232</v>
      </c>
      <c r="C22" s="20" t="s">
        <v>4124</v>
      </c>
      <c r="D22" s="23" t="s">
        <v>4118</v>
      </c>
      <c r="E22" s="23" t="s">
        <v>1130</v>
      </c>
      <c r="G22" s="24"/>
      <c r="H22" s="23" t="s">
        <v>4125</v>
      </c>
      <c r="I22" s="23" t="s">
        <v>4120</v>
      </c>
    </row>
    <row r="23" spans="1:11" s="23" customFormat="1" x14ac:dyDescent="0.2">
      <c r="A23" s="20" t="s">
        <v>4126</v>
      </c>
      <c r="B23" s="20" t="s">
        <v>233</v>
      </c>
      <c r="C23" s="20" t="s">
        <v>4127</v>
      </c>
      <c r="D23" s="23" t="s">
        <v>4118</v>
      </c>
      <c r="E23" s="23" t="s">
        <v>1130</v>
      </c>
      <c r="G23" s="24"/>
      <c r="H23" s="23" t="s">
        <v>4128</v>
      </c>
      <c r="I23" s="23" t="s">
        <v>4120</v>
      </c>
    </row>
    <row r="24" spans="1:11" s="23" customFormat="1" x14ac:dyDescent="0.2">
      <c r="A24" s="20" t="s">
        <v>4129</v>
      </c>
      <c r="B24" s="20" t="s">
        <v>4130</v>
      </c>
      <c r="C24" s="20" t="s">
        <v>4131</v>
      </c>
      <c r="D24" s="23" t="s">
        <v>4118</v>
      </c>
      <c r="E24" s="23" t="s">
        <v>1130</v>
      </c>
      <c r="G24" s="24"/>
      <c r="H24" s="23" t="s">
        <v>4132</v>
      </c>
      <c r="I24" s="23" t="s">
        <v>4120</v>
      </c>
    </row>
    <row r="25" spans="1:11" s="23" customFormat="1" x14ac:dyDescent="0.2">
      <c r="A25" s="20" t="s">
        <v>4133</v>
      </c>
      <c r="B25" s="20" t="s">
        <v>4134</v>
      </c>
      <c r="C25" s="20" t="s">
        <v>4135</v>
      </c>
      <c r="D25" s="23" t="s">
        <v>4118</v>
      </c>
      <c r="E25" s="23" t="s">
        <v>1130</v>
      </c>
      <c r="G25" s="24" t="s">
        <v>4136</v>
      </c>
      <c r="H25" s="23" t="s">
        <v>4137</v>
      </c>
      <c r="I25" s="23" t="s">
        <v>4120</v>
      </c>
    </row>
    <row r="26" spans="1:11" s="23" customFormat="1" x14ac:dyDescent="0.2">
      <c r="A26" s="20" t="s">
        <v>4138</v>
      </c>
      <c r="B26" s="20" t="s">
        <v>4139</v>
      </c>
      <c r="C26" s="20" t="s">
        <v>4135</v>
      </c>
      <c r="D26" s="23" t="s">
        <v>4118</v>
      </c>
      <c r="E26" s="23" t="s">
        <v>1130</v>
      </c>
      <c r="G26" s="24" t="s">
        <v>4140</v>
      </c>
      <c r="H26" s="23" t="s">
        <v>4141</v>
      </c>
      <c r="I26" s="23" t="s">
        <v>4120</v>
      </c>
    </row>
    <row r="27" spans="1:11" s="23" customFormat="1" x14ac:dyDescent="0.2">
      <c r="A27" s="20" t="s">
        <v>4142</v>
      </c>
      <c r="B27" s="20" t="s">
        <v>235</v>
      </c>
      <c r="C27" s="20" t="s">
        <v>4143</v>
      </c>
      <c r="D27" s="23" t="s">
        <v>4144</v>
      </c>
      <c r="E27" s="23" t="s">
        <v>1130</v>
      </c>
      <c r="G27" s="24"/>
      <c r="H27" s="23" t="s">
        <v>4145</v>
      </c>
      <c r="I27" s="23" t="s">
        <v>4120</v>
      </c>
    </row>
    <row r="28" spans="1:11" s="50" customFormat="1" x14ac:dyDescent="0.2">
      <c r="A28" s="45" t="s">
        <v>1661</v>
      </c>
      <c r="B28" s="49"/>
      <c r="C28" s="49"/>
      <c r="G28" s="51"/>
    </row>
    <row r="29" spans="1:11" s="23" customFormat="1" x14ac:dyDescent="0.2">
      <c r="A29" s="20" t="s">
        <v>4146</v>
      </c>
      <c r="B29" s="20" t="s">
        <v>236</v>
      </c>
      <c r="C29" s="20" t="s">
        <v>4147</v>
      </c>
      <c r="E29" s="23" t="s">
        <v>1130</v>
      </c>
      <c r="G29" s="24"/>
    </row>
    <row r="30" spans="1:11" s="23" customFormat="1" x14ac:dyDescent="0.2">
      <c r="A30" s="20" t="s">
        <v>4148</v>
      </c>
      <c r="B30" s="20" t="s">
        <v>237</v>
      </c>
      <c r="C30" s="20" t="s">
        <v>4149</v>
      </c>
      <c r="E30" s="23" t="s">
        <v>1130</v>
      </c>
      <c r="G30" s="24"/>
    </row>
    <row r="31" spans="1:11" s="54" customFormat="1" x14ac:dyDescent="0.2">
      <c r="A31" s="52" t="s">
        <v>1628</v>
      </c>
      <c r="B31" s="53" t="s">
        <v>4150</v>
      </c>
      <c r="C31" s="53" t="s">
        <v>4151</v>
      </c>
      <c r="G31" s="55"/>
    </row>
    <row r="32" spans="1:11" s="23" customFormat="1" x14ac:dyDescent="0.2">
      <c r="A32" s="20" t="s">
        <v>4152</v>
      </c>
      <c r="B32" s="20" t="s">
        <v>4153</v>
      </c>
      <c r="C32" s="20" t="s">
        <v>4154</v>
      </c>
      <c r="E32" s="23" t="s">
        <v>1130</v>
      </c>
      <c r="G32" s="24"/>
    </row>
    <row r="33" spans="1:10" s="23" customFormat="1" x14ac:dyDescent="0.2">
      <c r="A33" s="20" t="s">
        <v>1620</v>
      </c>
      <c r="B33" s="20" t="s">
        <v>4155</v>
      </c>
      <c r="C33" s="20" t="s">
        <v>1045</v>
      </c>
      <c r="G33" s="24" t="s">
        <v>4156</v>
      </c>
      <c r="J33" s="23" t="s">
        <v>3331</v>
      </c>
    </row>
    <row r="34" spans="1:10" s="23" customFormat="1" x14ac:dyDescent="0.2">
      <c r="A34" s="20" t="s">
        <v>4152</v>
      </c>
      <c r="B34" s="20" t="s">
        <v>1040</v>
      </c>
      <c r="C34" s="20" t="s">
        <v>4157</v>
      </c>
      <c r="E34" s="23" t="s">
        <v>1130</v>
      </c>
      <c r="G34" s="24"/>
    </row>
    <row r="35" spans="1:10" s="23" customFormat="1" x14ac:dyDescent="0.2">
      <c r="A35" s="20" t="s">
        <v>1620</v>
      </c>
      <c r="B35" s="20" t="s">
        <v>1041</v>
      </c>
      <c r="C35" s="20" t="s">
        <v>1045</v>
      </c>
      <c r="G35" s="24" t="s">
        <v>4158</v>
      </c>
      <c r="J35" s="23" t="s">
        <v>3331</v>
      </c>
    </row>
    <row r="36" spans="1:10" s="23" customFormat="1" x14ac:dyDescent="0.2">
      <c r="A36" s="20" t="s">
        <v>4152</v>
      </c>
      <c r="B36" s="20" t="s">
        <v>1042</v>
      </c>
      <c r="C36" s="20" t="s">
        <v>4159</v>
      </c>
      <c r="E36" s="23" t="s">
        <v>1130</v>
      </c>
      <c r="G36" s="24"/>
    </row>
    <row r="37" spans="1:10" s="23" customFormat="1" x14ac:dyDescent="0.2">
      <c r="A37" s="20" t="s">
        <v>1620</v>
      </c>
      <c r="B37" s="20" t="s">
        <v>1043</v>
      </c>
      <c r="C37" s="20" t="s">
        <v>1045</v>
      </c>
      <c r="G37" s="24" t="s">
        <v>4160</v>
      </c>
      <c r="J37" s="23" t="s">
        <v>3331</v>
      </c>
    </row>
    <row r="38" spans="1:10" s="23" customFormat="1" x14ac:dyDescent="0.2">
      <c r="A38" s="56" t="s">
        <v>4161</v>
      </c>
      <c r="B38" s="56" t="s">
        <v>4162</v>
      </c>
      <c r="C38" s="56" t="s">
        <v>4163</v>
      </c>
      <c r="D38" s="57" t="s">
        <v>4164</v>
      </c>
      <c r="E38" s="57" t="s">
        <v>1130</v>
      </c>
      <c r="G38" s="24"/>
    </row>
    <row r="39" spans="1:10" x14ac:dyDescent="0.2">
      <c r="A39" s="56" t="s">
        <v>4165</v>
      </c>
      <c r="B39" s="56" t="s">
        <v>4166</v>
      </c>
      <c r="C39" s="56" t="s">
        <v>4167</v>
      </c>
      <c r="D39" s="57" t="s">
        <v>4164</v>
      </c>
      <c r="E39" s="57" t="s">
        <v>1130</v>
      </c>
    </row>
    <row r="40" spans="1:10" x14ac:dyDescent="0.2">
      <c r="A40" s="56" t="s">
        <v>4168</v>
      </c>
      <c r="B40" s="56" t="s">
        <v>4169</v>
      </c>
      <c r="C40" s="56" t="s">
        <v>4170</v>
      </c>
      <c r="D40" s="57" t="s">
        <v>4164</v>
      </c>
      <c r="E40" s="57" t="s">
        <v>1130</v>
      </c>
    </row>
    <row r="41" spans="1:10" s="60" customFormat="1" x14ac:dyDescent="0.2">
      <c r="A41" s="53" t="s">
        <v>1661</v>
      </c>
      <c r="B41" s="59"/>
      <c r="C41" s="59"/>
      <c r="G41" s="61"/>
    </row>
    <row r="42" spans="1:10" s="54" customFormat="1" x14ac:dyDescent="0.2">
      <c r="A42" s="52" t="s">
        <v>1628</v>
      </c>
      <c r="B42" s="53" t="s">
        <v>4171</v>
      </c>
      <c r="C42" s="53" t="s">
        <v>4172</v>
      </c>
      <c r="G42" s="55"/>
    </row>
    <row r="43" spans="1:10" x14ac:dyDescent="0.2">
      <c r="A43" s="56" t="s">
        <v>4161</v>
      </c>
      <c r="B43" s="56" t="s">
        <v>238</v>
      </c>
      <c r="C43" s="56" t="s">
        <v>4173</v>
      </c>
      <c r="D43" s="57" t="s">
        <v>4164</v>
      </c>
      <c r="E43" s="57" t="s">
        <v>1130</v>
      </c>
      <c r="J43" s="23"/>
    </row>
    <row r="44" spans="1:10" x14ac:dyDescent="0.2">
      <c r="A44" s="56" t="s">
        <v>4165</v>
      </c>
      <c r="B44" s="56" t="s">
        <v>239</v>
      </c>
      <c r="C44" s="56" t="s">
        <v>4174</v>
      </c>
      <c r="D44" s="57" t="s">
        <v>4164</v>
      </c>
      <c r="E44" s="57" t="s">
        <v>1130</v>
      </c>
    </row>
    <row r="45" spans="1:10" x14ac:dyDescent="0.2">
      <c r="A45" s="56" t="s">
        <v>4175</v>
      </c>
      <c r="B45" s="56" t="s">
        <v>240</v>
      </c>
      <c r="C45" s="56" t="s">
        <v>4176</v>
      </c>
      <c r="D45" s="57" t="s">
        <v>4164</v>
      </c>
      <c r="E45" s="57" t="s">
        <v>1130</v>
      </c>
    </row>
    <row r="46" spans="1:10" x14ac:dyDescent="0.2">
      <c r="A46" s="56" t="s">
        <v>4168</v>
      </c>
      <c r="B46" s="56" t="s">
        <v>241</v>
      </c>
      <c r="C46" s="56" t="s">
        <v>4177</v>
      </c>
      <c r="D46" s="57" t="s">
        <v>4164</v>
      </c>
      <c r="E46" s="57" t="s">
        <v>1130</v>
      </c>
    </row>
    <row r="47" spans="1:10" s="60" customFormat="1" x14ac:dyDescent="0.2">
      <c r="A47" s="53" t="s">
        <v>1661</v>
      </c>
      <c r="B47" s="59"/>
      <c r="C47" s="59"/>
      <c r="G47" s="61"/>
    </row>
    <row r="48" spans="1:10" s="54" customFormat="1" x14ac:dyDescent="0.2">
      <c r="A48" s="52" t="s">
        <v>1628</v>
      </c>
      <c r="B48" s="53" t="s">
        <v>4178</v>
      </c>
      <c r="C48" s="53" t="s">
        <v>4179</v>
      </c>
      <c r="G48" s="55"/>
    </row>
    <row r="49" spans="1:12" s="35" customFormat="1" x14ac:dyDescent="0.2">
      <c r="A49" s="33" t="s">
        <v>1656</v>
      </c>
      <c r="B49" s="38" t="s">
        <v>4180</v>
      </c>
      <c r="C49" s="38"/>
      <c r="G49" s="36"/>
      <c r="L49" s="35" t="s">
        <v>4181</v>
      </c>
    </row>
    <row r="50" spans="1:12" x14ac:dyDescent="0.2">
      <c r="A50" s="56" t="s">
        <v>4161</v>
      </c>
      <c r="B50" s="56" t="s">
        <v>242</v>
      </c>
      <c r="C50" s="56" t="s">
        <v>4182</v>
      </c>
      <c r="D50" s="57" t="s">
        <v>4164</v>
      </c>
      <c r="E50" s="57" t="s">
        <v>1130</v>
      </c>
      <c r="J50" s="23"/>
    </row>
    <row r="51" spans="1:12" x14ac:dyDescent="0.2">
      <c r="A51" s="56" t="s">
        <v>4165</v>
      </c>
      <c r="B51" s="56" t="s">
        <v>243</v>
      </c>
      <c r="C51" s="56" t="s">
        <v>4183</v>
      </c>
      <c r="D51" s="57" t="s">
        <v>4164</v>
      </c>
      <c r="E51" s="57" t="s">
        <v>1130</v>
      </c>
    </row>
    <row r="52" spans="1:12" x14ac:dyDescent="0.2">
      <c r="A52" s="56" t="s">
        <v>4175</v>
      </c>
      <c r="B52" s="56" t="s">
        <v>244</v>
      </c>
      <c r="C52" s="56" t="s">
        <v>4184</v>
      </c>
      <c r="D52" s="57" t="s">
        <v>4164</v>
      </c>
      <c r="E52" s="57" t="s">
        <v>1130</v>
      </c>
    </row>
    <row r="53" spans="1:12" x14ac:dyDescent="0.2">
      <c r="A53" s="56" t="s">
        <v>4168</v>
      </c>
      <c r="B53" s="56" t="s">
        <v>245</v>
      </c>
      <c r="C53" s="56" t="s">
        <v>4185</v>
      </c>
      <c r="D53" s="57" t="s">
        <v>4164</v>
      </c>
      <c r="E53" s="57" t="s">
        <v>1130</v>
      </c>
    </row>
    <row r="54" spans="1:12" s="60" customFormat="1" x14ac:dyDescent="0.2">
      <c r="A54" s="53" t="s">
        <v>1661</v>
      </c>
      <c r="B54" s="59"/>
      <c r="C54" s="59"/>
      <c r="G54" s="61"/>
    </row>
    <row r="55" spans="1:12" s="94" customFormat="1" x14ac:dyDescent="0.2">
      <c r="A55" s="92" t="s">
        <v>1628</v>
      </c>
      <c r="B55" s="93" t="s">
        <v>4186</v>
      </c>
      <c r="C55" s="93" t="s">
        <v>4187</v>
      </c>
      <c r="G55" s="95"/>
    </row>
    <row r="56" spans="1:12" x14ac:dyDescent="0.2">
      <c r="A56" s="20" t="s">
        <v>4188</v>
      </c>
      <c r="B56" s="56" t="s">
        <v>1571</v>
      </c>
      <c r="C56" s="56" t="s">
        <v>4189</v>
      </c>
      <c r="D56" s="57" t="s">
        <v>4164</v>
      </c>
      <c r="E56" s="57" t="s">
        <v>1130</v>
      </c>
    </row>
    <row r="57" spans="1:12" x14ac:dyDescent="0.2">
      <c r="A57" s="20" t="s">
        <v>1620</v>
      </c>
      <c r="B57" s="56" t="s">
        <v>1572</v>
      </c>
      <c r="C57" s="56" t="s">
        <v>261</v>
      </c>
      <c r="E57" s="57" t="s">
        <v>1130</v>
      </c>
      <c r="G57" s="58" t="s">
        <v>4190</v>
      </c>
      <c r="J57" s="23" t="s">
        <v>3331</v>
      </c>
    </row>
    <row r="58" spans="1:12" x14ac:dyDescent="0.2">
      <c r="A58" s="20" t="s">
        <v>1613</v>
      </c>
      <c r="B58" s="56" t="s">
        <v>4191</v>
      </c>
      <c r="C58" s="56" t="s">
        <v>4192</v>
      </c>
      <c r="G58" s="58" t="s">
        <v>4193</v>
      </c>
      <c r="J58" s="23"/>
    </row>
    <row r="59" spans="1:12" x14ac:dyDescent="0.2">
      <c r="A59" s="20" t="s">
        <v>4188</v>
      </c>
      <c r="B59" s="56" t="s">
        <v>248</v>
      </c>
      <c r="C59" s="56" t="s">
        <v>4194</v>
      </c>
      <c r="D59" s="57" t="s">
        <v>4164</v>
      </c>
      <c r="E59" s="57" t="s">
        <v>1130</v>
      </c>
    </row>
    <row r="60" spans="1:12" x14ac:dyDescent="0.2">
      <c r="A60" s="20" t="s">
        <v>1620</v>
      </c>
      <c r="B60" s="56" t="s">
        <v>249</v>
      </c>
      <c r="C60" s="56" t="s">
        <v>261</v>
      </c>
      <c r="E60" s="57" t="s">
        <v>1130</v>
      </c>
      <c r="G60" s="58" t="s">
        <v>4195</v>
      </c>
      <c r="J60" s="23" t="s">
        <v>3331</v>
      </c>
    </row>
    <row r="61" spans="1:12" x14ac:dyDescent="0.2">
      <c r="A61" s="20" t="s">
        <v>1613</v>
      </c>
      <c r="B61" s="56" t="s">
        <v>4196</v>
      </c>
      <c r="C61" s="56" t="s">
        <v>4192</v>
      </c>
      <c r="G61" s="58" t="s">
        <v>4197</v>
      </c>
      <c r="J61" s="23"/>
    </row>
    <row r="62" spans="1:12" x14ac:dyDescent="0.2">
      <c r="A62" s="20" t="s">
        <v>4188</v>
      </c>
      <c r="B62" s="56" t="s">
        <v>252</v>
      </c>
      <c r="C62" s="56" t="s">
        <v>264</v>
      </c>
      <c r="D62" s="57" t="s">
        <v>4164</v>
      </c>
      <c r="E62" s="57" t="s">
        <v>1130</v>
      </c>
    </row>
    <row r="63" spans="1:12" x14ac:dyDescent="0.2">
      <c r="A63" s="20" t="s">
        <v>1620</v>
      </c>
      <c r="B63" s="56" t="s">
        <v>253</v>
      </c>
      <c r="C63" s="56" t="s">
        <v>261</v>
      </c>
      <c r="E63" s="57" t="s">
        <v>1130</v>
      </c>
      <c r="G63" s="58" t="s">
        <v>4198</v>
      </c>
      <c r="J63" s="23" t="s">
        <v>3331</v>
      </c>
    </row>
    <row r="64" spans="1:12" x14ac:dyDescent="0.2">
      <c r="A64" s="20" t="s">
        <v>1613</v>
      </c>
      <c r="B64" s="56" t="s">
        <v>4199</v>
      </c>
      <c r="C64" s="56" t="s">
        <v>4192</v>
      </c>
      <c r="G64" s="58" t="s">
        <v>4200</v>
      </c>
      <c r="J64" s="23"/>
    </row>
    <row r="65" spans="1:12" x14ac:dyDescent="0.2">
      <c r="A65" s="20" t="s">
        <v>1702</v>
      </c>
      <c r="B65" s="56" t="s">
        <v>254</v>
      </c>
      <c r="C65" s="56" t="s">
        <v>265</v>
      </c>
      <c r="D65" s="57" t="s">
        <v>4201</v>
      </c>
      <c r="E65" s="57" t="s">
        <v>1130</v>
      </c>
    </row>
    <row r="66" spans="1:12" x14ac:dyDescent="0.2">
      <c r="A66" s="56" t="s">
        <v>1620</v>
      </c>
      <c r="B66" s="56" t="s">
        <v>255</v>
      </c>
      <c r="C66" s="56" t="s">
        <v>266</v>
      </c>
      <c r="E66" s="57" t="s">
        <v>1130</v>
      </c>
      <c r="G66" s="24" t="s">
        <v>4202</v>
      </c>
      <c r="J66" s="23" t="s">
        <v>3331</v>
      </c>
    </row>
    <row r="67" spans="1:12" s="97" customFormat="1" x14ac:dyDescent="0.2">
      <c r="A67" s="93" t="s">
        <v>1661</v>
      </c>
      <c r="B67" s="96"/>
      <c r="C67" s="96"/>
      <c r="G67" s="98"/>
    </row>
    <row r="68" spans="1:12" s="64" customFormat="1" x14ac:dyDescent="0.2">
      <c r="A68" s="62" t="s">
        <v>1628</v>
      </c>
      <c r="B68" s="62" t="s">
        <v>2624</v>
      </c>
      <c r="C68" s="63" t="s">
        <v>2625</v>
      </c>
      <c r="E68" s="65"/>
      <c r="F68" s="65"/>
      <c r="G68" s="63"/>
      <c r="H68" s="66"/>
      <c r="L68" s="66"/>
    </row>
    <row r="69" spans="1:12" s="69" customFormat="1" x14ac:dyDescent="0.2">
      <c r="A69" s="67" t="s">
        <v>2627</v>
      </c>
      <c r="B69" s="67" t="s">
        <v>135</v>
      </c>
      <c r="C69" s="68" t="s">
        <v>2628</v>
      </c>
      <c r="E69" s="70" t="s">
        <v>1130</v>
      </c>
      <c r="F69" s="70"/>
      <c r="G69" s="68" t="s">
        <v>4203</v>
      </c>
      <c r="H69" s="71"/>
      <c r="L69" s="71"/>
    </row>
    <row r="70" spans="1:12" s="188" customFormat="1" x14ac:dyDescent="0.2">
      <c r="A70" s="186" t="s">
        <v>2627</v>
      </c>
      <c r="B70" s="186" t="s">
        <v>4204</v>
      </c>
      <c r="C70" s="187" t="s">
        <v>4205</v>
      </c>
      <c r="E70" s="189" t="s">
        <v>1130</v>
      </c>
      <c r="F70" s="189"/>
      <c r="G70" s="190" t="s">
        <v>2705</v>
      </c>
      <c r="H70" s="191"/>
      <c r="L70" s="191"/>
    </row>
    <row r="71" spans="1:12" s="69" customFormat="1" x14ac:dyDescent="0.2">
      <c r="A71" s="67" t="s">
        <v>2627</v>
      </c>
      <c r="B71" s="67" t="s">
        <v>772</v>
      </c>
      <c r="C71" s="68" t="s">
        <v>2630</v>
      </c>
      <c r="E71" s="70" t="s">
        <v>1130</v>
      </c>
      <c r="F71" s="70"/>
      <c r="G71" s="68" t="s">
        <v>4206</v>
      </c>
      <c r="H71" s="71"/>
      <c r="L71" s="71"/>
    </row>
    <row r="72" spans="1:12" s="69" customFormat="1" x14ac:dyDescent="0.2">
      <c r="A72" s="67" t="s">
        <v>2627</v>
      </c>
      <c r="B72" s="67" t="s">
        <v>773</v>
      </c>
      <c r="C72" s="68" t="s">
        <v>2632</v>
      </c>
      <c r="E72" s="70" t="s">
        <v>1130</v>
      </c>
      <c r="F72" s="70"/>
      <c r="G72" s="68" t="s">
        <v>4206</v>
      </c>
      <c r="H72" s="71"/>
      <c r="L72" s="71"/>
    </row>
    <row r="73" spans="1:12" s="69" customFormat="1" x14ac:dyDescent="0.2">
      <c r="A73" s="67" t="s">
        <v>2627</v>
      </c>
      <c r="B73" s="67" t="s">
        <v>136</v>
      </c>
      <c r="C73" s="68" t="s">
        <v>2634</v>
      </c>
      <c r="E73" s="70" t="s">
        <v>1130</v>
      </c>
      <c r="F73" s="70"/>
      <c r="G73" s="68" t="s">
        <v>4207</v>
      </c>
      <c r="H73" s="71"/>
      <c r="L73" s="71"/>
    </row>
    <row r="74" spans="1:12" s="188" customFormat="1" x14ac:dyDescent="0.2">
      <c r="A74" s="186" t="s">
        <v>2627</v>
      </c>
      <c r="B74" s="186" t="s">
        <v>4208</v>
      </c>
      <c r="C74" s="187" t="s">
        <v>4209</v>
      </c>
      <c r="E74" s="189" t="s">
        <v>1130</v>
      </c>
      <c r="F74" s="189"/>
      <c r="G74" s="190" t="s">
        <v>2705</v>
      </c>
      <c r="H74" s="191"/>
      <c r="L74" s="191"/>
    </row>
    <row r="75" spans="1:12" s="69" customFormat="1" x14ac:dyDescent="0.2">
      <c r="A75" s="67" t="s">
        <v>2627</v>
      </c>
      <c r="B75" s="67" t="s">
        <v>774</v>
      </c>
      <c r="C75" s="68" t="s">
        <v>2636</v>
      </c>
      <c r="E75" s="70" t="s">
        <v>1130</v>
      </c>
      <c r="F75" s="70"/>
      <c r="G75" s="68" t="s">
        <v>4210</v>
      </c>
      <c r="H75" s="71"/>
      <c r="L75" s="71"/>
    </row>
    <row r="76" spans="1:12" s="69" customFormat="1" x14ac:dyDescent="0.2">
      <c r="A76" s="67" t="s">
        <v>2627</v>
      </c>
      <c r="B76" s="67" t="s">
        <v>775</v>
      </c>
      <c r="C76" s="68" t="s">
        <v>2638</v>
      </c>
      <c r="E76" s="70" t="s">
        <v>1130</v>
      </c>
      <c r="F76" s="70"/>
      <c r="G76" s="68" t="s">
        <v>4211</v>
      </c>
      <c r="H76" s="71"/>
      <c r="L76" s="71"/>
    </row>
    <row r="77" spans="1:12" s="188" customFormat="1" x14ac:dyDescent="0.2">
      <c r="A77" s="186" t="s">
        <v>2627</v>
      </c>
      <c r="B77" s="186" t="s">
        <v>4212</v>
      </c>
      <c r="C77" s="187" t="s">
        <v>4213</v>
      </c>
      <c r="E77" s="189" t="s">
        <v>1130</v>
      </c>
      <c r="F77" s="189"/>
      <c r="G77" s="190" t="s">
        <v>2705</v>
      </c>
      <c r="H77" s="191"/>
      <c r="L77" s="191"/>
    </row>
    <row r="78" spans="1:12" s="69" customFormat="1" x14ac:dyDescent="0.2">
      <c r="A78" s="67" t="s">
        <v>2627</v>
      </c>
      <c r="B78" s="67" t="s">
        <v>776</v>
      </c>
      <c r="C78" s="68" t="s">
        <v>2640</v>
      </c>
      <c r="E78" s="70" t="s">
        <v>1130</v>
      </c>
      <c r="F78" s="70"/>
      <c r="G78" s="68" t="s">
        <v>4214</v>
      </c>
      <c r="H78" s="71"/>
      <c r="L78" s="71"/>
    </row>
    <row r="79" spans="1:12" s="69" customFormat="1" x14ac:dyDescent="0.2">
      <c r="A79" s="67" t="s">
        <v>2627</v>
      </c>
      <c r="B79" s="67" t="s">
        <v>777</v>
      </c>
      <c r="C79" s="68" t="s">
        <v>2642</v>
      </c>
      <c r="E79" s="70" t="s">
        <v>1130</v>
      </c>
      <c r="F79" s="70"/>
      <c r="G79" s="68" t="s">
        <v>4215</v>
      </c>
      <c r="H79" s="71"/>
      <c r="L79" s="71"/>
    </row>
    <row r="80" spans="1:12" s="188" customFormat="1" x14ac:dyDescent="0.2">
      <c r="A80" s="186" t="s">
        <v>2627</v>
      </c>
      <c r="B80" s="186" t="s">
        <v>4216</v>
      </c>
      <c r="C80" s="187" t="s">
        <v>4217</v>
      </c>
      <c r="E80" s="189" t="s">
        <v>1130</v>
      </c>
      <c r="F80" s="189"/>
      <c r="G80" s="190" t="s">
        <v>2705</v>
      </c>
      <c r="H80" s="191"/>
      <c r="L80" s="191"/>
    </row>
    <row r="81" spans="1:12" s="69" customFormat="1" x14ac:dyDescent="0.2">
      <c r="A81" s="67" t="s">
        <v>2627</v>
      </c>
      <c r="B81" s="67" t="s">
        <v>778</v>
      </c>
      <c r="C81" s="68" t="s">
        <v>2643</v>
      </c>
      <c r="E81" s="70" t="s">
        <v>1130</v>
      </c>
      <c r="F81" s="70"/>
      <c r="G81" s="68" t="s">
        <v>4218</v>
      </c>
      <c r="H81" s="71"/>
      <c r="L81" s="71"/>
    </row>
    <row r="82" spans="1:12" s="188" customFormat="1" x14ac:dyDescent="0.2">
      <c r="A82" s="186" t="s">
        <v>2627</v>
      </c>
      <c r="B82" s="186" t="s">
        <v>4219</v>
      </c>
      <c r="C82" s="187" t="s">
        <v>4220</v>
      </c>
      <c r="E82" s="189" t="s">
        <v>1130</v>
      </c>
      <c r="F82" s="189"/>
      <c r="G82" s="190" t="s">
        <v>2705</v>
      </c>
      <c r="H82" s="191"/>
      <c r="L82" s="191"/>
    </row>
    <row r="83" spans="1:12" s="69" customFormat="1" x14ac:dyDescent="0.2">
      <c r="A83" s="67" t="s">
        <v>2627</v>
      </c>
      <c r="B83" s="67" t="s">
        <v>779</v>
      </c>
      <c r="C83" s="68" t="s">
        <v>2645</v>
      </c>
      <c r="E83" s="70" t="s">
        <v>1130</v>
      </c>
      <c r="F83" s="70"/>
      <c r="G83" s="68" t="s">
        <v>4221</v>
      </c>
      <c r="H83" s="71"/>
      <c r="L83" s="71"/>
    </row>
    <row r="84" spans="1:12" s="69" customFormat="1" x14ac:dyDescent="0.2">
      <c r="A84" s="67" t="s">
        <v>2627</v>
      </c>
      <c r="B84" s="67" t="s">
        <v>780</v>
      </c>
      <c r="C84" s="68" t="s">
        <v>2647</v>
      </c>
      <c r="E84" s="70" t="s">
        <v>1130</v>
      </c>
      <c r="F84" s="70"/>
      <c r="G84" s="68" t="s">
        <v>4222</v>
      </c>
      <c r="H84" s="71"/>
      <c r="L84" s="71"/>
    </row>
    <row r="85" spans="1:12" s="69" customFormat="1" x14ac:dyDescent="0.2">
      <c r="A85" s="67" t="s">
        <v>2627</v>
      </c>
      <c r="B85" s="67" t="s">
        <v>781</v>
      </c>
      <c r="C85" s="68" t="s">
        <v>2649</v>
      </c>
      <c r="E85" s="70" t="s">
        <v>1130</v>
      </c>
      <c r="F85" s="70"/>
      <c r="G85" s="68" t="s">
        <v>4223</v>
      </c>
      <c r="H85" s="71"/>
      <c r="L85" s="71"/>
    </row>
    <row r="86" spans="1:12" s="69" customFormat="1" x14ac:dyDescent="0.2">
      <c r="A86" s="67" t="s">
        <v>2627</v>
      </c>
      <c r="B86" s="67" t="s">
        <v>137</v>
      </c>
      <c r="C86" s="68" t="s">
        <v>2651</v>
      </c>
      <c r="E86" s="70" t="s">
        <v>1130</v>
      </c>
      <c r="F86" s="70"/>
      <c r="G86" s="68" t="s">
        <v>4224</v>
      </c>
      <c r="H86" s="71"/>
      <c r="L86" s="71"/>
    </row>
    <row r="87" spans="1:12" s="188" customFormat="1" x14ac:dyDescent="0.2">
      <c r="A87" s="186" t="s">
        <v>2627</v>
      </c>
      <c r="B87" s="186" t="s">
        <v>4225</v>
      </c>
      <c r="C87" s="187" t="s">
        <v>4226</v>
      </c>
      <c r="E87" s="189" t="s">
        <v>1130</v>
      </c>
      <c r="F87" s="189"/>
      <c r="G87" s="190" t="s">
        <v>2705</v>
      </c>
      <c r="H87" s="191"/>
      <c r="L87" s="191"/>
    </row>
    <row r="88" spans="1:12" s="69" customFormat="1" x14ac:dyDescent="0.2">
      <c r="A88" s="67" t="s">
        <v>2627</v>
      </c>
      <c r="B88" s="67" t="s">
        <v>782</v>
      </c>
      <c r="C88" s="68" t="s">
        <v>2653</v>
      </c>
      <c r="E88" s="70" t="s">
        <v>1130</v>
      </c>
      <c r="F88" s="70"/>
      <c r="G88" s="68" t="s">
        <v>4227</v>
      </c>
      <c r="H88" s="71"/>
      <c r="L88" s="71"/>
    </row>
    <row r="89" spans="1:12" s="69" customFormat="1" x14ac:dyDescent="0.2">
      <c r="A89" s="67" t="s">
        <v>2627</v>
      </c>
      <c r="B89" s="67" t="s">
        <v>783</v>
      </c>
      <c r="C89" s="68" t="s">
        <v>2655</v>
      </c>
      <c r="E89" s="70" t="s">
        <v>1130</v>
      </c>
      <c r="F89" s="70"/>
      <c r="G89" s="68" t="s">
        <v>4227</v>
      </c>
      <c r="H89" s="71"/>
      <c r="L89" s="71"/>
    </row>
    <row r="90" spans="1:12" s="69" customFormat="1" x14ac:dyDescent="0.2">
      <c r="A90" s="67" t="s">
        <v>2627</v>
      </c>
      <c r="B90" s="67" t="s">
        <v>2656</v>
      </c>
      <c r="C90" s="68" t="s">
        <v>2657</v>
      </c>
      <c r="E90" s="70" t="s">
        <v>1130</v>
      </c>
      <c r="F90" s="70"/>
      <c r="G90" s="68" t="s">
        <v>4228</v>
      </c>
      <c r="H90" s="71"/>
      <c r="L90" s="71"/>
    </row>
    <row r="91" spans="1:12" s="69" customFormat="1" x14ac:dyDescent="0.2">
      <c r="A91" s="67" t="s">
        <v>2627</v>
      </c>
      <c r="B91" s="67" t="s">
        <v>138</v>
      </c>
      <c r="C91" s="68" t="s">
        <v>2659</v>
      </c>
      <c r="E91" s="70" t="s">
        <v>1130</v>
      </c>
      <c r="F91" s="70"/>
      <c r="G91" s="68" t="s">
        <v>4229</v>
      </c>
      <c r="H91" s="71"/>
      <c r="L91" s="71"/>
    </row>
    <row r="92" spans="1:12" s="69" customFormat="1" x14ac:dyDescent="0.2">
      <c r="A92" s="67" t="s">
        <v>2627</v>
      </c>
      <c r="B92" s="67" t="s">
        <v>139</v>
      </c>
      <c r="C92" s="68" t="s">
        <v>2661</v>
      </c>
      <c r="E92" s="70" t="s">
        <v>1130</v>
      </c>
      <c r="F92" s="70"/>
      <c r="G92" s="68" t="s">
        <v>4229</v>
      </c>
      <c r="H92" s="71"/>
      <c r="L92" s="71"/>
    </row>
    <row r="93" spans="1:12" s="69" customFormat="1" x14ac:dyDescent="0.2">
      <c r="A93" s="67" t="s">
        <v>2627</v>
      </c>
      <c r="B93" s="67" t="s">
        <v>140</v>
      </c>
      <c r="C93" s="68" t="s">
        <v>2663</v>
      </c>
      <c r="E93" s="70" t="s">
        <v>1130</v>
      </c>
      <c r="F93" s="70"/>
      <c r="G93" s="68" t="s">
        <v>4230</v>
      </c>
      <c r="H93" s="71"/>
      <c r="L93" s="71"/>
    </row>
    <row r="94" spans="1:12" s="188" customFormat="1" x14ac:dyDescent="0.2">
      <c r="A94" s="186" t="s">
        <v>2627</v>
      </c>
      <c r="B94" s="186" t="s">
        <v>4231</v>
      </c>
      <c r="C94" s="187" t="s">
        <v>4232</v>
      </c>
      <c r="E94" s="189" t="s">
        <v>1130</v>
      </c>
      <c r="F94" s="189"/>
      <c r="G94" s="187" t="s">
        <v>2705</v>
      </c>
      <c r="H94" s="191"/>
      <c r="L94" s="191"/>
    </row>
    <row r="95" spans="1:12" s="69" customFormat="1" x14ac:dyDescent="0.2">
      <c r="A95" s="67" t="s">
        <v>2627</v>
      </c>
      <c r="B95" s="67" t="s">
        <v>141</v>
      </c>
      <c r="C95" s="68" t="s">
        <v>2665</v>
      </c>
      <c r="E95" s="70" t="s">
        <v>1130</v>
      </c>
      <c r="F95" s="70"/>
      <c r="G95" s="68" t="s">
        <v>4229</v>
      </c>
      <c r="H95" s="71"/>
      <c r="L95" s="71"/>
    </row>
    <row r="96" spans="1:12" s="69" customFormat="1" x14ac:dyDescent="0.2">
      <c r="A96" s="67" t="s">
        <v>2627</v>
      </c>
      <c r="B96" s="67" t="s">
        <v>2667</v>
      </c>
      <c r="C96" s="68" t="s">
        <v>2668</v>
      </c>
      <c r="E96" s="70" t="s">
        <v>1130</v>
      </c>
      <c r="F96" s="70"/>
      <c r="G96" s="68" t="s">
        <v>4229</v>
      </c>
      <c r="H96" s="71"/>
      <c r="L96" s="71"/>
    </row>
    <row r="97" spans="1:12" s="69" customFormat="1" x14ac:dyDescent="0.2">
      <c r="A97" s="67" t="s">
        <v>2627</v>
      </c>
      <c r="B97" s="67" t="s">
        <v>142</v>
      </c>
      <c r="C97" s="68" t="s">
        <v>2670</v>
      </c>
      <c r="E97" s="70" t="s">
        <v>1130</v>
      </c>
      <c r="F97" s="70"/>
      <c r="G97" s="68" t="s">
        <v>4230</v>
      </c>
      <c r="H97" s="71"/>
      <c r="L97" s="71"/>
    </row>
    <row r="98" spans="1:12" s="69" customFormat="1" x14ac:dyDescent="0.2">
      <c r="A98" s="67" t="s">
        <v>2627</v>
      </c>
      <c r="B98" s="67" t="s">
        <v>143</v>
      </c>
      <c r="C98" s="68" t="s">
        <v>2672</v>
      </c>
      <c r="E98" s="70" t="s">
        <v>1130</v>
      </c>
      <c r="F98" s="70"/>
      <c r="G98" s="68" t="s">
        <v>4230</v>
      </c>
      <c r="H98" s="71"/>
      <c r="L98" s="71"/>
    </row>
    <row r="99" spans="1:12" s="69" customFormat="1" x14ac:dyDescent="0.2">
      <c r="A99" s="67" t="s">
        <v>2627</v>
      </c>
      <c r="B99" s="67" t="s">
        <v>784</v>
      </c>
      <c r="C99" s="68" t="s">
        <v>2674</v>
      </c>
      <c r="E99" s="70" t="s">
        <v>1130</v>
      </c>
      <c r="F99" s="70"/>
      <c r="G99" s="68" t="s">
        <v>4230</v>
      </c>
      <c r="H99" s="71"/>
      <c r="L99" s="71"/>
    </row>
    <row r="100" spans="1:12" s="188" customFormat="1" x14ac:dyDescent="0.2">
      <c r="A100" s="186" t="s">
        <v>2627</v>
      </c>
      <c r="B100" s="186" t="s">
        <v>4233</v>
      </c>
      <c r="C100" s="187" t="s">
        <v>4234</v>
      </c>
      <c r="E100" s="189" t="s">
        <v>1130</v>
      </c>
      <c r="F100" s="189"/>
      <c r="G100" s="187" t="s">
        <v>2705</v>
      </c>
      <c r="H100" s="191"/>
      <c r="L100" s="191"/>
    </row>
    <row r="101" spans="1:12" s="188" customFormat="1" x14ac:dyDescent="0.2">
      <c r="A101" s="186" t="s">
        <v>2627</v>
      </c>
      <c r="B101" s="186" t="s">
        <v>4235</v>
      </c>
      <c r="C101" s="187" t="s">
        <v>4236</v>
      </c>
      <c r="E101" s="189" t="s">
        <v>1130</v>
      </c>
      <c r="F101" s="189"/>
      <c r="G101" s="187" t="s">
        <v>2705</v>
      </c>
      <c r="H101" s="191"/>
      <c r="L101" s="191"/>
    </row>
    <row r="102" spans="1:12" s="69" customFormat="1" x14ac:dyDescent="0.2">
      <c r="A102" s="67" t="s">
        <v>2627</v>
      </c>
      <c r="B102" s="67" t="s">
        <v>145</v>
      </c>
      <c r="C102" s="68" t="s">
        <v>2675</v>
      </c>
      <c r="E102" s="70" t="s">
        <v>1130</v>
      </c>
      <c r="F102" s="70"/>
      <c r="G102" s="68" t="s">
        <v>4237</v>
      </c>
      <c r="H102" s="71"/>
      <c r="L102" s="71"/>
    </row>
    <row r="103" spans="1:12" s="69" customFormat="1" x14ac:dyDescent="0.2">
      <c r="A103" s="67" t="s">
        <v>2627</v>
      </c>
      <c r="B103" s="67" t="s">
        <v>785</v>
      </c>
      <c r="C103" s="68" t="s">
        <v>2677</v>
      </c>
      <c r="E103" s="70" t="s">
        <v>1130</v>
      </c>
      <c r="F103" s="70"/>
      <c r="G103" s="68" t="s">
        <v>4238</v>
      </c>
      <c r="H103" s="71"/>
      <c r="L103" s="71"/>
    </row>
    <row r="104" spans="1:12" s="69" customFormat="1" x14ac:dyDescent="0.2">
      <c r="A104" s="67" t="s">
        <v>2627</v>
      </c>
      <c r="B104" s="67" t="s">
        <v>786</v>
      </c>
      <c r="C104" s="68" t="s">
        <v>2679</v>
      </c>
      <c r="E104" s="70" t="s">
        <v>1130</v>
      </c>
      <c r="F104" s="70"/>
      <c r="G104" s="68" t="s">
        <v>4239</v>
      </c>
      <c r="H104" s="71"/>
      <c r="L104" s="71"/>
    </row>
    <row r="105" spans="1:12" s="69" customFormat="1" x14ac:dyDescent="0.2">
      <c r="A105" s="67" t="s">
        <v>2627</v>
      </c>
      <c r="B105" s="67" t="s">
        <v>144</v>
      </c>
      <c r="C105" s="68" t="s">
        <v>2681</v>
      </c>
      <c r="E105" s="70" t="s">
        <v>1130</v>
      </c>
      <c r="F105" s="70"/>
      <c r="G105" s="68" t="s">
        <v>4240</v>
      </c>
      <c r="H105" s="71"/>
      <c r="L105" s="71"/>
    </row>
    <row r="106" spans="1:12" s="188" customFormat="1" x14ac:dyDescent="0.2">
      <c r="A106" s="186" t="s">
        <v>2627</v>
      </c>
      <c r="B106" s="186" t="s">
        <v>4241</v>
      </c>
      <c r="C106" s="187" t="s">
        <v>4242</v>
      </c>
      <c r="E106" s="189" t="s">
        <v>1130</v>
      </c>
      <c r="F106" s="189"/>
      <c r="G106" s="187" t="s">
        <v>2705</v>
      </c>
      <c r="H106" s="191"/>
      <c r="L106" s="191"/>
    </row>
    <row r="107" spans="1:12" s="69" customFormat="1" x14ac:dyDescent="0.2">
      <c r="A107" s="67" t="s">
        <v>2627</v>
      </c>
      <c r="B107" s="67" t="s">
        <v>787</v>
      </c>
      <c r="C107" s="68" t="s">
        <v>2683</v>
      </c>
      <c r="E107" s="70" t="s">
        <v>1130</v>
      </c>
      <c r="F107" s="70"/>
      <c r="G107" s="68" t="s">
        <v>4243</v>
      </c>
      <c r="H107" s="71"/>
      <c r="L107" s="71"/>
    </row>
    <row r="108" spans="1:12" s="69" customFormat="1" x14ac:dyDescent="0.2">
      <c r="A108" s="67" t="s">
        <v>2627</v>
      </c>
      <c r="B108" s="67" t="s">
        <v>788</v>
      </c>
      <c r="C108" s="68" t="s">
        <v>2685</v>
      </c>
      <c r="E108" s="70" t="s">
        <v>1130</v>
      </c>
      <c r="F108" s="70"/>
      <c r="G108" s="68" t="s">
        <v>4244</v>
      </c>
      <c r="H108" s="71"/>
      <c r="L108" s="71"/>
    </row>
    <row r="109" spans="1:12" s="69" customFormat="1" x14ac:dyDescent="0.2">
      <c r="A109" s="67" t="s">
        <v>2627</v>
      </c>
      <c r="B109" s="67" t="s">
        <v>789</v>
      </c>
      <c r="C109" s="68" t="s">
        <v>2687</v>
      </c>
      <c r="E109" s="70" t="s">
        <v>1130</v>
      </c>
      <c r="F109" s="70"/>
      <c r="G109" s="68" t="s">
        <v>4245</v>
      </c>
      <c r="H109" s="71"/>
      <c r="L109" s="71"/>
    </row>
    <row r="110" spans="1:12" s="69" customFormat="1" x14ac:dyDescent="0.2">
      <c r="A110" s="67" t="s">
        <v>2627</v>
      </c>
      <c r="B110" s="67" t="s">
        <v>790</v>
      </c>
      <c r="C110" s="68" t="s">
        <v>2689</v>
      </c>
      <c r="E110" s="70" t="s">
        <v>1130</v>
      </c>
      <c r="F110" s="70"/>
      <c r="G110" s="68" t="s">
        <v>4246</v>
      </c>
      <c r="H110" s="71"/>
      <c r="L110" s="71"/>
    </row>
    <row r="111" spans="1:12" s="188" customFormat="1" x14ac:dyDescent="0.2">
      <c r="A111" s="186" t="s">
        <v>2627</v>
      </c>
      <c r="B111" s="186" t="s">
        <v>4247</v>
      </c>
      <c r="C111" s="187" t="s">
        <v>4248</v>
      </c>
      <c r="E111" s="189" t="s">
        <v>1130</v>
      </c>
      <c r="F111" s="189"/>
      <c r="G111" s="187" t="s">
        <v>2705</v>
      </c>
      <c r="H111" s="191"/>
      <c r="L111" s="191"/>
    </row>
    <row r="112" spans="1:12" s="69" customFormat="1" x14ac:dyDescent="0.2">
      <c r="A112" s="67" t="s">
        <v>2627</v>
      </c>
      <c r="B112" s="67" t="s">
        <v>791</v>
      </c>
      <c r="C112" s="68" t="s">
        <v>2691</v>
      </c>
      <c r="E112" s="70" t="s">
        <v>1130</v>
      </c>
      <c r="F112" s="70"/>
      <c r="G112" s="68" t="s">
        <v>4249</v>
      </c>
      <c r="H112" s="71"/>
      <c r="L112" s="71"/>
    </row>
    <row r="113" spans="1:12" s="69" customFormat="1" x14ac:dyDescent="0.2">
      <c r="A113" s="67" t="s">
        <v>2627</v>
      </c>
      <c r="B113" s="67" t="s">
        <v>792</v>
      </c>
      <c r="C113" s="68" t="s">
        <v>2693</v>
      </c>
      <c r="E113" s="70" t="s">
        <v>1130</v>
      </c>
      <c r="F113" s="70"/>
      <c r="G113" s="68" t="s">
        <v>4249</v>
      </c>
      <c r="H113" s="71"/>
      <c r="L113" s="71"/>
    </row>
    <row r="114" spans="1:12" s="69" customFormat="1" x14ac:dyDescent="0.2">
      <c r="A114" s="67" t="s">
        <v>2627</v>
      </c>
      <c r="B114" s="67" t="s">
        <v>793</v>
      </c>
      <c r="C114" s="68" t="s">
        <v>2694</v>
      </c>
      <c r="E114" s="70" t="s">
        <v>1130</v>
      </c>
      <c r="F114" s="70"/>
      <c r="G114" s="194" t="s">
        <v>4249</v>
      </c>
      <c r="H114" s="71"/>
      <c r="L114" s="71"/>
    </row>
    <row r="115" spans="1:12" s="69" customFormat="1" x14ac:dyDescent="0.2">
      <c r="A115" s="67" t="s">
        <v>2627</v>
      </c>
      <c r="B115" s="67" t="s">
        <v>149</v>
      </c>
      <c r="C115" s="68" t="s">
        <v>2695</v>
      </c>
      <c r="E115" s="70" t="s">
        <v>1130</v>
      </c>
      <c r="F115" s="70"/>
      <c r="G115" s="68" t="s">
        <v>4250</v>
      </c>
      <c r="H115" s="71"/>
      <c r="L115" s="71"/>
    </row>
    <row r="116" spans="1:12" s="69" customFormat="1" x14ac:dyDescent="0.2">
      <c r="A116" s="67" t="s">
        <v>2627</v>
      </c>
      <c r="B116" s="67" t="s">
        <v>147</v>
      </c>
      <c r="C116" s="68" t="s">
        <v>2697</v>
      </c>
      <c r="E116" s="70" t="s">
        <v>1130</v>
      </c>
      <c r="F116" s="70"/>
      <c r="G116" s="68" t="s">
        <v>4251</v>
      </c>
      <c r="H116" s="71"/>
      <c r="L116" s="71"/>
    </row>
    <row r="117" spans="1:12" s="69" customFormat="1" x14ac:dyDescent="0.2">
      <c r="A117" s="67" t="s">
        <v>2627</v>
      </c>
      <c r="B117" s="67" t="s">
        <v>146</v>
      </c>
      <c r="C117" s="68" t="s">
        <v>2699</v>
      </c>
      <c r="E117" s="70" t="s">
        <v>1130</v>
      </c>
      <c r="F117" s="70"/>
      <c r="G117" s="68" t="s">
        <v>4252</v>
      </c>
      <c r="H117" s="71"/>
      <c r="L117" s="71"/>
    </row>
    <row r="118" spans="1:12" s="69" customFormat="1" x14ac:dyDescent="0.2">
      <c r="A118" s="67" t="s">
        <v>2627</v>
      </c>
      <c r="B118" s="67" t="s">
        <v>275</v>
      </c>
      <c r="C118" s="68" t="s">
        <v>2701</v>
      </c>
      <c r="E118" s="70" t="s">
        <v>1130</v>
      </c>
      <c r="F118" s="70"/>
      <c r="G118" s="68" t="s">
        <v>4253</v>
      </c>
      <c r="H118" s="71"/>
      <c r="L118" s="71"/>
    </row>
    <row r="119" spans="1:12" s="188" customFormat="1" x14ac:dyDescent="0.2">
      <c r="A119" s="186" t="s">
        <v>2627</v>
      </c>
      <c r="B119" s="186" t="s">
        <v>4254</v>
      </c>
      <c r="C119" s="187" t="s">
        <v>4255</v>
      </c>
      <c r="E119" s="189" t="s">
        <v>1130</v>
      </c>
      <c r="F119" s="189"/>
      <c r="G119" s="187" t="s">
        <v>2705</v>
      </c>
      <c r="H119" s="191"/>
      <c r="L119" s="191"/>
    </row>
    <row r="120" spans="1:12" s="188" customFormat="1" x14ac:dyDescent="0.2">
      <c r="A120" s="186" t="s">
        <v>2627</v>
      </c>
      <c r="B120" s="186" t="s">
        <v>2703</v>
      </c>
      <c r="C120" s="187" t="s">
        <v>2704</v>
      </c>
      <c r="E120" s="189" t="s">
        <v>1130</v>
      </c>
      <c r="F120" s="189"/>
      <c r="G120" s="187" t="s">
        <v>2705</v>
      </c>
      <c r="H120" s="191"/>
      <c r="L120" s="191"/>
    </row>
    <row r="121" spans="1:12" s="69" customFormat="1" x14ac:dyDescent="0.2">
      <c r="A121" s="67" t="s">
        <v>2627</v>
      </c>
      <c r="B121" s="67" t="s">
        <v>794</v>
      </c>
      <c r="C121" s="68" t="s">
        <v>2706</v>
      </c>
      <c r="E121" s="70" t="s">
        <v>1130</v>
      </c>
      <c r="F121" s="70"/>
      <c r="G121" s="68" t="s">
        <v>4256</v>
      </c>
      <c r="H121" s="71"/>
      <c r="L121" s="71"/>
    </row>
    <row r="122" spans="1:12" s="69" customFormat="1" x14ac:dyDescent="0.2">
      <c r="A122" s="67" t="s">
        <v>2627</v>
      </c>
      <c r="B122" s="67" t="s">
        <v>795</v>
      </c>
      <c r="C122" s="68" t="s">
        <v>2708</v>
      </c>
      <c r="E122" s="70" t="s">
        <v>1130</v>
      </c>
      <c r="F122" s="70"/>
      <c r="G122" s="194" t="s">
        <v>4257</v>
      </c>
      <c r="H122" s="71"/>
      <c r="L122" s="71"/>
    </row>
    <row r="123" spans="1:12" s="69" customFormat="1" x14ac:dyDescent="0.2">
      <c r="A123" s="67" t="s">
        <v>2627</v>
      </c>
      <c r="B123" s="67" t="s">
        <v>796</v>
      </c>
      <c r="C123" s="68" t="s">
        <v>2710</v>
      </c>
      <c r="E123" s="70" t="s">
        <v>1130</v>
      </c>
      <c r="F123" s="70"/>
      <c r="G123" s="68" t="s">
        <v>4258</v>
      </c>
      <c r="H123" s="71"/>
      <c r="L123" s="71"/>
    </row>
    <row r="124" spans="1:12" s="188" customFormat="1" x14ac:dyDescent="0.2">
      <c r="A124" s="186" t="s">
        <v>2627</v>
      </c>
      <c r="B124" s="186" t="s">
        <v>4259</v>
      </c>
      <c r="C124" s="187" t="s">
        <v>4260</v>
      </c>
      <c r="E124" s="189" t="s">
        <v>1130</v>
      </c>
      <c r="F124" s="189"/>
      <c r="G124" s="187" t="s">
        <v>2705</v>
      </c>
      <c r="H124" s="191"/>
      <c r="L124" s="191"/>
    </row>
    <row r="125" spans="1:12" s="69" customFormat="1" x14ac:dyDescent="0.2">
      <c r="A125" s="67" t="s">
        <v>2627</v>
      </c>
      <c r="B125" s="67" t="s">
        <v>797</v>
      </c>
      <c r="C125" s="68" t="s">
        <v>2712</v>
      </c>
      <c r="E125" s="70" t="s">
        <v>1130</v>
      </c>
      <c r="F125" s="70"/>
      <c r="G125" s="68" t="s">
        <v>4261</v>
      </c>
      <c r="H125" s="71"/>
      <c r="L125" s="71"/>
    </row>
    <row r="126" spans="1:12" s="188" customFormat="1" x14ac:dyDescent="0.2">
      <c r="A126" s="186" t="s">
        <v>2627</v>
      </c>
      <c r="B126" s="186" t="s">
        <v>2714</v>
      </c>
      <c r="C126" s="187" t="s">
        <v>2715</v>
      </c>
      <c r="E126" s="189" t="s">
        <v>1130</v>
      </c>
      <c r="F126" s="189"/>
      <c r="G126" s="187" t="s">
        <v>2705</v>
      </c>
      <c r="H126" s="191"/>
      <c r="L126" s="191"/>
    </row>
    <row r="127" spans="1:12" s="188" customFormat="1" x14ac:dyDescent="0.2">
      <c r="A127" s="186" t="s">
        <v>2627</v>
      </c>
      <c r="B127" s="186" t="s">
        <v>2716</v>
      </c>
      <c r="C127" s="187" t="s">
        <v>2717</v>
      </c>
      <c r="E127" s="189" t="s">
        <v>1130</v>
      </c>
      <c r="F127" s="189"/>
      <c r="G127" s="187" t="s">
        <v>2705</v>
      </c>
      <c r="H127" s="191"/>
      <c r="L127" s="191"/>
    </row>
    <row r="128" spans="1:12" s="188" customFormat="1" x14ac:dyDescent="0.2">
      <c r="A128" s="186" t="s">
        <v>2627</v>
      </c>
      <c r="B128" s="186" t="s">
        <v>2718</v>
      </c>
      <c r="C128" s="187" t="s">
        <v>2719</v>
      </c>
      <c r="E128" s="189" t="s">
        <v>1130</v>
      </c>
      <c r="F128" s="189"/>
      <c r="G128" s="187" t="s">
        <v>2705</v>
      </c>
      <c r="H128" s="191"/>
      <c r="L128" s="191"/>
    </row>
    <row r="129" spans="1:12" s="188" customFormat="1" x14ac:dyDescent="0.2">
      <c r="A129" s="186" t="s">
        <v>2627</v>
      </c>
      <c r="B129" s="186" t="s">
        <v>4262</v>
      </c>
      <c r="C129" s="187" t="s">
        <v>4263</v>
      </c>
      <c r="E129" s="189" t="s">
        <v>1130</v>
      </c>
      <c r="F129" s="189"/>
      <c r="G129" s="187" t="s">
        <v>2705</v>
      </c>
      <c r="H129" s="191"/>
      <c r="L129" s="191"/>
    </row>
    <row r="130" spans="1:12" s="69" customFormat="1" x14ac:dyDescent="0.2">
      <c r="A130" s="67" t="s">
        <v>2627</v>
      </c>
      <c r="B130" s="67" t="s">
        <v>798</v>
      </c>
      <c r="C130" s="68" t="s">
        <v>2720</v>
      </c>
      <c r="E130" s="70" t="s">
        <v>1130</v>
      </c>
      <c r="F130" s="70"/>
      <c r="G130" s="68" t="s">
        <v>4264</v>
      </c>
      <c r="H130" s="71"/>
      <c r="L130" s="71"/>
    </row>
    <row r="131" spans="1:12" s="69" customFormat="1" x14ac:dyDescent="0.2">
      <c r="A131" s="67" t="s">
        <v>2627</v>
      </c>
      <c r="B131" s="67" t="s">
        <v>799</v>
      </c>
      <c r="C131" s="68" t="s">
        <v>2722</v>
      </c>
      <c r="E131" s="70" t="s">
        <v>1130</v>
      </c>
      <c r="F131" s="70"/>
      <c r="G131" s="68" t="s">
        <v>4264</v>
      </c>
      <c r="H131" s="71"/>
      <c r="L131" s="71"/>
    </row>
    <row r="132" spans="1:12" s="69" customFormat="1" x14ac:dyDescent="0.2">
      <c r="A132" s="67" t="s">
        <v>2627</v>
      </c>
      <c r="B132" s="67" t="s">
        <v>800</v>
      </c>
      <c r="C132" s="68" t="s">
        <v>2724</v>
      </c>
      <c r="E132" s="70" t="s">
        <v>1130</v>
      </c>
      <c r="F132" s="70"/>
      <c r="G132" s="68" t="s">
        <v>4251</v>
      </c>
      <c r="H132" s="71"/>
      <c r="L132" s="71"/>
    </row>
    <row r="133" spans="1:12" s="188" customFormat="1" x14ac:dyDescent="0.2">
      <c r="A133" s="186" t="s">
        <v>2627</v>
      </c>
      <c r="B133" s="186" t="s">
        <v>2726</v>
      </c>
      <c r="C133" s="187" t="s">
        <v>2727</v>
      </c>
      <c r="E133" s="189" t="s">
        <v>1130</v>
      </c>
      <c r="F133" s="189"/>
      <c r="G133" s="187" t="s">
        <v>2705</v>
      </c>
      <c r="H133" s="191"/>
      <c r="L133" s="191"/>
    </row>
    <row r="134" spans="1:12" s="69" customFormat="1" x14ac:dyDescent="0.2">
      <c r="A134" s="67" t="s">
        <v>2627</v>
      </c>
      <c r="B134" s="67" t="s">
        <v>801</v>
      </c>
      <c r="C134" s="68" t="s">
        <v>2728</v>
      </c>
      <c r="E134" s="70" t="s">
        <v>1130</v>
      </c>
      <c r="F134" s="70"/>
      <c r="G134" s="68" t="s">
        <v>4265</v>
      </c>
      <c r="H134" s="71"/>
      <c r="L134" s="71"/>
    </row>
    <row r="135" spans="1:12" s="188" customFormat="1" x14ac:dyDescent="0.2">
      <c r="A135" s="186" t="s">
        <v>2627</v>
      </c>
      <c r="B135" s="186" t="s">
        <v>2730</v>
      </c>
      <c r="C135" s="187" t="s">
        <v>2731</v>
      </c>
      <c r="E135" s="189" t="s">
        <v>1130</v>
      </c>
      <c r="F135" s="189"/>
      <c r="G135" s="187" t="s">
        <v>2705</v>
      </c>
      <c r="H135" s="191"/>
      <c r="L135" s="191"/>
    </row>
    <row r="136" spans="1:12" s="69" customFormat="1" x14ac:dyDescent="0.2">
      <c r="A136" s="67" t="s">
        <v>2627</v>
      </c>
      <c r="B136" s="67" t="s">
        <v>148</v>
      </c>
      <c r="C136" s="68" t="s">
        <v>2732</v>
      </c>
      <c r="E136" s="70" t="s">
        <v>1130</v>
      </c>
      <c r="F136" s="70"/>
      <c r="G136" s="68" t="s">
        <v>4251</v>
      </c>
      <c r="H136" s="71"/>
      <c r="L136" s="71"/>
    </row>
    <row r="137" spans="1:12" s="69" customFormat="1" x14ac:dyDescent="0.2">
      <c r="A137" s="67" t="s">
        <v>2627</v>
      </c>
      <c r="B137" s="67" t="s">
        <v>150</v>
      </c>
      <c r="C137" s="68" t="s">
        <v>2734</v>
      </c>
      <c r="E137" s="70" t="s">
        <v>1130</v>
      </c>
      <c r="F137" s="70"/>
      <c r="G137" s="68" t="s">
        <v>4266</v>
      </c>
      <c r="H137" s="71"/>
      <c r="L137" s="71"/>
    </row>
    <row r="138" spans="1:12" s="69" customFormat="1" x14ac:dyDescent="0.2">
      <c r="A138" s="67" t="s">
        <v>2627</v>
      </c>
      <c r="B138" s="67" t="s">
        <v>802</v>
      </c>
      <c r="C138" s="68" t="s">
        <v>2736</v>
      </c>
      <c r="E138" s="70" t="s">
        <v>1130</v>
      </c>
      <c r="F138" s="70"/>
      <c r="G138" s="68" t="s">
        <v>4267</v>
      </c>
      <c r="H138" s="71"/>
      <c r="L138" s="71"/>
    </row>
    <row r="139" spans="1:12" s="188" customFormat="1" x14ac:dyDescent="0.2">
      <c r="A139" s="186" t="s">
        <v>2627</v>
      </c>
      <c r="B139" s="186" t="s">
        <v>4268</v>
      </c>
      <c r="C139" s="187" t="s">
        <v>4269</v>
      </c>
      <c r="E139" s="189" t="s">
        <v>1130</v>
      </c>
      <c r="F139" s="189"/>
      <c r="G139" s="190" t="s">
        <v>2705</v>
      </c>
      <c r="H139" s="191"/>
      <c r="L139" s="191"/>
    </row>
    <row r="140" spans="1:12" s="69" customFormat="1" x14ac:dyDescent="0.2">
      <c r="A140" s="67" t="s">
        <v>2627</v>
      </c>
      <c r="B140" s="67" t="s">
        <v>151</v>
      </c>
      <c r="C140" s="68" t="s">
        <v>2738</v>
      </c>
      <c r="E140" s="70" t="s">
        <v>1130</v>
      </c>
      <c r="F140" s="70"/>
      <c r="G140" s="68" t="s">
        <v>4270</v>
      </c>
      <c r="H140" s="71"/>
      <c r="L140" s="71"/>
    </row>
    <row r="141" spans="1:12" s="69" customFormat="1" x14ac:dyDescent="0.2">
      <c r="A141" s="67" t="s">
        <v>2627</v>
      </c>
      <c r="B141" s="67" t="s">
        <v>152</v>
      </c>
      <c r="C141" s="68" t="s">
        <v>2740</v>
      </c>
      <c r="E141" s="70" t="s">
        <v>1130</v>
      </c>
      <c r="F141" s="70"/>
      <c r="G141" s="68" t="s">
        <v>4271</v>
      </c>
      <c r="H141" s="71"/>
      <c r="L141" s="71"/>
    </row>
    <row r="142" spans="1:12" s="69" customFormat="1" x14ac:dyDescent="0.2">
      <c r="A142" s="67" t="s">
        <v>2627</v>
      </c>
      <c r="B142" s="67" t="s">
        <v>153</v>
      </c>
      <c r="C142" s="68" t="s">
        <v>2742</v>
      </c>
      <c r="E142" s="70" t="s">
        <v>1130</v>
      </c>
      <c r="F142" s="70"/>
      <c r="G142" s="68" t="s">
        <v>4272</v>
      </c>
      <c r="H142" s="71"/>
      <c r="L142" s="71"/>
    </row>
    <row r="143" spans="1:12" s="69" customFormat="1" x14ac:dyDescent="0.2">
      <c r="A143" s="67" t="s">
        <v>2627</v>
      </c>
      <c r="B143" s="67" t="s">
        <v>906</v>
      </c>
      <c r="C143" s="68" t="s">
        <v>2744</v>
      </c>
      <c r="E143" s="70" t="s">
        <v>1130</v>
      </c>
      <c r="F143" s="70"/>
      <c r="G143" s="68" t="s">
        <v>4273</v>
      </c>
      <c r="H143" s="71"/>
      <c r="L143" s="71"/>
    </row>
    <row r="144" spans="1:12" s="188" customFormat="1" x14ac:dyDescent="0.2">
      <c r="A144" s="186" t="s">
        <v>2627</v>
      </c>
      <c r="B144" s="186" t="s">
        <v>4274</v>
      </c>
      <c r="C144" s="187" t="s">
        <v>4275</v>
      </c>
      <c r="E144" s="189" t="s">
        <v>1130</v>
      </c>
      <c r="F144" s="189"/>
      <c r="G144" s="190" t="s">
        <v>2705</v>
      </c>
      <c r="H144" s="191"/>
      <c r="L144" s="191"/>
    </row>
    <row r="145" spans="1:12" s="69" customFormat="1" x14ac:dyDescent="0.2">
      <c r="A145" s="67" t="s">
        <v>2627</v>
      </c>
      <c r="B145" s="67" t="s">
        <v>803</v>
      </c>
      <c r="C145" s="68" t="s">
        <v>2746</v>
      </c>
      <c r="E145" s="70" t="s">
        <v>1130</v>
      </c>
      <c r="F145" s="70"/>
      <c r="G145" s="68" t="s">
        <v>4276</v>
      </c>
      <c r="H145" s="71"/>
      <c r="L145" s="71"/>
    </row>
    <row r="146" spans="1:12" s="69" customFormat="1" x14ac:dyDescent="0.2">
      <c r="A146" s="67" t="s">
        <v>2627</v>
      </c>
      <c r="B146" s="67" t="s">
        <v>154</v>
      </c>
      <c r="C146" s="68" t="s">
        <v>2748</v>
      </c>
      <c r="E146" s="70" t="s">
        <v>1130</v>
      </c>
      <c r="F146" s="70"/>
      <c r="G146" s="68" t="s">
        <v>4277</v>
      </c>
      <c r="H146" s="71"/>
      <c r="L146" s="71"/>
    </row>
    <row r="147" spans="1:12" s="69" customFormat="1" x14ac:dyDescent="0.2">
      <c r="A147" s="67" t="s">
        <v>2627</v>
      </c>
      <c r="B147" s="67" t="s">
        <v>155</v>
      </c>
      <c r="C147" s="68" t="s">
        <v>2750</v>
      </c>
      <c r="E147" s="70" t="s">
        <v>1130</v>
      </c>
      <c r="F147" s="70"/>
      <c r="G147" s="68" t="s">
        <v>4278</v>
      </c>
      <c r="H147" s="71"/>
      <c r="L147" s="71"/>
    </row>
    <row r="148" spans="1:12" s="69" customFormat="1" x14ac:dyDescent="0.2">
      <c r="A148" s="67" t="s">
        <v>2627</v>
      </c>
      <c r="B148" s="67" t="s">
        <v>804</v>
      </c>
      <c r="C148" s="68" t="s">
        <v>2752</v>
      </c>
      <c r="E148" s="70" t="s">
        <v>1130</v>
      </c>
      <c r="F148" s="70"/>
      <c r="G148" s="68" t="s">
        <v>4279</v>
      </c>
      <c r="H148" s="71"/>
      <c r="L148" s="71"/>
    </row>
    <row r="149" spans="1:12" s="69" customFormat="1" x14ac:dyDescent="0.2">
      <c r="A149" s="67" t="s">
        <v>2627</v>
      </c>
      <c r="B149" s="67" t="s">
        <v>805</v>
      </c>
      <c r="C149" s="68" t="s">
        <v>2754</v>
      </c>
      <c r="E149" s="70" t="s">
        <v>1130</v>
      </c>
      <c r="F149" s="70"/>
      <c r="G149" s="68" t="s">
        <v>4280</v>
      </c>
      <c r="H149" s="71"/>
      <c r="L149" s="71"/>
    </row>
    <row r="150" spans="1:12" s="69" customFormat="1" x14ac:dyDescent="0.2">
      <c r="A150" s="67" t="s">
        <v>2627</v>
      </c>
      <c r="B150" s="67" t="s">
        <v>806</v>
      </c>
      <c r="C150" s="68" t="s">
        <v>2756</v>
      </c>
      <c r="E150" s="70" t="s">
        <v>1130</v>
      </c>
      <c r="F150" s="70"/>
      <c r="G150" s="68" t="s">
        <v>4280</v>
      </c>
      <c r="H150" s="71"/>
      <c r="L150" s="71"/>
    </row>
    <row r="151" spans="1:12" s="188" customFormat="1" x14ac:dyDescent="0.2">
      <c r="A151" s="186" t="s">
        <v>2627</v>
      </c>
      <c r="B151" s="186" t="s">
        <v>4281</v>
      </c>
      <c r="C151" s="187" t="s">
        <v>4282</v>
      </c>
      <c r="E151" s="189" t="s">
        <v>1130</v>
      </c>
      <c r="F151" s="189"/>
      <c r="G151" s="190" t="s">
        <v>2705</v>
      </c>
      <c r="H151" s="191"/>
      <c r="L151" s="191"/>
    </row>
    <row r="152" spans="1:12" s="69" customFormat="1" x14ac:dyDescent="0.2">
      <c r="A152" s="67" t="s">
        <v>2627</v>
      </c>
      <c r="B152" s="67" t="s">
        <v>807</v>
      </c>
      <c r="C152" s="68" t="s">
        <v>2758</v>
      </c>
      <c r="E152" s="70" t="s">
        <v>1130</v>
      </c>
      <c r="F152" s="70"/>
      <c r="G152" s="68" t="s">
        <v>4283</v>
      </c>
      <c r="H152" s="71"/>
      <c r="L152" s="71"/>
    </row>
    <row r="153" spans="1:12" s="69" customFormat="1" x14ac:dyDescent="0.2">
      <c r="A153" s="67" t="s">
        <v>2627</v>
      </c>
      <c r="B153" s="67" t="s">
        <v>808</v>
      </c>
      <c r="C153" s="68" t="s">
        <v>2760</v>
      </c>
      <c r="E153" s="70" t="s">
        <v>1130</v>
      </c>
      <c r="F153" s="70"/>
      <c r="G153" s="68" t="s">
        <v>4284</v>
      </c>
      <c r="H153" s="71"/>
      <c r="L153" s="71"/>
    </row>
    <row r="154" spans="1:12" s="69" customFormat="1" x14ac:dyDescent="0.2">
      <c r="A154" s="67" t="s">
        <v>2627</v>
      </c>
      <c r="B154" s="67" t="s">
        <v>809</v>
      </c>
      <c r="C154" s="68" t="s">
        <v>2762</v>
      </c>
      <c r="E154" s="70" t="s">
        <v>1130</v>
      </c>
      <c r="F154" s="70"/>
      <c r="G154" s="68" t="s">
        <v>4284</v>
      </c>
      <c r="H154" s="71"/>
      <c r="L154" s="71"/>
    </row>
    <row r="155" spans="1:12" s="69" customFormat="1" x14ac:dyDescent="0.2">
      <c r="A155" s="67" t="s">
        <v>2627</v>
      </c>
      <c r="B155" s="67" t="s">
        <v>810</v>
      </c>
      <c r="C155" s="68" t="s">
        <v>2764</v>
      </c>
      <c r="E155" s="70" t="s">
        <v>1130</v>
      </c>
      <c r="F155" s="70"/>
      <c r="G155" s="68" t="s">
        <v>4284</v>
      </c>
      <c r="H155" s="71"/>
      <c r="L155" s="71"/>
    </row>
    <row r="156" spans="1:12" s="69" customFormat="1" x14ac:dyDescent="0.2">
      <c r="A156" s="67" t="s">
        <v>2627</v>
      </c>
      <c r="B156" s="67" t="s">
        <v>811</v>
      </c>
      <c r="C156" s="68" t="s">
        <v>2765</v>
      </c>
      <c r="E156" s="70" t="s">
        <v>1130</v>
      </c>
      <c r="F156" s="70"/>
      <c r="G156" s="68" t="s">
        <v>4285</v>
      </c>
      <c r="H156" s="71"/>
      <c r="L156" s="71"/>
    </row>
    <row r="157" spans="1:12" s="69" customFormat="1" x14ac:dyDescent="0.2">
      <c r="A157" s="67" t="s">
        <v>2627</v>
      </c>
      <c r="B157" s="67" t="s">
        <v>812</v>
      </c>
      <c r="C157" s="68" t="s">
        <v>2767</v>
      </c>
      <c r="E157" s="70" t="s">
        <v>1130</v>
      </c>
      <c r="F157" s="70"/>
      <c r="G157" s="68" t="s">
        <v>4286</v>
      </c>
      <c r="H157" s="71"/>
      <c r="L157" s="71"/>
    </row>
    <row r="158" spans="1:12" s="69" customFormat="1" x14ac:dyDescent="0.2">
      <c r="A158" s="67" t="s">
        <v>2627</v>
      </c>
      <c r="B158" s="67" t="s">
        <v>813</v>
      </c>
      <c r="C158" s="68" t="s">
        <v>2769</v>
      </c>
      <c r="E158" s="70" t="s">
        <v>1130</v>
      </c>
      <c r="F158" s="70"/>
      <c r="G158" s="68" t="s">
        <v>4287</v>
      </c>
      <c r="H158" s="71"/>
      <c r="L158" s="71"/>
    </row>
    <row r="159" spans="1:12" s="69" customFormat="1" x14ac:dyDescent="0.2">
      <c r="A159" s="67" t="s">
        <v>2627</v>
      </c>
      <c r="B159" s="67" t="s">
        <v>156</v>
      </c>
      <c r="C159" s="68" t="s">
        <v>2771</v>
      </c>
      <c r="E159" s="70" t="s">
        <v>1130</v>
      </c>
      <c r="F159" s="70"/>
      <c r="G159" s="68" t="s">
        <v>4287</v>
      </c>
      <c r="H159" s="71"/>
      <c r="L159" s="71"/>
    </row>
    <row r="160" spans="1:12" s="188" customFormat="1" x14ac:dyDescent="0.2">
      <c r="A160" s="186" t="s">
        <v>2627</v>
      </c>
      <c r="B160" s="186" t="s">
        <v>4288</v>
      </c>
      <c r="C160" s="187" t="s">
        <v>4289</v>
      </c>
      <c r="E160" s="189" t="s">
        <v>1130</v>
      </c>
      <c r="F160" s="189"/>
      <c r="G160" s="190" t="s">
        <v>2705</v>
      </c>
      <c r="H160" s="191"/>
      <c r="L160" s="191"/>
    </row>
    <row r="161" spans="1:12" s="69" customFormat="1" x14ac:dyDescent="0.2">
      <c r="A161" s="67" t="s">
        <v>2627</v>
      </c>
      <c r="B161" s="67" t="s">
        <v>814</v>
      </c>
      <c r="C161" s="68" t="s">
        <v>2773</v>
      </c>
      <c r="E161" s="70" t="s">
        <v>1130</v>
      </c>
      <c r="F161" s="70"/>
      <c r="G161" s="68" t="s">
        <v>4290</v>
      </c>
      <c r="H161" s="71"/>
      <c r="L161" s="71"/>
    </row>
    <row r="162" spans="1:12" s="69" customFormat="1" x14ac:dyDescent="0.2">
      <c r="A162" s="67" t="s">
        <v>2627</v>
      </c>
      <c r="B162" s="67" t="s">
        <v>815</v>
      </c>
      <c r="C162" s="68" t="s">
        <v>2775</v>
      </c>
      <c r="E162" s="70" t="s">
        <v>1130</v>
      </c>
      <c r="F162" s="70"/>
      <c r="G162" s="68" t="s">
        <v>4291</v>
      </c>
      <c r="H162" s="71"/>
      <c r="L162" s="71"/>
    </row>
    <row r="163" spans="1:12" s="69" customFormat="1" x14ac:dyDescent="0.2">
      <c r="A163" s="67" t="s">
        <v>2627</v>
      </c>
      <c r="B163" s="67" t="s">
        <v>157</v>
      </c>
      <c r="C163" s="68" t="s">
        <v>2777</v>
      </c>
      <c r="E163" s="70" t="s">
        <v>1130</v>
      </c>
      <c r="F163" s="70"/>
      <c r="G163" s="68" t="s">
        <v>4292</v>
      </c>
      <c r="H163" s="71"/>
      <c r="L163" s="71"/>
    </row>
    <row r="164" spans="1:12" s="69" customFormat="1" x14ac:dyDescent="0.2">
      <c r="A164" s="67" t="s">
        <v>2627</v>
      </c>
      <c r="B164" s="67" t="s">
        <v>158</v>
      </c>
      <c r="C164" s="68" t="s">
        <v>2779</v>
      </c>
      <c r="E164" s="70" t="s">
        <v>1130</v>
      </c>
      <c r="F164" s="70"/>
      <c r="G164" s="68" t="s">
        <v>4293</v>
      </c>
      <c r="H164" s="71"/>
      <c r="L164" s="71"/>
    </row>
    <row r="165" spans="1:12" s="69" customFormat="1" x14ac:dyDescent="0.2">
      <c r="A165" s="67" t="s">
        <v>2627</v>
      </c>
      <c r="B165" s="67" t="s">
        <v>816</v>
      </c>
      <c r="C165" s="68" t="s">
        <v>2781</v>
      </c>
      <c r="E165" s="70" t="s">
        <v>1130</v>
      </c>
      <c r="F165" s="70"/>
      <c r="G165" s="68" t="s">
        <v>4294</v>
      </c>
      <c r="H165" s="71"/>
      <c r="L165" s="71"/>
    </row>
    <row r="166" spans="1:12" s="69" customFormat="1" x14ac:dyDescent="0.2">
      <c r="A166" s="67" t="s">
        <v>2627</v>
      </c>
      <c r="B166" s="67" t="s">
        <v>276</v>
      </c>
      <c r="C166" s="68" t="s">
        <v>2783</v>
      </c>
      <c r="E166" s="70" t="s">
        <v>1130</v>
      </c>
      <c r="F166" s="70"/>
      <c r="G166" s="68" t="s">
        <v>4295</v>
      </c>
      <c r="H166" s="71"/>
      <c r="L166" s="71"/>
    </row>
    <row r="167" spans="1:12" s="188" customFormat="1" x14ac:dyDescent="0.2">
      <c r="A167" s="186" t="s">
        <v>2627</v>
      </c>
      <c r="B167" s="186" t="s">
        <v>2785</v>
      </c>
      <c r="C167" s="187" t="s">
        <v>2786</v>
      </c>
      <c r="E167" s="189" t="s">
        <v>1130</v>
      </c>
      <c r="F167" s="189"/>
      <c r="G167" s="190" t="s">
        <v>2705</v>
      </c>
      <c r="H167" s="191"/>
      <c r="L167" s="191"/>
    </row>
    <row r="168" spans="1:12" s="69" customFormat="1" x14ac:dyDescent="0.2">
      <c r="A168" s="67" t="s">
        <v>2627</v>
      </c>
      <c r="B168" s="67" t="s">
        <v>817</v>
      </c>
      <c r="C168" s="68" t="s">
        <v>2787</v>
      </c>
      <c r="E168" s="70" t="s">
        <v>1130</v>
      </c>
      <c r="F168" s="70"/>
      <c r="G168" s="68" t="s">
        <v>4296</v>
      </c>
      <c r="H168" s="71"/>
      <c r="L168" s="71"/>
    </row>
    <row r="169" spans="1:12" s="69" customFormat="1" x14ac:dyDescent="0.2">
      <c r="A169" s="67" t="s">
        <v>2627</v>
      </c>
      <c r="B169" s="67" t="s">
        <v>818</v>
      </c>
      <c r="C169" s="68" t="s">
        <v>2789</v>
      </c>
      <c r="E169" s="70" t="s">
        <v>1130</v>
      </c>
      <c r="F169" s="70"/>
      <c r="G169" s="68" t="s">
        <v>4296</v>
      </c>
      <c r="H169" s="71"/>
      <c r="L169" s="71"/>
    </row>
    <row r="170" spans="1:12" s="69" customFormat="1" x14ac:dyDescent="0.2">
      <c r="A170" s="67" t="s">
        <v>2627</v>
      </c>
      <c r="B170" s="67" t="s">
        <v>277</v>
      </c>
      <c r="C170" s="68" t="s">
        <v>2791</v>
      </c>
      <c r="E170" s="70" t="s">
        <v>1130</v>
      </c>
      <c r="F170" s="70"/>
      <c r="G170" s="68" t="s">
        <v>4297</v>
      </c>
      <c r="H170" s="71"/>
      <c r="L170" s="71"/>
    </row>
    <row r="171" spans="1:12" s="188" customFormat="1" x14ac:dyDescent="0.2">
      <c r="A171" s="186" t="s">
        <v>2627</v>
      </c>
      <c r="B171" s="186" t="s">
        <v>2793</v>
      </c>
      <c r="C171" s="187" t="s">
        <v>2794</v>
      </c>
      <c r="E171" s="189" t="s">
        <v>1130</v>
      </c>
      <c r="F171" s="189"/>
      <c r="G171" s="190" t="s">
        <v>2705</v>
      </c>
      <c r="H171" s="191"/>
      <c r="L171" s="191"/>
    </row>
    <row r="172" spans="1:12" s="69" customFormat="1" x14ac:dyDescent="0.2">
      <c r="A172" s="67" t="s">
        <v>2627</v>
      </c>
      <c r="B172" s="67" t="s">
        <v>819</v>
      </c>
      <c r="C172" s="68" t="s">
        <v>2795</v>
      </c>
      <c r="E172" s="70" t="s">
        <v>1130</v>
      </c>
      <c r="F172" s="70"/>
      <c r="G172" s="68" t="s">
        <v>4298</v>
      </c>
      <c r="H172" s="71"/>
      <c r="L172" s="71"/>
    </row>
    <row r="173" spans="1:12" s="69" customFormat="1" x14ac:dyDescent="0.2">
      <c r="A173" s="67" t="s">
        <v>2627</v>
      </c>
      <c r="B173" s="67" t="s">
        <v>820</v>
      </c>
      <c r="C173" s="68" t="s">
        <v>2797</v>
      </c>
      <c r="E173" s="70" t="s">
        <v>1130</v>
      </c>
      <c r="F173" s="70"/>
      <c r="G173" s="68" t="s">
        <v>4298</v>
      </c>
      <c r="H173" s="71"/>
      <c r="L173" s="71"/>
    </row>
    <row r="174" spans="1:12" s="69" customFormat="1" x14ac:dyDescent="0.2">
      <c r="A174" s="67" t="s">
        <v>2627</v>
      </c>
      <c r="B174" s="67" t="s">
        <v>821</v>
      </c>
      <c r="C174" s="68" t="s">
        <v>2799</v>
      </c>
      <c r="E174" s="70" t="s">
        <v>1130</v>
      </c>
      <c r="F174" s="70"/>
      <c r="G174" s="68" t="s">
        <v>4299</v>
      </c>
      <c r="H174" s="71"/>
      <c r="L174" s="71"/>
    </row>
    <row r="175" spans="1:12" s="69" customFormat="1" x14ac:dyDescent="0.2">
      <c r="A175" s="67" t="s">
        <v>2627</v>
      </c>
      <c r="B175" s="67" t="s">
        <v>822</v>
      </c>
      <c r="C175" s="68" t="s">
        <v>2801</v>
      </c>
      <c r="E175" s="70" t="s">
        <v>1130</v>
      </c>
      <c r="F175" s="70"/>
      <c r="G175" s="68" t="s">
        <v>4300</v>
      </c>
      <c r="H175" s="71"/>
      <c r="L175" s="71"/>
    </row>
    <row r="176" spans="1:12" s="69" customFormat="1" x14ac:dyDescent="0.2">
      <c r="A176" s="67" t="s">
        <v>2627</v>
      </c>
      <c r="B176" s="67" t="s">
        <v>823</v>
      </c>
      <c r="C176" s="68" t="s">
        <v>2803</v>
      </c>
      <c r="E176" s="70" t="s">
        <v>1130</v>
      </c>
      <c r="F176" s="70"/>
      <c r="G176" s="68" t="s">
        <v>4300</v>
      </c>
      <c r="H176" s="71"/>
      <c r="L176" s="71"/>
    </row>
    <row r="177" spans="1:12" s="69" customFormat="1" x14ac:dyDescent="0.2">
      <c r="A177" s="67" t="s">
        <v>2627</v>
      </c>
      <c r="B177" s="67" t="s">
        <v>824</v>
      </c>
      <c r="C177" s="68" t="s">
        <v>2804</v>
      </c>
      <c r="E177" s="70" t="s">
        <v>1130</v>
      </c>
      <c r="F177" s="70"/>
      <c r="G177" s="68" t="s">
        <v>4301</v>
      </c>
      <c r="H177" s="71"/>
      <c r="L177" s="71"/>
    </row>
    <row r="178" spans="1:12" s="69" customFormat="1" x14ac:dyDescent="0.2">
      <c r="A178" s="67" t="s">
        <v>2627</v>
      </c>
      <c r="B178" s="67" t="s">
        <v>825</v>
      </c>
      <c r="C178" s="68" t="s">
        <v>2806</v>
      </c>
      <c r="E178" s="70" t="s">
        <v>1130</v>
      </c>
      <c r="F178" s="70"/>
      <c r="G178" s="68" t="s">
        <v>4302</v>
      </c>
      <c r="H178" s="71"/>
      <c r="L178" s="71"/>
    </row>
    <row r="179" spans="1:12" s="69" customFormat="1" x14ac:dyDescent="0.2">
      <c r="A179" s="67" t="s">
        <v>2627</v>
      </c>
      <c r="B179" s="67" t="s">
        <v>826</v>
      </c>
      <c r="C179" s="68" t="s">
        <v>2808</v>
      </c>
      <c r="E179" s="70" t="s">
        <v>1130</v>
      </c>
      <c r="F179" s="70"/>
      <c r="G179" s="68" t="s">
        <v>4302</v>
      </c>
      <c r="H179" s="71"/>
      <c r="L179" s="71"/>
    </row>
    <row r="180" spans="1:12" s="69" customFormat="1" x14ac:dyDescent="0.2">
      <c r="A180" s="67" t="s">
        <v>2627</v>
      </c>
      <c r="B180" s="67" t="s">
        <v>827</v>
      </c>
      <c r="C180" s="68" t="s">
        <v>2809</v>
      </c>
      <c r="E180" s="70" t="s">
        <v>1130</v>
      </c>
      <c r="F180" s="70"/>
      <c r="G180" s="68" t="s">
        <v>4300</v>
      </c>
      <c r="H180" s="71"/>
      <c r="L180" s="71"/>
    </row>
    <row r="181" spans="1:12" s="69" customFormat="1" x14ac:dyDescent="0.2">
      <c r="A181" s="67" t="s">
        <v>2627</v>
      </c>
      <c r="B181" s="67" t="s">
        <v>828</v>
      </c>
      <c r="C181" s="68" t="s">
        <v>2811</v>
      </c>
      <c r="E181" s="70" t="s">
        <v>1130</v>
      </c>
      <c r="F181" s="70"/>
      <c r="G181" s="68" t="s">
        <v>4303</v>
      </c>
      <c r="H181" s="71"/>
      <c r="L181" s="71"/>
    </row>
    <row r="182" spans="1:12" s="69" customFormat="1" x14ac:dyDescent="0.2">
      <c r="A182" s="67" t="s">
        <v>2627</v>
      </c>
      <c r="B182" s="67" t="s">
        <v>829</v>
      </c>
      <c r="C182" s="68" t="s">
        <v>2813</v>
      </c>
      <c r="E182" s="70" t="s">
        <v>1130</v>
      </c>
      <c r="F182" s="70"/>
      <c r="G182" s="68" t="s">
        <v>4303</v>
      </c>
      <c r="H182" s="71"/>
      <c r="L182" s="71"/>
    </row>
    <row r="183" spans="1:12" s="188" customFormat="1" x14ac:dyDescent="0.2">
      <c r="A183" s="186" t="s">
        <v>2627</v>
      </c>
      <c r="B183" s="186" t="s">
        <v>4304</v>
      </c>
      <c r="C183" s="187" t="s">
        <v>4305</v>
      </c>
      <c r="E183" s="189" t="s">
        <v>1130</v>
      </c>
      <c r="F183" s="189"/>
      <c r="G183" s="190" t="s">
        <v>2705</v>
      </c>
      <c r="H183" s="191"/>
      <c r="L183" s="191"/>
    </row>
    <row r="184" spans="1:12" s="69" customFormat="1" x14ac:dyDescent="0.2">
      <c r="A184" s="67" t="s">
        <v>2627</v>
      </c>
      <c r="B184" s="67" t="s">
        <v>830</v>
      </c>
      <c r="C184" s="68" t="s">
        <v>2815</v>
      </c>
      <c r="E184" s="70" t="s">
        <v>1130</v>
      </c>
      <c r="F184" s="70"/>
      <c r="G184" s="68" t="s">
        <v>4306</v>
      </c>
      <c r="H184" s="71"/>
      <c r="L184" s="71"/>
    </row>
    <row r="185" spans="1:12" s="69" customFormat="1" x14ac:dyDescent="0.2">
      <c r="A185" s="67" t="s">
        <v>2627</v>
      </c>
      <c r="B185" s="67" t="s">
        <v>831</v>
      </c>
      <c r="C185" s="68" t="s">
        <v>2817</v>
      </c>
      <c r="E185" s="70" t="s">
        <v>1130</v>
      </c>
      <c r="F185" s="70"/>
      <c r="G185" s="68" t="s">
        <v>4306</v>
      </c>
      <c r="H185" s="71"/>
      <c r="L185" s="71"/>
    </row>
    <row r="186" spans="1:12" s="69" customFormat="1" x14ac:dyDescent="0.2">
      <c r="A186" s="67" t="s">
        <v>2627</v>
      </c>
      <c r="B186" s="67" t="s">
        <v>832</v>
      </c>
      <c r="C186" s="68" t="s">
        <v>2818</v>
      </c>
      <c r="E186" s="70" t="s">
        <v>1130</v>
      </c>
      <c r="F186" s="70"/>
      <c r="G186" s="68" t="s">
        <v>4307</v>
      </c>
      <c r="H186" s="71"/>
      <c r="L186" s="71"/>
    </row>
    <row r="187" spans="1:12" s="69" customFormat="1" x14ac:dyDescent="0.2">
      <c r="A187" s="67" t="s">
        <v>2627</v>
      </c>
      <c r="B187" s="67" t="s">
        <v>833</v>
      </c>
      <c r="C187" s="68" t="s">
        <v>2820</v>
      </c>
      <c r="E187" s="70" t="s">
        <v>1130</v>
      </c>
      <c r="F187" s="70"/>
      <c r="G187" s="68" t="s">
        <v>4308</v>
      </c>
      <c r="H187" s="71"/>
      <c r="L187" s="71"/>
    </row>
    <row r="188" spans="1:12" s="69" customFormat="1" x14ac:dyDescent="0.2">
      <c r="A188" s="67" t="s">
        <v>2627</v>
      </c>
      <c r="B188" s="67" t="s">
        <v>834</v>
      </c>
      <c r="C188" s="68" t="s">
        <v>2822</v>
      </c>
      <c r="E188" s="70" t="s">
        <v>1130</v>
      </c>
      <c r="F188" s="70"/>
      <c r="G188" s="68" t="s">
        <v>4309</v>
      </c>
      <c r="H188" s="71"/>
      <c r="L188" s="71"/>
    </row>
    <row r="189" spans="1:12" s="69" customFormat="1" x14ac:dyDescent="0.2">
      <c r="A189" s="67" t="s">
        <v>2627</v>
      </c>
      <c r="B189" s="67" t="s">
        <v>835</v>
      </c>
      <c r="C189" s="68" t="s">
        <v>2824</v>
      </c>
      <c r="E189" s="70" t="s">
        <v>1130</v>
      </c>
      <c r="F189" s="70"/>
      <c r="G189" s="68" t="s">
        <v>4310</v>
      </c>
      <c r="H189" s="71"/>
      <c r="L189" s="71"/>
    </row>
    <row r="190" spans="1:12" s="69" customFormat="1" x14ac:dyDescent="0.2">
      <c r="A190" s="67" t="s">
        <v>2627</v>
      </c>
      <c r="B190" s="67" t="s">
        <v>2826</v>
      </c>
      <c r="C190" s="68" t="s">
        <v>2827</v>
      </c>
      <c r="E190" s="70" t="s">
        <v>1130</v>
      </c>
      <c r="F190" s="70"/>
      <c r="G190" s="68" t="s">
        <v>4309</v>
      </c>
      <c r="H190" s="71"/>
      <c r="L190" s="71"/>
    </row>
    <row r="191" spans="1:12" s="69" customFormat="1" x14ac:dyDescent="0.2">
      <c r="A191" s="67" t="s">
        <v>2627</v>
      </c>
      <c r="B191" s="67" t="s">
        <v>836</v>
      </c>
      <c r="C191" s="68" t="s">
        <v>2829</v>
      </c>
      <c r="E191" s="70" t="s">
        <v>1130</v>
      </c>
      <c r="F191" s="70"/>
      <c r="G191" s="68" t="s">
        <v>4311</v>
      </c>
      <c r="H191" s="71"/>
      <c r="L191" s="71"/>
    </row>
    <row r="192" spans="1:12" s="69" customFormat="1" x14ac:dyDescent="0.2">
      <c r="A192" s="67" t="s">
        <v>2627</v>
      </c>
      <c r="B192" s="67" t="s">
        <v>837</v>
      </c>
      <c r="C192" s="68" t="s">
        <v>2831</v>
      </c>
      <c r="E192" s="70" t="s">
        <v>1130</v>
      </c>
      <c r="F192" s="70"/>
      <c r="G192" s="68" t="s">
        <v>4312</v>
      </c>
      <c r="H192" s="71"/>
      <c r="L192" s="71"/>
    </row>
    <row r="193" spans="1:12" s="69" customFormat="1" x14ac:dyDescent="0.2">
      <c r="A193" s="67" t="s">
        <v>2627</v>
      </c>
      <c r="B193" s="67" t="s">
        <v>838</v>
      </c>
      <c r="C193" s="68" t="s">
        <v>2833</v>
      </c>
      <c r="E193" s="70" t="s">
        <v>1130</v>
      </c>
      <c r="F193" s="70"/>
      <c r="G193" s="68" t="s">
        <v>4313</v>
      </c>
      <c r="H193" s="71"/>
      <c r="L193" s="71"/>
    </row>
    <row r="194" spans="1:12" s="69" customFormat="1" x14ac:dyDescent="0.2">
      <c r="A194" s="67" t="s">
        <v>2627</v>
      </c>
      <c r="B194" s="67" t="s">
        <v>839</v>
      </c>
      <c r="C194" s="68" t="s">
        <v>2835</v>
      </c>
      <c r="E194" s="70" t="s">
        <v>1130</v>
      </c>
      <c r="F194" s="70"/>
      <c r="G194" s="68" t="s">
        <v>4314</v>
      </c>
      <c r="H194" s="71"/>
      <c r="L194" s="71"/>
    </row>
    <row r="195" spans="1:12" s="69" customFormat="1" x14ac:dyDescent="0.2">
      <c r="A195" s="67" t="s">
        <v>2627</v>
      </c>
      <c r="B195" s="67" t="s">
        <v>840</v>
      </c>
      <c r="C195" s="68" t="s">
        <v>2837</v>
      </c>
      <c r="E195" s="70" t="s">
        <v>1130</v>
      </c>
      <c r="F195" s="70"/>
      <c r="G195" s="68" t="s">
        <v>4315</v>
      </c>
      <c r="H195" s="71"/>
      <c r="L195" s="71"/>
    </row>
    <row r="196" spans="1:12" s="69" customFormat="1" x14ac:dyDescent="0.2">
      <c r="A196" s="67" t="s">
        <v>2627</v>
      </c>
      <c r="B196" s="67" t="s">
        <v>841</v>
      </c>
      <c r="C196" s="68" t="s">
        <v>2839</v>
      </c>
      <c r="E196" s="70" t="s">
        <v>1130</v>
      </c>
      <c r="F196" s="70"/>
      <c r="G196" s="68" t="s">
        <v>4316</v>
      </c>
      <c r="H196" s="71"/>
      <c r="L196" s="71"/>
    </row>
    <row r="197" spans="1:12" s="69" customFormat="1" x14ac:dyDescent="0.2">
      <c r="A197" s="67" t="s">
        <v>2627</v>
      </c>
      <c r="B197" s="67" t="s">
        <v>842</v>
      </c>
      <c r="C197" s="68" t="s">
        <v>2841</v>
      </c>
      <c r="E197" s="70" t="s">
        <v>1130</v>
      </c>
      <c r="F197" s="70"/>
      <c r="G197" s="68" t="s">
        <v>4317</v>
      </c>
      <c r="H197" s="71"/>
      <c r="L197" s="71"/>
    </row>
    <row r="198" spans="1:12" s="69" customFormat="1" x14ac:dyDescent="0.2">
      <c r="A198" s="67" t="s">
        <v>2627</v>
      </c>
      <c r="B198" s="67" t="s">
        <v>843</v>
      </c>
      <c r="C198" s="68" t="s">
        <v>2843</v>
      </c>
      <c r="E198" s="70" t="s">
        <v>1130</v>
      </c>
      <c r="F198" s="70"/>
      <c r="G198" s="68" t="s">
        <v>4245</v>
      </c>
      <c r="H198" s="71"/>
      <c r="L198" s="71"/>
    </row>
    <row r="199" spans="1:12" s="69" customFormat="1" x14ac:dyDescent="0.2">
      <c r="A199" s="67" t="s">
        <v>2627</v>
      </c>
      <c r="B199" s="67" t="s">
        <v>844</v>
      </c>
      <c r="C199" s="68" t="s">
        <v>2845</v>
      </c>
      <c r="E199" s="70" t="s">
        <v>1130</v>
      </c>
      <c r="F199" s="70"/>
      <c r="G199" s="68" t="s">
        <v>4318</v>
      </c>
      <c r="H199" s="71"/>
      <c r="L199" s="71"/>
    </row>
    <row r="200" spans="1:12" s="69" customFormat="1" x14ac:dyDescent="0.2">
      <c r="A200" s="67" t="s">
        <v>2627</v>
      </c>
      <c r="B200" s="67" t="s">
        <v>845</v>
      </c>
      <c r="C200" s="68" t="s">
        <v>2847</v>
      </c>
      <c r="E200" s="70" t="s">
        <v>1130</v>
      </c>
      <c r="F200" s="70"/>
      <c r="G200" s="68" t="s">
        <v>4319</v>
      </c>
      <c r="H200" s="71"/>
      <c r="L200" s="71"/>
    </row>
    <row r="201" spans="1:12" s="69" customFormat="1" x14ac:dyDescent="0.2">
      <c r="A201" s="67" t="s">
        <v>2627</v>
      </c>
      <c r="B201" s="67" t="s">
        <v>846</v>
      </c>
      <c r="C201" s="68" t="s">
        <v>2849</v>
      </c>
      <c r="E201" s="70" t="s">
        <v>1130</v>
      </c>
      <c r="F201" s="70"/>
      <c r="G201" s="68" t="s">
        <v>4311</v>
      </c>
      <c r="H201" s="71"/>
      <c r="L201" s="71"/>
    </row>
    <row r="202" spans="1:12" s="187" customFormat="1" x14ac:dyDescent="0.2">
      <c r="A202" s="187" t="s">
        <v>2627</v>
      </c>
      <c r="B202" s="187" t="s">
        <v>847</v>
      </c>
      <c r="C202" s="187" t="s">
        <v>2850</v>
      </c>
      <c r="E202" s="187" t="s">
        <v>1130</v>
      </c>
      <c r="G202" s="187" t="s">
        <v>2705</v>
      </c>
    </row>
    <row r="203" spans="1:12" s="69" customFormat="1" x14ac:dyDescent="0.2">
      <c r="A203" s="67" t="s">
        <v>2627</v>
      </c>
      <c r="B203" s="67" t="s">
        <v>2851</v>
      </c>
      <c r="C203" s="68" t="s">
        <v>2852</v>
      </c>
      <c r="E203" s="70" t="s">
        <v>1130</v>
      </c>
      <c r="F203" s="70"/>
      <c r="G203" s="68" t="s">
        <v>4320</v>
      </c>
      <c r="H203" s="71"/>
      <c r="L203" s="71"/>
    </row>
    <row r="204" spans="1:12" s="69" customFormat="1" x14ac:dyDescent="0.2">
      <c r="A204" s="67" t="s">
        <v>2627</v>
      </c>
      <c r="B204" s="67" t="s">
        <v>2854</v>
      </c>
      <c r="C204" s="68" t="s">
        <v>4321</v>
      </c>
      <c r="E204" s="70" t="s">
        <v>1130</v>
      </c>
      <c r="F204" s="70"/>
      <c r="G204" s="68" t="s">
        <v>4250</v>
      </c>
      <c r="H204" s="71"/>
      <c r="L204" s="71"/>
    </row>
    <row r="205" spans="1:12" s="64" customFormat="1" x14ac:dyDescent="0.2">
      <c r="A205" s="62" t="s">
        <v>1661</v>
      </c>
      <c r="B205" s="62"/>
      <c r="C205" s="63"/>
      <c r="E205" s="65"/>
      <c r="F205" s="65"/>
      <c r="G205" s="63"/>
      <c r="H205" s="66"/>
      <c r="L205" s="66"/>
    </row>
    <row r="206" spans="1:12" s="74" customFormat="1" x14ac:dyDescent="0.2">
      <c r="A206" s="72" t="s">
        <v>1628</v>
      </c>
      <c r="B206" s="72" t="s">
        <v>2857</v>
      </c>
      <c r="C206" s="73" t="s">
        <v>2858</v>
      </c>
      <c r="E206" s="75"/>
      <c r="F206" s="75"/>
      <c r="G206" s="73"/>
      <c r="H206" s="76"/>
      <c r="L206" s="76"/>
    </row>
    <row r="207" spans="1:12" s="26" customFormat="1" x14ac:dyDescent="0.2">
      <c r="A207" s="25" t="s">
        <v>2860</v>
      </c>
      <c r="B207" s="25" t="s">
        <v>159</v>
      </c>
      <c r="C207" s="77" t="s">
        <v>2861</v>
      </c>
      <c r="E207" s="78" t="s">
        <v>1130</v>
      </c>
      <c r="F207" s="78"/>
      <c r="G207" s="77" t="s">
        <v>4249</v>
      </c>
      <c r="H207" s="27"/>
      <c r="L207" s="27"/>
    </row>
    <row r="208" spans="1:12" s="26" customFormat="1" x14ac:dyDescent="0.2">
      <c r="A208" s="25" t="s">
        <v>2860</v>
      </c>
      <c r="B208" s="25" t="s">
        <v>2863</v>
      </c>
      <c r="C208" s="77" t="s">
        <v>4322</v>
      </c>
      <c r="E208" s="78" t="s">
        <v>1130</v>
      </c>
      <c r="F208" s="78"/>
      <c r="G208" s="77" t="s">
        <v>4323</v>
      </c>
      <c r="H208" s="27"/>
      <c r="L208" s="27"/>
    </row>
    <row r="209" spans="1:12" s="26" customFormat="1" x14ac:dyDescent="0.2">
      <c r="A209" s="25" t="s">
        <v>2860</v>
      </c>
      <c r="B209" s="25" t="s">
        <v>2866</v>
      </c>
      <c r="C209" s="77" t="s">
        <v>4324</v>
      </c>
      <c r="E209" s="78" t="s">
        <v>1130</v>
      </c>
      <c r="F209" s="78"/>
      <c r="G209" s="77" t="s">
        <v>4325</v>
      </c>
      <c r="H209" s="27"/>
      <c r="L209" s="27"/>
    </row>
    <row r="210" spans="1:12" s="26" customFormat="1" x14ac:dyDescent="0.2">
      <c r="A210" s="25" t="s">
        <v>2860</v>
      </c>
      <c r="B210" s="25" t="s">
        <v>160</v>
      </c>
      <c r="C210" s="77" t="s">
        <v>2869</v>
      </c>
      <c r="E210" s="78" t="s">
        <v>1130</v>
      </c>
      <c r="F210" s="78"/>
      <c r="G210" s="77" t="s">
        <v>4272</v>
      </c>
      <c r="H210" s="27"/>
      <c r="L210" s="27"/>
    </row>
    <row r="211" spans="1:12" s="26" customFormat="1" x14ac:dyDescent="0.2">
      <c r="A211" s="25" t="s">
        <v>2860</v>
      </c>
      <c r="B211" s="25" t="s">
        <v>161</v>
      </c>
      <c r="C211" s="77" t="s">
        <v>2871</v>
      </c>
      <c r="E211" s="78" t="s">
        <v>1130</v>
      </c>
      <c r="F211" s="78"/>
      <c r="G211" s="77" t="s">
        <v>4326</v>
      </c>
      <c r="H211" s="27"/>
      <c r="L211" s="27"/>
    </row>
    <row r="212" spans="1:12" s="26" customFormat="1" x14ac:dyDescent="0.2">
      <c r="A212" s="25" t="s">
        <v>2860</v>
      </c>
      <c r="B212" s="25" t="s">
        <v>374</v>
      </c>
      <c r="C212" s="77" t="s">
        <v>2873</v>
      </c>
      <c r="E212" s="78" t="s">
        <v>1130</v>
      </c>
      <c r="F212" s="78"/>
      <c r="G212" s="77" t="s">
        <v>4327</v>
      </c>
      <c r="H212" s="27"/>
      <c r="L212" s="27"/>
    </row>
    <row r="213" spans="1:12" s="26" customFormat="1" x14ac:dyDescent="0.2">
      <c r="A213" s="25" t="s">
        <v>2860</v>
      </c>
      <c r="B213" s="25" t="s">
        <v>849</v>
      </c>
      <c r="C213" s="77" t="s">
        <v>2874</v>
      </c>
      <c r="E213" s="78" t="s">
        <v>1130</v>
      </c>
      <c r="F213" s="78"/>
      <c r="G213" s="77" t="s">
        <v>4328</v>
      </c>
      <c r="H213" s="27"/>
      <c r="L213" s="27"/>
    </row>
    <row r="214" spans="1:12" s="26" customFormat="1" x14ac:dyDescent="0.2">
      <c r="A214" s="25" t="s">
        <v>2860</v>
      </c>
      <c r="B214" s="25" t="s">
        <v>377</v>
      </c>
      <c r="C214" s="77" t="s">
        <v>2876</v>
      </c>
      <c r="E214" s="78" t="s">
        <v>1130</v>
      </c>
      <c r="F214" s="78"/>
      <c r="G214" s="77" t="s">
        <v>4297</v>
      </c>
      <c r="H214" s="27"/>
      <c r="L214" s="27"/>
    </row>
    <row r="215" spans="1:12" s="26" customFormat="1" x14ac:dyDescent="0.2">
      <c r="A215" s="25" t="s">
        <v>2860</v>
      </c>
      <c r="B215" s="25" t="s">
        <v>278</v>
      </c>
      <c r="C215" s="77" t="s">
        <v>2878</v>
      </c>
      <c r="E215" s="78" t="s">
        <v>1130</v>
      </c>
      <c r="F215" s="78"/>
      <c r="G215" s="77" t="s">
        <v>4329</v>
      </c>
      <c r="H215" s="27"/>
      <c r="L215" s="27"/>
    </row>
    <row r="216" spans="1:12" s="26" customFormat="1" x14ac:dyDescent="0.2">
      <c r="A216" s="25" t="s">
        <v>2860</v>
      </c>
      <c r="B216" s="25" t="s">
        <v>279</v>
      </c>
      <c r="C216" s="77" t="s">
        <v>2880</v>
      </c>
      <c r="E216" s="78" t="s">
        <v>1130</v>
      </c>
      <c r="F216" s="78"/>
      <c r="G216" s="77" t="s">
        <v>4297</v>
      </c>
      <c r="H216" s="27"/>
      <c r="L216" s="27"/>
    </row>
    <row r="217" spans="1:12" s="26" customFormat="1" x14ac:dyDescent="0.2">
      <c r="A217" s="25" t="s">
        <v>2860</v>
      </c>
      <c r="B217" s="25" t="s">
        <v>850</v>
      </c>
      <c r="C217" s="77" t="s">
        <v>2882</v>
      </c>
      <c r="E217" s="78" t="s">
        <v>1130</v>
      </c>
      <c r="F217" s="78"/>
      <c r="G217" s="77" t="s">
        <v>4326</v>
      </c>
      <c r="H217" s="27"/>
      <c r="L217" s="27"/>
    </row>
    <row r="218" spans="1:12" s="26" customFormat="1" x14ac:dyDescent="0.2">
      <c r="A218" s="25" t="s">
        <v>2860</v>
      </c>
      <c r="B218" s="25" t="s">
        <v>851</v>
      </c>
      <c r="C218" s="77" t="s">
        <v>2884</v>
      </c>
      <c r="E218" s="78" t="s">
        <v>1130</v>
      </c>
      <c r="F218" s="78"/>
      <c r="G218" s="77" t="s">
        <v>4330</v>
      </c>
      <c r="H218" s="27"/>
      <c r="L218" s="27"/>
    </row>
    <row r="219" spans="1:12" s="26" customFormat="1" x14ac:dyDescent="0.2">
      <c r="A219" s="25" t="s">
        <v>2860</v>
      </c>
      <c r="B219" s="25" t="s">
        <v>852</v>
      </c>
      <c r="C219" s="77" t="s">
        <v>2886</v>
      </c>
      <c r="E219" s="78" t="s">
        <v>1130</v>
      </c>
      <c r="F219" s="78"/>
      <c r="G219" s="77" t="s">
        <v>4246</v>
      </c>
      <c r="H219" s="27"/>
      <c r="L219" s="27"/>
    </row>
    <row r="220" spans="1:12" s="26" customFormat="1" x14ac:dyDescent="0.2">
      <c r="A220" s="25" t="s">
        <v>2860</v>
      </c>
      <c r="B220" s="25" t="s">
        <v>2888</v>
      </c>
      <c r="C220" s="77" t="s">
        <v>2889</v>
      </c>
      <c r="E220" s="78" t="s">
        <v>1130</v>
      </c>
      <c r="F220" s="78"/>
      <c r="G220" s="104" t="s">
        <v>4331</v>
      </c>
      <c r="H220" s="27"/>
      <c r="L220" s="27"/>
    </row>
    <row r="221" spans="1:12" s="26" customFormat="1" x14ac:dyDescent="0.2">
      <c r="A221" s="25" t="s">
        <v>2860</v>
      </c>
      <c r="B221" s="25" t="s">
        <v>2891</v>
      </c>
      <c r="C221" s="77" t="s">
        <v>2892</v>
      </c>
      <c r="E221" s="78" t="s">
        <v>1130</v>
      </c>
      <c r="F221" s="78"/>
      <c r="G221" s="77" t="s">
        <v>4332</v>
      </c>
      <c r="H221" s="27"/>
      <c r="L221" s="27"/>
    </row>
    <row r="222" spans="1:12" s="26" customFormat="1" x14ac:dyDescent="0.2">
      <c r="A222" s="25" t="s">
        <v>2860</v>
      </c>
      <c r="B222" s="25" t="s">
        <v>2894</v>
      </c>
      <c r="C222" s="77" t="s">
        <v>2895</v>
      </c>
      <c r="E222" s="78" t="s">
        <v>1130</v>
      </c>
      <c r="F222" s="78"/>
      <c r="G222" s="77" t="s">
        <v>4333</v>
      </c>
      <c r="H222" s="27"/>
      <c r="L222" s="27"/>
    </row>
    <row r="223" spans="1:12" s="74" customFormat="1" x14ac:dyDescent="0.2">
      <c r="A223" s="72" t="s">
        <v>1661</v>
      </c>
      <c r="B223" s="72"/>
      <c r="C223" s="73"/>
      <c r="E223" s="75"/>
      <c r="F223" s="75"/>
      <c r="G223" s="73"/>
      <c r="H223" s="76"/>
      <c r="L223" s="76"/>
    </row>
    <row r="224" spans="1:12" s="81" customFormat="1" x14ac:dyDescent="0.2">
      <c r="A224" s="79" t="s">
        <v>1628</v>
      </c>
      <c r="B224" s="79" t="s">
        <v>2897</v>
      </c>
      <c r="C224" s="80" t="s">
        <v>2898</v>
      </c>
      <c r="E224" s="82"/>
      <c r="F224" s="82"/>
      <c r="G224" s="83"/>
      <c r="H224" s="84"/>
      <c r="L224" s="84"/>
    </row>
    <row r="225" spans="1:12" s="87" customFormat="1" x14ac:dyDescent="0.2">
      <c r="A225" s="85" t="s">
        <v>2900</v>
      </c>
      <c r="B225" s="85" t="s">
        <v>162</v>
      </c>
      <c r="C225" s="86" t="s">
        <v>2901</v>
      </c>
      <c r="E225" s="88" t="s">
        <v>1130</v>
      </c>
      <c r="F225" s="88"/>
      <c r="G225" s="89" t="s">
        <v>2902</v>
      </c>
      <c r="H225" s="89"/>
      <c r="L225" s="89"/>
    </row>
    <row r="226" spans="1:12" s="87" customFormat="1" x14ac:dyDescent="0.2">
      <c r="A226" s="85" t="s">
        <v>2900</v>
      </c>
      <c r="B226" s="85" t="s">
        <v>163</v>
      </c>
      <c r="C226" s="86" t="s">
        <v>2908</v>
      </c>
      <c r="E226" s="88" t="s">
        <v>1130</v>
      </c>
      <c r="F226" s="88"/>
      <c r="G226" s="89" t="s">
        <v>2909</v>
      </c>
      <c r="H226" s="89"/>
      <c r="L226" s="89"/>
    </row>
    <row r="227" spans="1:12" s="87" customFormat="1" x14ac:dyDescent="0.2">
      <c r="A227" s="85" t="s">
        <v>2900</v>
      </c>
      <c r="B227" s="85" t="s">
        <v>164</v>
      </c>
      <c r="C227" s="86" t="s">
        <v>2912</v>
      </c>
      <c r="E227" s="88" t="s">
        <v>1130</v>
      </c>
      <c r="F227" s="88"/>
      <c r="G227" s="89" t="s">
        <v>2913</v>
      </c>
      <c r="H227" s="89"/>
      <c r="L227" s="89"/>
    </row>
    <row r="228" spans="1:12" s="87" customFormat="1" x14ac:dyDescent="0.2">
      <c r="A228" s="85" t="s">
        <v>2900</v>
      </c>
      <c r="B228" s="85" t="s">
        <v>165</v>
      </c>
      <c r="C228" s="86" t="s">
        <v>2916</v>
      </c>
      <c r="E228" s="88" t="s">
        <v>1130</v>
      </c>
      <c r="F228" s="88"/>
      <c r="G228" s="89" t="s">
        <v>2917</v>
      </c>
      <c r="H228" s="89"/>
      <c r="L228" s="89"/>
    </row>
    <row r="229" spans="1:12" s="87" customFormat="1" x14ac:dyDescent="0.2">
      <c r="A229" s="85" t="s">
        <v>2900</v>
      </c>
      <c r="B229" s="85" t="s">
        <v>166</v>
      </c>
      <c r="C229" s="86" t="s">
        <v>2920</v>
      </c>
      <c r="E229" s="88" t="s">
        <v>1130</v>
      </c>
      <c r="F229" s="88"/>
      <c r="G229" s="89" t="s">
        <v>2917</v>
      </c>
      <c r="H229" s="89"/>
      <c r="L229" s="89"/>
    </row>
    <row r="230" spans="1:12" s="87" customFormat="1" x14ac:dyDescent="0.2">
      <c r="A230" s="85" t="s">
        <v>2900</v>
      </c>
      <c r="B230" s="85" t="s">
        <v>167</v>
      </c>
      <c r="C230" s="86" t="s">
        <v>2923</v>
      </c>
      <c r="E230" s="88" t="s">
        <v>1130</v>
      </c>
      <c r="F230" s="88"/>
      <c r="G230" s="89" t="s">
        <v>2917</v>
      </c>
      <c r="H230" s="89"/>
      <c r="L230" s="89"/>
    </row>
    <row r="231" spans="1:12" s="87" customFormat="1" x14ac:dyDescent="0.2">
      <c r="A231" s="85" t="s">
        <v>2900</v>
      </c>
      <c r="B231" s="85" t="s">
        <v>168</v>
      </c>
      <c r="C231" s="86" t="s">
        <v>2926</v>
      </c>
      <c r="E231" s="88" t="s">
        <v>1130</v>
      </c>
      <c r="F231" s="88"/>
      <c r="G231" s="89" t="s">
        <v>2927</v>
      </c>
      <c r="H231" s="89"/>
      <c r="L231" s="89"/>
    </row>
    <row r="232" spans="1:12" s="87" customFormat="1" x14ac:dyDescent="0.2">
      <c r="A232" s="85" t="s">
        <v>2900</v>
      </c>
      <c r="B232" s="85" t="s">
        <v>169</v>
      </c>
      <c r="C232" s="86" t="s">
        <v>2930</v>
      </c>
      <c r="E232" s="88" t="s">
        <v>1130</v>
      </c>
      <c r="F232" s="88"/>
      <c r="G232" s="89" t="s">
        <v>2931</v>
      </c>
      <c r="H232" s="89"/>
      <c r="L232" s="89"/>
    </row>
    <row r="233" spans="1:12" s="87" customFormat="1" x14ac:dyDescent="0.2">
      <c r="A233" s="85" t="s">
        <v>2900</v>
      </c>
      <c r="B233" s="85" t="s">
        <v>170</v>
      </c>
      <c r="C233" s="86" t="s">
        <v>2934</v>
      </c>
      <c r="E233" s="88" t="s">
        <v>1130</v>
      </c>
      <c r="F233" s="88"/>
      <c r="G233" s="89" t="s">
        <v>2935</v>
      </c>
      <c r="H233" s="89"/>
      <c r="L233" s="89"/>
    </row>
    <row r="234" spans="1:12" s="87" customFormat="1" x14ac:dyDescent="0.2">
      <c r="A234" s="85" t="s">
        <v>2900</v>
      </c>
      <c r="B234" s="85" t="s">
        <v>171</v>
      </c>
      <c r="C234" s="86" t="s">
        <v>2938</v>
      </c>
      <c r="E234" s="88" t="s">
        <v>1130</v>
      </c>
      <c r="F234" s="88"/>
      <c r="G234" s="89" t="s">
        <v>2935</v>
      </c>
      <c r="H234" s="89"/>
      <c r="L234" s="89"/>
    </row>
    <row r="235" spans="1:12" s="87" customFormat="1" x14ac:dyDescent="0.2">
      <c r="A235" s="85" t="s">
        <v>2900</v>
      </c>
      <c r="B235" s="85" t="s">
        <v>172</v>
      </c>
      <c r="C235" s="86" t="s">
        <v>2941</v>
      </c>
      <c r="E235" s="88" t="s">
        <v>1130</v>
      </c>
      <c r="F235" s="88"/>
      <c r="G235" s="89" t="s">
        <v>2942</v>
      </c>
      <c r="H235" s="89"/>
      <c r="L235" s="89"/>
    </row>
    <row r="236" spans="1:12" s="87" customFormat="1" x14ac:dyDescent="0.2">
      <c r="A236" s="85" t="s">
        <v>2900</v>
      </c>
      <c r="B236" s="85" t="s">
        <v>173</v>
      </c>
      <c r="C236" s="86" t="s">
        <v>2945</v>
      </c>
      <c r="E236" s="88" t="s">
        <v>1130</v>
      </c>
      <c r="F236" s="88"/>
      <c r="G236" s="89" t="s">
        <v>2946</v>
      </c>
      <c r="H236" s="89"/>
      <c r="L236" s="89"/>
    </row>
    <row r="237" spans="1:12" s="87" customFormat="1" x14ac:dyDescent="0.2">
      <c r="A237" s="85" t="s">
        <v>2900</v>
      </c>
      <c r="B237" s="85" t="s">
        <v>174</v>
      </c>
      <c r="C237" s="86" t="s">
        <v>2949</v>
      </c>
      <c r="E237" s="88" t="s">
        <v>1130</v>
      </c>
      <c r="F237" s="88"/>
      <c r="G237" s="89" t="s">
        <v>2946</v>
      </c>
      <c r="H237" s="89"/>
      <c r="L237" s="89"/>
    </row>
    <row r="238" spans="1:12" s="87" customFormat="1" x14ac:dyDescent="0.2">
      <c r="A238" s="85" t="s">
        <v>2900</v>
      </c>
      <c r="B238" s="85" t="s">
        <v>175</v>
      </c>
      <c r="C238" s="86" t="s">
        <v>2952</v>
      </c>
      <c r="E238" s="88" t="s">
        <v>1130</v>
      </c>
      <c r="F238" s="88"/>
      <c r="G238" s="89" t="s">
        <v>2946</v>
      </c>
      <c r="H238" s="89"/>
      <c r="L238" s="89"/>
    </row>
    <row r="239" spans="1:12" s="87" customFormat="1" x14ac:dyDescent="0.2">
      <c r="A239" s="85" t="s">
        <v>2900</v>
      </c>
      <c r="B239" s="85" t="s">
        <v>176</v>
      </c>
      <c r="C239" s="86" t="s">
        <v>2955</v>
      </c>
      <c r="E239" s="88" t="s">
        <v>1130</v>
      </c>
      <c r="F239" s="88"/>
      <c r="G239" s="89" t="s">
        <v>2956</v>
      </c>
      <c r="H239" s="89"/>
      <c r="L239" s="89"/>
    </row>
    <row r="240" spans="1:12" s="87" customFormat="1" x14ac:dyDescent="0.2">
      <c r="A240" s="85" t="s">
        <v>2900</v>
      </c>
      <c r="B240" s="85" t="s">
        <v>407</v>
      </c>
      <c r="C240" s="86" t="s">
        <v>2959</v>
      </c>
      <c r="E240" s="88" t="s">
        <v>1130</v>
      </c>
      <c r="F240" s="88"/>
      <c r="G240" s="89" t="s">
        <v>2960</v>
      </c>
      <c r="H240" s="89"/>
      <c r="L240" s="89"/>
    </row>
    <row r="241" spans="1:12" s="87" customFormat="1" x14ac:dyDescent="0.2">
      <c r="A241" s="85" t="s">
        <v>2900</v>
      </c>
      <c r="B241" s="85" t="s">
        <v>177</v>
      </c>
      <c r="C241" s="86" t="s">
        <v>2963</v>
      </c>
      <c r="E241" s="88" t="s">
        <v>1130</v>
      </c>
      <c r="F241" s="88"/>
      <c r="G241" s="89" t="s">
        <v>2964</v>
      </c>
      <c r="H241" s="89"/>
      <c r="L241" s="89"/>
    </row>
    <row r="242" spans="1:12" s="87" customFormat="1" x14ac:dyDescent="0.2">
      <c r="A242" s="85" t="s">
        <v>2900</v>
      </c>
      <c r="B242" s="85" t="s">
        <v>178</v>
      </c>
      <c r="C242" s="86" t="s">
        <v>4334</v>
      </c>
      <c r="E242" s="88" t="s">
        <v>1130</v>
      </c>
      <c r="F242" s="88"/>
      <c r="G242" s="89" t="s">
        <v>2968</v>
      </c>
      <c r="H242" s="89"/>
      <c r="L242" s="89"/>
    </row>
    <row r="243" spans="1:12" s="87" customFormat="1" x14ac:dyDescent="0.2">
      <c r="A243" s="85" t="s">
        <v>2900</v>
      </c>
      <c r="B243" s="85" t="s">
        <v>179</v>
      </c>
      <c r="C243" s="86" t="s">
        <v>4335</v>
      </c>
      <c r="E243" s="88" t="s">
        <v>1130</v>
      </c>
      <c r="F243" s="88"/>
      <c r="G243" s="89" t="s">
        <v>2972</v>
      </c>
      <c r="H243" s="89"/>
      <c r="L243" s="89"/>
    </row>
    <row r="244" spans="1:12" s="87" customFormat="1" x14ac:dyDescent="0.2">
      <c r="A244" s="85" t="s">
        <v>2900</v>
      </c>
      <c r="B244" s="85" t="s">
        <v>180</v>
      </c>
      <c r="C244" s="86" t="s">
        <v>2975</v>
      </c>
      <c r="E244" s="88" t="s">
        <v>1130</v>
      </c>
      <c r="F244" s="88"/>
      <c r="G244" s="89" t="s">
        <v>2976</v>
      </c>
      <c r="H244" s="89"/>
      <c r="L244" s="89"/>
    </row>
    <row r="245" spans="1:12" s="87" customFormat="1" x14ac:dyDescent="0.2">
      <c r="A245" s="85" t="s">
        <v>2900</v>
      </c>
      <c r="B245" s="85" t="s">
        <v>181</v>
      </c>
      <c r="C245" s="86" t="s">
        <v>2979</v>
      </c>
      <c r="E245" s="88" t="s">
        <v>1130</v>
      </c>
      <c r="F245" s="88"/>
      <c r="G245" s="89" t="s">
        <v>2980</v>
      </c>
      <c r="H245" s="89"/>
      <c r="L245" s="89"/>
    </row>
    <row r="246" spans="1:12" s="87" customFormat="1" x14ac:dyDescent="0.2">
      <c r="A246" s="85" t="s">
        <v>2900</v>
      </c>
      <c r="B246" s="85" t="s">
        <v>182</v>
      </c>
      <c r="C246" s="86" t="s">
        <v>2983</v>
      </c>
      <c r="E246" s="88" t="s">
        <v>1130</v>
      </c>
      <c r="F246" s="88"/>
      <c r="G246" s="89" t="s">
        <v>2984</v>
      </c>
      <c r="H246" s="89"/>
      <c r="L246" s="89"/>
    </row>
    <row r="247" spans="1:12" s="87" customFormat="1" x14ac:dyDescent="0.2">
      <c r="A247" s="85" t="s">
        <v>2900</v>
      </c>
      <c r="B247" s="85" t="s">
        <v>183</v>
      </c>
      <c r="C247" s="86" t="s">
        <v>2987</v>
      </c>
      <c r="E247" s="88" t="s">
        <v>1130</v>
      </c>
      <c r="F247" s="88"/>
      <c r="G247" s="89" t="s">
        <v>2984</v>
      </c>
      <c r="H247" s="89"/>
      <c r="L247" s="89"/>
    </row>
    <row r="248" spans="1:12" s="87" customFormat="1" x14ac:dyDescent="0.2">
      <c r="A248" s="85" t="s">
        <v>2900</v>
      </c>
      <c r="B248" s="85" t="s">
        <v>184</v>
      </c>
      <c r="C248" s="86" t="s">
        <v>2990</v>
      </c>
      <c r="E248" s="88" t="s">
        <v>1130</v>
      </c>
      <c r="F248" s="88"/>
      <c r="G248" s="89" t="s">
        <v>2984</v>
      </c>
      <c r="H248" s="89"/>
      <c r="L248" s="89"/>
    </row>
    <row r="249" spans="1:12" s="87" customFormat="1" x14ac:dyDescent="0.2">
      <c r="A249" s="85" t="s">
        <v>2900</v>
      </c>
      <c r="B249" s="85" t="s">
        <v>185</v>
      </c>
      <c r="C249" s="86" t="s">
        <v>4336</v>
      </c>
      <c r="E249" s="88" t="s">
        <v>1130</v>
      </c>
      <c r="F249" s="88"/>
      <c r="G249" s="89" t="s">
        <v>2994</v>
      </c>
      <c r="H249" s="89"/>
      <c r="L249" s="89"/>
    </row>
    <row r="250" spans="1:12" s="87" customFormat="1" x14ac:dyDescent="0.2">
      <c r="A250" s="85" t="s">
        <v>2900</v>
      </c>
      <c r="B250" s="85" t="s">
        <v>186</v>
      </c>
      <c r="C250" s="86" t="s">
        <v>2997</v>
      </c>
      <c r="E250" s="88" t="s">
        <v>1130</v>
      </c>
      <c r="F250" s="88"/>
      <c r="G250" s="89" t="s">
        <v>2998</v>
      </c>
      <c r="H250" s="89"/>
      <c r="L250" s="89"/>
    </row>
    <row r="251" spans="1:12" s="87" customFormat="1" x14ac:dyDescent="0.2">
      <c r="A251" s="85" t="s">
        <v>2900</v>
      </c>
      <c r="B251" s="85" t="s">
        <v>187</v>
      </c>
      <c r="C251" s="86" t="s">
        <v>3001</v>
      </c>
      <c r="E251" s="88" t="s">
        <v>1130</v>
      </c>
      <c r="F251" s="88"/>
      <c r="G251" s="89" t="s">
        <v>3002</v>
      </c>
      <c r="H251" s="89"/>
      <c r="L251" s="89"/>
    </row>
    <row r="252" spans="1:12" s="87" customFormat="1" x14ac:dyDescent="0.2">
      <c r="A252" s="85" t="s">
        <v>2900</v>
      </c>
      <c r="B252" s="85" t="s">
        <v>4337</v>
      </c>
      <c r="C252" s="86" t="s">
        <v>4338</v>
      </c>
      <c r="E252" s="88" t="s">
        <v>1130</v>
      </c>
      <c r="F252" s="88"/>
      <c r="G252" s="89" t="s">
        <v>4339</v>
      </c>
      <c r="H252" s="89"/>
      <c r="L252" s="89"/>
    </row>
    <row r="253" spans="1:12" s="87" customFormat="1" x14ac:dyDescent="0.2">
      <c r="A253" s="85" t="s">
        <v>2900</v>
      </c>
      <c r="B253" s="85" t="s">
        <v>281</v>
      </c>
      <c r="C253" s="86" t="s">
        <v>3005</v>
      </c>
      <c r="E253" s="88" t="s">
        <v>1130</v>
      </c>
      <c r="F253" s="88"/>
      <c r="G253" s="89" t="s">
        <v>3006</v>
      </c>
      <c r="H253" s="89"/>
      <c r="L253" s="89"/>
    </row>
    <row r="254" spans="1:12" s="87" customFormat="1" x14ac:dyDescent="0.2">
      <c r="A254" s="85" t="s">
        <v>2900</v>
      </c>
      <c r="B254" s="85" t="s">
        <v>282</v>
      </c>
      <c r="C254" s="86" t="s">
        <v>3009</v>
      </c>
      <c r="E254" s="88" t="s">
        <v>1130</v>
      </c>
      <c r="F254" s="88"/>
      <c r="G254" s="89" t="s">
        <v>3010</v>
      </c>
      <c r="H254" s="89"/>
      <c r="L254" s="89"/>
    </row>
    <row r="255" spans="1:12" s="87" customFormat="1" x14ac:dyDescent="0.2">
      <c r="A255" s="85" t="s">
        <v>2900</v>
      </c>
      <c r="B255" s="85" t="s">
        <v>283</v>
      </c>
      <c r="C255" s="86" t="s">
        <v>3013</v>
      </c>
      <c r="E255" s="88" t="s">
        <v>1130</v>
      </c>
      <c r="F255" s="88"/>
      <c r="G255" s="89" t="s">
        <v>3010</v>
      </c>
      <c r="H255" s="89"/>
      <c r="L255" s="89"/>
    </row>
    <row r="256" spans="1:12" s="87" customFormat="1" x14ac:dyDescent="0.2">
      <c r="A256" s="85" t="s">
        <v>2900</v>
      </c>
      <c r="B256" s="85" t="s">
        <v>284</v>
      </c>
      <c r="C256" s="86" t="s">
        <v>3016</v>
      </c>
      <c r="E256" s="88" t="s">
        <v>1130</v>
      </c>
      <c r="F256" s="88"/>
      <c r="G256" s="89" t="s">
        <v>3010</v>
      </c>
      <c r="H256" s="89"/>
      <c r="L256" s="89"/>
    </row>
    <row r="257" spans="1:13" s="87" customFormat="1" x14ac:dyDescent="0.2">
      <c r="A257" s="85" t="s">
        <v>2900</v>
      </c>
      <c r="B257" s="85" t="s">
        <v>285</v>
      </c>
      <c r="C257" s="86" t="s">
        <v>3019</v>
      </c>
      <c r="E257" s="88" t="s">
        <v>1130</v>
      </c>
      <c r="F257" s="88"/>
      <c r="G257" s="89" t="s">
        <v>3020</v>
      </c>
      <c r="H257" s="89"/>
      <c r="L257" s="89"/>
    </row>
    <row r="258" spans="1:13" s="87" customFormat="1" x14ac:dyDescent="0.2">
      <c r="A258" s="85" t="s">
        <v>2900</v>
      </c>
      <c r="B258" s="85" t="s">
        <v>286</v>
      </c>
      <c r="C258" s="86" t="s">
        <v>3023</v>
      </c>
      <c r="E258" s="88" t="s">
        <v>1130</v>
      </c>
      <c r="F258" s="88"/>
      <c r="G258" s="89" t="s">
        <v>3024</v>
      </c>
      <c r="H258" s="89"/>
      <c r="L258" s="89"/>
    </row>
    <row r="259" spans="1:13" s="91" customFormat="1" x14ac:dyDescent="0.2">
      <c r="A259" s="90" t="s">
        <v>1661</v>
      </c>
      <c r="B259" s="90"/>
      <c r="C259" s="80"/>
      <c r="E259" s="83"/>
      <c r="F259" s="83"/>
      <c r="G259" s="84"/>
      <c r="H259" s="84"/>
      <c r="L259" s="84"/>
    </row>
    <row r="260" spans="1:13" s="50" customFormat="1" x14ac:dyDescent="0.2">
      <c r="A260" s="45" t="s">
        <v>1628</v>
      </c>
      <c r="B260" s="49" t="s">
        <v>4340</v>
      </c>
      <c r="C260" s="49" t="s">
        <v>4341</v>
      </c>
      <c r="G260" s="51" t="s">
        <v>4342</v>
      </c>
    </row>
    <row r="261" spans="1:13" s="23" customFormat="1" x14ac:dyDescent="0.2">
      <c r="A261" s="20" t="s">
        <v>1706</v>
      </c>
      <c r="B261" s="20" t="s">
        <v>4343</v>
      </c>
      <c r="C261" s="20" t="s">
        <v>4344</v>
      </c>
      <c r="E261" s="23" t="s">
        <v>1130</v>
      </c>
      <c r="G261" s="24"/>
      <c r="H261" s="23" t="s">
        <v>4345</v>
      </c>
    </row>
    <row r="262" spans="1:13" s="20" customFormat="1" x14ac:dyDescent="0.2">
      <c r="A262" s="20" t="s">
        <v>4346</v>
      </c>
      <c r="B262" s="20" t="s">
        <v>4347</v>
      </c>
      <c r="C262" s="20" t="s">
        <v>4348</v>
      </c>
      <c r="G262" s="99"/>
      <c r="M262" s="20" t="s">
        <v>4349</v>
      </c>
    </row>
    <row r="263" spans="1:13" s="20" customFormat="1" x14ac:dyDescent="0.2">
      <c r="A263" s="20" t="s">
        <v>1620</v>
      </c>
      <c r="B263" s="20" t="s">
        <v>4350</v>
      </c>
      <c r="C263" s="20" t="s">
        <v>4351</v>
      </c>
      <c r="D263" s="20" t="s">
        <v>4352</v>
      </c>
      <c r="E263" s="20" t="s">
        <v>1130</v>
      </c>
      <c r="G263" s="99"/>
    </row>
    <row r="264" spans="1:13" s="20" customFormat="1" x14ac:dyDescent="0.2">
      <c r="A264" s="20" t="s">
        <v>4353</v>
      </c>
      <c r="G264" s="99"/>
    </row>
    <row r="265" spans="1:13" s="20" customFormat="1" x14ac:dyDescent="0.2">
      <c r="A265" s="20" t="s">
        <v>1702</v>
      </c>
      <c r="B265" s="20" t="s">
        <v>4354</v>
      </c>
      <c r="C265" s="20" t="s">
        <v>4355</v>
      </c>
      <c r="E265" s="20" t="s">
        <v>1130</v>
      </c>
      <c r="G265" s="99"/>
    </row>
    <row r="266" spans="1:13" s="20" customFormat="1" x14ac:dyDescent="0.2">
      <c r="A266" s="20" t="s">
        <v>1620</v>
      </c>
      <c r="B266" s="20" t="s">
        <v>4356</v>
      </c>
      <c r="C266" s="20" t="s">
        <v>4357</v>
      </c>
      <c r="E266" s="20" t="s">
        <v>1130</v>
      </c>
      <c r="G266" s="24" t="s">
        <v>4358</v>
      </c>
    </row>
    <row r="267" spans="1:13" s="20" customFormat="1" x14ac:dyDescent="0.2">
      <c r="A267" s="20" t="s">
        <v>1702</v>
      </c>
      <c r="B267" s="20" t="s">
        <v>3700</v>
      </c>
      <c r="C267" s="20" t="s">
        <v>4359</v>
      </c>
      <c r="E267" s="20" t="s">
        <v>1130</v>
      </c>
      <c r="G267" s="24"/>
    </row>
    <row r="268" spans="1:13" s="45" customFormat="1" x14ac:dyDescent="0.2">
      <c r="A268" s="45" t="s">
        <v>1661</v>
      </c>
      <c r="G268" s="47"/>
    </row>
    <row r="269" spans="1:13" s="245" customFormat="1" x14ac:dyDescent="0.2">
      <c r="A269" s="242" t="s">
        <v>1628</v>
      </c>
      <c r="B269" s="243" t="s">
        <v>3332</v>
      </c>
      <c r="C269" s="244" t="s">
        <v>3333</v>
      </c>
      <c r="G269" s="246"/>
      <c r="H269" s="247"/>
      <c r="L269" s="247"/>
    </row>
    <row r="270" spans="1:13" s="91" customFormat="1" x14ac:dyDescent="0.2">
      <c r="A270" s="85" t="s">
        <v>1613</v>
      </c>
      <c r="B270" s="248" t="s">
        <v>4360</v>
      </c>
      <c r="C270" s="86" t="s">
        <v>4361</v>
      </c>
      <c r="G270" s="83"/>
      <c r="H270" s="84"/>
      <c r="L270" s="84"/>
    </row>
    <row r="271" spans="1:13" s="87" customFormat="1" x14ac:dyDescent="0.2">
      <c r="A271" s="85" t="s">
        <v>3335</v>
      </c>
      <c r="B271" s="248" t="s">
        <v>3336</v>
      </c>
      <c r="C271" s="86" t="s">
        <v>4362</v>
      </c>
      <c r="D271" s="87" t="s">
        <v>3338</v>
      </c>
      <c r="E271" s="87" t="s">
        <v>1130</v>
      </c>
      <c r="G271" s="88"/>
      <c r="H271" s="89"/>
      <c r="L271" s="89"/>
    </row>
    <row r="272" spans="1:13" s="87" customFormat="1" x14ac:dyDescent="0.2">
      <c r="A272" s="85" t="s">
        <v>3335</v>
      </c>
      <c r="B272" s="248" t="s">
        <v>3463</v>
      </c>
      <c r="C272" s="86" t="s">
        <v>4363</v>
      </c>
      <c r="D272" s="249"/>
      <c r="E272" s="87" t="s">
        <v>1130</v>
      </c>
      <c r="G272" s="88"/>
      <c r="H272" s="89"/>
      <c r="L272" s="89"/>
    </row>
    <row r="273" spans="1:12" s="87" customFormat="1" x14ac:dyDescent="0.2">
      <c r="A273" s="85" t="s">
        <v>3335</v>
      </c>
      <c r="B273" s="248" t="s">
        <v>3339</v>
      </c>
      <c r="C273" s="86" t="s">
        <v>4364</v>
      </c>
      <c r="D273" s="250"/>
      <c r="E273" s="87" t="s">
        <v>1130</v>
      </c>
      <c r="G273" s="88"/>
      <c r="H273" s="89"/>
      <c r="L273" s="89"/>
    </row>
    <row r="274" spans="1:12" s="87" customFormat="1" x14ac:dyDescent="0.2">
      <c r="A274" s="85" t="s">
        <v>3335</v>
      </c>
      <c r="B274" s="248" t="s">
        <v>3467</v>
      </c>
      <c r="C274" s="86" t="s">
        <v>4365</v>
      </c>
      <c r="D274" s="249" t="s">
        <v>3468</v>
      </c>
      <c r="E274" s="87" t="s">
        <v>1130</v>
      </c>
      <c r="G274" s="88"/>
      <c r="H274" s="89"/>
      <c r="L274" s="89"/>
    </row>
    <row r="275" spans="1:12" s="87" customFormat="1" x14ac:dyDescent="0.2">
      <c r="A275" s="85" t="s">
        <v>3335</v>
      </c>
      <c r="B275" s="248" t="s">
        <v>3344</v>
      </c>
      <c r="C275" s="86" t="s">
        <v>4366</v>
      </c>
      <c r="D275" s="87" t="s">
        <v>4367</v>
      </c>
      <c r="E275" s="87" t="s">
        <v>1130</v>
      </c>
      <c r="G275" s="88"/>
      <c r="H275" s="89"/>
      <c r="L275" s="89"/>
    </row>
    <row r="276" spans="1:12" s="87" customFormat="1" x14ac:dyDescent="0.2">
      <c r="A276" s="85" t="s">
        <v>3335</v>
      </c>
      <c r="B276" s="248" t="s">
        <v>4368</v>
      </c>
      <c r="C276" s="86" t="s">
        <v>4369</v>
      </c>
      <c r="E276" s="87" t="s">
        <v>1130</v>
      </c>
      <c r="G276" s="88"/>
      <c r="H276" s="89"/>
      <c r="L276" s="89"/>
    </row>
    <row r="277" spans="1:12" s="87" customFormat="1" x14ac:dyDescent="0.2">
      <c r="A277" s="85" t="s">
        <v>3335</v>
      </c>
      <c r="B277" s="248" t="s">
        <v>4370</v>
      </c>
      <c r="C277" s="86" t="s">
        <v>4371</v>
      </c>
      <c r="E277" s="87" t="s">
        <v>1130</v>
      </c>
      <c r="G277" s="88"/>
      <c r="H277" s="89"/>
      <c r="L277" s="89"/>
    </row>
    <row r="278" spans="1:12" s="87" customFormat="1" x14ac:dyDescent="0.2">
      <c r="A278" s="85" t="s">
        <v>1689</v>
      </c>
      <c r="B278" s="248" t="s">
        <v>4372</v>
      </c>
      <c r="C278" s="86" t="s">
        <v>4373</v>
      </c>
      <c r="E278" s="87" t="s">
        <v>1130</v>
      </c>
      <c r="G278" s="88"/>
      <c r="H278" s="89"/>
      <c r="L278" s="89"/>
    </row>
    <row r="279" spans="1:12" s="245" customFormat="1" x14ac:dyDescent="0.2">
      <c r="A279" s="242" t="s">
        <v>1661</v>
      </c>
      <c r="B279" s="243"/>
      <c r="C279" s="244"/>
      <c r="G279" s="246"/>
      <c r="H279" s="247"/>
      <c r="L279" s="247"/>
    </row>
    <row r="280" spans="1:12" s="41" customFormat="1" x14ac:dyDescent="0.2">
      <c r="A280" s="40" t="s">
        <v>1661</v>
      </c>
      <c r="B280" s="40"/>
      <c r="C280" s="40"/>
      <c r="G280" s="42"/>
    </row>
    <row r="281" spans="1:12" s="26" customFormat="1" x14ac:dyDescent="0.2">
      <c r="A281" s="25" t="s">
        <v>1613</v>
      </c>
      <c r="B281" s="25" t="s">
        <v>4374</v>
      </c>
      <c r="C281" s="25" t="s">
        <v>4375</v>
      </c>
      <c r="G281" s="27"/>
    </row>
    <row r="282" spans="1:12" s="101" customFormat="1" x14ac:dyDescent="0.2">
      <c r="A282" s="100" t="s">
        <v>1628</v>
      </c>
      <c r="B282" s="100" t="s">
        <v>4376</v>
      </c>
      <c r="C282" s="100" t="s">
        <v>4377</v>
      </c>
      <c r="G282" s="102"/>
    </row>
    <row r="283" spans="1:12" s="23" customFormat="1" x14ac:dyDescent="0.2">
      <c r="A283" s="20" t="s">
        <v>3346</v>
      </c>
      <c r="B283" s="20" t="s">
        <v>3347</v>
      </c>
      <c r="C283" s="20" t="s">
        <v>4378</v>
      </c>
      <c r="E283" s="23" t="s">
        <v>1130</v>
      </c>
      <c r="G283" s="24"/>
    </row>
    <row r="284" spans="1:12" x14ac:dyDescent="0.2">
      <c r="A284" s="56" t="s">
        <v>4379</v>
      </c>
      <c r="B284" s="56" t="s">
        <v>4380</v>
      </c>
      <c r="C284" s="56" t="s">
        <v>4381</v>
      </c>
      <c r="E284" s="57" t="s">
        <v>1130</v>
      </c>
      <c r="G284" s="24" t="s">
        <v>4382</v>
      </c>
      <c r="J284" s="23"/>
    </row>
    <row r="285" spans="1:12" x14ac:dyDescent="0.2">
      <c r="A285" s="56" t="s">
        <v>1620</v>
      </c>
      <c r="B285" s="56" t="s">
        <v>4383</v>
      </c>
      <c r="C285" s="56" t="s">
        <v>4384</v>
      </c>
      <c r="E285" s="57" t="s">
        <v>1130</v>
      </c>
      <c r="G285" s="24" t="s">
        <v>4385</v>
      </c>
      <c r="J285" s="23" t="s">
        <v>3331</v>
      </c>
    </row>
    <row r="286" spans="1:12" s="26" customFormat="1" x14ac:dyDescent="0.2">
      <c r="A286" s="25" t="s">
        <v>1613</v>
      </c>
      <c r="B286" s="25" t="s">
        <v>3723</v>
      </c>
      <c r="C286" s="25" t="s">
        <v>4386</v>
      </c>
      <c r="G286" s="27" t="s">
        <v>4382</v>
      </c>
    </row>
    <row r="287" spans="1:12" x14ac:dyDescent="0.2">
      <c r="A287" s="56" t="s">
        <v>4387</v>
      </c>
      <c r="B287" s="56" t="s">
        <v>3317</v>
      </c>
      <c r="C287" s="56" t="s">
        <v>4388</v>
      </c>
      <c r="D287" s="57" t="s">
        <v>2235</v>
      </c>
      <c r="E287" s="57" t="s">
        <v>1130</v>
      </c>
      <c r="G287" s="24"/>
      <c r="H287" s="57" t="s">
        <v>4389</v>
      </c>
      <c r="I287" s="57" t="s">
        <v>4390</v>
      </c>
      <c r="J287" s="23"/>
    </row>
    <row r="288" spans="1:12" x14ac:dyDescent="0.2">
      <c r="A288" s="56" t="s">
        <v>1620</v>
      </c>
      <c r="B288" s="56" t="s">
        <v>4391</v>
      </c>
      <c r="C288" s="56" t="s">
        <v>1778</v>
      </c>
      <c r="E288" s="57" t="s">
        <v>1130</v>
      </c>
      <c r="G288" s="24" t="s">
        <v>4392</v>
      </c>
      <c r="J288" s="23" t="s">
        <v>3331</v>
      </c>
    </row>
    <row r="289" spans="1:10" s="26" customFormat="1" ht="42" customHeight="1" x14ac:dyDescent="0.2">
      <c r="A289" s="103" t="s">
        <v>1613</v>
      </c>
      <c r="B289" s="103" t="s">
        <v>4393</v>
      </c>
      <c r="C289" s="104" t="s">
        <v>4394</v>
      </c>
      <c r="G289" s="105" t="s">
        <v>4395</v>
      </c>
    </row>
    <row r="290" spans="1:10" s="26" customFormat="1" ht="51" x14ac:dyDescent="0.2">
      <c r="A290" s="103" t="s">
        <v>1613</v>
      </c>
      <c r="B290" s="103" t="s">
        <v>4396</v>
      </c>
      <c r="C290" s="104" t="s">
        <v>4397</v>
      </c>
      <c r="G290" s="105" t="s">
        <v>4398</v>
      </c>
    </row>
    <row r="291" spans="1:10" s="26" customFormat="1" x14ac:dyDescent="0.2">
      <c r="A291" s="103" t="s">
        <v>1613</v>
      </c>
      <c r="B291" s="103" t="s">
        <v>4399</v>
      </c>
      <c r="C291" s="77" t="s">
        <v>4400</v>
      </c>
      <c r="G291" s="105" t="s">
        <v>4401</v>
      </c>
    </row>
    <row r="292" spans="1:10" s="26" customFormat="1" ht="40.9" customHeight="1" x14ac:dyDescent="0.2">
      <c r="A292" s="103" t="s">
        <v>1613</v>
      </c>
      <c r="B292" s="103" t="s">
        <v>4402</v>
      </c>
      <c r="C292" s="104" t="s">
        <v>4403</v>
      </c>
      <c r="G292" s="105" t="s">
        <v>4404</v>
      </c>
    </row>
    <row r="293" spans="1:10" s="26" customFormat="1" ht="38.25" x14ac:dyDescent="0.2">
      <c r="A293" s="103" t="s">
        <v>1613</v>
      </c>
      <c r="B293" s="103" t="s">
        <v>4405</v>
      </c>
      <c r="C293" s="104" t="s">
        <v>4406</v>
      </c>
      <c r="G293" s="105" t="s">
        <v>4407</v>
      </c>
    </row>
    <row r="294" spans="1:10" s="26" customFormat="1" ht="25.5" x14ac:dyDescent="0.2">
      <c r="A294" s="103" t="s">
        <v>1613</v>
      </c>
      <c r="B294" s="103" t="s">
        <v>4408</v>
      </c>
      <c r="C294" s="104" t="s">
        <v>4409</v>
      </c>
      <c r="G294" s="105" t="s">
        <v>4410</v>
      </c>
    </row>
    <row r="295" spans="1:10" s="26" customFormat="1" ht="38.25" x14ac:dyDescent="0.2">
      <c r="A295" s="103" t="s">
        <v>1613</v>
      </c>
      <c r="B295" s="103" t="s">
        <v>4411</v>
      </c>
      <c r="C295" s="104" t="s">
        <v>4412</v>
      </c>
      <c r="G295" s="105" t="s">
        <v>4413</v>
      </c>
    </row>
    <row r="296" spans="1:10" x14ac:dyDescent="0.2">
      <c r="A296" s="56" t="s">
        <v>1702</v>
      </c>
      <c r="B296" s="57" t="s">
        <v>4414</v>
      </c>
      <c r="C296" s="57" t="s">
        <v>4415</v>
      </c>
      <c r="E296" s="57" t="s">
        <v>1130</v>
      </c>
      <c r="G296" s="24"/>
      <c r="J296" s="23"/>
    </row>
    <row r="297" spans="1:10" s="26" customFormat="1" x14ac:dyDescent="0.2">
      <c r="A297" s="25" t="s">
        <v>1613</v>
      </c>
      <c r="B297" s="26" t="s">
        <v>4416</v>
      </c>
      <c r="C297" s="26" t="s">
        <v>4417</v>
      </c>
      <c r="G297" s="27" t="s">
        <v>4418</v>
      </c>
    </row>
    <row r="298" spans="1:10" s="26" customFormat="1" x14ac:dyDescent="0.2">
      <c r="A298" s="25" t="s">
        <v>1613</v>
      </c>
      <c r="B298" s="26" t="s">
        <v>4419</v>
      </c>
      <c r="C298" s="26" t="s">
        <v>4420</v>
      </c>
      <c r="G298" s="27" t="s">
        <v>4421</v>
      </c>
    </row>
    <row r="299" spans="1:10" s="35" customFormat="1" ht="38.25" x14ac:dyDescent="0.2">
      <c r="A299" s="203" t="s">
        <v>1613</v>
      </c>
      <c r="B299" s="38" t="s">
        <v>4422</v>
      </c>
      <c r="C299" s="204" t="s">
        <v>4423</v>
      </c>
      <c r="G299" s="205"/>
    </row>
    <row r="300" spans="1:10" x14ac:dyDescent="0.2">
      <c r="A300" s="56" t="s">
        <v>4142</v>
      </c>
      <c r="B300" s="56" t="s">
        <v>4424</v>
      </c>
      <c r="C300" s="56" t="s">
        <v>4425</v>
      </c>
      <c r="D300" s="57" t="s">
        <v>2235</v>
      </c>
      <c r="E300" s="57" t="s">
        <v>1130</v>
      </c>
      <c r="G300" s="24"/>
      <c r="H300" s="57" t="s">
        <v>4426</v>
      </c>
      <c r="I300" s="57" t="s">
        <v>4427</v>
      </c>
      <c r="J300" s="23"/>
    </row>
    <row r="301" spans="1:10" x14ac:dyDescent="0.2">
      <c r="A301" s="56" t="s">
        <v>4428</v>
      </c>
      <c r="B301" s="57" t="s">
        <v>4429</v>
      </c>
      <c r="C301" s="57" t="s">
        <v>4430</v>
      </c>
      <c r="E301" s="57" t="s">
        <v>1130</v>
      </c>
      <c r="G301" s="24" t="s">
        <v>4431</v>
      </c>
      <c r="J301" s="23"/>
    </row>
    <row r="302" spans="1:10" x14ac:dyDescent="0.2">
      <c r="A302" s="56" t="s">
        <v>1620</v>
      </c>
      <c r="B302" s="57" t="s">
        <v>4432</v>
      </c>
      <c r="C302" s="57" t="s">
        <v>1778</v>
      </c>
      <c r="E302" s="57" t="s">
        <v>1130</v>
      </c>
      <c r="G302" s="24" t="s">
        <v>4433</v>
      </c>
      <c r="J302" s="23"/>
    </row>
    <row r="303" spans="1:10" x14ac:dyDescent="0.2">
      <c r="A303" s="56" t="s">
        <v>4428</v>
      </c>
      <c r="B303" s="57" t="s">
        <v>4434</v>
      </c>
      <c r="C303" s="57" t="s">
        <v>4435</v>
      </c>
      <c r="E303" s="57" t="s">
        <v>1130</v>
      </c>
      <c r="G303" s="24" t="s">
        <v>4436</v>
      </c>
      <c r="J303" s="23"/>
    </row>
    <row r="304" spans="1:10" x14ac:dyDescent="0.2">
      <c r="A304" s="56" t="s">
        <v>1620</v>
      </c>
      <c r="B304" s="57" t="s">
        <v>4437</v>
      </c>
      <c r="C304" s="57" t="s">
        <v>1778</v>
      </c>
      <c r="E304" s="57" t="s">
        <v>1130</v>
      </c>
      <c r="G304" s="24" t="s">
        <v>4438</v>
      </c>
      <c r="J304" s="23"/>
    </row>
    <row r="305" spans="1:10" x14ac:dyDescent="0.2">
      <c r="A305" s="56" t="s">
        <v>4428</v>
      </c>
      <c r="B305" s="57" t="s">
        <v>4439</v>
      </c>
      <c r="C305" s="57" t="s">
        <v>4440</v>
      </c>
      <c r="E305" s="57" t="s">
        <v>1130</v>
      </c>
      <c r="G305" s="24" t="s">
        <v>4441</v>
      </c>
      <c r="J305" s="23"/>
    </row>
    <row r="306" spans="1:10" x14ac:dyDescent="0.2">
      <c r="A306" s="56" t="s">
        <v>1620</v>
      </c>
      <c r="B306" s="57" t="s">
        <v>4442</v>
      </c>
      <c r="C306" s="57" t="s">
        <v>1778</v>
      </c>
      <c r="E306" s="57" t="s">
        <v>1130</v>
      </c>
      <c r="G306" s="24" t="s">
        <v>4443</v>
      </c>
      <c r="J306" s="23"/>
    </row>
    <row r="307" spans="1:10" x14ac:dyDescent="0.2">
      <c r="A307" s="56" t="s">
        <v>4428</v>
      </c>
      <c r="B307" s="57" t="s">
        <v>4444</v>
      </c>
      <c r="C307" s="57" t="s">
        <v>4445</v>
      </c>
      <c r="E307" s="57" t="s">
        <v>1130</v>
      </c>
      <c r="G307" s="24" t="s">
        <v>4446</v>
      </c>
      <c r="J307" s="23"/>
    </row>
    <row r="308" spans="1:10" x14ac:dyDescent="0.2">
      <c r="A308" s="56" t="s">
        <v>1620</v>
      </c>
      <c r="B308" s="57" t="s">
        <v>4447</v>
      </c>
      <c r="C308" s="57" t="s">
        <v>1778</v>
      </c>
      <c r="E308" s="57" t="s">
        <v>1130</v>
      </c>
      <c r="G308" s="24" t="s">
        <v>4448</v>
      </c>
      <c r="J308" s="23"/>
    </row>
    <row r="309" spans="1:10" x14ac:dyDescent="0.2">
      <c r="A309" s="56" t="s">
        <v>4428</v>
      </c>
      <c r="B309" s="57" t="s">
        <v>4449</v>
      </c>
      <c r="C309" s="57" t="s">
        <v>4450</v>
      </c>
      <c r="E309" s="57" t="s">
        <v>1130</v>
      </c>
      <c r="G309" s="24" t="s">
        <v>4451</v>
      </c>
      <c r="J309" s="23"/>
    </row>
    <row r="310" spans="1:10" x14ac:dyDescent="0.2">
      <c r="A310" s="56" t="s">
        <v>1620</v>
      </c>
      <c r="B310" s="57" t="s">
        <v>4452</v>
      </c>
      <c r="C310" s="57" t="s">
        <v>1778</v>
      </c>
      <c r="E310" s="57" t="s">
        <v>1130</v>
      </c>
      <c r="G310" s="24" t="s">
        <v>4453</v>
      </c>
      <c r="J310" s="23"/>
    </row>
    <row r="311" spans="1:10" x14ac:dyDescent="0.2">
      <c r="A311" s="56" t="s">
        <v>4428</v>
      </c>
      <c r="B311" s="57" t="s">
        <v>4454</v>
      </c>
      <c r="C311" s="57" t="s">
        <v>4455</v>
      </c>
      <c r="E311" s="57" t="s">
        <v>1130</v>
      </c>
      <c r="G311" s="24" t="s">
        <v>4456</v>
      </c>
      <c r="J311" s="23"/>
    </row>
    <row r="312" spans="1:10" x14ac:dyDescent="0.2">
      <c r="A312" s="56" t="s">
        <v>1620</v>
      </c>
      <c r="B312" s="57" t="s">
        <v>4457</v>
      </c>
      <c r="C312" s="57" t="s">
        <v>1778</v>
      </c>
      <c r="E312" s="57" t="s">
        <v>1130</v>
      </c>
      <c r="G312" s="24" t="s">
        <v>4458</v>
      </c>
      <c r="J312" s="23"/>
    </row>
    <row r="313" spans="1:10" x14ac:dyDescent="0.2">
      <c r="A313" s="56" t="s">
        <v>4428</v>
      </c>
      <c r="B313" s="57" t="s">
        <v>4459</v>
      </c>
      <c r="C313" s="57" t="s">
        <v>4460</v>
      </c>
      <c r="E313" s="57" t="s">
        <v>1130</v>
      </c>
      <c r="G313" s="24" t="s">
        <v>4461</v>
      </c>
      <c r="J313" s="23"/>
    </row>
    <row r="314" spans="1:10" x14ac:dyDescent="0.2">
      <c r="A314" s="56" t="s">
        <v>1620</v>
      </c>
      <c r="B314" s="57" t="s">
        <v>4462</v>
      </c>
      <c r="C314" s="57" t="s">
        <v>1778</v>
      </c>
      <c r="E314" s="57" t="s">
        <v>1130</v>
      </c>
      <c r="G314" s="24" t="s">
        <v>4463</v>
      </c>
      <c r="J314" s="23"/>
    </row>
    <row r="315" spans="1:10" x14ac:dyDescent="0.2">
      <c r="A315" s="56" t="s">
        <v>4428</v>
      </c>
      <c r="B315" s="57" t="s">
        <v>4464</v>
      </c>
      <c r="C315" s="57" t="s">
        <v>4465</v>
      </c>
      <c r="E315" s="57" t="s">
        <v>1130</v>
      </c>
      <c r="G315" s="24" t="s">
        <v>4466</v>
      </c>
      <c r="J315" s="23"/>
    </row>
    <row r="316" spans="1:10" x14ac:dyDescent="0.2">
      <c r="A316" s="56" t="s">
        <v>1620</v>
      </c>
      <c r="B316" s="57" t="s">
        <v>4467</v>
      </c>
      <c r="C316" s="57" t="s">
        <v>1778</v>
      </c>
      <c r="E316" s="57" t="s">
        <v>1130</v>
      </c>
      <c r="G316" s="24" t="s">
        <v>4468</v>
      </c>
      <c r="J316" s="23"/>
    </row>
    <row r="317" spans="1:10" x14ac:dyDescent="0.2">
      <c r="A317" s="56" t="s">
        <v>4428</v>
      </c>
      <c r="B317" s="57" t="s">
        <v>4469</v>
      </c>
      <c r="C317" s="57" t="s">
        <v>4470</v>
      </c>
      <c r="E317" s="57" t="s">
        <v>1130</v>
      </c>
      <c r="G317" s="24" t="s">
        <v>4471</v>
      </c>
      <c r="J317" s="23"/>
    </row>
    <row r="318" spans="1:10" x14ac:dyDescent="0.2">
      <c r="A318" s="56" t="s">
        <v>1620</v>
      </c>
      <c r="B318" s="57" t="s">
        <v>4472</v>
      </c>
      <c r="C318" s="57" t="s">
        <v>1778</v>
      </c>
      <c r="E318" s="57" t="s">
        <v>1130</v>
      </c>
      <c r="G318" s="24" t="s">
        <v>4473</v>
      </c>
      <c r="J318" s="23"/>
    </row>
    <row r="319" spans="1:10" x14ac:dyDescent="0.2">
      <c r="A319" s="56" t="s">
        <v>4428</v>
      </c>
      <c r="B319" s="57" t="s">
        <v>4474</v>
      </c>
      <c r="C319" s="57" t="s">
        <v>4475</v>
      </c>
      <c r="E319" s="57" t="s">
        <v>1130</v>
      </c>
      <c r="G319" s="24" t="s">
        <v>4476</v>
      </c>
      <c r="J319" s="23"/>
    </row>
    <row r="320" spans="1:10" x14ac:dyDescent="0.2">
      <c r="A320" s="56" t="s">
        <v>1620</v>
      </c>
      <c r="B320" s="57" t="s">
        <v>4477</v>
      </c>
      <c r="C320" s="57" t="s">
        <v>1778</v>
      </c>
      <c r="E320" s="57" t="s">
        <v>1130</v>
      </c>
      <c r="G320" s="24" t="s">
        <v>4478</v>
      </c>
      <c r="J320" s="23"/>
    </row>
    <row r="321" spans="1:10" x14ac:dyDescent="0.2">
      <c r="A321" s="56" t="s">
        <v>4428</v>
      </c>
      <c r="B321" s="57" t="s">
        <v>4479</v>
      </c>
      <c r="C321" s="57" t="s">
        <v>4480</v>
      </c>
      <c r="E321" s="57" t="s">
        <v>1130</v>
      </c>
      <c r="G321" s="24" t="s">
        <v>4481</v>
      </c>
      <c r="J321" s="23"/>
    </row>
    <row r="322" spans="1:10" x14ac:dyDescent="0.2">
      <c r="A322" s="56" t="s">
        <v>1620</v>
      </c>
      <c r="B322" s="57" t="s">
        <v>4482</v>
      </c>
      <c r="C322" s="57" t="s">
        <v>1778</v>
      </c>
      <c r="E322" s="57" t="s">
        <v>1130</v>
      </c>
      <c r="G322" s="24" t="s">
        <v>4483</v>
      </c>
      <c r="J322" s="23"/>
    </row>
    <row r="323" spans="1:10" x14ac:dyDescent="0.2">
      <c r="A323" s="56" t="s">
        <v>4428</v>
      </c>
      <c r="B323" s="57" t="s">
        <v>4484</v>
      </c>
      <c r="C323" s="57" t="s">
        <v>4485</v>
      </c>
      <c r="E323" s="57" t="s">
        <v>1130</v>
      </c>
      <c r="G323" s="24" t="s">
        <v>4486</v>
      </c>
      <c r="J323" s="23"/>
    </row>
    <row r="324" spans="1:10" x14ac:dyDescent="0.2">
      <c r="A324" s="56" t="s">
        <v>1620</v>
      </c>
      <c r="B324" s="57" t="s">
        <v>4487</v>
      </c>
      <c r="C324" s="57" t="s">
        <v>1778</v>
      </c>
      <c r="E324" s="57" t="s">
        <v>1130</v>
      </c>
      <c r="G324" s="24" t="s">
        <v>4488</v>
      </c>
      <c r="J324" s="23"/>
    </row>
    <row r="325" spans="1:10" x14ac:dyDescent="0.2">
      <c r="A325" s="56" t="s">
        <v>4428</v>
      </c>
      <c r="B325" s="57" t="s">
        <v>4489</v>
      </c>
      <c r="C325" s="57" t="s">
        <v>4490</v>
      </c>
      <c r="E325" s="57" t="s">
        <v>1130</v>
      </c>
      <c r="G325" s="24" t="s">
        <v>4491</v>
      </c>
      <c r="J325" s="23"/>
    </row>
    <row r="326" spans="1:10" x14ac:dyDescent="0.2">
      <c r="A326" s="56" t="s">
        <v>1620</v>
      </c>
      <c r="B326" s="57" t="s">
        <v>4492</v>
      </c>
      <c r="C326" s="57" t="s">
        <v>1778</v>
      </c>
      <c r="E326" s="57" t="s">
        <v>1130</v>
      </c>
      <c r="G326" s="24" t="s">
        <v>4493</v>
      </c>
      <c r="J326" s="23"/>
    </row>
    <row r="327" spans="1:10" x14ac:dyDescent="0.2">
      <c r="A327" s="56" t="s">
        <v>4428</v>
      </c>
      <c r="B327" s="57" t="s">
        <v>4494</v>
      </c>
      <c r="C327" s="57" t="s">
        <v>4495</v>
      </c>
      <c r="E327" s="57" t="s">
        <v>1130</v>
      </c>
      <c r="G327" s="24" t="s">
        <v>4496</v>
      </c>
      <c r="J327" s="23"/>
    </row>
    <row r="328" spans="1:10" x14ac:dyDescent="0.2">
      <c r="A328" s="56" t="s">
        <v>1620</v>
      </c>
      <c r="B328" s="57" t="s">
        <v>4497</v>
      </c>
      <c r="C328" s="57" t="s">
        <v>1778</v>
      </c>
      <c r="E328" s="57" t="s">
        <v>1130</v>
      </c>
      <c r="G328" s="24" t="s">
        <v>4498</v>
      </c>
      <c r="J328" s="23"/>
    </row>
    <row r="329" spans="1:10" x14ac:dyDescent="0.2">
      <c r="A329" s="56" t="s">
        <v>4428</v>
      </c>
      <c r="B329" s="57" t="s">
        <v>4499</v>
      </c>
      <c r="C329" s="57" t="s">
        <v>4500</v>
      </c>
      <c r="E329" s="57" t="s">
        <v>1130</v>
      </c>
      <c r="G329" s="24" t="s">
        <v>4501</v>
      </c>
      <c r="J329" s="23"/>
    </row>
    <row r="330" spans="1:10" x14ac:dyDescent="0.2">
      <c r="A330" s="56" t="s">
        <v>1620</v>
      </c>
      <c r="B330" s="57" t="s">
        <v>4502</v>
      </c>
      <c r="C330" s="57" t="s">
        <v>1778</v>
      </c>
      <c r="E330" s="57" t="s">
        <v>1130</v>
      </c>
      <c r="G330" s="24" t="s">
        <v>4503</v>
      </c>
      <c r="J330" s="23"/>
    </row>
    <row r="331" spans="1:10" x14ac:dyDescent="0.2">
      <c r="A331" s="56" t="s">
        <v>4428</v>
      </c>
      <c r="B331" s="57" t="s">
        <v>4504</v>
      </c>
      <c r="C331" s="57" t="s">
        <v>4505</v>
      </c>
      <c r="E331" s="57" t="s">
        <v>1130</v>
      </c>
      <c r="G331" s="24" t="s">
        <v>4506</v>
      </c>
      <c r="J331" s="23"/>
    </row>
    <row r="332" spans="1:10" x14ac:dyDescent="0.2">
      <c r="A332" s="56" t="s">
        <v>1620</v>
      </c>
      <c r="B332" s="57" t="s">
        <v>4507</v>
      </c>
      <c r="C332" s="57" t="s">
        <v>1778</v>
      </c>
      <c r="E332" s="57" t="s">
        <v>1130</v>
      </c>
      <c r="G332" s="24" t="s">
        <v>4508</v>
      </c>
      <c r="J332" s="23"/>
    </row>
    <row r="333" spans="1:10" x14ac:dyDescent="0.2">
      <c r="A333" s="56" t="s">
        <v>4428</v>
      </c>
      <c r="B333" s="57" t="s">
        <v>4509</v>
      </c>
      <c r="C333" s="57" t="s">
        <v>4510</v>
      </c>
      <c r="E333" s="57" t="s">
        <v>1130</v>
      </c>
      <c r="G333" s="24" t="s">
        <v>4511</v>
      </c>
      <c r="J333" s="23"/>
    </row>
    <row r="334" spans="1:10" x14ac:dyDescent="0.2">
      <c r="A334" s="56" t="s">
        <v>1620</v>
      </c>
      <c r="B334" s="57" t="s">
        <v>4512</v>
      </c>
      <c r="C334" s="57" t="s">
        <v>1778</v>
      </c>
      <c r="E334" s="57" t="s">
        <v>1130</v>
      </c>
      <c r="G334" s="24" t="s">
        <v>4513</v>
      </c>
      <c r="J334" s="23"/>
    </row>
    <row r="335" spans="1:10" x14ac:dyDescent="0.2">
      <c r="A335" s="56" t="s">
        <v>4428</v>
      </c>
      <c r="B335" s="57" t="s">
        <v>4514</v>
      </c>
      <c r="C335" s="57" t="s">
        <v>4515</v>
      </c>
      <c r="E335" s="57" t="s">
        <v>1130</v>
      </c>
      <c r="G335" s="24" t="s">
        <v>4516</v>
      </c>
      <c r="J335" s="23"/>
    </row>
    <row r="336" spans="1:10" x14ac:dyDescent="0.2">
      <c r="A336" s="56" t="s">
        <v>1620</v>
      </c>
      <c r="B336" s="57" t="s">
        <v>4517</v>
      </c>
      <c r="C336" s="57" t="s">
        <v>1778</v>
      </c>
      <c r="E336" s="57" t="s">
        <v>1130</v>
      </c>
      <c r="G336" s="24" t="s">
        <v>4518</v>
      </c>
      <c r="J336" s="23"/>
    </row>
    <row r="337" spans="1:10" x14ac:dyDescent="0.2">
      <c r="A337" s="56" t="s">
        <v>4428</v>
      </c>
      <c r="B337" s="57" t="s">
        <v>4519</v>
      </c>
      <c r="C337" s="57" t="s">
        <v>4520</v>
      </c>
      <c r="E337" s="57" t="s">
        <v>1130</v>
      </c>
      <c r="G337" s="24" t="s">
        <v>4521</v>
      </c>
      <c r="J337" s="23"/>
    </row>
    <row r="338" spans="1:10" x14ac:dyDescent="0.2">
      <c r="A338" s="56" t="s">
        <v>1620</v>
      </c>
      <c r="B338" s="57" t="s">
        <v>4522</v>
      </c>
      <c r="C338" s="57" t="s">
        <v>1778</v>
      </c>
      <c r="E338" s="57" t="s">
        <v>1130</v>
      </c>
      <c r="G338" s="24" t="s">
        <v>4523</v>
      </c>
      <c r="J338" s="23"/>
    </row>
    <row r="339" spans="1:10" x14ac:dyDescent="0.2">
      <c r="A339" s="56" t="s">
        <v>4428</v>
      </c>
      <c r="B339" s="57" t="s">
        <v>4524</v>
      </c>
      <c r="C339" s="57" t="s">
        <v>4525</v>
      </c>
      <c r="E339" s="57" t="s">
        <v>1130</v>
      </c>
      <c r="G339" s="24" t="s">
        <v>4526</v>
      </c>
      <c r="J339" s="23"/>
    </row>
    <row r="340" spans="1:10" x14ac:dyDescent="0.2">
      <c r="A340" s="56" t="s">
        <v>1620</v>
      </c>
      <c r="B340" s="57" t="s">
        <v>4527</v>
      </c>
      <c r="C340" s="57" t="s">
        <v>1778</v>
      </c>
      <c r="E340" s="57" t="s">
        <v>1130</v>
      </c>
      <c r="G340" s="24" t="s">
        <v>4528</v>
      </c>
      <c r="J340" s="23"/>
    </row>
    <row r="341" spans="1:10" x14ac:dyDescent="0.2">
      <c r="A341" s="56" t="s">
        <v>4428</v>
      </c>
      <c r="B341" s="57" t="s">
        <v>4529</v>
      </c>
      <c r="C341" s="57" t="s">
        <v>4530</v>
      </c>
      <c r="E341" s="57" t="s">
        <v>1130</v>
      </c>
      <c r="G341" s="24" t="s">
        <v>4531</v>
      </c>
      <c r="J341" s="23"/>
    </row>
    <row r="342" spans="1:10" x14ac:dyDescent="0.2">
      <c r="A342" s="56" t="s">
        <v>1620</v>
      </c>
      <c r="B342" s="57" t="s">
        <v>4532</v>
      </c>
      <c r="C342" s="57" t="s">
        <v>1778</v>
      </c>
      <c r="E342" s="57" t="s">
        <v>1130</v>
      </c>
      <c r="G342" s="24" t="s">
        <v>4533</v>
      </c>
      <c r="J342" s="23"/>
    </row>
    <row r="343" spans="1:10" x14ac:dyDescent="0.2">
      <c r="A343" s="56" t="s">
        <v>4428</v>
      </c>
      <c r="B343" s="57" t="s">
        <v>4534</v>
      </c>
      <c r="C343" s="57" t="s">
        <v>4535</v>
      </c>
      <c r="E343" s="57" t="s">
        <v>1130</v>
      </c>
      <c r="G343" s="24" t="s">
        <v>4536</v>
      </c>
      <c r="J343" s="23"/>
    </row>
    <row r="344" spans="1:10" x14ac:dyDescent="0.2">
      <c r="A344" s="56" t="s">
        <v>1620</v>
      </c>
      <c r="B344" s="57" t="s">
        <v>4537</v>
      </c>
      <c r="C344" s="57" t="s">
        <v>1778</v>
      </c>
      <c r="E344" s="57" t="s">
        <v>1130</v>
      </c>
      <c r="G344" s="24" t="s">
        <v>4538</v>
      </c>
      <c r="J344" s="23"/>
    </row>
    <row r="345" spans="1:10" x14ac:dyDescent="0.2">
      <c r="A345" s="56" t="s">
        <v>4428</v>
      </c>
      <c r="B345" s="57" t="s">
        <v>4539</v>
      </c>
      <c r="C345" s="57" t="s">
        <v>4540</v>
      </c>
      <c r="E345" s="57" t="s">
        <v>1130</v>
      </c>
      <c r="G345" s="24" t="s">
        <v>4541</v>
      </c>
      <c r="J345" s="23"/>
    </row>
    <row r="346" spans="1:10" x14ac:dyDescent="0.2">
      <c r="A346" s="56" t="s">
        <v>1620</v>
      </c>
      <c r="B346" s="57" t="s">
        <v>4542</v>
      </c>
      <c r="C346" s="57" t="s">
        <v>1778</v>
      </c>
      <c r="E346" s="57" t="s">
        <v>1130</v>
      </c>
      <c r="G346" s="24" t="s">
        <v>4543</v>
      </c>
      <c r="J346" s="23"/>
    </row>
    <row r="347" spans="1:10" x14ac:dyDescent="0.2">
      <c r="A347" s="56" t="s">
        <v>4428</v>
      </c>
      <c r="B347" s="57" t="s">
        <v>4544</v>
      </c>
      <c r="C347" s="57" t="s">
        <v>4545</v>
      </c>
      <c r="E347" s="57" t="s">
        <v>1130</v>
      </c>
      <c r="G347" s="24" t="s">
        <v>4546</v>
      </c>
      <c r="J347" s="23"/>
    </row>
    <row r="348" spans="1:10" x14ac:dyDescent="0.2">
      <c r="A348" s="56" t="s">
        <v>1620</v>
      </c>
      <c r="B348" s="57" t="s">
        <v>4547</v>
      </c>
      <c r="C348" s="57" t="s">
        <v>1778</v>
      </c>
      <c r="E348" s="57" t="s">
        <v>1130</v>
      </c>
      <c r="G348" s="24" t="s">
        <v>4548</v>
      </c>
      <c r="J348" s="23"/>
    </row>
    <row r="349" spans="1:10" x14ac:dyDescent="0.2">
      <c r="A349" s="56" t="s">
        <v>4428</v>
      </c>
      <c r="B349" s="57" t="s">
        <v>4549</v>
      </c>
      <c r="C349" s="57" t="s">
        <v>4550</v>
      </c>
      <c r="E349" s="57" t="s">
        <v>1130</v>
      </c>
      <c r="G349" s="24" t="s">
        <v>4551</v>
      </c>
      <c r="J349" s="23"/>
    </row>
    <row r="350" spans="1:10" x14ac:dyDescent="0.2">
      <c r="A350" s="56" t="s">
        <v>1620</v>
      </c>
      <c r="B350" s="57" t="s">
        <v>4552</v>
      </c>
      <c r="C350" s="57" t="s">
        <v>1778</v>
      </c>
      <c r="E350" s="57" t="s">
        <v>1130</v>
      </c>
      <c r="G350" s="24" t="s">
        <v>4553</v>
      </c>
      <c r="J350" s="23"/>
    </row>
    <row r="351" spans="1:10" x14ac:dyDescent="0.2">
      <c r="A351" s="56" t="s">
        <v>4428</v>
      </c>
      <c r="B351" s="57" t="s">
        <v>4554</v>
      </c>
      <c r="C351" s="57" t="s">
        <v>4555</v>
      </c>
      <c r="E351" s="57" t="s">
        <v>1130</v>
      </c>
      <c r="G351" s="24" t="s">
        <v>4556</v>
      </c>
      <c r="J351" s="23"/>
    </row>
    <row r="352" spans="1:10" x14ac:dyDescent="0.2">
      <c r="A352" s="56" t="s">
        <v>1620</v>
      </c>
      <c r="B352" s="57" t="s">
        <v>4557</v>
      </c>
      <c r="C352" s="57" t="s">
        <v>1778</v>
      </c>
      <c r="E352" s="57" t="s">
        <v>1130</v>
      </c>
      <c r="G352" s="24" t="s">
        <v>4558</v>
      </c>
      <c r="J352" s="23"/>
    </row>
    <row r="353" spans="1:10" x14ac:dyDescent="0.2">
      <c r="A353" s="56" t="s">
        <v>4428</v>
      </c>
      <c r="B353" s="57" t="s">
        <v>4559</v>
      </c>
      <c r="C353" s="57" t="s">
        <v>4560</v>
      </c>
      <c r="E353" s="57" t="s">
        <v>1130</v>
      </c>
      <c r="G353" s="24" t="s">
        <v>4561</v>
      </c>
      <c r="J353" s="23"/>
    </row>
    <row r="354" spans="1:10" x14ac:dyDescent="0.2">
      <c r="A354" s="56" t="s">
        <v>1620</v>
      </c>
      <c r="B354" s="57" t="s">
        <v>4562</v>
      </c>
      <c r="C354" s="57" t="s">
        <v>1778</v>
      </c>
      <c r="E354" s="57" t="s">
        <v>1130</v>
      </c>
      <c r="G354" s="24" t="s">
        <v>4563</v>
      </c>
      <c r="J354" s="23"/>
    </row>
    <row r="355" spans="1:10" x14ac:dyDescent="0.2">
      <c r="A355" s="56" t="s">
        <v>4428</v>
      </c>
      <c r="B355" s="57" t="s">
        <v>4564</v>
      </c>
      <c r="C355" s="57" t="s">
        <v>4565</v>
      </c>
      <c r="E355" s="57" t="s">
        <v>1130</v>
      </c>
      <c r="G355" s="24" t="s">
        <v>4566</v>
      </c>
      <c r="J355" s="23"/>
    </row>
    <row r="356" spans="1:10" x14ac:dyDescent="0.2">
      <c r="A356" s="56" t="s">
        <v>1620</v>
      </c>
      <c r="B356" s="57" t="s">
        <v>4567</v>
      </c>
      <c r="C356" s="57" t="s">
        <v>1778</v>
      </c>
      <c r="E356" s="57" t="s">
        <v>1130</v>
      </c>
      <c r="G356" s="24" t="s">
        <v>4568</v>
      </c>
      <c r="J356" s="23"/>
    </row>
    <row r="357" spans="1:10" s="35" customFormat="1" x14ac:dyDescent="0.2">
      <c r="A357" s="38" t="s">
        <v>1613</v>
      </c>
      <c r="B357" s="38" t="s">
        <v>4569</v>
      </c>
      <c r="C357" s="38" t="s">
        <v>4570</v>
      </c>
      <c r="G357" s="36" t="s">
        <v>4571</v>
      </c>
    </row>
    <row r="358" spans="1:10" x14ac:dyDescent="0.2">
      <c r="A358" s="56" t="s">
        <v>1702</v>
      </c>
      <c r="B358" s="57" t="s">
        <v>4572</v>
      </c>
      <c r="C358" s="57" t="s">
        <v>4573</v>
      </c>
      <c r="E358" s="57" t="s">
        <v>1130</v>
      </c>
      <c r="G358" s="24"/>
      <c r="J358" s="23"/>
    </row>
    <row r="359" spans="1:10" x14ac:dyDescent="0.2">
      <c r="A359" s="56" t="s">
        <v>4574</v>
      </c>
      <c r="B359" s="57" t="s">
        <v>4575</v>
      </c>
      <c r="C359" s="57" t="s">
        <v>4576</v>
      </c>
      <c r="E359" s="57" t="s">
        <v>1130</v>
      </c>
      <c r="G359" s="24" t="s">
        <v>4577</v>
      </c>
      <c r="J359" s="23"/>
    </row>
    <row r="360" spans="1:10" x14ac:dyDescent="0.2">
      <c r="A360" s="56" t="s">
        <v>1620</v>
      </c>
      <c r="B360" s="57" t="s">
        <v>4578</v>
      </c>
      <c r="C360" s="57" t="s">
        <v>1778</v>
      </c>
      <c r="E360" s="57" t="s">
        <v>1130</v>
      </c>
      <c r="G360" s="24" t="s">
        <v>4579</v>
      </c>
      <c r="J360" s="23"/>
    </row>
    <row r="361" spans="1:10" x14ac:dyDescent="0.2">
      <c r="A361" s="20" t="s">
        <v>1702</v>
      </c>
      <c r="B361" s="56" t="s">
        <v>4580</v>
      </c>
      <c r="C361" s="56" t="s">
        <v>4581</v>
      </c>
      <c r="E361" s="57" t="s">
        <v>1130</v>
      </c>
    </row>
    <row r="362" spans="1:10" x14ac:dyDescent="0.2">
      <c r="A362" s="56" t="s">
        <v>1620</v>
      </c>
      <c r="B362" s="56" t="s">
        <v>4582</v>
      </c>
      <c r="C362" s="56" t="s">
        <v>266</v>
      </c>
      <c r="E362" s="57" t="s">
        <v>1130</v>
      </c>
      <c r="G362" s="24" t="s">
        <v>4583</v>
      </c>
      <c r="J362" s="23" t="s">
        <v>3331</v>
      </c>
    </row>
    <row r="363" spans="1:10" s="101" customFormat="1" x14ac:dyDescent="0.2">
      <c r="A363" s="100" t="s">
        <v>1661</v>
      </c>
      <c r="B363" s="100"/>
      <c r="C363" s="100"/>
      <c r="G363" s="102"/>
    </row>
    <row r="364" spans="1:10" x14ac:dyDescent="0.2">
      <c r="A364" s="20" t="s">
        <v>1702</v>
      </c>
      <c r="B364" s="56" t="s">
        <v>3354</v>
      </c>
      <c r="C364" s="56" t="s">
        <v>4584</v>
      </c>
      <c r="D364" s="57" t="s">
        <v>4585</v>
      </c>
      <c r="E364" s="57" t="s">
        <v>1130</v>
      </c>
    </row>
    <row r="365" spans="1:10" x14ac:dyDescent="0.2">
      <c r="A365" s="56" t="s">
        <v>1620</v>
      </c>
      <c r="B365" s="56" t="s">
        <v>4586</v>
      </c>
      <c r="C365" s="56" t="s">
        <v>266</v>
      </c>
      <c r="E365" s="57" t="s">
        <v>1130</v>
      </c>
      <c r="G365" s="24" t="s">
        <v>4587</v>
      </c>
      <c r="J365" s="23" t="s">
        <v>3331</v>
      </c>
    </row>
    <row r="366" spans="1:10" s="26" customFormat="1" x14ac:dyDescent="0.2">
      <c r="A366" s="25" t="s">
        <v>1613</v>
      </c>
      <c r="B366" s="25" t="s">
        <v>4588</v>
      </c>
      <c r="C366" s="25" t="s">
        <v>4809</v>
      </c>
      <c r="G366" s="27"/>
    </row>
    <row r="368" spans="1:10" s="26" customFormat="1" x14ac:dyDescent="0.2">
      <c r="A368" s="25"/>
      <c r="B368" s="25"/>
      <c r="C368" s="25"/>
      <c r="G368" s="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753"/>
  <sheetViews>
    <sheetView zoomScaleNormal="100" workbookViewId="0">
      <pane ySplit="1" topLeftCell="A2" activePane="bottomLeft" state="frozen"/>
      <selection activeCell="C14" sqref="C14"/>
      <selection pane="bottomLeft" sqref="A1:XFD1048576"/>
    </sheetView>
  </sheetViews>
  <sheetFormatPr defaultColWidth="8.7109375" defaultRowHeight="12.75" x14ac:dyDescent="0.2"/>
  <cols>
    <col min="1" max="1" width="20.42578125" style="57" bestFit="1" customWidth="1"/>
    <col min="2" max="2" width="34.7109375" style="57" customWidth="1"/>
    <col min="3" max="3" width="41.42578125" style="57" bestFit="1" customWidth="1"/>
    <col min="4" max="16384" width="8.7109375" style="57"/>
  </cols>
  <sheetData>
    <row r="1" spans="1:7" x14ac:dyDescent="0.2">
      <c r="A1" s="18" t="s">
        <v>3357</v>
      </c>
      <c r="B1" s="18" t="s">
        <v>1596</v>
      </c>
      <c r="C1" s="18" t="s">
        <v>4589</v>
      </c>
      <c r="D1" s="18" t="s">
        <v>13</v>
      </c>
      <c r="E1" s="18" t="s">
        <v>14</v>
      </c>
      <c r="F1" s="18" t="s">
        <v>15</v>
      </c>
      <c r="G1" s="18" t="s">
        <v>1607</v>
      </c>
    </row>
    <row r="2" spans="1:7" x14ac:dyDescent="0.2">
      <c r="A2" s="106" t="s">
        <v>3359</v>
      </c>
      <c r="B2" s="57" t="s">
        <v>3360</v>
      </c>
      <c r="C2" s="57" t="s">
        <v>3361</v>
      </c>
    </row>
    <row r="3" spans="1:7" x14ac:dyDescent="0.2">
      <c r="A3" s="106" t="s">
        <v>3359</v>
      </c>
      <c r="B3" s="57" t="s">
        <v>3364</v>
      </c>
      <c r="C3" s="57" t="s">
        <v>3365</v>
      </c>
    </row>
    <row r="4" spans="1:7" x14ac:dyDescent="0.2">
      <c r="A4" s="106" t="s">
        <v>3359</v>
      </c>
      <c r="B4" s="57" t="s">
        <v>3366</v>
      </c>
      <c r="C4" s="57" t="s">
        <v>3367</v>
      </c>
    </row>
    <row r="5" spans="1:7" x14ac:dyDescent="0.2">
      <c r="A5" s="108" t="s">
        <v>3359</v>
      </c>
      <c r="B5" s="20" t="s">
        <v>3368</v>
      </c>
      <c r="C5" s="20" t="s">
        <v>3369</v>
      </c>
      <c r="D5" s="23"/>
      <c r="E5" s="23"/>
    </row>
    <row r="6" spans="1:7" x14ac:dyDescent="0.2">
      <c r="A6" s="108" t="s">
        <v>3359</v>
      </c>
      <c r="B6" s="20" t="s">
        <v>3370</v>
      </c>
      <c r="C6" s="20" t="s">
        <v>3371</v>
      </c>
      <c r="D6" s="23"/>
      <c r="E6" s="23"/>
    </row>
    <row r="7" spans="1:7" s="23" customFormat="1" x14ac:dyDescent="0.2">
      <c r="A7" s="108" t="s">
        <v>3359</v>
      </c>
      <c r="B7" s="20" t="s">
        <v>3372</v>
      </c>
      <c r="C7" s="20" t="s">
        <v>3373</v>
      </c>
    </row>
    <row r="8" spans="1:7" s="23" customFormat="1" x14ac:dyDescent="0.2">
      <c r="A8" s="108" t="s">
        <v>3359</v>
      </c>
      <c r="B8" s="23" t="s">
        <v>3374</v>
      </c>
      <c r="C8" s="23" t="s">
        <v>3375</v>
      </c>
    </row>
    <row r="9" spans="1:7" s="23" customFormat="1" x14ac:dyDescent="0.2">
      <c r="A9" s="108" t="s">
        <v>3359</v>
      </c>
      <c r="B9" s="23" t="s">
        <v>3376</v>
      </c>
      <c r="C9" s="23" t="s">
        <v>3377</v>
      </c>
    </row>
    <row r="10" spans="1:7" s="23" customFormat="1" x14ac:dyDescent="0.2">
      <c r="A10" s="108" t="s">
        <v>3359</v>
      </c>
      <c r="B10" s="23" t="s">
        <v>3378</v>
      </c>
      <c r="C10" s="23" t="s">
        <v>3379</v>
      </c>
    </row>
    <row r="11" spans="1:7" s="23" customFormat="1" x14ac:dyDescent="0.2">
      <c r="A11" s="108" t="s">
        <v>3359</v>
      </c>
      <c r="B11" s="23" t="s">
        <v>3380</v>
      </c>
      <c r="C11" s="23" t="s">
        <v>3381</v>
      </c>
    </row>
    <row r="12" spans="1:7" s="23" customFormat="1" x14ac:dyDescent="0.2">
      <c r="A12" s="108" t="s">
        <v>3359</v>
      </c>
      <c r="B12" s="23" t="s">
        <v>3382</v>
      </c>
      <c r="C12" s="23" t="s">
        <v>3383</v>
      </c>
    </row>
    <row r="13" spans="1:7" s="23" customFormat="1" x14ac:dyDescent="0.2">
      <c r="A13" s="108" t="s">
        <v>3359</v>
      </c>
      <c r="B13" s="23" t="s">
        <v>3384</v>
      </c>
      <c r="C13" s="24" t="s">
        <v>3385</v>
      </c>
    </row>
    <row r="14" spans="1:7" s="23" customFormat="1" x14ac:dyDescent="0.2">
      <c r="A14" s="108" t="s">
        <v>3359</v>
      </c>
      <c r="B14" s="23" t="s">
        <v>3386</v>
      </c>
      <c r="C14" s="24" t="s">
        <v>3387</v>
      </c>
    </row>
    <row r="15" spans="1:7" s="23" customFormat="1" x14ac:dyDescent="0.2">
      <c r="A15" s="108" t="s">
        <v>3359</v>
      </c>
      <c r="B15" s="23" t="s">
        <v>3388</v>
      </c>
      <c r="C15" s="23" t="s">
        <v>3389</v>
      </c>
    </row>
    <row r="16" spans="1:7" s="23" customFormat="1" x14ac:dyDescent="0.2">
      <c r="A16" s="108" t="s">
        <v>3359</v>
      </c>
      <c r="B16" s="23" t="s">
        <v>3390</v>
      </c>
      <c r="C16" s="23" t="s">
        <v>3391</v>
      </c>
    </row>
    <row r="17" spans="1:5" s="23" customFormat="1" x14ac:dyDescent="0.2">
      <c r="A17" s="108" t="s">
        <v>3359</v>
      </c>
      <c r="B17" s="23" t="s">
        <v>3392</v>
      </c>
      <c r="C17" s="23" t="s">
        <v>3393</v>
      </c>
    </row>
    <row r="18" spans="1:5" s="23" customFormat="1" x14ac:dyDescent="0.2">
      <c r="A18" s="108" t="s">
        <v>3359</v>
      </c>
      <c r="B18" s="23" t="s">
        <v>3394</v>
      </c>
      <c r="C18" s="23" t="s">
        <v>3395</v>
      </c>
    </row>
    <row r="19" spans="1:5" s="23" customFormat="1" x14ac:dyDescent="0.2">
      <c r="A19" s="108" t="s">
        <v>3359</v>
      </c>
      <c r="B19" s="107" t="s">
        <v>3396</v>
      </c>
      <c r="C19" s="107" t="s">
        <v>3397</v>
      </c>
    </row>
    <row r="20" spans="1:5" s="23" customFormat="1" x14ac:dyDescent="0.2">
      <c r="A20" s="108" t="s">
        <v>3359</v>
      </c>
      <c r="B20" s="23" t="s">
        <v>3398</v>
      </c>
      <c r="C20" s="23" t="s">
        <v>3399</v>
      </c>
    </row>
    <row r="21" spans="1:5" s="23" customFormat="1" x14ac:dyDescent="0.2">
      <c r="A21" s="108" t="s">
        <v>3359</v>
      </c>
      <c r="B21" s="23" t="s">
        <v>3400</v>
      </c>
      <c r="C21" s="23" t="s">
        <v>4590</v>
      </c>
    </row>
    <row r="22" spans="1:5" s="23" customFormat="1" x14ac:dyDescent="0.2">
      <c r="A22" s="108" t="s">
        <v>3359</v>
      </c>
      <c r="B22" s="23" t="s">
        <v>3402</v>
      </c>
      <c r="C22" s="23" t="s">
        <v>3403</v>
      </c>
    </row>
    <row r="23" spans="1:5" s="23" customFormat="1" x14ac:dyDescent="0.2">
      <c r="A23" s="108" t="s">
        <v>3359</v>
      </c>
      <c r="B23" s="23" t="s">
        <v>3404</v>
      </c>
      <c r="C23" s="23" t="s">
        <v>3405</v>
      </c>
    </row>
    <row r="24" spans="1:5" s="23" customFormat="1" ht="15" x14ac:dyDescent="0.25">
      <c r="A24" s="108" t="s">
        <v>3359</v>
      </c>
      <c r="B24" s="7" t="s">
        <v>3406</v>
      </c>
      <c r="C24" s="23" t="s">
        <v>3407</v>
      </c>
    </row>
    <row r="25" spans="1:5" s="23" customFormat="1" x14ac:dyDescent="0.2">
      <c r="A25" s="108" t="s">
        <v>3359</v>
      </c>
      <c r="B25" s="107" t="s">
        <v>3408</v>
      </c>
      <c r="C25" s="23" t="s">
        <v>3409</v>
      </c>
    </row>
    <row r="26" spans="1:5" s="23" customFormat="1" x14ac:dyDescent="0.2">
      <c r="A26" s="108" t="s">
        <v>3359</v>
      </c>
      <c r="B26" s="107" t="s">
        <v>3410</v>
      </c>
      <c r="C26" s="23" t="s">
        <v>3411</v>
      </c>
    </row>
    <row r="27" spans="1:5" s="23" customFormat="1" x14ac:dyDescent="0.2">
      <c r="A27" s="108" t="s">
        <v>3359</v>
      </c>
      <c r="B27" s="23" t="s">
        <v>3412</v>
      </c>
      <c r="C27" s="23" t="s">
        <v>3413</v>
      </c>
    </row>
    <row r="28" spans="1:5" s="23" customFormat="1" x14ac:dyDescent="0.2">
      <c r="A28" s="108" t="s">
        <v>3359</v>
      </c>
      <c r="B28" s="23" t="s">
        <v>3414</v>
      </c>
      <c r="C28" s="23" t="s">
        <v>3415</v>
      </c>
    </row>
    <row r="29" spans="1:5" s="23" customFormat="1" x14ac:dyDescent="0.2">
      <c r="A29" s="108" t="s">
        <v>3359</v>
      </c>
      <c r="B29" s="23" t="s">
        <v>3416</v>
      </c>
      <c r="C29" s="23" t="s">
        <v>3417</v>
      </c>
    </row>
    <row r="30" spans="1:5" s="23" customFormat="1" x14ac:dyDescent="0.2">
      <c r="A30" s="108" t="s">
        <v>3359</v>
      </c>
      <c r="B30" s="107" t="s">
        <v>3418</v>
      </c>
      <c r="C30" s="107" t="s">
        <v>3419</v>
      </c>
    </row>
    <row r="31" spans="1:5" s="23" customFormat="1" x14ac:dyDescent="0.2">
      <c r="A31" s="108" t="s">
        <v>3359</v>
      </c>
      <c r="B31" s="107" t="s">
        <v>3420</v>
      </c>
      <c r="C31" s="107" t="s">
        <v>3421</v>
      </c>
    </row>
    <row r="32" spans="1:5" x14ac:dyDescent="0.2">
      <c r="A32" s="108" t="s">
        <v>3359</v>
      </c>
      <c r="B32" s="107" t="s">
        <v>3422</v>
      </c>
      <c r="C32" s="107" t="s">
        <v>3423</v>
      </c>
      <c r="D32" s="23"/>
      <c r="E32" s="23"/>
    </row>
    <row r="33" spans="1:5" s="23" customFormat="1" x14ac:dyDescent="0.2">
      <c r="A33" s="108" t="s">
        <v>3359</v>
      </c>
      <c r="B33" s="107" t="s">
        <v>3424</v>
      </c>
      <c r="C33" s="107" t="s">
        <v>3425</v>
      </c>
    </row>
    <row r="34" spans="1:5" s="23" customFormat="1" x14ac:dyDescent="0.2">
      <c r="A34" s="108" t="s">
        <v>3359</v>
      </c>
      <c r="B34" s="107" t="s">
        <v>3426</v>
      </c>
      <c r="C34" s="107" t="s">
        <v>3427</v>
      </c>
    </row>
    <row r="35" spans="1:5" s="23" customFormat="1" x14ac:dyDescent="0.2">
      <c r="A35" s="108" t="s">
        <v>3359</v>
      </c>
      <c r="B35" s="107" t="s">
        <v>3428</v>
      </c>
      <c r="C35" s="107" t="s">
        <v>3429</v>
      </c>
    </row>
    <row r="36" spans="1:5" s="23" customFormat="1" x14ac:dyDescent="0.2">
      <c r="A36" s="108" t="s">
        <v>3359</v>
      </c>
      <c r="B36" s="107" t="s">
        <v>3430</v>
      </c>
      <c r="C36" s="107" t="s">
        <v>4591</v>
      </c>
    </row>
    <row r="37" spans="1:5" s="23" customFormat="1" x14ac:dyDescent="0.2">
      <c r="A37" s="108" t="s">
        <v>3359</v>
      </c>
      <c r="B37" s="23" t="s">
        <v>3432</v>
      </c>
      <c r="C37" s="23" t="s">
        <v>3433</v>
      </c>
    </row>
    <row r="38" spans="1:5" s="23" customFormat="1" x14ac:dyDescent="0.2">
      <c r="A38" s="108" t="s">
        <v>3359</v>
      </c>
      <c r="B38" s="23" t="s">
        <v>3434</v>
      </c>
      <c r="C38" s="23" t="s">
        <v>3435</v>
      </c>
    </row>
    <row r="39" spans="1:5" s="23" customFormat="1" x14ac:dyDescent="0.2">
      <c r="A39" s="108" t="s">
        <v>3359</v>
      </c>
      <c r="B39" s="23" t="s">
        <v>3436</v>
      </c>
      <c r="C39" s="262" t="s">
        <v>3437</v>
      </c>
    </row>
    <row r="40" spans="1:5" s="23" customFormat="1" x14ac:dyDescent="0.2">
      <c r="A40" s="108" t="s">
        <v>3359</v>
      </c>
      <c r="B40" s="107" t="s">
        <v>3438</v>
      </c>
      <c r="C40" s="107" t="s">
        <v>3439</v>
      </c>
    </row>
    <row r="41" spans="1:5" x14ac:dyDescent="0.2">
      <c r="A41" s="108" t="s">
        <v>3359</v>
      </c>
      <c r="B41" s="107" t="s">
        <v>3440</v>
      </c>
      <c r="C41" s="107" t="s">
        <v>3441</v>
      </c>
      <c r="D41" s="23"/>
      <c r="E41" s="23"/>
    </row>
    <row r="42" spans="1:5" x14ac:dyDescent="0.2">
      <c r="A42" s="108" t="s">
        <v>3359</v>
      </c>
      <c r="B42" s="107" t="s">
        <v>3442</v>
      </c>
      <c r="C42" s="107" t="s">
        <v>3443</v>
      </c>
      <c r="D42" s="23"/>
      <c r="E42" s="23"/>
    </row>
    <row r="43" spans="1:5" x14ac:dyDescent="0.2">
      <c r="A43" s="108" t="s">
        <v>3359</v>
      </c>
      <c r="B43" s="107" t="s">
        <v>3444</v>
      </c>
      <c r="C43" s="107" t="s">
        <v>3445</v>
      </c>
      <c r="D43" s="23"/>
      <c r="E43" s="23"/>
    </row>
    <row r="44" spans="1:5" x14ac:dyDescent="0.2">
      <c r="A44" s="56"/>
    </row>
    <row r="45" spans="1:5" x14ac:dyDescent="0.2">
      <c r="A45" s="23" t="s">
        <v>4592</v>
      </c>
      <c r="B45" s="57" t="s">
        <v>1579</v>
      </c>
      <c r="C45" s="57" t="s">
        <v>4593</v>
      </c>
    </row>
    <row r="46" spans="1:5" x14ac:dyDescent="0.2">
      <c r="A46" s="23" t="s">
        <v>4592</v>
      </c>
      <c r="B46" s="57" t="s">
        <v>1765</v>
      </c>
      <c r="C46" s="57" t="s">
        <v>1766</v>
      </c>
    </row>
    <row r="47" spans="1:5" x14ac:dyDescent="0.2">
      <c r="A47" s="23" t="s">
        <v>4592</v>
      </c>
      <c r="B47" s="57" t="s">
        <v>1867</v>
      </c>
      <c r="C47" s="57" t="s">
        <v>1868</v>
      </c>
    </row>
    <row r="48" spans="1:5" x14ac:dyDescent="0.2">
      <c r="A48" s="23" t="s">
        <v>4592</v>
      </c>
      <c r="B48" s="57" t="s">
        <v>1929</v>
      </c>
      <c r="C48" s="57" t="s">
        <v>1930</v>
      </c>
    </row>
    <row r="49" spans="1:3" x14ac:dyDescent="0.2">
      <c r="A49" s="23" t="s">
        <v>4592</v>
      </c>
      <c r="B49" s="57" t="s">
        <v>1957</v>
      </c>
      <c r="C49" s="57" t="s">
        <v>1958</v>
      </c>
    </row>
    <row r="50" spans="1:3" x14ac:dyDescent="0.2">
      <c r="A50" s="23" t="s">
        <v>4592</v>
      </c>
      <c r="B50" s="57" t="s">
        <v>1985</v>
      </c>
      <c r="C50" s="57" t="s">
        <v>1986</v>
      </c>
    </row>
    <row r="51" spans="1:3" x14ac:dyDescent="0.2">
      <c r="A51" s="23" t="s">
        <v>4592</v>
      </c>
      <c r="B51" s="57" t="s">
        <v>2014</v>
      </c>
      <c r="C51" s="57" t="s">
        <v>2015</v>
      </c>
    </row>
    <row r="52" spans="1:3" x14ac:dyDescent="0.2">
      <c r="A52" s="23" t="s">
        <v>4592</v>
      </c>
      <c r="B52" s="57" t="s">
        <v>2087</v>
      </c>
      <c r="C52" s="57" t="s">
        <v>2088</v>
      </c>
    </row>
    <row r="53" spans="1:3" x14ac:dyDescent="0.2">
      <c r="A53" s="23" t="s">
        <v>4592</v>
      </c>
      <c r="B53" s="57" t="s">
        <v>2159</v>
      </c>
      <c r="C53" s="57" t="s">
        <v>2160</v>
      </c>
    </row>
    <row r="54" spans="1:3" x14ac:dyDescent="0.2">
      <c r="A54" s="23" t="s">
        <v>4592</v>
      </c>
      <c r="B54" s="57" t="s">
        <v>2188</v>
      </c>
      <c r="C54" s="57" t="s">
        <v>2189</v>
      </c>
    </row>
    <row r="55" spans="1:3" x14ac:dyDescent="0.2">
      <c r="A55" s="23" t="s">
        <v>4592</v>
      </c>
      <c r="B55" s="57" t="s">
        <v>2378</v>
      </c>
      <c r="C55" s="57" t="s">
        <v>4594</v>
      </c>
    </row>
    <row r="56" spans="1:3" x14ac:dyDescent="0.2">
      <c r="A56" s="23" t="s">
        <v>4592</v>
      </c>
      <c r="B56" s="57" t="s">
        <v>2410</v>
      </c>
      <c r="C56" s="57" t="s">
        <v>4595</v>
      </c>
    </row>
    <row r="57" spans="1:3" x14ac:dyDescent="0.2">
      <c r="A57" s="23" t="s">
        <v>4592</v>
      </c>
      <c r="B57" s="57" t="s">
        <v>2435</v>
      </c>
      <c r="C57" s="57" t="s">
        <v>4596</v>
      </c>
    </row>
    <row r="58" spans="1:3" x14ac:dyDescent="0.2">
      <c r="A58" s="23" t="s">
        <v>4592</v>
      </c>
      <c r="B58" s="57" t="s">
        <v>2462</v>
      </c>
      <c r="C58" s="57" t="s">
        <v>4597</v>
      </c>
    </row>
    <row r="59" spans="1:3" x14ac:dyDescent="0.2">
      <c r="A59" s="23" t="s">
        <v>4592</v>
      </c>
      <c r="B59" s="57" t="s">
        <v>2487</v>
      </c>
      <c r="C59" s="57" t="s">
        <v>4598</v>
      </c>
    </row>
    <row r="60" spans="1:3" x14ac:dyDescent="0.2">
      <c r="A60" s="23" t="s">
        <v>4592</v>
      </c>
      <c r="B60" s="57" t="s">
        <v>2512</v>
      </c>
      <c r="C60" s="57" t="s">
        <v>4599</v>
      </c>
    </row>
    <row r="61" spans="1:3" x14ac:dyDescent="0.2">
      <c r="A61" s="23" t="s">
        <v>4592</v>
      </c>
      <c r="B61" s="57" t="s">
        <v>2538</v>
      </c>
      <c r="C61" s="57" t="s">
        <v>4600</v>
      </c>
    </row>
    <row r="62" spans="1:3" x14ac:dyDescent="0.2">
      <c r="A62" s="23" t="s">
        <v>4592</v>
      </c>
      <c r="B62" s="57" t="s">
        <v>3027</v>
      </c>
      <c r="C62" s="57" t="s">
        <v>4601</v>
      </c>
    </row>
    <row r="63" spans="1:3" x14ac:dyDescent="0.2">
      <c r="A63" s="23" t="s">
        <v>4592</v>
      </c>
      <c r="B63" s="57" t="s">
        <v>3040</v>
      </c>
      <c r="C63" s="57" t="s">
        <v>3505</v>
      </c>
    </row>
    <row r="64" spans="1:3" x14ac:dyDescent="0.2">
      <c r="A64" s="23" t="s">
        <v>4592</v>
      </c>
      <c r="B64" s="57" t="s">
        <v>3060</v>
      </c>
      <c r="C64" s="57" t="s">
        <v>3061</v>
      </c>
    </row>
    <row r="65" spans="1:3" x14ac:dyDescent="0.2">
      <c r="A65" s="23" t="s">
        <v>4592</v>
      </c>
      <c r="B65" s="57" t="s">
        <v>3071</v>
      </c>
      <c r="C65" s="57" t="s">
        <v>4602</v>
      </c>
    </row>
    <row r="66" spans="1:3" x14ac:dyDescent="0.2">
      <c r="A66" s="23" t="s">
        <v>4592</v>
      </c>
      <c r="B66" s="57" t="s">
        <v>1588</v>
      </c>
      <c r="C66" s="57" t="s">
        <v>4603</v>
      </c>
    </row>
    <row r="67" spans="1:3" x14ac:dyDescent="0.2">
      <c r="A67" s="23" t="s">
        <v>4592</v>
      </c>
      <c r="B67" s="57" t="s">
        <v>1086</v>
      </c>
      <c r="C67" s="57" t="s">
        <v>4604</v>
      </c>
    </row>
    <row r="68" spans="1:3" x14ac:dyDescent="0.2">
      <c r="A68" s="23" t="s">
        <v>4592</v>
      </c>
      <c r="B68" s="57" t="s">
        <v>3508</v>
      </c>
      <c r="C68" s="57" t="s">
        <v>4605</v>
      </c>
    </row>
    <row r="69" spans="1:3" x14ac:dyDescent="0.2">
      <c r="A69" s="23" t="s">
        <v>4592</v>
      </c>
      <c r="B69" s="57" t="s">
        <v>3450</v>
      </c>
      <c r="C69" s="57" t="s">
        <v>4606</v>
      </c>
    </row>
    <row r="70" spans="1:3" x14ac:dyDescent="0.2">
      <c r="A70" s="23" t="s">
        <v>4592</v>
      </c>
      <c r="B70" s="57" t="s">
        <v>1473</v>
      </c>
      <c r="C70" s="57" t="s">
        <v>3452</v>
      </c>
    </row>
    <row r="71" spans="1:3" x14ac:dyDescent="0.2">
      <c r="A71" s="23" t="s">
        <v>4592</v>
      </c>
      <c r="B71" s="57" t="s">
        <v>3453</v>
      </c>
      <c r="C71" s="57" t="s">
        <v>3454</v>
      </c>
    </row>
    <row r="72" spans="1:3" x14ac:dyDescent="0.2">
      <c r="A72" s="23" t="s">
        <v>4592</v>
      </c>
      <c r="B72" s="57" t="s">
        <v>3455</v>
      </c>
      <c r="C72" s="57" t="s">
        <v>3456</v>
      </c>
    </row>
    <row r="73" spans="1:3" x14ac:dyDescent="0.2">
      <c r="A73" s="23" t="s">
        <v>4592</v>
      </c>
      <c r="B73" s="57" t="s">
        <v>3457</v>
      </c>
      <c r="C73" s="57" t="s">
        <v>3458</v>
      </c>
    </row>
    <row r="74" spans="1:3" x14ac:dyDescent="0.2">
      <c r="A74" s="23" t="s">
        <v>4592</v>
      </c>
      <c r="B74" s="57" t="s">
        <v>3459</v>
      </c>
      <c r="C74" s="57" t="s">
        <v>4607</v>
      </c>
    </row>
    <row r="76" spans="1:3" x14ac:dyDescent="0.2">
      <c r="A76" s="23" t="s">
        <v>4608</v>
      </c>
      <c r="B76" s="57" t="s">
        <v>1579</v>
      </c>
      <c r="C76" s="57" t="s">
        <v>4593</v>
      </c>
    </row>
    <row r="77" spans="1:3" x14ac:dyDescent="0.2">
      <c r="A77" s="23" t="s">
        <v>4608</v>
      </c>
      <c r="B77" s="57" t="s">
        <v>1765</v>
      </c>
      <c r="C77" s="57" t="s">
        <v>1766</v>
      </c>
    </row>
    <row r="78" spans="1:3" x14ac:dyDescent="0.2">
      <c r="A78" s="23" t="s">
        <v>4608</v>
      </c>
      <c r="B78" s="57" t="s">
        <v>4609</v>
      </c>
      <c r="C78" s="57" t="s">
        <v>4610</v>
      </c>
    </row>
    <row r="79" spans="1:3" x14ac:dyDescent="0.2">
      <c r="A79" s="23" t="s">
        <v>4608</v>
      </c>
      <c r="B79" s="57" t="s">
        <v>1867</v>
      </c>
      <c r="C79" s="57" t="s">
        <v>1868</v>
      </c>
    </row>
    <row r="80" spans="1:3" x14ac:dyDescent="0.2">
      <c r="A80" s="23" t="s">
        <v>4608</v>
      </c>
      <c r="B80" s="57" t="s">
        <v>4611</v>
      </c>
      <c r="C80" s="57" t="s">
        <v>4612</v>
      </c>
    </row>
    <row r="81" spans="1:3" x14ac:dyDescent="0.2">
      <c r="A81" s="23" t="s">
        <v>4608</v>
      </c>
      <c r="B81" s="57" t="s">
        <v>1929</v>
      </c>
      <c r="C81" s="57" t="s">
        <v>1930</v>
      </c>
    </row>
    <row r="82" spans="1:3" x14ac:dyDescent="0.2">
      <c r="A82" s="23" t="s">
        <v>4608</v>
      </c>
      <c r="B82" s="57" t="s">
        <v>4613</v>
      </c>
      <c r="C82" s="57" t="s">
        <v>4614</v>
      </c>
    </row>
    <row r="83" spans="1:3" x14ac:dyDescent="0.2">
      <c r="A83" s="23" t="s">
        <v>4608</v>
      </c>
      <c r="B83" s="23" t="s">
        <v>1957</v>
      </c>
      <c r="C83" s="23" t="s">
        <v>1958</v>
      </c>
    </row>
    <row r="84" spans="1:3" x14ac:dyDescent="0.2">
      <c r="A84" s="23" t="s">
        <v>4608</v>
      </c>
      <c r="B84" s="23" t="s">
        <v>4615</v>
      </c>
      <c r="C84" s="23" t="s">
        <v>4616</v>
      </c>
    </row>
    <row r="85" spans="1:3" x14ac:dyDescent="0.2">
      <c r="A85" s="23" t="s">
        <v>4608</v>
      </c>
      <c r="B85" s="23" t="s">
        <v>1985</v>
      </c>
      <c r="C85" s="23" t="s">
        <v>4617</v>
      </c>
    </row>
    <row r="86" spans="1:3" x14ac:dyDescent="0.2">
      <c r="A86" s="23" t="s">
        <v>4608</v>
      </c>
      <c r="B86" s="23" t="s">
        <v>2014</v>
      </c>
      <c r="C86" s="23" t="s">
        <v>2015</v>
      </c>
    </row>
    <row r="87" spans="1:3" x14ac:dyDescent="0.2">
      <c r="A87" s="23" t="s">
        <v>4608</v>
      </c>
      <c r="B87" s="23" t="s">
        <v>4618</v>
      </c>
      <c r="C87" s="23" t="s">
        <v>4619</v>
      </c>
    </row>
    <row r="88" spans="1:3" x14ac:dyDescent="0.2">
      <c r="A88" s="23" t="s">
        <v>4608</v>
      </c>
      <c r="B88" s="57" t="s">
        <v>4620</v>
      </c>
      <c r="C88" s="57" t="s">
        <v>4621</v>
      </c>
    </row>
    <row r="89" spans="1:3" x14ac:dyDescent="0.2">
      <c r="A89" s="23" t="s">
        <v>4608</v>
      </c>
      <c r="B89" s="57" t="s">
        <v>4622</v>
      </c>
      <c r="C89" s="57" t="s">
        <v>4623</v>
      </c>
    </row>
    <row r="90" spans="1:3" x14ac:dyDescent="0.2">
      <c r="A90" s="23" t="s">
        <v>4608</v>
      </c>
      <c r="B90" s="57" t="s">
        <v>2159</v>
      </c>
      <c r="C90" s="57" t="s">
        <v>2160</v>
      </c>
    </row>
    <row r="91" spans="1:3" x14ac:dyDescent="0.2">
      <c r="A91" s="23" t="s">
        <v>4608</v>
      </c>
      <c r="B91" s="57" t="s">
        <v>2087</v>
      </c>
      <c r="C91" s="57" t="s">
        <v>2088</v>
      </c>
    </row>
    <row r="92" spans="1:3" x14ac:dyDescent="0.2">
      <c r="A92" s="23" t="s">
        <v>4608</v>
      </c>
      <c r="B92" s="57" t="s">
        <v>2188</v>
      </c>
      <c r="C92" s="57" t="s">
        <v>2189</v>
      </c>
    </row>
    <row r="93" spans="1:3" x14ac:dyDescent="0.2">
      <c r="A93" s="23" t="s">
        <v>4608</v>
      </c>
      <c r="B93" s="57" t="s">
        <v>4624</v>
      </c>
      <c r="C93" s="57" t="s">
        <v>4625</v>
      </c>
    </row>
    <row r="94" spans="1:3" x14ac:dyDescent="0.2">
      <c r="A94" s="23" t="s">
        <v>4608</v>
      </c>
      <c r="B94" s="57" t="s">
        <v>3258</v>
      </c>
      <c r="C94" s="57" t="s">
        <v>4626</v>
      </c>
    </row>
    <row r="96" spans="1:3" x14ac:dyDescent="0.2">
      <c r="A96" s="23" t="s">
        <v>4627</v>
      </c>
      <c r="B96" s="57" t="s">
        <v>1579</v>
      </c>
      <c r="C96" s="57" t="s">
        <v>4593</v>
      </c>
    </row>
    <row r="97" spans="1:3" x14ac:dyDescent="0.2">
      <c r="A97" s="23" t="s">
        <v>4627</v>
      </c>
      <c r="B97" s="57" t="s">
        <v>3221</v>
      </c>
      <c r="C97" s="57" t="s">
        <v>3222</v>
      </c>
    </row>
    <row r="98" spans="1:3" x14ac:dyDescent="0.2">
      <c r="A98" s="23" t="s">
        <v>4627</v>
      </c>
      <c r="B98" s="57" t="s">
        <v>4628</v>
      </c>
      <c r="C98" s="57" t="s">
        <v>4629</v>
      </c>
    </row>
    <row r="99" spans="1:3" x14ac:dyDescent="0.2">
      <c r="A99" s="23" t="s">
        <v>4627</v>
      </c>
      <c r="B99" s="57" t="s">
        <v>4630</v>
      </c>
      <c r="C99" s="57" t="s">
        <v>4631</v>
      </c>
    </row>
    <row r="100" spans="1:3" x14ac:dyDescent="0.2">
      <c r="A100" s="23" t="s">
        <v>4627</v>
      </c>
      <c r="B100" s="57" t="s">
        <v>4632</v>
      </c>
      <c r="C100" s="57" t="s">
        <v>4633</v>
      </c>
    </row>
    <row r="101" spans="1:3" x14ac:dyDescent="0.2">
      <c r="A101" s="23" t="s">
        <v>4627</v>
      </c>
      <c r="B101" s="57" t="s">
        <v>4634</v>
      </c>
      <c r="C101" s="57" t="s">
        <v>4635</v>
      </c>
    </row>
    <row r="102" spans="1:3" x14ac:dyDescent="0.2">
      <c r="A102" s="23" t="s">
        <v>4627</v>
      </c>
      <c r="B102" s="23" t="s">
        <v>4636</v>
      </c>
      <c r="C102" s="23" t="s">
        <v>4637</v>
      </c>
    </row>
    <row r="103" spans="1:3" x14ac:dyDescent="0.2">
      <c r="A103" s="23" t="s">
        <v>4627</v>
      </c>
      <c r="B103" s="23" t="s">
        <v>4638</v>
      </c>
      <c r="C103" s="23" t="s">
        <v>4639</v>
      </c>
    </row>
    <row r="104" spans="1:3" x14ac:dyDescent="0.2">
      <c r="A104" s="23" t="s">
        <v>4627</v>
      </c>
      <c r="B104" s="57" t="s">
        <v>1591</v>
      </c>
      <c r="C104" s="57" t="s">
        <v>4640</v>
      </c>
    </row>
    <row r="105" spans="1:3" x14ac:dyDescent="0.2">
      <c r="A105" s="23" t="s">
        <v>4627</v>
      </c>
      <c r="B105" s="57" t="s">
        <v>3241</v>
      </c>
      <c r="C105" s="57" t="s">
        <v>4641</v>
      </c>
    </row>
    <row r="106" spans="1:3" x14ac:dyDescent="0.2">
      <c r="A106" s="23" t="s">
        <v>4627</v>
      </c>
      <c r="B106" s="57" t="s">
        <v>4642</v>
      </c>
      <c r="C106" s="57" t="s">
        <v>4643</v>
      </c>
    </row>
    <row r="107" spans="1:3" x14ac:dyDescent="0.2">
      <c r="A107" s="23"/>
    </row>
    <row r="108" spans="1:3" x14ac:dyDescent="0.2">
      <c r="A108" s="23" t="s">
        <v>1738</v>
      </c>
      <c r="B108" s="57" t="s">
        <v>1579</v>
      </c>
      <c r="C108" s="57" t="s">
        <v>4593</v>
      </c>
    </row>
    <row r="109" spans="1:3" x14ac:dyDescent="0.2">
      <c r="A109" s="23" t="s">
        <v>1738</v>
      </c>
      <c r="B109" s="57" t="s">
        <v>2378</v>
      </c>
      <c r="C109" s="57" t="s">
        <v>4594</v>
      </c>
    </row>
    <row r="110" spans="1:3" x14ac:dyDescent="0.2">
      <c r="A110" s="23" t="s">
        <v>1738</v>
      </c>
      <c r="B110" s="57" t="s">
        <v>2410</v>
      </c>
      <c r="C110" s="57" t="s">
        <v>4595</v>
      </c>
    </row>
    <row r="111" spans="1:3" x14ac:dyDescent="0.2">
      <c r="A111" s="23" t="s">
        <v>1738</v>
      </c>
      <c r="B111" s="57" t="s">
        <v>4644</v>
      </c>
      <c r="C111" s="57" t="s">
        <v>4645</v>
      </c>
    </row>
    <row r="112" spans="1:3" x14ac:dyDescent="0.2">
      <c r="A112" s="23" t="s">
        <v>1738</v>
      </c>
      <c r="B112" s="57" t="s">
        <v>4646</v>
      </c>
      <c r="C112" s="57" t="s">
        <v>4647</v>
      </c>
    </row>
    <row r="113" spans="1:3" x14ac:dyDescent="0.2">
      <c r="A113" s="23" t="s">
        <v>1738</v>
      </c>
      <c r="B113" s="57" t="s">
        <v>2435</v>
      </c>
      <c r="C113" s="57" t="s">
        <v>4596</v>
      </c>
    </row>
    <row r="114" spans="1:3" x14ac:dyDescent="0.2">
      <c r="A114" s="23" t="s">
        <v>1738</v>
      </c>
      <c r="B114" s="57" t="s">
        <v>4648</v>
      </c>
      <c r="C114" s="57" t="s">
        <v>4649</v>
      </c>
    </row>
    <row r="115" spans="1:3" x14ac:dyDescent="0.2">
      <c r="A115" s="23" t="s">
        <v>1738</v>
      </c>
      <c r="B115" s="57" t="s">
        <v>2462</v>
      </c>
      <c r="C115" s="57" t="s">
        <v>4597</v>
      </c>
    </row>
    <row r="116" spans="1:3" x14ac:dyDescent="0.2">
      <c r="A116" s="23" t="s">
        <v>1738</v>
      </c>
      <c r="B116" s="57" t="s">
        <v>4650</v>
      </c>
      <c r="C116" s="57" t="s">
        <v>4651</v>
      </c>
    </row>
    <row r="117" spans="1:3" x14ac:dyDescent="0.2">
      <c r="A117" s="23" t="s">
        <v>1738</v>
      </c>
      <c r="B117" s="57" t="s">
        <v>2487</v>
      </c>
      <c r="C117" s="57" t="s">
        <v>4598</v>
      </c>
    </row>
    <row r="118" spans="1:3" x14ac:dyDescent="0.2">
      <c r="A118" s="23" t="s">
        <v>1738</v>
      </c>
      <c r="B118" s="57" t="s">
        <v>4652</v>
      </c>
      <c r="C118" s="57" t="s">
        <v>4653</v>
      </c>
    </row>
    <row r="119" spans="1:3" x14ac:dyDescent="0.2">
      <c r="A119" s="23" t="s">
        <v>1738</v>
      </c>
      <c r="B119" s="57" t="s">
        <v>4654</v>
      </c>
      <c r="C119" s="57" t="s">
        <v>4655</v>
      </c>
    </row>
    <row r="120" spans="1:3" x14ac:dyDescent="0.2">
      <c r="A120" s="23" t="s">
        <v>1738</v>
      </c>
      <c r="B120" s="57" t="s">
        <v>2512</v>
      </c>
      <c r="C120" s="57" t="s">
        <v>4599</v>
      </c>
    </row>
    <row r="121" spans="1:3" x14ac:dyDescent="0.2">
      <c r="A121" s="23" t="s">
        <v>1738</v>
      </c>
      <c r="B121" s="57" t="s">
        <v>4656</v>
      </c>
      <c r="C121" s="57" t="s">
        <v>4657</v>
      </c>
    </row>
    <row r="122" spans="1:3" x14ac:dyDescent="0.2">
      <c r="A122" s="23" t="s">
        <v>1738</v>
      </c>
      <c r="B122" s="57" t="s">
        <v>2538</v>
      </c>
      <c r="C122" s="57" t="s">
        <v>4600</v>
      </c>
    </row>
    <row r="123" spans="1:3" x14ac:dyDescent="0.2">
      <c r="A123" s="23" t="s">
        <v>1738</v>
      </c>
      <c r="B123" s="57" t="s">
        <v>4658</v>
      </c>
      <c r="C123" s="57" t="s">
        <v>4659</v>
      </c>
    </row>
    <row r="124" spans="1:3" x14ac:dyDescent="0.2">
      <c r="A124" s="23" t="s">
        <v>1738</v>
      </c>
      <c r="B124" s="57" t="s">
        <v>3027</v>
      </c>
      <c r="C124" s="57" t="s">
        <v>4601</v>
      </c>
    </row>
    <row r="125" spans="1:3" x14ac:dyDescent="0.2">
      <c r="A125" s="23" t="s">
        <v>1738</v>
      </c>
      <c r="B125" s="57" t="s">
        <v>4660</v>
      </c>
      <c r="C125" s="57" t="s">
        <v>4661</v>
      </c>
    </row>
    <row r="126" spans="1:3" x14ac:dyDescent="0.2">
      <c r="A126" s="23" t="s">
        <v>1738</v>
      </c>
      <c r="B126" s="57" t="s">
        <v>3040</v>
      </c>
      <c r="C126" s="57" t="s">
        <v>3505</v>
      </c>
    </row>
    <row r="127" spans="1:3" x14ac:dyDescent="0.2">
      <c r="A127" s="23" t="s">
        <v>1738</v>
      </c>
      <c r="B127" s="57" t="s">
        <v>3060</v>
      </c>
      <c r="C127" s="57" t="s">
        <v>3061</v>
      </c>
    </row>
    <row r="128" spans="1:3" x14ac:dyDescent="0.2">
      <c r="A128" s="23" t="s">
        <v>1738</v>
      </c>
      <c r="B128" s="57" t="s">
        <v>4662</v>
      </c>
      <c r="C128" s="57" t="s">
        <v>4663</v>
      </c>
    </row>
    <row r="129" spans="1:7" x14ac:dyDescent="0.2">
      <c r="A129" s="23" t="s">
        <v>1738</v>
      </c>
      <c r="B129" s="57" t="s">
        <v>4664</v>
      </c>
      <c r="C129" s="57" t="s">
        <v>4665</v>
      </c>
    </row>
    <row r="130" spans="1:7" x14ac:dyDescent="0.2">
      <c r="A130" s="23" t="s">
        <v>1738</v>
      </c>
      <c r="B130" s="57" t="s">
        <v>4666</v>
      </c>
      <c r="C130" s="57" t="s">
        <v>4667</v>
      </c>
    </row>
    <row r="131" spans="1:7" x14ac:dyDescent="0.2">
      <c r="A131" s="23" t="s">
        <v>1738</v>
      </c>
      <c r="B131" s="57" t="s">
        <v>4668</v>
      </c>
      <c r="C131" s="57" t="s">
        <v>4669</v>
      </c>
    </row>
    <row r="132" spans="1:7" x14ac:dyDescent="0.2">
      <c r="A132" s="23"/>
    </row>
    <row r="133" spans="1:7" x14ac:dyDescent="0.2">
      <c r="A133" s="23" t="s">
        <v>1754</v>
      </c>
      <c r="B133" s="57" t="s">
        <v>1579</v>
      </c>
      <c r="C133" s="57" t="s">
        <v>4593</v>
      </c>
    </row>
    <row r="134" spans="1:7" x14ac:dyDescent="0.2">
      <c r="A134" s="23" t="s">
        <v>1754</v>
      </c>
      <c r="B134" s="57" t="s">
        <v>4670</v>
      </c>
      <c r="C134" s="57" t="s">
        <v>4671</v>
      </c>
    </row>
    <row r="135" spans="1:7" x14ac:dyDescent="0.2">
      <c r="A135" s="23" t="s">
        <v>1754</v>
      </c>
      <c r="B135" s="57" t="s">
        <v>3071</v>
      </c>
      <c r="C135" s="57" t="s">
        <v>4602</v>
      </c>
    </row>
    <row r="136" spans="1:7" x14ac:dyDescent="0.2">
      <c r="A136" s="23" t="s">
        <v>1754</v>
      </c>
      <c r="B136" s="57" t="s">
        <v>4672</v>
      </c>
      <c r="C136" s="57" t="s">
        <v>4673</v>
      </c>
    </row>
    <row r="137" spans="1:7" x14ac:dyDescent="0.2">
      <c r="A137" s="23" t="s">
        <v>1754</v>
      </c>
      <c r="B137" s="57" t="s">
        <v>1588</v>
      </c>
      <c r="C137" s="57" t="s">
        <v>4603</v>
      </c>
    </row>
    <row r="138" spans="1:7" x14ac:dyDescent="0.2">
      <c r="A138" s="23"/>
    </row>
    <row r="139" spans="1:7" x14ac:dyDescent="0.2">
      <c r="A139" s="23" t="s">
        <v>4674</v>
      </c>
      <c r="B139" s="57" t="s">
        <v>1579</v>
      </c>
      <c r="C139" s="57" t="s">
        <v>4593</v>
      </c>
    </row>
    <row r="140" spans="1:7" x14ac:dyDescent="0.2">
      <c r="A140" s="23" t="s">
        <v>4674</v>
      </c>
      <c r="B140" s="57" t="s">
        <v>4675</v>
      </c>
      <c r="C140" s="57" t="s">
        <v>4676</v>
      </c>
      <c r="G140" s="57" t="s">
        <v>4677</v>
      </c>
    </row>
    <row r="141" spans="1:7" x14ac:dyDescent="0.2">
      <c r="A141" s="23" t="s">
        <v>4674</v>
      </c>
      <c r="B141" s="57" t="s">
        <v>4678</v>
      </c>
      <c r="C141" s="57" t="s">
        <v>4679</v>
      </c>
      <c r="G141" s="57" t="s">
        <v>4680</v>
      </c>
    </row>
    <row r="142" spans="1:7" x14ac:dyDescent="0.2">
      <c r="A142" s="23" t="s">
        <v>4674</v>
      </c>
      <c r="B142" s="57" t="s">
        <v>4681</v>
      </c>
      <c r="C142" s="57" t="s">
        <v>4682</v>
      </c>
      <c r="G142" s="57" t="s">
        <v>4683</v>
      </c>
    </row>
    <row r="143" spans="1:7" x14ac:dyDescent="0.2">
      <c r="A143" s="23" t="s">
        <v>4674</v>
      </c>
      <c r="B143" s="57" t="s">
        <v>4684</v>
      </c>
      <c r="C143" s="57" t="s">
        <v>4685</v>
      </c>
      <c r="G143" s="57" t="s">
        <v>4686</v>
      </c>
    </row>
    <row r="144" spans="1:7" x14ac:dyDescent="0.2">
      <c r="A144" s="23"/>
    </row>
    <row r="145" spans="1:3" x14ac:dyDescent="0.2">
      <c r="A145" s="23" t="s">
        <v>4687</v>
      </c>
      <c r="B145" s="57" t="s">
        <v>1579</v>
      </c>
      <c r="C145" s="57" t="s">
        <v>4593</v>
      </c>
    </row>
    <row r="146" spans="1:3" x14ac:dyDescent="0.2">
      <c r="A146" s="23" t="s">
        <v>4687</v>
      </c>
      <c r="B146" s="57" t="s">
        <v>4688</v>
      </c>
      <c r="C146" s="57" t="s">
        <v>4689</v>
      </c>
    </row>
    <row r="147" spans="1:3" x14ac:dyDescent="0.2">
      <c r="A147" s="23" t="s">
        <v>4687</v>
      </c>
      <c r="B147" s="57" t="s">
        <v>4690</v>
      </c>
      <c r="C147" s="57" t="s">
        <v>4691</v>
      </c>
    </row>
    <row r="148" spans="1:3" x14ac:dyDescent="0.2">
      <c r="A148" s="23"/>
    </row>
    <row r="149" spans="1:3" x14ac:dyDescent="0.2">
      <c r="A149" s="23" t="s">
        <v>4692</v>
      </c>
      <c r="B149" s="57" t="s">
        <v>1579</v>
      </c>
      <c r="C149" s="57" t="s">
        <v>4593</v>
      </c>
    </row>
    <row r="150" spans="1:3" x14ac:dyDescent="0.2">
      <c r="A150" s="23" t="s">
        <v>4692</v>
      </c>
      <c r="B150" s="57" t="s">
        <v>4693</v>
      </c>
      <c r="C150" s="57" t="s">
        <v>4694</v>
      </c>
    </row>
    <row r="151" spans="1:3" x14ac:dyDescent="0.2">
      <c r="A151" s="23" t="s">
        <v>4692</v>
      </c>
      <c r="B151" s="57" t="s">
        <v>4695</v>
      </c>
      <c r="C151" s="57" t="s">
        <v>4696</v>
      </c>
    </row>
    <row r="152" spans="1:3" x14ac:dyDescent="0.2">
      <c r="A152" s="23" t="s">
        <v>4692</v>
      </c>
      <c r="B152" s="57" t="s">
        <v>4697</v>
      </c>
      <c r="C152" s="57" t="s">
        <v>4698</v>
      </c>
    </row>
    <row r="153" spans="1:3" x14ac:dyDescent="0.2">
      <c r="A153" s="23"/>
    </row>
    <row r="154" spans="1:3" x14ac:dyDescent="0.2">
      <c r="A154" s="20" t="s">
        <v>236</v>
      </c>
      <c r="B154" s="252" t="s">
        <v>1586</v>
      </c>
      <c r="C154" s="252" t="s">
        <v>4699</v>
      </c>
    </row>
    <row r="155" spans="1:3" x14ac:dyDescent="0.2">
      <c r="A155" s="20" t="s">
        <v>236</v>
      </c>
      <c r="B155" s="252" t="s">
        <v>1584</v>
      </c>
      <c r="C155" s="252" t="s">
        <v>4700</v>
      </c>
    </row>
    <row r="156" spans="1:3" x14ac:dyDescent="0.2">
      <c r="A156" s="20" t="s">
        <v>236</v>
      </c>
      <c r="B156" s="252" t="s">
        <v>1573</v>
      </c>
      <c r="C156" s="252" t="s">
        <v>4701</v>
      </c>
    </row>
    <row r="157" spans="1:3" x14ac:dyDescent="0.2">
      <c r="A157" s="20" t="s">
        <v>236</v>
      </c>
      <c r="B157" s="252" t="s">
        <v>1090</v>
      </c>
      <c r="C157" s="252" t="s">
        <v>4702</v>
      </c>
    </row>
    <row r="158" spans="1:3" x14ac:dyDescent="0.2">
      <c r="A158" s="20" t="s">
        <v>236</v>
      </c>
      <c r="B158" s="57" t="s">
        <v>1155</v>
      </c>
      <c r="C158" s="57" t="s">
        <v>4703</v>
      </c>
    </row>
    <row r="159" spans="1:3" x14ac:dyDescent="0.2">
      <c r="A159" s="20"/>
    </row>
    <row r="160" spans="1:3" x14ac:dyDescent="0.2">
      <c r="A160" s="108" t="s">
        <v>4704</v>
      </c>
      <c r="B160" s="252" t="s">
        <v>1574</v>
      </c>
      <c r="C160" s="252" t="s">
        <v>4705</v>
      </c>
    </row>
    <row r="161" spans="1:3" x14ac:dyDescent="0.2">
      <c r="A161" s="108" t="s">
        <v>4704</v>
      </c>
      <c r="B161" s="252" t="s">
        <v>1594</v>
      </c>
      <c r="C161" s="252" t="s">
        <v>4706</v>
      </c>
    </row>
    <row r="162" spans="1:3" x14ac:dyDescent="0.2">
      <c r="A162" s="108" t="s">
        <v>4704</v>
      </c>
      <c r="B162" s="252" t="s">
        <v>1282</v>
      </c>
      <c r="C162" s="252" t="s">
        <v>4707</v>
      </c>
    </row>
    <row r="163" spans="1:3" x14ac:dyDescent="0.2">
      <c r="A163" s="108"/>
      <c r="B163" s="252"/>
      <c r="C163" s="252"/>
    </row>
    <row r="164" spans="1:3" x14ac:dyDescent="0.2">
      <c r="A164" s="56" t="s">
        <v>4708</v>
      </c>
      <c r="B164" s="57" t="s">
        <v>1579</v>
      </c>
      <c r="C164" s="57" t="s">
        <v>4709</v>
      </c>
    </row>
    <row r="165" spans="1:3" x14ac:dyDescent="0.2">
      <c r="A165" s="56" t="s">
        <v>4708</v>
      </c>
      <c r="B165" s="57" t="s">
        <v>1589</v>
      </c>
      <c r="C165" s="57" t="s">
        <v>4710</v>
      </c>
    </row>
    <row r="166" spans="1:3" x14ac:dyDescent="0.2">
      <c r="A166" s="56" t="s">
        <v>4708</v>
      </c>
      <c r="B166" s="57" t="s">
        <v>1593</v>
      </c>
      <c r="C166" s="57" t="s">
        <v>4711</v>
      </c>
    </row>
    <row r="167" spans="1:3" x14ac:dyDescent="0.2">
      <c r="A167" s="56" t="s">
        <v>4708</v>
      </c>
      <c r="B167" s="57" t="s">
        <v>1575</v>
      </c>
      <c r="C167" s="57" t="s">
        <v>4712</v>
      </c>
    </row>
    <row r="168" spans="1:3" x14ac:dyDescent="0.2">
      <c r="A168" s="56" t="s">
        <v>4708</v>
      </c>
      <c r="B168" s="57" t="s">
        <v>1582</v>
      </c>
      <c r="C168" s="57" t="s">
        <v>4713</v>
      </c>
    </row>
    <row r="169" spans="1:3" x14ac:dyDescent="0.2">
      <c r="A169" s="56" t="s">
        <v>4708</v>
      </c>
      <c r="B169" s="57" t="s">
        <v>1580</v>
      </c>
      <c r="C169" s="57" t="s">
        <v>4714</v>
      </c>
    </row>
    <row r="170" spans="1:3" x14ac:dyDescent="0.2">
      <c r="A170" s="56" t="s">
        <v>4708</v>
      </c>
      <c r="B170" s="57" t="s">
        <v>1155</v>
      </c>
      <c r="C170" s="57" t="s">
        <v>4703</v>
      </c>
    </row>
    <row r="171" spans="1:3" x14ac:dyDescent="0.2">
      <c r="A171" s="56"/>
    </row>
    <row r="172" spans="1:3" x14ac:dyDescent="0.2">
      <c r="A172" s="56" t="s">
        <v>4715</v>
      </c>
      <c r="B172" s="57" t="s">
        <v>1583</v>
      </c>
      <c r="C172" s="57" t="s">
        <v>4716</v>
      </c>
    </row>
    <row r="173" spans="1:3" x14ac:dyDescent="0.2">
      <c r="A173" s="56" t="s">
        <v>4715</v>
      </c>
      <c r="B173" s="57" t="s">
        <v>1576</v>
      </c>
      <c r="C173" s="57" t="s">
        <v>4717</v>
      </c>
    </row>
    <row r="174" spans="1:3" x14ac:dyDescent="0.2">
      <c r="A174" s="56" t="s">
        <v>4715</v>
      </c>
      <c r="B174" s="57" t="s">
        <v>1575</v>
      </c>
      <c r="C174" s="57" t="s">
        <v>4718</v>
      </c>
    </row>
    <row r="175" spans="1:3" x14ac:dyDescent="0.2">
      <c r="A175" s="56" t="s">
        <v>4715</v>
      </c>
      <c r="B175" s="57" t="s">
        <v>1585</v>
      </c>
      <c r="C175" s="57" t="s">
        <v>4719</v>
      </c>
    </row>
    <row r="176" spans="1:3" x14ac:dyDescent="0.2">
      <c r="A176" s="56" t="s">
        <v>4715</v>
      </c>
      <c r="B176" s="57" t="s">
        <v>1590</v>
      </c>
      <c r="C176" s="57" t="s">
        <v>4720</v>
      </c>
    </row>
    <row r="177" spans="1:3" x14ac:dyDescent="0.2">
      <c r="A177" s="56" t="s">
        <v>4715</v>
      </c>
      <c r="B177" s="57" t="s">
        <v>1155</v>
      </c>
      <c r="C177" s="57" t="s">
        <v>4703</v>
      </c>
    </row>
    <row r="178" spans="1:3" x14ac:dyDescent="0.2">
      <c r="A178" s="56"/>
    </row>
    <row r="179" spans="1:3" x14ac:dyDescent="0.2">
      <c r="A179" s="56" t="s">
        <v>4721</v>
      </c>
      <c r="B179" s="57" t="s">
        <v>1581</v>
      </c>
      <c r="C179" s="57" t="s">
        <v>4722</v>
      </c>
    </row>
    <row r="180" spans="1:3" x14ac:dyDescent="0.2">
      <c r="A180" s="56" t="s">
        <v>4721</v>
      </c>
      <c r="B180" s="57" t="s">
        <v>1578</v>
      </c>
      <c r="C180" s="57" t="s">
        <v>4723</v>
      </c>
    </row>
    <row r="181" spans="1:3" x14ac:dyDescent="0.2">
      <c r="A181" s="56" t="s">
        <v>4721</v>
      </c>
      <c r="B181" s="57" t="s">
        <v>1575</v>
      </c>
      <c r="C181" s="57" t="s">
        <v>4718</v>
      </c>
    </row>
    <row r="182" spans="1:3" x14ac:dyDescent="0.2">
      <c r="A182" s="56" t="s">
        <v>4721</v>
      </c>
      <c r="B182" s="57" t="s">
        <v>1577</v>
      </c>
      <c r="C182" s="57" t="s">
        <v>4724</v>
      </c>
    </row>
    <row r="183" spans="1:3" x14ac:dyDescent="0.2">
      <c r="A183" s="56" t="s">
        <v>4721</v>
      </c>
      <c r="B183" s="57" t="s">
        <v>1587</v>
      </c>
      <c r="C183" s="57" t="s">
        <v>4725</v>
      </c>
    </row>
    <row r="184" spans="1:3" x14ac:dyDescent="0.2">
      <c r="A184" s="56" t="s">
        <v>4721</v>
      </c>
      <c r="B184" s="57" t="s">
        <v>1155</v>
      </c>
      <c r="C184" s="57" t="s">
        <v>4703</v>
      </c>
    </row>
    <row r="185" spans="1:3" x14ac:dyDescent="0.2">
      <c r="A185" s="56"/>
    </row>
    <row r="186" spans="1:3" x14ac:dyDescent="0.2">
      <c r="A186" s="56" t="s">
        <v>4726</v>
      </c>
      <c r="B186" s="57" t="s">
        <v>1581</v>
      </c>
      <c r="C186" s="57" t="s">
        <v>4727</v>
      </c>
    </row>
    <row r="187" spans="1:3" x14ac:dyDescent="0.2">
      <c r="A187" s="56" t="s">
        <v>4726</v>
      </c>
      <c r="B187" s="57" t="s">
        <v>1578</v>
      </c>
      <c r="C187" s="57" t="s">
        <v>4728</v>
      </c>
    </row>
    <row r="188" spans="1:3" x14ac:dyDescent="0.2">
      <c r="A188" s="56" t="s">
        <v>4726</v>
      </c>
      <c r="B188" s="57" t="s">
        <v>1575</v>
      </c>
      <c r="C188" s="57" t="s">
        <v>4718</v>
      </c>
    </row>
    <row r="189" spans="1:3" x14ac:dyDescent="0.2">
      <c r="A189" s="56" t="s">
        <v>4726</v>
      </c>
      <c r="B189" s="57" t="s">
        <v>1577</v>
      </c>
      <c r="C189" s="57" t="s">
        <v>4729</v>
      </c>
    </row>
    <row r="190" spans="1:3" x14ac:dyDescent="0.2">
      <c r="A190" s="56" t="s">
        <v>4726</v>
      </c>
      <c r="B190" s="57" t="s">
        <v>1587</v>
      </c>
      <c r="C190" s="57" t="s">
        <v>4730</v>
      </c>
    </row>
    <row r="191" spans="1:3" x14ac:dyDescent="0.2">
      <c r="A191" s="56" t="s">
        <v>4726</v>
      </c>
      <c r="B191" s="57" t="s">
        <v>1155</v>
      </c>
      <c r="C191" s="57" t="s">
        <v>4703</v>
      </c>
    </row>
    <row r="192" spans="1:3" x14ac:dyDescent="0.2">
      <c r="A192" s="56"/>
    </row>
    <row r="193" spans="1:3" x14ac:dyDescent="0.2">
      <c r="A193" s="106" t="s">
        <v>3634</v>
      </c>
      <c r="B193" s="252" t="s">
        <v>1245</v>
      </c>
      <c r="C193" s="252" t="s">
        <v>3635</v>
      </c>
    </row>
    <row r="194" spans="1:3" x14ac:dyDescent="0.2">
      <c r="A194" s="106" t="s">
        <v>3634</v>
      </c>
      <c r="B194" s="252" t="s">
        <v>1105</v>
      </c>
      <c r="C194" s="252" t="s">
        <v>3636</v>
      </c>
    </row>
    <row r="195" spans="1:3" x14ac:dyDescent="0.2">
      <c r="A195" s="106" t="s">
        <v>3634</v>
      </c>
      <c r="B195" s="252" t="s">
        <v>1157</v>
      </c>
      <c r="C195" s="252" t="s">
        <v>3637</v>
      </c>
    </row>
    <row r="196" spans="1:3" x14ac:dyDescent="0.2">
      <c r="A196" s="106" t="s">
        <v>3634</v>
      </c>
      <c r="B196" s="252" t="s">
        <v>1443</v>
      </c>
      <c r="C196" s="252" t="s">
        <v>3638</v>
      </c>
    </row>
    <row r="197" spans="1:3" x14ac:dyDescent="0.2">
      <c r="A197" s="106" t="s">
        <v>3634</v>
      </c>
      <c r="B197" s="252" t="s">
        <v>1331</v>
      </c>
      <c r="C197" s="252" t="s">
        <v>3639</v>
      </c>
    </row>
    <row r="198" spans="1:3" x14ac:dyDescent="0.2">
      <c r="A198" s="106" t="s">
        <v>3634</v>
      </c>
      <c r="B198" s="252" t="s">
        <v>1541</v>
      </c>
      <c r="C198" s="252" t="s">
        <v>3640</v>
      </c>
    </row>
    <row r="199" spans="1:3" x14ac:dyDescent="0.2">
      <c r="A199" s="106" t="s">
        <v>3634</v>
      </c>
      <c r="B199" s="252" t="s">
        <v>3641</v>
      </c>
      <c r="C199" s="252" t="s">
        <v>3642</v>
      </c>
    </row>
    <row r="200" spans="1:3" x14ac:dyDescent="0.2">
      <c r="A200" s="106" t="s">
        <v>3634</v>
      </c>
      <c r="B200" s="57" t="s">
        <v>1155</v>
      </c>
      <c r="C200" s="253" t="s">
        <v>3500</v>
      </c>
    </row>
    <row r="202" spans="1:3" x14ac:dyDescent="0.2">
      <c r="A202" s="106" t="s">
        <v>3643</v>
      </c>
      <c r="B202" s="252" t="s">
        <v>1245</v>
      </c>
      <c r="C202" s="252" t="s">
        <v>3644</v>
      </c>
    </row>
    <row r="203" spans="1:3" x14ac:dyDescent="0.2">
      <c r="A203" s="106" t="s">
        <v>3643</v>
      </c>
      <c r="B203" s="252" t="s">
        <v>1105</v>
      </c>
      <c r="C203" s="252" t="s">
        <v>3645</v>
      </c>
    </row>
    <row r="204" spans="1:3" x14ac:dyDescent="0.2">
      <c r="A204" s="106" t="s">
        <v>3643</v>
      </c>
      <c r="B204" s="252" t="s">
        <v>1157</v>
      </c>
      <c r="C204" s="252" t="s">
        <v>3646</v>
      </c>
    </row>
    <row r="205" spans="1:3" x14ac:dyDescent="0.2">
      <c r="A205" s="106" t="s">
        <v>3643</v>
      </c>
      <c r="B205" s="252" t="s">
        <v>1443</v>
      </c>
      <c r="C205" s="252" t="s">
        <v>3647</v>
      </c>
    </row>
    <row r="206" spans="1:3" x14ac:dyDescent="0.2">
      <c r="A206" s="106" t="s">
        <v>3643</v>
      </c>
      <c r="B206" s="252" t="s">
        <v>1331</v>
      </c>
      <c r="C206" s="252" t="s">
        <v>3648</v>
      </c>
    </row>
    <row r="207" spans="1:3" x14ac:dyDescent="0.2">
      <c r="A207" s="106" t="s">
        <v>3643</v>
      </c>
      <c r="B207" s="252" t="s">
        <v>1541</v>
      </c>
      <c r="C207" s="252" t="s">
        <v>3649</v>
      </c>
    </row>
    <row r="208" spans="1:3" x14ac:dyDescent="0.2">
      <c r="A208" s="106" t="s">
        <v>3643</v>
      </c>
      <c r="B208" s="252" t="s">
        <v>3641</v>
      </c>
      <c r="C208" s="252" t="s">
        <v>3650</v>
      </c>
    </row>
    <row r="209" spans="1:3" x14ac:dyDescent="0.2">
      <c r="A209" s="106" t="s">
        <v>3643</v>
      </c>
      <c r="B209" s="57" t="s">
        <v>1155</v>
      </c>
      <c r="C209" s="253" t="s">
        <v>3500</v>
      </c>
    </row>
    <row r="210" spans="1:3" x14ac:dyDescent="0.2">
      <c r="A210" s="106"/>
      <c r="C210" s="253"/>
    </row>
    <row r="211" spans="1:3" x14ac:dyDescent="0.2">
      <c r="A211" s="57" t="s">
        <v>3651</v>
      </c>
      <c r="B211" s="57" t="s">
        <v>1175</v>
      </c>
      <c r="C211" s="57" t="s">
        <v>3652</v>
      </c>
    </row>
    <row r="212" spans="1:3" x14ac:dyDescent="0.2">
      <c r="A212" s="57" t="s">
        <v>3651</v>
      </c>
      <c r="B212" s="57" t="s">
        <v>1184</v>
      </c>
      <c r="C212" s="57" t="s">
        <v>3654</v>
      </c>
    </row>
    <row r="213" spans="1:3" x14ac:dyDescent="0.2">
      <c r="A213" s="57" t="s">
        <v>3651</v>
      </c>
      <c r="B213" s="57" t="s">
        <v>1106</v>
      </c>
      <c r="C213" s="57" t="s">
        <v>4731</v>
      </c>
    </row>
    <row r="214" spans="1:3" x14ac:dyDescent="0.2">
      <c r="A214" s="57" t="s">
        <v>3651</v>
      </c>
      <c r="B214" s="57" t="s">
        <v>1155</v>
      </c>
      <c r="C214" s="253" t="s">
        <v>4703</v>
      </c>
    </row>
    <row r="215" spans="1:3" x14ac:dyDescent="0.2">
      <c r="A215" s="108"/>
      <c r="B215" s="252"/>
      <c r="C215" s="252"/>
    </row>
    <row r="216" spans="1:3" x14ac:dyDescent="0.2">
      <c r="A216" s="23" t="s">
        <v>4732</v>
      </c>
      <c r="B216" s="57" t="s">
        <v>1196</v>
      </c>
      <c r="C216" s="57" t="s">
        <v>4733</v>
      </c>
    </row>
    <row r="217" spans="1:3" x14ac:dyDescent="0.2">
      <c r="A217" s="23" t="s">
        <v>4732</v>
      </c>
      <c r="B217" s="57" t="s">
        <v>4734</v>
      </c>
      <c r="C217" s="57" t="s">
        <v>4735</v>
      </c>
    </row>
    <row r="218" spans="1:3" x14ac:dyDescent="0.2">
      <c r="A218" s="23" t="s">
        <v>4732</v>
      </c>
      <c r="B218" s="57" t="s">
        <v>4736</v>
      </c>
      <c r="C218" s="57" t="s">
        <v>4737</v>
      </c>
    </row>
    <row r="219" spans="1:3" x14ac:dyDescent="0.2">
      <c r="A219" s="23" t="s">
        <v>4732</v>
      </c>
      <c r="B219" s="57" t="s">
        <v>1155</v>
      </c>
      <c r="C219" s="57" t="s">
        <v>4703</v>
      </c>
    </row>
    <row r="220" spans="1:3" x14ac:dyDescent="0.2">
      <c r="A220" s="23"/>
    </row>
    <row r="221" spans="1:3" x14ac:dyDescent="0.2">
      <c r="A221" s="23" t="s">
        <v>4738</v>
      </c>
      <c r="B221" s="57" t="s">
        <v>1196</v>
      </c>
      <c r="C221" s="57" t="s">
        <v>4733</v>
      </c>
    </row>
    <row r="222" spans="1:3" x14ac:dyDescent="0.2">
      <c r="A222" s="23" t="s">
        <v>4738</v>
      </c>
      <c r="B222" s="57" t="s">
        <v>1101</v>
      </c>
      <c r="C222" s="57" t="s">
        <v>4739</v>
      </c>
    </row>
    <row r="223" spans="1:3" x14ac:dyDescent="0.2">
      <c r="A223" s="23" t="s">
        <v>4738</v>
      </c>
      <c r="B223" s="57" t="s">
        <v>1143</v>
      </c>
      <c r="C223" s="57" t="s">
        <v>4740</v>
      </c>
    </row>
    <row r="224" spans="1:3" x14ac:dyDescent="0.2">
      <c r="A224" s="23" t="s">
        <v>4738</v>
      </c>
      <c r="B224" s="57" t="s">
        <v>1155</v>
      </c>
      <c r="C224" s="57" t="s">
        <v>4703</v>
      </c>
    </row>
    <row r="225" spans="1:3" x14ac:dyDescent="0.2">
      <c r="A225" s="23"/>
    </row>
    <row r="226" spans="1:3" x14ac:dyDescent="0.2">
      <c r="A226" s="23" t="s">
        <v>4741</v>
      </c>
      <c r="B226" s="57" t="s">
        <v>1196</v>
      </c>
      <c r="C226" s="57" t="s">
        <v>4742</v>
      </c>
    </row>
    <row r="227" spans="1:3" x14ac:dyDescent="0.2">
      <c r="A227" s="23" t="s">
        <v>4741</v>
      </c>
      <c r="B227" s="57" t="s">
        <v>1101</v>
      </c>
      <c r="C227" s="57" t="s">
        <v>4743</v>
      </c>
    </row>
    <row r="228" spans="1:3" x14ac:dyDescent="0.2">
      <c r="A228" s="23" t="s">
        <v>4741</v>
      </c>
      <c r="B228" s="57" t="s">
        <v>1143</v>
      </c>
      <c r="C228" s="57" t="s">
        <v>4744</v>
      </c>
    </row>
    <row r="229" spans="1:3" x14ac:dyDescent="0.2">
      <c r="A229" s="23" t="s">
        <v>4741</v>
      </c>
      <c r="B229" s="57" t="s">
        <v>1155</v>
      </c>
      <c r="C229" s="57" t="s">
        <v>4703</v>
      </c>
    </row>
    <row r="230" spans="1:3" x14ac:dyDescent="0.2">
      <c r="A230" s="109"/>
    </row>
    <row r="231" spans="1:3" x14ac:dyDescent="0.2">
      <c r="A231" s="108" t="s">
        <v>3510</v>
      </c>
      <c r="B231" s="252" t="s">
        <v>1130</v>
      </c>
      <c r="C231" s="252" t="s">
        <v>3511</v>
      </c>
    </row>
    <row r="232" spans="1:3" x14ac:dyDescent="0.2">
      <c r="A232" s="108" t="s">
        <v>3510</v>
      </c>
      <c r="B232" s="252" t="s">
        <v>1090</v>
      </c>
      <c r="C232" s="252" t="s">
        <v>3512</v>
      </c>
    </row>
    <row r="233" spans="1:3" x14ac:dyDescent="0.2">
      <c r="A233" s="106"/>
      <c r="B233" s="252"/>
      <c r="C233" s="107"/>
    </row>
    <row r="234" spans="1:3" x14ac:dyDescent="0.2">
      <c r="A234" s="109" t="s">
        <v>3347</v>
      </c>
      <c r="B234" s="110" t="s">
        <v>3347</v>
      </c>
      <c r="C234" s="110" t="s">
        <v>3722</v>
      </c>
    </row>
    <row r="235" spans="1:3" x14ac:dyDescent="0.2">
      <c r="A235" s="109" t="s">
        <v>3347</v>
      </c>
      <c r="B235" s="110" t="s">
        <v>3723</v>
      </c>
      <c r="C235" s="110" t="s">
        <v>3724</v>
      </c>
    </row>
    <row r="236" spans="1:3" x14ac:dyDescent="0.2">
      <c r="A236" s="109"/>
      <c r="B236" s="110"/>
      <c r="C236" s="110"/>
    </row>
    <row r="237" spans="1:3" x14ac:dyDescent="0.2">
      <c r="A237" s="109" t="s">
        <v>3723</v>
      </c>
      <c r="B237" s="57" t="s">
        <v>4745</v>
      </c>
      <c r="C237" s="110" t="s">
        <v>4746</v>
      </c>
    </row>
    <row r="238" spans="1:3" x14ac:dyDescent="0.2">
      <c r="A238" s="109" t="s">
        <v>3723</v>
      </c>
      <c r="B238" s="57" t="s">
        <v>4747</v>
      </c>
      <c r="C238" s="110" t="s">
        <v>4748</v>
      </c>
    </row>
    <row r="239" spans="1:3" x14ac:dyDescent="0.2">
      <c r="A239" s="109" t="s">
        <v>3723</v>
      </c>
      <c r="B239" s="57" t="s">
        <v>4749</v>
      </c>
      <c r="C239" s="110" t="s">
        <v>4750</v>
      </c>
    </row>
    <row r="240" spans="1:3" x14ac:dyDescent="0.2">
      <c r="A240" s="109" t="s">
        <v>3723</v>
      </c>
      <c r="B240" s="57" t="s">
        <v>1167</v>
      </c>
      <c r="C240" s="110" t="s">
        <v>3523</v>
      </c>
    </row>
    <row r="241" spans="1:3" x14ac:dyDescent="0.2">
      <c r="A241" s="109"/>
      <c r="C241" s="110"/>
    </row>
    <row r="242" spans="1:3" x14ac:dyDescent="0.2">
      <c r="A242" s="109" t="s">
        <v>3317</v>
      </c>
      <c r="B242" s="57" t="s">
        <v>4751</v>
      </c>
      <c r="C242" s="110" t="s">
        <v>4752</v>
      </c>
    </row>
    <row r="243" spans="1:3" x14ac:dyDescent="0.2">
      <c r="A243" s="109" t="s">
        <v>3317</v>
      </c>
      <c r="B243" s="57" t="s">
        <v>4745</v>
      </c>
      <c r="C243" s="57" t="s">
        <v>4753</v>
      </c>
    </row>
    <row r="244" spans="1:3" x14ac:dyDescent="0.2">
      <c r="A244" s="109" t="s">
        <v>3317</v>
      </c>
      <c r="B244" s="57" t="s">
        <v>4754</v>
      </c>
      <c r="C244" s="57" t="s">
        <v>4755</v>
      </c>
    </row>
    <row r="245" spans="1:3" x14ac:dyDescent="0.2">
      <c r="A245" s="109" t="s">
        <v>3317</v>
      </c>
      <c r="B245" s="57" t="s">
        <v>4756</v>
      </c>
      <c r="C245" s="57" t="s">
        <v>4757</v>
      </c>
    </row>
    <row r="246" spans="1:3" x14ac:dyDescent="0.2">
      <c r="A246" s="109" t="s">
        <v>3317</v>
      </c>
      <c r="B246" s="57" t="s">
        <v>4758</v>
      </c>
      <c r="C246" s="57" t="s">
        <v>4759</v>
      </c>
    </row>
    <row r="247" spans="1:3" x14ac:dyDescent="0.2">
      <c r="A247" s="109" t="s">
        <v>3317</v>
      </c>
      <c r="B247" s="57" t="s">
        <v>4760</v>
      </c>
      <c r="C247" s="57" t="s">
        <v>4761</v>
      </c>
    </row>
    <row r="248" spans="1:3" x14ac:dyDescent="0.2">
      <c r="A248" s="109" t="s">
        <v>3317</v>
      </c>
      <c r="B248" s="57" t="s">
        <v>4762</v>
      </c>
      <c r="C248" s="57" t="s">
        <v>4763</v>
      </c>
    </row>
    <row r="249" spans="1:3" x14ac:dyDescent="0.2">
      <c r="A249" s="109" t="s">
        <v>3317</v>
      </c>
      <c r="B249" s="57" t="s">
        <v>4764</v>
      </c>
      <c r="C249" s="57" t="s">
        <v>4765</v>
      </c>
    </row>
    <row r="250" spans="1:3" x14ac:dyDescent="0.2">
      <c r="A250" s="109" t="s">
        <v>3317</v>
      </c>
      <c r="B250" s="57" t="s">
        <v>4766</v>
      </c>
      <c r="C250" s="57" t="s">
        <v>4767</v>
      </c>
    </row>
    <row r="251" spans="1:3" x14ac:dyDescent="0.2">
      <c r="A251" s="109" t="s">
        <v>3317</v>
      </c>
      <c r="B251" s="57" t="s">
        <v>4768</v>
      </c>
      <c r="C251" s="57" t="s">
        <v>4769</v>
      </c>
    </row>
    <row r="252" spans="1:3" x14ac:dyDescent="0.2">
      <c r="A252" s="109" t="s">
        <v>3317</v>
      </c>
      <c r="B252" s="57" t="s">
        <v>4770</v>
      </c>
      <c r="C252" s="57" t="s">
        <v>4771</v>
      </c>
    </row>
    <row r="253" spans="1:3" x14ac:dyDescent="0.2">
      <c r="A253" s="109" t="s">
        <v>3317</v>
      </c>
      <c r="B253" s="57" t="s">
        <v>4772</v>
      </c>
      <c r="C253" s="57" t="s">
        <v>4773</v>
      </c>
    </row>
    <row r="254" spans="1:3" x14ac:dyDescent="0.2">
      <c r="A254" s="109" t="s">
        <v>3317</v>
      </c>
      <c r="B254" s="57" t="s">
        <v>1167</v>
      </c>
      <c r="C254" s="57" t="s">
        <v>3499</v>
      </c>
    </row>
    <row r="255" spans="1:3" x14ac:dyDescent="0.2">
      <c r="A255" s="108"/>
      <c r="B255" s="252"/>
      <c r="C255" s="252"/>
    </row>
    <row r="256" spans="1:3" x14ac:dyDescent="0.2">
      <c r="A256" s="108" t="s">
        <v>4774</v>
      </c>
      <c r="B256" s="252" t="s">
        <v>4775</v>
      </c>
      <c r="C256" s="252" t="s">
        <v>4776</v>
      </c>
    </row>
    <row r="257" spans="1:3" x14ac:dyDescent="0.2">
      <c r="A257" s="108" t="s">
        <v>4774</v>
      </c>
      <c r="B257" s="252" t="s">
        <v>4777</v>
      </c>
      <c r="C257" s="252" t="s">
        <v>4778</v>
      </c>
    </row>
    <row r="258" spans="1:3" x14ac:dyDescent="0.2">
      <c r="A258" s="108" t="s">
        <v>4774</v>
      </c>
      <c r="B258" s="252" t="s">
        <v>4779</v>
      </c>
      <c r="C258" s="252" t="s">
        <v>4780</v>
      </c>
    </row>
    <row r="259" spans="1:3" x14ac:dyDescent="0.2">
      <c r="A259" s="108" t="s">
        <v>4774</v>
      </c>
      <c r="B259" s="252" t="s">
        <v>4781</v>
      </c>
      <c r="C259" s="252" t="s">
        <v>4782</v>
      </c>
    </row>
    <row r="260" spans="1:3" x14ac:dyDescent="0.2">
      <c r="A260" s="108" t="s">
        <v>4774</v>
      </c>
      <c r="B260" s="252" t="s">
        <v>1167</v>
      </c>
      <c r="C260" s="252" t="s">
        <v>3523</v>
      </c>
    </row>
    <row r="261" spans="1:3" x14ac:dyDescent="0.2">
      <c r="A261" s="108"/>
      <c r="B261" s="252"/>
      <c r="C261" s="252"/>
    </row>
    <row r="262" spans="1:3" x14ac:dyDescent="0.2">
      <c r="A262" s="108" t="s">
        <v>4783</v>
      </c>
      <c r="B262" s="252" t="s">
        <v>4775</v>
      </c>
      <c r="C262" s="252" t="s">
        <v>4784</v>
      </c>
    </row>
    <row r="263" spans="1:3" x14ac:dyDescent="0.2">
      <c r="A263" s="108" t="s">
        <v>4783</v>
      </c>
      <c r="B263" s="252" t="s">
        <v>4785</v>
      </c>
      <c r="C263" s="252" t="s">
        <v>4786</v>
      </c>
    </row>
    <row r="264" spans="1:3" x14ac:dyDescent="0.2">
      <c r="A264" s="108" t="s">
        <v>4783</v>
      </c>
      <c r="B264" s="252" t="s">
        <v>4779</v>
      </c>
      <c r="C264" s="252" t="s">
        <v>4787</v>
      </c>
    </row>
    <row r="265" spans="1:3" x14ac:dyDescent="0.2">
      <c r="A265" s="108" t="s">
        <v>4783</v>
      </c>
      <c r="B265" s="252" t="s">
        <v>1167</v>
      </c>
      <c r="C265" s="252" t="s">
        <v>3523</v>
      </c>
    </row>
    <row r="266" spans="1:3" x14ac:dyDescent="0.2">
      <c r="A266" s="108"/>
      <c r="B266" s="252"/>
      <c r="C266" s="252"/>
    </row>
    <row r="267" spans="1:3" x14ac:dyDescent="0.2">
      <c r="A267" s="108" t="s">
        <v>4788</v>
      </c>
      <c r="B267" s="252" t="s">
        <v>4789</v>
      </c>
      <c r="C267" s="252" t="s">
        <v>4790</v>
      </c>
    </row>
    <row r="268" spans="1:3" x14ac:dyDescent="0.2">
      <c r="A268" s="108" t="s">
        <v>4788</v>
      </c>
      <c r="B268" s="252" t="s">
        <v>4779</v>
      </c>
      <c r="C268" s="252" t="s">
        <v>4791</v>
      </c>
    </row>
    <row r="269" spans="1:3" x14ac:dyDescent="0.2">
      <c r="A269" s="108" t="s">
        <v>4788</v>
      </c>
      <c r="B269" s="252" t="s">
        <v>4792</v>
      </c>
      <c r="C269" s="252" t="s">
        <v>4793</v>
      </c>
    </row>
    <row r="270" spans="1:3" x14ac:dyDescent="0.2">
      <c r="A270" s="108" t="s">
        <v>4788</v>
      </c>
      <c r="B270" s="252" t="s">
        <v>1167</v>
      </c>
      <c r="C270" s="252" t="s">
        <v>3523</v>
      </c>
    </row>
    <row r="271" spans="1:3" x14ac:dyDescent="0.2">
      <c r="A271" s="108"/>
      <c r="B271" s="252"/>
      <c r="C271" s="252"/>
    </row>
    <row r="272" spans="1:3" s="106" customFormat="1" x14ac:dyDescent="0.2">
      <c r="A272" s="106" t="s">
        <v>13</v>
      </c>
      <c r="B272" s="106" t="s">
        <v>1158</v>
      </c>
      <c r="C272" s="106" t="s">
        <v>3751</v>
      </c>
    </row>
    <row r="273" spans="1:4" s="106" customFormat="1" x14ac:dyDescent="0.2">
      <c r="A273" s="106" t="s">
        <v>13</v>
      </c>
      <c r="B273" s="106" t="s">
        <v>1403</v>
      </c>
      <c r="C273" s="106" t="s">
        <v>3752</v>
      </c>
    </row>
    <row r="274" spans="1:4" s="106" customFormat="1" x14ac:dyDescent="0.2">
      <c r="A274" s="106" t="s">
        <v>13</v>
      </c>
      <c r="B274" s="106" t="s">
        <v>1452</v>
      </c>
      <c r="C274" s="106" t="s">
        <v>1452</v>
      </c>
    </row>
    <row r="275" spans="1:4" s="106" customFormat="1" x14ac:dyDescent="0.2">
      <c r="A275" s="106" t="s">
        <v>13</v>
      </c>
      <c r="B275" s="106" t="s">
        <v>1219</v>
      </c>
      <c r="C275" s="106" t="s">
        <v>1219</v>
      </c>
    </row>
    <row r="276" spans="1:4" s="106" customFormat="1" x14ac:dyDescent="0.2">
      <c r="A276" s="106" t="s">
        <v>13</v>
      </c>
      <c r="B276" s="106" t="s">
        <v>1179</v>
      </c>
      <c r="C276" s="106" t="s">
        <v>3753</v>
      </c>
    </row>
    <row r="277" spans="1:4" s="106" customFormat="1" x14ac:dyDescent="0.2">
      <c r="A277" s="106" t="s">
        <v>13</v>
      </c>
      <c r="B277" s="106" t="s">
        <v>1318</v>
      </c>
      <c r="C277" s="106" t="s">
        <v>1318</v>
      </c>
    </row>
    <row r="278" spans="1:4" s="106" customFormat="1" x14ac:dyDescent="0.2">
      <c r="A278" s="106" t="s">
        <v>13</v>
      </c>
      <c r="B278" s="106" t="s">
        <v>1275</v>
      </c>
      <c r="C278" s="106" t="s">
        <v>3754</v>
      </c>
    </row>
    <row r="279" spans="1:4" s="106" customFormat="1" x14ac:dyDescent="0.2">
      <c r="A279" s="106" t="s">
        <v>13</v>
      </c>
      <c r="B279" s="106" t="s">
        <v>1227</v>
      </c>
      <c r="C279" s="106" t="s">
        <v>1227</v>
      </c>
    </row>
    <row r="280" spans="1:4" s="106" customFormat="1" x14ac:dyDescent="0.2">
      <c r="A280" s="106" t="s">
        <v>13</v>
      </c>
      <c r="B280" s="106" t="s">
        <v>1082</v>
      </c>
      <c r="C280" s="106" t="s">
        <v>3755</v>
      </c>
    </row>
    <row r="281" spans="1:4" s="106" customFormat="1" x14ac:dyDescent="0.2">
      <c r="A281" s="106" t="s">
        <v>13</v>
      </c>
      <c r="B281" s="106" t="s">
        <v>1123</v>
      </c>
      <c r="C281" s="106" t="s">
        <v>3756</v>
      </c>
    </row>
    <row r="282" spans="1:4" s="106" customFormat="1" x14ac:dyDescent="0.2"/>
    <row r="283" spans="1:4" s="106" customFormat="1" x14ac:dyDescent="0.2">
      <c r="A283" s="106" t="s">
        <v>14</v>
      </c>
      <c r="B283" s="106" t="s">
        <v>1159</v>
      </c>
      <c r="C283" s="106" t="s">
        <v>1159</v>
      </c>
      <c r="D283" s="106" t="s">
        <v>1158</v>
      </c>
    </row>
    <row r="284" spans="1:4" s="106" customFormat="1" x14ac:dyDescent="0.2">
      <c r="A284" s="106" t="s">
        <v>14</v>
      </c>
      <c r="B284" s="106" t="s">
        <v>3757</v>
      </c>
      <c r="C284" s="106" t="s">
        <v>3758</v>
      </c>
      <c r="D284" s="106" t="s">
        <v>1158</v>
      </c>
    </row>
    <row r="285" spans="1:4" s="106" customFormat="1" x14ac:dyDescent="0.2">
      <c r="A285" s="106" t="s">
        <v>14</v>
      </c>
      <c r="B285" s="106" t="s">
        <v>3759</v>
      </c>
      <c r="C285" s="106" t="s">
        <v>3759</v>
      </c>
      <c r="D285" s="106" t="s">
        <v>1158</v>
      </c>
    </row>
    <row r="286" spans="1:4" s="106" customFormat="1" x14ac:dyDescent="0.2">
      <c r="A286" s="106" t="s">
        <v>14</v>
      </c>
      <c r="B286" s="106" t="s">
        <v>1545</v>
      </c>
      <c r="C286" s="106" t="s">
        <v>1545</v>
      </c>
      <c r="D286" s="106" t="s">
        <v>1158</v>
      </c>
    </row>
    <row r="287" spans="1:4" s="106" customFormat="1" x14ac:dyDescent="0.2">
      <c r="A287" s="106" t="s">
        <v>14</v>
      </c>
      <c r="B287" s="106" t="s">
        <v>3760</v>
      </c>
      <c r="C287" s="106" t="s">
        <v>3760</v>
      </c>
      <c r="D287" s="106" t="s">
        <v>1158</v>
      </c>
    </row>
    <row r="288" spans="1:4" s="106" customFormat="1" x14ac:dyDescent="0.2">
      <c r="A288" s="106" t="s">
        <v>14</v>
      </c>
      <c r="B288" s="106" t="s">
        <v>1539</v>
      </c>
      <c r="C288" s="106" t="s">
        <v>1539</v>
      </c>
      <c r="D288" s="106" t="s">
        <v>1158</v>
      </c>
    </row>
    <row r="289" spans="1:4" s="106" customFormat="1" x14ac:dyDescent="0.2">
      <c r="A289" s="106" t="s">
        <v>14</v>
      </c>
      <c r="B289" s="106" t="s">
        <v>3761</v>
      </c>
      <c r="C289" s="106" t="s">
        <v>3761</v>
      </c>
      <c r="D289" s="106" t="s">
        <v>1403</v>
      </c>
    </row>
    <row r="290" spans="1:4" s="106" customFormat="1" x14ac:dyDescent="0.2">
      <c r="A290" s="106" t="s">
        <v>14</v>
      </c>
      <c r="B290" s="106" t="s">
        <v>3762</v>
      </c>
      <c r="C290" s="106" t="s">
        <v>3762</v>
      </c>
      <c r="D290" s="106" t="s">
        <v>1403</v>
      </c>
    </row>
    <row r="291" spans="1:4" s="106" customFormat="1" x14ac:dyDescent="0.2">
      <c r="A291" s="106" t="s">
        <v>14</v>
      </c>
      <c r="B291" s="106" t="s">
        <v>3763</v>
      </c>
      <c r="C291" s="106" t="s">
        <v>3764</v>
      </c>
      <c r="D291" s="106" t="s">
        <v>1403</v>
      </c>
    </row>
    <row r="292" spans="1:4" s="106" customFormat="1" x14ac:dyDescent="0.2">
      <c r="A292" s="106" t="s">
        <v>14</v>
      </c>
      <c r="B292" s="106" t="s">
        <v>3765</v>
      </c>
      <c r="C292" s="106" t="s">
        <v>3766</v>
      </c>
      <c r="D292" s="106" t="s">
        <v>1403</v>
      </c>
    </row>
    <row r="293" spans="1:4" s="106" customFormat="1" x14ac:dyDescent="0.2">
      <c r="A293" s="106" t="s">
        <v>14</v>
      </c>
      <c r="B293" s="106" t="s">
        <v>3767</v>
      </c>
      <c r="C293" s="106" t="s">
        <v>3768</v>
      </c>
      <c r="D293" s="106" t="s">
        <v>1403</v>
      </c>
    </row>
    <row r="294" spans="1:4" s="106" customFormat="1" x14ac:dyDescent="0.2">
      <c r="A294" s="106" t="s">
        <v>14</v>
      </c>
      <c r="B294" s="106" t="s">
        <v>3769</v>
      </c>
      <c r="C294" s="106" t="s">
        <v>3769</v>
      </c>
      <c r="D294" s="106" t="s">
        <v>1403</v>
      </c>
    </row>
    <row r="295" spans="1:4" s="106" customFormat="1" x14ac:dyDescent="0.2">
      <c r="A295" s="106" t="s">
        <v>14</v>
      </c>
      <c r="B295" s="106" t="s">
        <v>1404</v>
      </c>
      <c r="C295" s="106" t="s">
        <v>1404</v>
      </c>
      <c r="D295" s="106" t="s">
        <v>1403</v>
      </c>
    </row>
    <row r="296" spans="1:4" s="106" customFormat="1" x14ac:dyDescent="0.2">
      <c r="A296" s="106" t="s">
        <v>14</v>
      </c>
      <c r="B296" s="106" t="s">
        <v>3770</v>
      </c>
      <c r="C296" s="106" t="s">
        <v>3770</v>
      </c>
      <c r="D296" s="106" t="s">
        <v>1403</v>
      </c>
    </row>
    <row r="297" spans="1:4" s="106" customFormat="1" x14ac:dyDescent="0.2">
      <c r="A297" s="106" t="s">
        <v>14</v>
      </c>
      <c r="B297" s="106" t="s">
        <v>3771</v>
      </c>
      <c r="C297" s="106" t="s">
        <v>3771</v>
      </c>
      <c r="D297" s="106" t="s">
        <v>1452</v>
      </c>
    </row>
    <row r="298" spans="1:4" s="106" customFormat="1" x14ac:dyDescent="0.2">
      <c r="A298" s="106" t="s">
        <v>14</v>
      </c>
      <c r="B298" s="106" t="s">
        <v>3772</v>
      </c>
      <c r="C298" s="106" t="s">
        <v>3772</v>
      </c>
      <c r="D298" s="106" t="s">
        <v>1452</v>
      </c>
    </row>
    <row r="299" spans="1:4" s="106" customFormat="1" x14ac:dyDescent="0.2">
      <c r="A299" s="106" t="s">
        <v>14</v>
      </c>
      <c r="B299" s="106" t="s">
        <v>1453</v>
      </c>
      <c r="C299" s="106" t="s">
        <v>3773</v>
      </c>
      <c r="D299" s="106" t="s">
        <v>1452</v>
      </c>
    </row>
    <row r="300" spans="1:4" s="106" customFormat="1" x14ac:dyDescent="0.2">
      <c r="A300" s="106" t="s">
        <v>14</v>
      </c>
      <c r="B300" s="106" t="s">
        <v>3774</v>
      </c>
      <c r="C300" s="106" t="s">
        <v>3775</v>
      </c>
      <c r="D300" s="106" t="s">
        <v>1452</v>
      </c>
    </row>
    <row r="301" spans="1:4" s="106" customFormat="1" x14ac:dyDescent="0.2">
      <c r="A301" s="106" t="s">
        <v>14</v>
      </c>
      <c r="B301" s="106" t="s">
        <v>3776</v>
      </c>
      <c r="C301" s="106" t="s">
        <v>3776</v>
      </c>
      <c r="D301" s="106" t="s">
        <v>1452</v>
      </c>
    </row>
    <row r="302" spans="1:4" s="106" customFormat="1" x14ac:dyDescent="0.2">
      <c r="A302" s="106" t="s">
        <v>14</v>
      </c>
      <c r="B302" s="106" t="s">
        <v>1516</v>
      </c>
      <c r="C302" s="106" t="s">
        <v>1516</v>
      </c>
      <c r="D302" s="106" t="s">
        <v>1452</v>
      </c>
    </row>
    <row r="303" spans="1:4" s="106" customFormat="1" x14ac:dyDescent="0.2">
      <c r="A303" s="106" t="s">
        <v>14</v>
      </c>
      <c r="B303" s="106" t="s">
        <v>3777</v>
      </c>
      <c r="C303" s="106" t="s">
        <v>3777</v>
      </c>
      <c r="D303" s="106" t="s">
        <v>1452</v>
      </c>
    </row>
    <row r="304" spans="1:4" s="106" customFormat="1" x14ac:dyDescent="0.2">
      <c r="A304" s="106" t="s">
        <v>14</v>
      </c>
      <c r="B304" s="106" t="s">
        <v>3778</v>
      </c>
      <c r="C304" s="106" t="s">
        <v>3778</v>
      </c>
      <c r="D304" s="106" t="s">
        <v>1452</v>
      </c>
    </row>
    <row r="305" spans="1:4" s="106" customFormat="1" x14ac:dyDescent="0.2">
      <c r="A305" s="106" t="s">
        <v>14</v>
      </c>
      <c r="B305" s="106" t="s">
        <v>3779</v>
      </c>
      <c r="C305" s="106" t="s">
        <v>3779</v>
      </c>
      <c r="D305" s="106" t="s">
        <v>1452</v>
      </c>
    </row>
    <row r="306" spans="1:4" s="106" customFormat="1" x14ac:dyDescent="0.2">
      <c r="A306" s="106" t="s">
        <v>14</v>
      </c>
      <c r="B306" s="106" t="s">
        <v>1502</v>
      </c>
      <c r="C306" s="106" t="s">
        <v>3780</v>
      </c>
      <c r="D306" s="106" t="s">
        <v>1452</v>
      </c>
    </row>
    <row r="307" spans="1:4" s="106" customFormat="1" x14ac:dyDescent="0.2">
      <c r="A307" s="106" t="s">
        <v>14</v>
      </c>
      <c r="B307" s="106" t="s">
        <v>3781</v>
      </c>
      <c r="C307" s="106" t="s">
        <v>3781</v>
      </c>
      <c r="D307" s="106" t="s">
        <v>1452</v>
      </c>
    </row>
    <row r="308" spans="1:4" s="106" customFormat="1" x14ac:dyDescent="0.2">
      <c r="A308" s="106" t="s">
        <v>14</v>
      </c>
      <c r="B308" s="106" t="s">
        <v>1220</v>
      </c>
      <c r="C308" s="106" t="s">
        <v>1220</v>
      </c>
      <c r="D308" s="106" t="s">
        <v>1219</v>
      </c>
    </row>
    <row r="309" spans="1:4" s="106" customFormat="1" x14ac:dyDescent="0.2">
      <c r="A309" s="106" t="s">
        <v>14</v>
      </c>
      <c r="B309" s="106" t="s">
        <v>3782</v>
      </c>
      <c r="C309" s="106" t="s">
        <v>3782</v>
      </c>
      <c r="D309" s="106" t="s">
        <v>1219</v>
      </c>
    </row>
    <row r="310" spans="1:4" s="106" customFormat="1" x14ac:dyDescent="0.2">
      <c r="A310" s="106" t="s">
        <v>14</v>
      </c>
      <c r="B310" s="106" t="s">
        <v>1371</v>
      </c>
      <c r="C310" s="106" t="s">
        <v>3783</v>
      </c>
      <c r="D310" s="106" t="s">
        <v>1219</v>
      </c>
    </row>
    <row r="311" spans="1:4" s="106" customFormat="1" x14ac:dyDescent="0.2">
      <c r="A311" s="106" t="s">
        <v>14</v>
      </c>
      <c r="B311" s="106" t="s">
        <v>1254</v>
      </c>
      <c r="C311" s="106" t="s">
        <v>3784</v>
      </c>
      <c r="D311" s="106" t="s">
        <v>1219</v>
      </c>
    </row>
    <row r="312" spans="1:4" s="106" customFormat="1" x14ac:dyDescent="0.2">
      <c r="A312" s="106" t="s">
        <v>14</v>
      </c>
      <c r="B312" s="106" t="s">
        <v>3785</v>
      </c>
      <c r="C312" s="106" t="s">
        <v>3786</v>
      </c>
      <c r="D312" s="106" t="s">
        <v>1219</v>
      </c>
    </row>
    <row r="313" spans="1:4" s="106" customFormat="1" x14ac:dyDescent="0.2">
      <c r="A313" s="106" t="s">
        <v>14</v>
      </c>
      <c r="B313" s="106" t="s">
        <v>3787</v>
      </c>
      <c r="C313" s="106" t="s">
        <v>3787</v>
      </c>
      <c r="D313" s="106" t="s">
        <v>1219</v>
      </c>
    </row>
    <row r="314" spans="1:4" s="106" customFormat="1" x14ac:dyDescent="0.2">
      <c r="A314" s="106" t="s">
        <v>14</v>
      </c>
      <c r="B314" s="106" t="s">
        <v>3788</v>
      </c>
      <c r="C314" s="106" t="s">
        <v>3789</v>
      </c>
      <c r="D314" s="106" t="s">
        <v>1219</v>
      </c>
    </row>
    <row r="315" spans="1:4" s="106" customFormat="1" x14ac:dyDescent="0.2">
      <c r="A315" s="106" t="s">
        <v>14</v>
      </c>
      <c r="B315" s="106" t="s">
        <v>3790</v>
      </c>
      <c r="C315" s="106" t="s">
        <v>3791</v>
      </c>
      <c r="D315" s="106" t="s">
        <v>1219</v>
      </c>
    </row>
    <row r="316" spans="1:4" s="106" customFormat="1" x14ac:dyDescent="0.2">
      <c r="A316" s="106" t="s">
        <v>14</v>
      </c>
      <c r="B316" s="106" t="s">
        <v>1556</v>
      </c>
      <c r="C316" s="106" t="s">
        <v>3792</v>
      </c>
      <c r="D316" s="106" t="s">
        <v>1179</v>
      </c>
    </row>
    <row r="317" spans="1:4" s="106" customFormat="1" x14ac:dyDescent="0.2">
      <c r="A317" s="106" t="s">
        <v>14</v>
      </c>
      <c r="B317" s="106" t="s">
        <v>1494</v>
      </c>
      <c r="C317" s="106" t="s">
        <v>3793</v>
      </c>
      <c r="D317" s="106" t="s">
        <v>1179</v>
      </c>
    </row>
    <row r="318" spans="1:4" s="106" customFormat="1" x14ac:dyDescent="0.2">
      <c r="A318" s="106" t="s">
        <v>14</v>
      </c>
      <c r="B318" s="106" t="s">
        <v>1180</v>
      </c>
      <c r="C318" s="106" t="s">
        <v>3794</v>
      </c>
      <c r="D318" s="106" t="s">
        <v>1179</v>
      </c>
    </row>
    <row r="319" spans="1:4" s="106" customFormat="1" x14ac:dyDescent="0.2">
      <c r="A319" s="106" t="s">
        <v>14</v>
      </c>
      <c r="B319" s="106" t="s">
        <v>1520</v>
      </c>
      <c r="C319" s="106" t="s">
        <v>3795</v>
      </c>
      <c r="D319" s="106" t="s">
        <v>1179</v>
      </c>
    </row>
    <row r="320" spans="1:4" s="106" customFormat="1" x14ac:dyDescent="0.2">
      <c r="A320" s="106" t="s">
        <v>14</v>
      </c>
      <c r="B320" s="106" t="s">
        <v>1505</v>
      </c>
      <c r="C320" s="106" t="s">
        <v>3796</v>
      </c>
      <c r="D320" s="106" t="s">
        <v>1179</v>
      </c>
    </row>
    <row r="321" spans="1:4" s="106" customFormat="1" x14ac:dyDescent="0.2">
      <c r="A321" s="106" t="s">
        <v>14</v>
      </c>
      <c r="B321" s="106" t="s">
        <v>3797</v>
      </c>
      <c r="C321" s="106" t="s">
        <v>3797</v>
      </c>
      <c r="D321" s="106" t="s">
        <v>1318</v>
      </c>
    </row>
    <row r="322" spans="1:4" s="106" customFormat="1" x14ac:dyDescent="0.2">
      <c r="A322" s="106" t="s">
        <v>14</v>
      </c>
      <c r="B322" s="106" t="s">
        <v>3798</v>
      </c>
      <c r="C322" s="106" t="s">
        <v>3798</v>
      </c>
      <c r="D322" s="106" t="s">
        <v>1318</v>
      </c>
    </row>
    <row r="323" spans="1:4" s="106" customFormat="1" x14ac:dyDescent="0.2">
      <c r="A323" s="106" t="s">
        <v>14</v>
      </c>
      <c r="B323" s="106" t="s">
        <v>1319</v>
      </c>
      <c r="C323" s="106" t="s">
        <v>1319</v>
      </c>
      <c r="D323" s="106" t="s">
        <v>1318</v>
      </c>
    </row>
    <row r="324" spans="1:4" s="106" customFormat="1" x14ac:dyDescent="0.2">
      <c r="A324" s="106" t="s">
        <v>14</v>
      </c>
      <c r="B324" s="106" t="s">
        <v>3799</v>
      </c>
      <c r="C324" s="106" t="s">
        <v>3799</v>
      </c>
      <c r="D324" s="106" t="s">
        <v>1318</v>
      </c>
    </row>
    <row r="325" spans="1:4" s="106" customFormat="1" x14ac:dyDescent="0.2">
      <c r="A325" s="106" t="s">
        <v>14</v>
      </c>
      <c r="B325" s="106" t="s">
        <v>3800</v>
      </c>
      <c r="C325" s="106" t="s">
        <v>3800</v>
      </c>
      <c r="D325" s="106" t="s">
        <v>1318</v>
      </c>
    </row>
    <row r="326" spans="1:4" s="106" customFormat="1" x14ac:dyDescent="0.2">
      <c r="A326" s="106" t="s">
        <v>14</v>
      </c>
      <c r="B326" s="106" t="s">
        <v>3801</v>
      </c>
      <c r="C326" s="106" t="s">
        <v>3801</v>
      </c>
      <c r="D326" s="106" t="s">
        <v>1318</v>
      </c>
    </row>
    <row r="327" spans="1:4" s="106" customFormat="1" x14ac:dyDescent="0.2">
      <c r="A327" s="106" t="s">
        <v>14</v>
      </c>
      <c r="B327" s="106" t="s">
        <v>1358</v>
      </c>
      <c r="C327" s="106" t="s">
        <v>1358</v>
      </c>
      <c r="D327" s="106" t="s">
        <v>1318</v>
      </c>
    </row>
    <row r="328" spans="1:4" s="106" customFormat="1" x14ac:dyDescent="0.2">
      <c r="A328" s="106" t="s">
        <v>14</v>
      </c>
      <c r="B328" s="106" t="s">
        <v>3802</v>
      </c>
      <c r="C328" s="106" t="s">
        <v>3802</v>
      </c>
      <c r="D328" s="106" t="s">
        <v>1318</v>
      </c>
    </row>
    <row r="329" spans="1:4" s="106" customFormat="1" x14ac:dyDescent="0.2">
      <c r="A329" s="106" t="s">
        <v>14</v>
      </c>
      <c r="B329" s="106" t="s">
        <v>1333</v>
      </c>
      <c r="C329" s="106" t="s">
        <v>1333</v>
      </c>
      <c r="D329" s="106" t="s">
        <v>1318</v>
      </c>
    </row>
    <row r="330" spans="1:4" s="106" customFormat="1" x14ac:dyDescent="0.2">
      <c r="A330" s="106" t="s">
        <v>14</v>
      </c>
      <c r="B330" s="106" t="s">
        <v>1510</v>
      </c>
      <c r="C330" s="106" t="s">
        <v>1510</v>
      </c>
      <c r="D330" s="106" t="s">
        <v>1275</v>
      </c>
    </row>
    <row r="331" spans="1:4" s="106" customFormat="1" x14ac:dyDescent="0.2">
      <c r="A331" s="106" t="s">
        <v>14</v>
      </c>
      <c r="B331" s="106" t="s">
        <v>3803</v>
      </c>
      <c r="C331" s="106" t="s">
        <v>3803</v>
      </c>
      <c r="D331" s="106" t="s">
        <v>1275</v>
      </c>
    </row>
    <row r="332" spans="1:4" s="106" customFormat="1" x14ac:dyDescent="0.2">
      <c r="A332" s="106" t="s">
        <v>14</v>
      </c>
      <c r="B332" s="106" t="s">
        <v>3804</v>
      </c>
      <c r="C332" s="106" t="s">
        <v>3804</v>
      </c>
      <c r="D332" s="106" t="s">
        <v>1275</v>
      </c>
    </row>
    <row r="333" spans="1:4" s="106" customFormat="1" x14ac:dyDescent="0.2">
      <c r="A333" s="106" t="s">
        <v>14</v>
      </c>
      <c r="B333" s="106" t="s">
        <v>1470</v>
      </c>
      <c r="C333" s="106" t="s">
        <v>3805</v>
      </c>
      <c r="D333" s="106" t="s">
        <v>1275</v>
      </c>
    </row>
    <row r="334" spans="1:4" s="106" customFormat="1" x14ac:dyDescent="0.2">
      <c r="A334" s="106" t="s">
        <v>14</v>
      </c>
      <c r="B334" s="106" t="s">
        <v>3806</v>
      </c>
      <c r="C334" s="106" t="s">
        <v>3806</v>
      </c>
      <c r="D334" s="106" t="s">
        <v>1275</v>
      </c>
    </row>
    <row r="335" spans="1:4" s="106" customFormat="1" x14ac:dyDescent="0.2">
      <c r="A335" s="106" t="s">
        <v>14</v>
      </c>
      <c r="B335" s="106" t="s">
        <v>3447</v>
      </c>
      <c r="C335" s="106" t="s">
        <v>3447</v>
      </c>
      <c r="D335" s="106" t="s">
        <v>1275</v>
      </c>
    </row>
    <row r="336" spans="1:4" s="106" customFormat="1" x14ac:dyDescent="0.2">
      <c r="A336" s="106" t="s">
        <v>14</v>
      </c>
      <c r="B336" s="106" t="s">
        <v>3807</v>
      </c>
      <c r="C336" s="106" t="s">
        <v>3807</v>
      </c>
      <c r="D336" s="106" t="s">
        <v>1275</v>
      </c>
    </row>
    <row r="337" spans="1:4" s="106" customFormat="1" x14ac:dyDescent="0.2">
      <c r="A337" s="106" t="s">
        <v>14</v>
      </c>
      <c r="B337" s="106" t="s">
        <v>3808</v>
      </c>
      <c r="C337" s="106" t="s">
        <v>3808</v>
      </c>
      <c r="D337" s="106" t="s">
        <v>1275</v>
      </c>
    </row>
    <row r="338" spans="1:4" s="106" customFormat="1" x14ac:dyDescent="0.2">
      <c r="A338" s="106" t="s">
        <v>14</v>
      </c>
      <c r="B338" s="106" t="s">
        <v>1276</v>
      </c>
      <c r="C338" s="106" t="s">
        <v>1276</v>
      </c>
      <c r="D338" s="106" t="s">
        <v>1275</v>
      </c>
    </row>
    <row r="339" spans="1:4" s="106" customFormat="1" x14ac:dyDescent="0.2">
      <c r="A339" s="106" t="s">
        <v>14</v>
      </c>
      <c r="B339" s="106" t="s">
        <v>3809</v>
      </c>
      <c r="C339" s="106" t="s">
        <v>3809</v>
      </c>
      <c r="D339" s="106" t="s">
        <v>1275</v>
      </c>
    </row>
    <row r="340" spans="1:4" s="106" customFormat="1" x14ac:dyDescent="0.2">
      <c r="A340" s="106" t="s">
        <v>14</v>
      </c>
      <c r="B340" s="106" t="s">
        <v>3810</v>
      </c>
      <c r="C340" s="106" t="s">
        <v>3810</v>
      </c>
      <c r="D340" s="106" t="s">
        <v>1275</v>
      </c>
    </row>
    <row r="341" spans="1:4" s="106" customFormat="1" x14ac:dyDescent="0.2">
      <c r="A341" s="106" t="s">
        <v>14</v>
      </c>
      <c r="B341" s="106" t="s">
        <v>3448</v>
      </c>
      <c r="C341" s="106" t="s">
        <v>3448</v>
      </c>
      <c r="D341" s="106" t="s">
        <v>1275</v>
      </c>
    </row>
    <row r="342" spans="1:4" s="106" customFormat="1" x14ac:dyDescent="0.2">
      <c r="A342" s="106" t="s">
        <v>14</v>
      </c>
      <c r="B342" s="106" t="s">
        <v>1560</v>
      </c>
      <c r="C342" s="106" t="s">
        <v>3811</v>
      </c>
      <c r="D342" s="106" t="s">
        <v>1227</v>
      </c>
    </row>
    <row r="343" spans="1:4" s="106" customFormat="1" x14ac:dyDescent="0.2">
      <c r="A343" s="106" t="s">
        <v>14</v>
      </c>
      <c r="B343" s="106" t="s">
        <v>1444</v>
      </c>
      <c r="C343" s="106" t="s">
        <v>3812</v>
      </c>
      <c r="D343" s="106" t="s">
        <v>1227</v>
      </c>
    </row>
    <row r="344" spans="1:4" s="106" customFormat="1" x14ac:dyDescent="0.2">
      <c r="A344" s="106" t="s">
        <v>14</v>
      </c>
      <c r="B344" s="106" t="s">
        <v>1563</v>
      </c>
      <c r="C344" s="106" t="s">
        <v>3813</v>
      </c>
      <c r="D344" s="106" t="s">
        <v>1227</v>
      </c>
    </row>
    <row r="345" spans="1:4" s="106" customFormat="1" x14ac:dyDescent="0.2">
      <c r="A345" s="106" t="s">
        <v>14</v>
      </c>
      <c r="B345" s="106" t="s">
        <v>3814</v>
      </c>
      <c r="C345" s="106" t="s">
        <v>3815</v>
      </c>
      <c r="D345" s="106" t="s">
        <v>1227</v>
      </c>
    </row>
    <row r="346" spans="1:4" s="106" customFormat="1" x14ac:dyDescent="0.2">
      <c r="A346" s="106" t="s">
        <v>14</v>
      </c>
      <c r="B346" s="106" t="s">
        <v>3816</v>
      </c>
      <c r="C346" s="106" t="s">
        <v>3817</v>
      </c>
      <c r="D346" s="106" t="s">
        <v>1227</v>
      </c>
    </row>
    <row r="347" spans="1:4" s="106" customFormat="1" x14ac:dyDescent="0.2">
      <c r="A347" s="106" t="s">
        <v>14</v>
      </c>
      <c r="B347" s="106" t="s">
        <v>1228</v>
      </c>
      <c r="C347" s="106" t="s">
        <v>1228</v>
      </c>
      <c r="D347" s="106" t="s">
        <v>1227</v>
      </c>
    </row>
    <row r="348" spans="1:4" s="106" customFormat="1" x14ac:dyDescent="0.2">
      <c r="A348" s="106" t="s">
        <v>14</v>
      </c>
      <c r="B348" s="106" t="s">
        <v>3818</v>
      </c>
      <c r="C348" s="106" t="s">
        <v>3819</v>
      </c>
      <c r="D348" s="106" t="s">
        <v>1227</v>
      </c>
    </row>
    <row r="349" spans="1:4" s="106" customFormat="1" x14ac:dyDescent="0.2">
      <c r="A349" s="106" t="s">
        <v>14</v>
      </c>
      <c r="B349" s="106" t="s">
        <v>3820</v>
      </c>
      <c r="C349" s="106" t="s">
        <v>3821</v>
      </c>
      <c r="D349" s="106" t="s">
        <v>1082</v>
      </c>
    </row>
    <row r="350" spans="1:4" s="106" customFormat="1" x14ac:dyDescent="0.2">
      <c r="A350" s="106" t="s">
        <v>14</v>
      </c>
      <c r="B350" s="106" t="s">
        <v>1083</v>
      </c>
      <c r="C350" s="106" t="s">
        <v>1083</v>
      </c>
      <c r="D350" s="106" t="s">
        <v>1082</v>
      </c>
    </row>
    <row r="351" spans="1:4" s="106" customFormat="1" x14ac:dyDescent="0.2">
      <c r="A351" s="106" t="s">
        <v>14</v>
      </c>
      <c r="B351" s="106" t="s">
        <v>1460</v>
      </c>
      <c r="C351" s="106" t="s">
        <v>1460</v>
      </c>
      <c r="D351" s="106" t="s">
        <v>1082</v>
      </c>
    </row>
    <row r="352" spans="1:4" s="106" customFormat="1" x14ac:dyDescent="0.2">
      <c r="A352" s="106" t="s">
        <v>14</v>
      </c>
      <c r="B352" s="106" t="s">
        <v>3822</v>
      </c>
      <c r="C352" s="106" t="s">
        <v>3822</v>
      </c>
      <c r="D352" s="106" t="s">
        <v>1123</v>
      </c>
    </row>
    <row r="353" spans="1:5" s="106" customFormat="1" x14ac:dyDescent="0.2">
      <c r="A353" s="106" t="s">
        <v>14</v>
      </c>
      <c r="B353" s="106" t="s">
        <v>3823</v>
      </c>
      <c r="C353" s="106" t="s">
        <v>3823</v>
      </c>
      <c r="D353" s="106" t="s">
        <v>1123</v>
      </c>
    </row>
    <row r="354" spans="1:5" s="106" customFormat="1" x14ac:dyDescent="0.2">
      <c r="A354" s="106" t="s">
        <v>14</v>
      </c>
      <c r="B354" s="106" t="s">
        <v>1124</v>
      </c>
      <c r="C354" s="106" t="s">
        <v>1124</v>
      </c>
      <c r="D354" s="106" t="s">
        <v>1123</v>
      </c>
    </row>
    <row r="355" spans="1:5" s="106" customFormat="1" x14ac:dyDescent="0.2">
      <c r="A355" s="106" t="s">
        <v>14</v>
      </c>
      <c r="B355" s="106" t="s">
        <v>1536</v>
      </c>
      <c r="C355" s="106" t="s">
        <v>3824</v>
      </c>
      <c r="D355" s="106" t="s">
        <v>1123</v>
      </c>
    </row>
    <row r="356" spans="1:5" s="106" customFormat="1" x14ac:dyDescent="0.2">
      <c r="A356" s="106" t="s">
        <v>14</v>
      </c>
      <c r="B356" s="106" t="s">
        <v>1530</v>
      </c>
      <c r="C356" s="106" t="s">
        <v>3825</v>
      </c>
      <c r="D356" s="106" t="s">
        <v>1123</v>
      </c>
    </row>
    <row r="357" spans="1:5" s="106" customFormat="1" x14ac:dyDescent="0.2">
      <c r="A357" s="106" t="s">
        <v>14</v>
      </c>
      <c r="B357" s="106" t="s">
        <v>3826</v>
      </c>
      <c r="C357" s="106" t="s">
        <v>3826</v>
      </c>
      <c r="D357" s="106" t="s">
        <v>1123</v>
      </c>
    </row>
    <row r="358" spans="1:5" s="106" customFormat="1" x14ac:dyDescent="0.2">
      <c r="A358" s="106" t="s">
        <v>14</v>
      </c>
      <c r="B358" s="106" t="s">
        <v>3827</v>
      </c>
      <c r="C358" s="106" t="s">
        <v>3827</v>
      </c>
      <c r="D358" s="106" t="s">
        <v>1123</v>
      </c>
    </row>
    <row r="359" spans="1:5" s="106" customFormat="1" x14ac:dyDescent="0.2">
      <c r="A359" s="106" t="s">
        <v>14</v>
      </c>
      <c r="B359" s="106" t="s">
        <v>3828</v>
      </c>
      <c r="C359" s="106" t="s">
        <v>3828</v>
      </c>
      <c r="D359" s="106" t="s">
        <v>1123</v>
      </c>
    </row>
    <row r="360" spans="1:5" s="106" customFormat="1" x14ac:dyDescent="0.2">
      <c r="A360" s="106" t="s">
        <v>14</v>
      </c>
      <c r="B360" s="106" t="s">
        <v>3829</v>
      </c>
      <c r="C360" s="106" t="s">
        <v>3829</v>
      </c>
      <c r="D360" s="106" t="s">
        <v>1123</v>
      </c>
    </row>
    <row r="361" spans="1:5" s="106" customFormat="1" x14ac:dyDescent="0.2">
      <c r="A361" s="106" t="s">
        <v>14</v>
      </c>
      <c r="B361" s="106" t="s">
        <v>1428</v>
      </c>
      <c r="C361" s="106" t="s">
        <v>1428</v>
      </c>
      <c r="D361" s="106" t="s">
        <v>1123</v>
      </c>
    </row>
    <row r="362" spans="1:5" s="106" customFormat="1" x14ac:dyDescent="0.2"/>
    <row r="363" spans="1:5" s="106" customFormat="1" x14ac:dyDescent="0.2">
      <c r="A363" s="106" t="s">
        <v>15</v>
      </c>
      <c r="B363" s="106" t="s">
        <v>1152</v>
      </c>
      <c r="C363" s="106" t="s">
        <v>1152</v>
      </c>
      <c r="D363" s="106" t="s">
        <v>1158</v>
      </c>
      <c r="E363" s="106" t="s">
        <v>1159</v>
      </c>
    </row>
    <row r="364" spans="1:5" s="108" customFormat="1" x14ac:dyDescent="0.2">
      <c r="A364" s="108" t="s">
        <v>15</v>
      </c>
      <c r="B364" s="108" t="s">
        <v>1160</v>
      </c>
      <c r="C364" s="108" t="s">
        <v>3830</v>
      </c>
      <c r="D364" s="108" t="s">
        <v>1158</v>
      </c>
      <c r="E364" s="108" t="s">
        <v>1159</v>
      </c>
    </row>
    <row r="365" spans="1:5" s="108" customFormat="1" x14ac:dyDescent="0.2">
      <c r="A365" s="108" t="s">
        <v>15</v>
      </c>
      <c r="B365" s="108" t="s">
        <v>1260</v>
      </c>
      <c r="C365" s="108" t="s">
        <v>1260</v>
      </c>
      <c r="D365" s="108" t="s">
        <v>1158</v>
      </c>
      <c r="E365" s="108" t="s">
        <v>1159</v>
      </c>
    </row>
    <row r="366" spans="1:5" s="108" customFormat="1" x14ac:dyDescent="0.2">
      <c r="A366" s="108" t="s">
        <v>15</v>
      </c>
      <c r="B366" s="108" t="s">
        <v>1550</v>
      </c>
      <c r="C366" s="108" t="s">
        <v>1550</v>
      </c>
      <c r="D366" s="108" t="s">
        <v>1158</v>
      </c>
      <c r="E366" s="108" t="s">
        <v>3757</v>
      </c>
    </row>
    <row r="367" spans="1:5" s="108" customFormat="1" x14ac:dyDescent="0.2">
      <c r="A367" s="108" t="s">
        <v>15</v>
      </c>
      <c r="B367" s="108" t="s">
        <v>1543</v>
      </c>
      <c r="C367" s="108" t="s">
        <v>1543</v>
      </c>
      <c r="D367" s="108" t="s">
        <v>1158</v>
      </c>
      <c r="E367" s="108" t="s">
        <v>3757</v>
      </c>
    </row>
    <row r="368" spans="1:5" s="108" customFormat="1" x14ac:dyDescent="0.2">
      <c r="A368" s="108" t="s">
        <v>15</v>
      </c>
      <c r="B368" s="108" t="s">
        <v>1304</v>
      </c>
      <c r="C368" s="108" t="s">
        <v>1304</v>
      </c>
      <c r="D368" s="108" t="s">
        <v>1158</v>
      </c>
      <c r="E368" s="108" t="s">
        <v>3759</v>
      </c>
    </row>
    <row r="369" spans="1:5" s="108" customFormat="1" x14ac:dyDescent="0.2">
      <c r="A369" s="108" t="s">
        <v>15</v>
      </c>
      <c r="B369" s="108" t="s">
        <v>1546</v>
      </c>
      <c r="C369" s="108" t="s">
        <v>1546</v>
      </c>
      <c r="D369" s="108" t="s">
        <v>1158</v>
      </c>
      <c r="E369" s="108" t="s">
        <v>1545</v>
      </c>
    </row>
    <row r="370" spans="1:5" s="106" customFormat="1" x14ac:dyDescent="0.2">
      <c r="A370" s="106" t="s">
        <v>15</v>
      </c>
      <c r="B370" s="106" t="s">
        <v>3831</v>
      </c>
      <c r="C370" s="106" t="s">
        <v>3831</v>
      </c>
      <c r="D370" s="106" t="s">
        <v>1158</v>
      </c>
      <c r="E370" s="106" t="s">
        <v>3760</v>
      </c>
    </row>
    <row r="371" spans="1:5" s="106" customFormat="1" x14ac:dyDescent="0.2">
      <c r="A371" s="106" t="s">
        <v>15</v>
      </c>
      <c r="B371" s="106" t="s">
        <v>1379</v>
      </c>
      <c r="C371" s="106" t="s">
        <v>1379</v>
      </c>
      <c r="D371" s="106" t="s">
        <v>1158</v>
      </c>
      <c r="E371" s="106" t="s">
        <v>1539</v>
      </c>
    </row>
    <row r="372" spans="1:5" s="106" customFormat="1" x14ac:dyDescent="0.2">
      <c r="A372" s="106" t="s">
        <v>15</v>
      </c>
      <c r="B372" s="106" t="s">
        <v>3832</v>
      </c>
      <c r="C372" s="106" t="s">
        <v>3832</v>
      </c>
      <c r="D372" s="106" t="s">
        <v>1403</v>
      </c>
      <c r="E372" s="106" t="s">
        <v>3761</v>
      </c>
    </row>
    <row r="373" spans="1:5" s="106" customFormat="1" x14ac:dyDescent="0.2">
      <c r="A373" s="106" t="s">
        <v>15</v>
      </c>
      <c r="B373" s="106" t="s">
        <v>1306</v>
      </c>
      <c r="C373" s="106" t="s">
        <v>1306</v>
      </c>
      <c r="D373" s="106" t="s">
        <v>1403</v>
      </c>
      <c r="E373" s="106" t="s">
        <v>3762</v>
      </c>
    </row>
    <row r="374" spans="1:5" s="106" customFormat="1" x14ac:dyDescent="0.2">
      <c r="A374" s="106" t="s">
        <v>15</v>
      </c>
      <c r="B374" s="106" t="s">
        <v>3833</v>
      </c>
      <c r="C374" s="106" t="s">
        <v>3833</v>
      </c>
      <c r="D374" s="106" t="s">
        <v>1403</v>
      </c>
      <c r="E374" s="106" t="s">
        <v>3763</v>
      </c>
    </row>
    <row r="375" spans="1:5" s="108" customFormat="1" x14ac:dyDescent="0.2">
      <c r="A375" s="108" t="s">
        <v>15</v>
      </c>
      <c r="B375" s="108" t="s">
        <v>3834</v>
      </c>
      <c r="C375" s="108" t="s">
        <v>3834</v>
      </c>
      <c r="D375" s="108" t="s">
        <v>1403</v>
      </c>
      <c r="E375" s="108" t="s">
        <v>3763</v>
      </c>
    </row>
    <row r="376" spans="1:5" s="108" customFormat="1" x14ac:dyDescent="0.2">
      <c r="A376" s="108" t="s">
        <v>15</v>
      </c>
      <c r="B376" s="108" t="s">
        <v>3835</v>
      </c>
      <c r="C376" s="108" t="s">
        <v>3835</v>
      </c>
      <c r="D376" s="108" t="s">
        <v>1403</v>
      </c>
      <c r="E376" s="108" t="s">
        <v>3763</v>
      </c>
    </row>
    <row r="377" spans="1:5" s="108" customFormat="1" x14ac:dyDescent="0.2">
      <c r="A377" s="108" t="s">
        <v>15</v>
      </c>
      <c r="B377" s="108" t="s">
        <v>3836</v>
      </c>
      <c r="C377" s="108" t="s">
        <v>3836</v>
      </c>
      <c r="D377" s="108" t="s">
        <v>1403</v>
      </c>
      <c r="E377" s="108" t="s">
        <v>3765</v>
      </c>
    </row>
    <row r="378" spans="1:5" s="108" customFormat="1" x14ac:dyDescent="0.2">
      <c r="A378" s="108" t="s">
        <v>15</v>
      </c>
      <c r="B378" s="108" t="s">
        <v>3837</v>
      </c>
      <c r="C378" s="108" t="s">
        <v>3837</v>
      </c>
      <c r="D378" s="108" t="s">
        <v>1403</v>
      </c>
      <c r="E378" s="108" t="s">
        <v>3767</v>
      </c>
    </row>
    <row r="379" spans="1:5" s="108" customFormat="1" x14ac:dyDescent="0.2">
      <c r="A379" s="108" t="s">
        <v>15</v>
      </c>
      <c r="B379" s="108" t="s">
        <v>3839</v>
      </c>
      <c r="C379" s="108" t="s">
        <v>3839</v>
      </c>
      <c r="D379" s="108" t="s">
        <v>1403</v>
      </c>
      <c r="E379" s="108" t="s">
        <v>3769</v>
      </c>
    </row>
    <row r="380" spans="1:5" s="108" customFormat="1" x14ac:dyDescent="0.2">
      <c r="A380" s="108" t="s">
        <v>15</v>
      </c>
      <c r="B380" s="108" t="s">
        <v>1411</v>
      </c>
      <c r="C380" s="108" t="s">
        <v>1411</v>
      </c>
      <c r="D380" s="108" t="s">
        <v>1403</v>
      </c>
      <c r="E380" s="108" t="s">
        <v>1404</v>
      </c>
    </row>
    <row r="381" spans="1:5" s="108" customFormat="1" x14ac:dyDescent="0.2">
      <c r="A381" s="108" t="s">
        <v>15</v>
      </c>
      <c r="B381" s="108" t="s">
        <v>1302</v>
      </c>
      <c r="C381" s="108" t="s">
        <v>1302</v>
      </c>
      <c r="D381" s="108" t="s">
        <v>1403</v>
      </c>
      <c r="E381" s="108" t="s">
        <v>1404</v>
      </c>
    </row>
    <row r="382" spans="1:5" s="108" customFormat="1" x14ac:dyDescent="0.2">
      <c r="A382" s="108" t="s">
        <v>15</v>
      </c>
      <c r="B382" s="108" t="s">
        <v>1405</v>
      </c>
      <c r="C382" s="108" t="s">
        <v>1405</v>
      </c>
      <c r="D382" s="108" t="s">
        <v>1403</v>
      </c>
      <c r="E382" s="108" t="s">
        <v>1404</v>
      </c>
    </row>
    <row r="383" spans="1:5" s="108" customFormat="1" x14ac:dyDescent="0.2">
      <c r="A383" s="108" t="s">
        <v>15</v>
      </c>
      <c r="B383" s="108" t="s">
        <v>3840</v>
      </c>
      <c r="C383" s="108" t="s">
        <v>3840</v>
      </c>
      <c r="D383" s="108" t="s">
        <v>1403</v>
      </c>
      <c r="E383" s="108" t="s">
        <v>3770</v>
      </c>
    </row>
    <row r="384" spans="1:5" s="108" customFormat="1" x14ac:dyDescent="0.2">
      <c r="A384" s="108" t="s">
        <v>15</v>
      </c>
      <c r="B384" s="108" t="s">
        <v>3841</v>
      </c>
      <c r="C384" s="108" t="s">
        <v>3841</v>
      </c>
      <c r="D384" s="108" t="s">
        <v>1452</v>
      </c>
      <c r="E384" s="108" t="s">
        <v>3771</v>
      </c>
    </row>
    <row r="385" spans="1:5" s="108" customFormat="1" x14ac:dyDescent="0.2">
      <c r="A385" s="108" t="s">
        <v>15</v>
      </c>
      <c r="B385" s="108" t="s">
        <v>3842</v>
      </c>
      <c r="C385" s="108" t="s">
        <v>3842</v>
      </c>
      <c r="D385" s="108" t="s">
        <v>1452</v>
      </c>
      <c r="E385" s="108" t="s">
        <v>3771</v>
      </c>
    </row>
    <row r="386" spans="1:5" s="108" customFormat="1" x14ac:dyDescent="0.2">
      <c r="A386" s="108" t="s">
        <v>15</v>
      </c>
      <c r="B386" s="108" t="s">
        <v>3843</v>
      </c>
      <c r="C386" s="108" t="s">
        <v>3843</v>
      </c>
      <c r="D386" s="108" t="s">
        <v>1452</v>
      </c>
      <c r="E386" s="108" t="s">
        <v>3771</v>
      </c>
    </row>
    <row r="387" spans="1:5" s="108" customFormat="1" x14ac:dyDescent="0.2">
      <c r="A387" s="108" t="s">
        <v>15</v>
      </c>
      <c r="B387" s="108" t="s">
        <v>3844</v>
      </c>
      <c r="C387" s="108" t="s">
        <v>3844</v>
      </c>
      <c r="D387" s="108" t="s">
        <v>1452</v>
      </c>
      <c r="E387" s="108" t="s">
        <v>3772</v>
      </c>
    </row>
    <row r="388" spans="1:5" s="108" customFormat="1" x14ac:dyDescent="0.2">
      <c r="A388" s="108" t="s">
        <v>15</v>
      </c>
      <c r="B388" s="108" t="s">
        <v>1454</v>
      </c>
      <c r="C388" s="108" t="s">
        <v>1454</v>
      </c>
      <c r="D388" s="108" t="s">
        <v>1452</v>
      </c>
      <c r="E388" s="108" t="s">
        <v>1453</v>
      </c>
    </row>
    <row r="389" spans="1:5" s="108" customFormat="1" x14ac:dyDescent="0.2">
      <c r="A389" s="108" t="s">
        <v>15</v>
      </c>
      <c r="B389" s="108" t="s">
        <v>1468</v>
      </c>
      <c r="C389" s="108" t="s">
        <v>3845</v>
      </c>
      <c r="D389" s="108" t="s">
        <v>1452</v>
      </c>
      <c r="E389" s="108" t="s">
        <v>1453</v>
      </c>
    </row>
    <row r="390" spans="1:5" s="108" customFormat="1" x14ac:dyDescent="0.2">
      <c r="A390" s="108" t="s">
        <v>15</v>
      </c>
      <c r="B390" s="108" t="s">
        <v>3846</v>
      </c>
      <c r="C390" s="108" t="s">
        <v>3846</v>
      </c>
      <c r="D390" s="108" t="s">
        <v>1452</v>
      </c>
      <c r="E390" s="108" t="s">
        <v>3774</v>
      </c>
    </row>
    <row r="391" spans="1:5" s="108" customFormat="1" x14ac:dyDescent="0.2">
      <c r="A391" s="108" t="s">
        <v>15</v>
      </c>
      <c r="B391" s="108" t="s">
        <v>3847</v>
      </c>
      <c r="C391" s="108" t="s">
        <v>3847</v>
      </c>
      <c r="D391" s="108" t="s">
        <v>1452</v>
      </c>
      <c r="E391" s="108" t="s">
        <v>3774</v>
      </c>
    </row>
    <row r="392" spans="1:5" s="108" customFormat="1" x14ac:dyDescent="0.2">
      <c r="A392" s="108" t="s">
        <v>15</v>
      </c>
      <c r="B392" s="108" t="s">
        <v>3848</v>
      </c>
      <c r="C392" s="108" t="s">
        <v>3848</v>
      </c>
      <c r="D392" s="108" t="s">
        <v>1452</v>
      </c>
      <c r="E392" s="108" t="s">
        <v>3776</v>
      </c>
    </row>
    <row r="393" spans="1:5" s="108" customFormat="1" x14ac:dyDescent="0.2">
      <c r="A393" s="108" t="s">
        <v>15</v>
      </c>
      <c r="B393" s="108" t="s">
        <v>3849</v>
      </c>
      <c r="C393" s="108" t="s">
        <v>3849</v>
      </c>
      <c r="D393" s="108" t="s">
        <v>1452</v>
      </c>
      <c r="E393" s="108" t="s">
        <v>1516</v>
      </c>
    </row>
    <row r="394" spans="1:5" s="108" customFormat="1" x14ac:dyDescent="0.2">
      <c r="A394" s="108" t="s">
        <v>15</v>
      </c>
      <c r="B394" s="108" t="s">
        <v>1517</v>
      </c>
      <c r="C394" s="108" t="s">
        <v>3850</v>
      </c>
      <c r="D394" s="108" t="s">
        <v>1452</v>
      </c>
      <c r="E394" s="108" t="s">
        <v>1516</v>
      </c>
    </row>
    <row r="395" spans="1:5" s="108" customFormat="1" x14ac:dyDescent="0.2">
      <c r="A395" s="108" t="s">
        <v>15</v>
      </c>
      <c r="B395" s="108" t="s">
        <v>1552</v>
      </c>
      <c r="C395" s="108" t="s">
        <v>3851</v>
      </c>
      <c r="D395" s="108" t="s">
        <v>1452</v>
      </c>
      <c r="E395" s="108" t="s">
        <v>1516</v>
      </c>
    </row>
    <row r="396" spans="1:5" s="108" customFormat="1" x14ac:dyDescent="0.2">
      <c r="A396" s="108" t="s">
        <v>15</v>
      </c>
      <c r="B396" s="108" t="s">
        <v>3852</v>
      </c>
      <c r="C396" s="108" t="s">
        <v>3852</v>
      </c>
      <c r="D396" s="108" t="s">
        <v>1452</v>
      </c>
      <c r="E396" s="108" t="s">
        <v>3777</v>
      </c>
    </row>
    <row r="397" spans="1:5" s="108" customFormat="1" x14ac:dyDescent="0.2">
      <c r="A397" s="108" t="s">
        <v>15</v>
      </c>
      <c r="B397" s="108" t="s">
        <v>3853</v>
      </c>
      <c r="C397" s="108" t="s">
        <v>3853</v>
      </c>
      <c r="D397" s="108" t="s">
        <v>1452</v>
      </c>
      <c r="E397" s="108" t="s">
        <v>3777</v>
      </c>
    </row>
    <row r="398" spans="1:5" s="108" customFormat="1" x14ac:dyDescent="0.2">
      <c r="A398" s="108" t="s">
        <v>15</v>
      </c>
      <c r="B398" s="108" t="s">
        <v>3854</v>
      </c>
      <c r="C398" s="108" t="s">
        <v>3854</v>
      </c>
      <c r="D398" s="108" t="s">
        <v>1452</v>
      </c>
      <c r="E398" s="108" t="s">
        <v>3778</v>
      </c>
    </row>
    <row r="399" spans="1:5" s="108" customFormat="1" x14ac:dyDescent="0.2">
      <c r="A399" s="108" t="s">
        <v>15</v>
      </c>
      <c r="B399" s="108" t="s">
        <v>3855</v>
      </c>
      <c r="C399" s="108" t="s">
        <v>3855</v>
      </c>
      <c r="D399" s="108" t="s">
        <v>1452</v>
      </c>
      <c r="E399" s="108" t="s">
        <v>3778</v>
      </c>
    </row>
    <row r="400" spans="1:5" s="108" customFormat="1" x14ac:dyDescent="0.2">
      <c r="A400" s="108" t="s">
        <v>15</v>
      </c>
      <c r="B400" s="111" t="s">
        <v>3856</v>
      </c>
      <c r="C400" s="111" t="s">
        <v>3856</v>
      </c>
      <c r="D400" s="108" t="s">
        <v>1452</v>
      </c>
      <c r="E400" s="108" t="s">
        <v>3779</v>
      </c>
    </row>
    <row r="401" spans="1:5" s="108" customFormat="1" x14ac:dyDescent="0.2">
      <c r="A401" s="108" t="s">
        <v>15</v>
      </c>
      <c r="B401" s="111" t="s">
        <v>1503</v>
      </c>
      <c r="C401" s="111" t="s">
        <v>1503</v>
      </c>
      <c r="D401" s="108" t="s">
        <v>1452</v>
      </c>
      <c r="E401" s="108" t="s">
        <v>1502</v>
      </c>
    </row>
    <row r="402" spans="1:5" s="108" customFormat="1" x14ac:dyDescent="0.2">
      <c r="A402" s="108" t="s">
        <v>15</v>
      </c>
      <c r="B402" s="111" t="s">
        <v>3857</v>
      </c>
      <c r="C402" s="111" t="s">
        <v>3857</v>
      </c>
      <c r="D402" s="108" t="s">
        <v>1452</v>
      </c>
      <c r="E402" s="108" t="s">
        <v>1502</v>
      </c>
    </row>
    <row r="403" spans="1:5" s="108" customFormat="1" x14ac:dyDescent="0.2">
      <c r="A403" s="108" t="s">
        <v>15</v>
      </c>
      <c r="B403" s="111" t="s">
        <v>3858</v>
      </c>
      <c r="C403" s="111" t="s">
        <v>3858</v>
      </c>
      <c r="D403" s="108" t="s">
        <v>1452</v>
      </c>
      <c r="E403" s="108" t="s">
        <v>1502</v>
      </c>
    </row>
    <row r="404" spans="1:5" s="108" customFormat="1" x14ac:dyDescent="0.2">
      <c r="A404" s="108" t="s">
        <v>15</v>
      </c>
      <c r="B404" s="111" t="s">
        <v>3859</v>
      </c>
      <c r="C404" s="111" t="s">
        <v>3859</v>
      </c>
      <c r="D404" s="108" t="s">
        <v>1452</v>
      </c>
      <c r="E404" s="108" t="s">
        <v>1502</v>
      </c>
    </row>
    <row r="405" spans="1:5" s="108" customFormat="1" x14ac:dyDescent="0.2">
      <c r="A405" s="108" t="s">
        <v>15</v>
      </c>
      <c r="B405" s="111" t="s">
        <v>3860</v>
      </c>
      <c r="C405" s="111" t="s">
        <v>3860</v>
      </c>
      <c r="D405" s="108" t="s">
        <v>1452</v>
      </c>
      <c r="E405" s="108" t="s">
        <v>1502</v>
      </c>
    </row>
    <row r="406" spans="1:5" s="108" customFormat="1" x14ac:dyDescent="0.2">
      <c r="A406" s="261" t="s">
        <v>15</v>
      </c>
      <c r="B406" s="111" t="s">
        <v>3861</v>
      </c>
      <c r="C406" s="111" t="s">
        <v>3861</v>
      </c>
      <c r="D406" s="261" t="s">
        <v>1452</v>
      </c>
      <c r="E406" s="261" t="s">
        <v>3781</v>
      </c>
    </row>
    <row r="407" spans="1:5" s="108" customFormat="1" x14ac:dyDescent="0.2">
      <c r="A407" s="261" t="s">
        <v>15</v>
      </c>
      <c r="B407" s="111" t="s">
        <v>3862</v>
      </c>
      <c r="C407" s="111" t="s">
        <v>3862</v>
      </c>
      <c r="D407" s="261" t="s">
        <v>1452</v>
      </c>
      <c r="E407" s="261" t="s">
        <v>3781</v>
      </c>
    </row>
    <row r="408" spans="1:5" s="108" customFormat="1" x14ac:dyDescent="0.2">
      <c r="A408" s="261" t="s">
        <v>15</v>
      </c>
      <c r="B408" s="111" t="s">
        <v>3863</v>
      </c>
      <c r="C408" s="111" t="s">
        <v>3863</v>
      </c>
      <c r="D408" s="261" t="s">
        <v>1452</v>
      </c>
      <c r="E408" s="261" t="s">
        <v>3781</v>
      </c>
    </row>
    <row r="409" spans="1:5" s="108" customFormat="1" x14ac:dyDescent="0.2">
      <c r="A409" s="261" t="s">
        <v>15</v>
      </c>
      <c r="B409" s="111" t="s">
        <v>3864</v>
      </c>
      <c r="C409" s="111" t="s">
        <v>3864</v>
      </c>
      <c r="D409" s="261" t="s">
        <v>1452</v>
      </c>
      <c r="E409" s="261" t="s">
        <v>3781</v>
      </c>
    </row>
    <row r="410" spans="1:5" s="108" customFormat="1" x14ac:dyDescent="0.2">
      <c r="A410" s="261" t="s">
        <v>15</v>
      </c>
      <c r="B410" s="111" t="s">
        <v>3865</v>
      </c>
      <c r="C410" s="111" t="s">
        <v>3865</v>
      </c>
      <c r="D410" s="261" t="s">
        <v>1452</v>
      </c>
      <c r="E410" s="261" t="s">
        <v>3781</v>
      </c>
    </row>
    <row r="411" spans="1:5" s="108" customFormat="1" x14ac:dyDescent="0.2">
      <c r="A411" s="261" t="s">
        <v>15</v>
      </c>
      <c r="B411" s="111" t="s">
        <v>3866</v>
      </c>
      <c r="C411" s="111" t="s">
        <v>3866</v>
      </c>
      <c r="D411" s="261" t="s">
        <v>1452</v>
      </c>
      <c r="E411" s="261" t="s">
        <v>3781</v>
      </c>
    </row>
    <row r="412" spans="1:5" s="108" customFormat="1" x14ac:dyDescent="0.2">
      <c r="A412" s="261" t="s">
        <v>15</v>
      </c>
      <c r="B412" s="261" t="s">
        <v>3867</v>
      </c>
      <c r="C412" s="261" t="s">
        <v>3867</v>
      </c>
      <c r="D412" s="261" t="s">
        <v>1219</v>
      </c>
      <c r="E412" s="261" t="s">
        <v>1220</v>
      </c>
    </row>
    <row r="413" spans="1:5" s="108" customFormat="1" x14ac:dyDescent="0.2">
      <c r="A413" s="261" t="s">
        <v>15</v>
      </c>
      <c r="B413" s="261" t="s">
        <v>1221</v>
      </c>
      <c r="C413" s="261" t="s">
        <v>1221</v>
      </c>
      <c r="D413" s="261" t="s">
        <v>1219</v>
      </c>
      <c r="E413" s="261" t="s">
        <v>1220</v>
      </c>
    </row>
    <row r="414" spans="1:5" s="108" customFormat="1" x14ac:dyDescent="0.2">
      <c r="A414" s="108" t="s">
        <v>15</v>
      </c>
      <c r="B414" s="261" t="s">
        <v>3868</v>
      </c>
      <c r="C414" s="261" t="s">
        <v>3868</v>
      </c>
      <c r="D414" s="261" t="s">
        <v>1219</v>
      </c>
      <c r="E414" s="261" t="s">
        <v>3782</v>
      </c>
    </row>
    <row r="415" spans="1:5" s="108" customFormat="1" x14ac:dyDescent="0.2">
      <c r="A415" s="108" t="s">
        <v>15</v>
      </c>
      <c r="B415" s="108" t="s">
        <v>1372</v>
      </c>
      <c r="C415" s="108" t="s">
        <v>1372</v>
      </c>
      <c r="D415" s="108" t="s">
        <v>1219</v>
      </c>
      <c r="E415" s="108" t="s">
        <v>1371</v>
      </c>
    </row>
    <row r="416" spans="1:5" s="108" customFormat="1" x14ac:dyDescent="0.2">
      <c r="A416" s="108" t="s">
        <v>15</v>
      </c>
      <c r="B416" s="108" t="s">
        <v>1395</v>
      </c>
      <c r="C416" s="108" t="s">
        <v>1395</v>
      </c>
      <c r="D416" s="261" t="s">
        <v>1219</v>
      </c>
      <c r="E416" s="108" t="s">
        <v>1254</v>
      </c>
    </row>
    <row r="417" spans="1:5" s="108" customFormat="1" x14ac:dyDescent="0.2">
      <c r="A417" s="108" t="s">
        <v>15</v>
      </c>
      <c r="B417" s="108" t="s">
        <v>1255</v>
      </c>
      <c r="C417" s="108" t="s">
        <v>1255</v>
      </c>
      <c r="D417" s="261" t="s">
        <v>1219</v>
      </c>
      <c r="E417" s="108" t="s">
        <v>1254</v>
      </c>
    </row>
    <row r="418" spans="1:5" s="108" customFormat="1" x14ac:dyDescent="0.2">
      <c r="A418" s="108" t="s">
        <v>15</v>
      </c>
      <c r="B418" s="108" t="s">
        <v>3869</v>
      </c>
      <c r="C418" s="108" t="s">
        <v>3869</v>
      </c>
      <c r="D418" s="261" t="s">
        <v>1219</v>
      </c>
      <c r="E418" s="108" t="s">
        <v>3785</v>
      </c>
    </row>
    <row r="419" spans="1:5" s="108" customFormat="1" x14ac:dyDescent="0.2">
      <c r="A419" s="108" t="s">
        <v>15</v>
      </c>
      <c r="B419" s="108" t="s">
        <v>3870</v>
      </c>
      <c r="C419" s="108" t="s">
        <v>3870</v>
      </c>
      <c r="D419" s="108" t="s">
        <v>1219</v>
      </c>
      <c r="E419" s="108" t="s">
        <v>3787</v>
      </c>
    </row>
    <row r="420" spans="1:5" s="108" customFormat="1" x14ac:dyDescent="0.2">
      <c r="A420" s="108" t="s">
        <v>15</v>
      </c>
      <c r="B420" s="108" t="s">
        <v>3871</v>
      </c>
      <c r="C420" s="108" t="s">
        <v>3871</v>
      </c>
      <c r="D420" s="261" t="s">
        <v>1219</v>
      </c>
      <c r="E420" s="108" t="s">
        <v>3788</v>
      </c>
    </row>
    <row r="421" spans="1:5" s="108" customFormat="1" x14ac:dyDescent="0.2">
      <c r="A421" s="108" t="s">
        <v>15</v>
      </c>
      <c r="B421" s="108" t="s">
        <v>3872</v>
      </c>
      <c r="C421" s="108" t="s">
        <v>3872</v>
      </c>
      <c r="D421" s="108" t="s">
        <v>1219</v>
      </c>
      <c r="E421" s="108" t="s">
        <v>3790</v>
      </c>
    </row>
    <row r="422" spans="1:5" s="108" customFormat="1" x14ac:dyDescent="0.2">
      <c r="A422" s="108" t="s">
        <v>15</v>
      </c>
      <c r="B422" s="108" t="s">
        <v>3873</v>
      </c>
      <c r="C422" s="108" t="s">
        <v>3873</v>
      </c>
      <c r="D422" s="108" t="s">
        <v>1219</v>
      </c>
      <c r="E422" s="108" t="s">
        <v>3790</v>
      </c>
    </row>
    <row r="423" spans="1:5" s="108" customFormat="1" x14ac:dyDescent="0.2">
      <c r="A423" s="108" t="s">
        <v>15</v>
      </c>
      <c r="B423" s="108" t="s">
        <v>1189</v>
      </c>
      <c r="C423" s="108" t="s">
        <v>1189</v>
      </c>
      <c r="D423" s="108" t="s">
        <v>1179</v>
      </c>
      <c r="E423" s="108" t="s">
        <v>1556</v>
      </c>
    </row>
    <row r="424" spans="1:5" s="108" customFormat="1" x14ac:dyDescent="0.2">
      <c r="A424" s="108" t="s">
        <v>15</v>
      </c>
      <c r="B424" s="108" t="s">
        <v>3875</v>
      </c>
      <c r="C424" s="108" t="s">
        <v>3875</v>
      </c>
      <c r="D424" s="108" t="s">
        <v>1179</v>
      </c>
      <c r="E424" s="108" t="s">
        <v>1494</v>
      </c>
    </row>
    <row r="425" spans="1:5" s="108" customFormat="1" x14ac:dyDescent="0.2">
      <c r="A425" s="108" t="s">
        <v>15</v>
      </c>
      <c r="B425" s="108" t="s">
        <v>1495</v>
      </c>
      <c r="C425" s="108" t="s">
        <v>1495</v>
      </c>
      <c r="D425" s="108" t="s">
        <v>1179</v>
      </c>
      <c r="E425" s="108" t="s">
        <v>1494</v>
      </c>
    </row>
    <row r="426" spans="1:5" s="108" customFormat="1" x14ac:dyDescent="0.2">
      <c r="A426" s="108" t="s">
        <v>15</v>
      </c>
      <c r="B426" s="108" t="s">
        <v>1501</v>
      </c>
      <c r="C426" s="108" t="s">
        <v>1501</v>
      </c>
      <c r="D426" s="108" t="s">
        <v>1179</v>
      </c>
      <c r="E426" s="108" t="s">
        <v>1494</v>
      </c>
    </row>
    <row r="427" spans="1:5" s="108" customFormat="1" x14ac:dyDescent="0.2">
      <c r="A427" s="108" t="s">
        <v>15</v>
      </c>
      <c r="B427" s="108" t="s">
        <v>1181</v>
      </c>
      <c r="C427" s="108" t="s">
        <v>1181</v>
      </c>
      <c r="D427" s="108" t="s">
        <v>1179</v>
      </c>
      <c r="E427" s="108" t="s">
        <v>1180</v>
      </c>
    </row>
    <row r="428" spans="1:5" s="108" customFormat="1" x14ac:dyDescent="0.2">
      <c r="A428" s="108" t="s">
        <v>15</v>
      </c>
      <c r="B428" s="108" t="s">
        <v>1485</v>
      </c>
      <c r="C428" s="108" t="s">
        <v>1485</v>
      </c>
      <c r="D428" s="108" t="s">
        <v>1179</v>
      </c>
      <c r="E428" s="108" t="s">
        <v>1180</v>
      </c>
    </row>
    <row r="429" spans="1:5" s="108" customFormat="1" x14ac:dyDescent="0.2">
      <c r="A429" s="108" t="s">
        <v>15</v>
      </c>
      <c r="B429" s="108" t="s">
        <v>3876</v>
      </c>
      <c r="C429" s="108" t="s">
        <v>3877</v>
      </c>
      <c r="D429" s="108" t="s">
        <v>1179</v>
      </c>
      <c r="E429" s="108" t="s">
        <v>1180</v>
      </c>
    </row>
    <row r="430" spans="1:5" s="108" customFormat="1" x14ac:dyDescent="0.2">
      <c r="A430" s="108" t="s">
        <v>15</v>
      </c>
      <c r="B430" s="108" t="s">
        <v>1521</v>
      </c>
      <c r="C430" s="108" t="s">
        <v>3878</v>
      </c>
      <c r="D430" s="108" t="s">
        <v>1179</v>
      </c>
      <c r="E430" s="108" t="s">
        <v>1520</v>
      </c>
    </row>
    <row r="431" spans="1:5" s="108" customFormat="1" x14ac:dyDescent="0.2">
      <c r="A431" s="108" t="s">
        <v>15</v>
      </c>
      <c r="B431" s="108" t="s">
        <v>1528</v>
      </c>
      <c r="C431" s="108" t="s">
        <v>1528</v>
      </c>
      <c r="D431" s="108" t="s">
        <v>1179</v>
      </c>
      <c r="E431" s="108" t="s">
        <v>1520</v>
      </c>
    </row>
    <row r="432" spans="1:5" s="108" customFormat="1" x14ac:dyDescent="0.2">
      <c r="A432" s="108" t="s">
        <v>15</v>
      </c>
      <c r="B432" s="108" t="s">
        <v>1509</v>
      </c>
      <c r="C432" s="108" t="s">
        <v>1509</v>
      </c>
      <c r="D432" s="108" t="s">
        <v>1179</v>
      </c>
      <c r="E432" s="108" t="s">
        <v>1505</v>
      </c>
    </row>
    <row r="433" spans="1:5" s="108" customFormat="1" x14ac:dyDescent="0.2">
      <c r="A433" s="108" t="s">
        <v>15</v>
      </c>
      <c r="B433" s="108" t="s">
        <v>1506</v>
      </c>
      <c r="C433" s="108" t="s">
        <v>1506</v>
      </c>
      <c r="D433" s="108" t="s">
        <v>1179</v>
      </c>
      <c r="E433" s="108" t="s">
        <v>1505</v>
      </c>
    </row>
    <row r="434" spans="1:5" s="108" customFormat="1" x14ac:dyDescent="0.2">
      <c r="A434" s="108" t="s">
        <v>15</v>
      </c>
      <c r="B434" s="108" t="s">
        <v>3880</v>
      </c>
      <c r="C434" s="108" t="s">
        <v>3880</v>
      </c>
      <c r="D434" s="108" t="s">
        <v>1318</v>
      </c>
      <c r="E434" s="108" t="s">
        <v>3797</v>
      </c>
    </row>
    <row r="435" spans="1:5" s="108" customFormat="1" x14ac:dyDescent="0.2">
      <c r="A435" s="108" t="s">
        <v>15</v>
      </c>
      <c r="B435" s="108" t="s">
        <v>3881</v>
      </c>
      <c r="C435" s="108" t="s">
        <v>3881</v>
      </c>
      <c r="D435" s="108" t="s">
        <v>1318</v>
      </c>
      <c r="E435" s="108" t="s">
        <v>3798</v>
      </c>
    </row>
    <row r="436" spans="1:5" s="108" customFormat="1" x14ac:dyDescent="0.2">
      <c r="A436" s="108" t="s">
        <v>15</v>
      </c>
      <c r="B436" s="108" t="s">
        <v>1320</v>
      </c>
      <c r="C436" s="108" t="s">
        <v>1320</v>
      </c>
      <c r="D436" s="108" t="s">
        <v>1318</v>
      </c>
      <c r="E436" s="108" t="s">
        <v>1319</v>
      </c>
    </row>
    <row r="437" spans="1:5" s="108" customFormat="1" x14ac:dyDescent="0.2">
      <c r="A437" s="108" t="s">
        <v>15</v>
      </c>
      <c r="B437" s="108" t="s">
        <v>1324</v>
      </c>
      <c r="C437" s="108" t="s">
        <v>1324</v>
      </c>
      <c r="D437" s="108" t="s">
        <v>1318</v>
      </c>
      <c r="E437" s="108" t="s">
        <v>1319</v>
      </c>
    </row>
    <row r="438" spans="1:5" s="108" customFormat="1" x14ac:dyDescent="0.2">
      <c r="A438" s="108" t="s">
        <v>15</v>
      </c>
      <c r="B438" s="108" t="s">
        <v>1493</v>
      </c>
      <c r="C438" s="108" t="s">
        <v>1493</v>
      </c>
      <c r="D438" s="108" t="s">
        <v>1318</v>
      </c>
      <c r="E438" s="108" t="s">
        <v>3799</v>
      </c>
    </row>
    <row r="439" spans="1:5" s="108" customFormat="1" x14ac:dyDescent="0.2">
      <c r="A439" s="108" t="s">
        <v>15</v>
      </c>
      <c r="B439" s="108" t="s">
        <v>3882</v>
      </c>
      <c r="C439" s="108" t="s">
        <v>3882</v>
      </c>
      <c r="D439" s="108" t="s">
        <v>1318</v>
      </c>
      <c r="E439" s="108" t="s">
        <v>3800</v>
      </c>
    </row>
    <row r="440" spans="1:5" s="108" customFormat="1" x14ac:dyDescent="0.2">
      <c r="A440" s="108" t="s">
        <v>15</v>
      </c>
      <c r="B440" s="108" t="s">
        <v>3883</v>
      </c>
      <c r="C440" s="108" t="s">
        <v>3883</v>
      </c>
      <c r="D440" s="108" t="s">
        <v>1318</v>
      </c>
      <c r="E440" s="108" t="s">
        <v>3801</v>
      </c>
    </row>
    <row r="441" spans="1:5" s="108" customFormat="1" x14ac:dyDescent="0.2">
      <c r="A441" s="108" t="s">
        <v>15</v>
      </c>
      <c r="B441" s="108" t="s">
        <v>3884</v>
      </c>
      <c r="C441" s="108" t="s">
        <v>3884</v>
      </c>
      <c r="D441" s="108" t="s">
        <v>1318</v>
      </c>
      <c r="E441" s="108" t="s">
        <v>1358</v>
      </c>
    </row>
    <row r="442" spans="1:5" s="108" customFormat="1" x14ac:dyDescent="0.2">
      <c r="A442" s="108" t="s">
        <v>15</v>
      </c>
      <c r="B442" s="108" t="s">
        <v>1359</v>
      </c>
      <c r="C442" s="108" t="s">
        <v>1359</v>
      </c>
      <c r="D442" s="108" t="s">
        <v>1318</v>
      </c>
      <c r="E442" s="108" t="s">
        <v>1358</v>
      </c>
    </row>
    <row r="443" spans="1:5" s="108" customFormat="1" x14ac:dyDescent="0.2">
      <c r="A443" s="108" t="s">
        <v>15</v>
      </c>
      <c r="B443" s="108" t="s">
        <v>3886</v>
      </c>
      <c r="C443" s="108" t="s">
        <v>3887</v>
      </c>
      <c r="D443" s="108" t="s">
        <v>1318</v>
      </c>
      <c r="E443" s="108" t="s">
        <v>3802</v>
      </c>
    </row>
    <row r="444" spans="1:5" s="108" customFormat="1" x14ac:dyDescent="0.2">
      <c r="A444" s="108" t="s">
        <v>15</v>
      </c>
      <c r="B444" s="108" t="s">
        <v>3888</v>
      </c>
      <c r="C444" s="108" t="s">
        <v>3888</v>
      </c>
      <c r="D444" s="108" t="s">
        <v>1318</v>
      </c>
      <c r="E444" s="108" t="s">
        <v>3802</v>
      </c>
    </row>
    <row r="445" spans="1:5" s="108" customFormat="1" x14ac:dyDescent="0.2">
      <c r="A445" s="108" t="s">
        <v>15</v>
      </c>
      <c r="B445" s="108" t="s">
        <v>3889</v>
      </c>
      <c r="C445" s="108" t="s">
        <v>3890</v>
      </c>
      <c r="D445" s="108" t="s">
        <v>1318</v>
      </c>
      <c r="E445" s="108" t="s">
        <v>3802</v>
      </c>
    </row>
    <row r="446" spans="1:5" s="108" customFormat="1" x14ac:dyDescent="0.2">
      <c r="A446" s="108" t="s">
        <v>15</v>
      </c>
      <c r="B446" s="108" t="s">
        <v>3891</v>
      </c>
      <c r="C446" s="108" t="s">
        <v>3891</v>
      </c>
      <c r="D446" s="108" t="s">
        <v>1318</v>
      </c>
      <c r="E446" s="108" t="s">
        <v>3802</v>
      </c>
    </row>
    <row r="447" spans="1:5" s="108" customFormat="1" x14ac:dyDescent="0.2">
      <c r="A447" s="108" t="s">
        <v>15</v>
      </c>
      <c r="B447" s="108" t="s">
        <v>3892</v>
      </c>
      <c r="C447" s="108" t="s">
        <v>3893</v>
      </c>
      <c r="D447" s="108" t="s">
        <v>1318</v>
      </c>
      <c r="E447" s="108" t="s">
        <v>3802</v>
      </c>
    </row>
    <row r="448" spans="1:5" s="108" customFormat="1" x14ac:dyDescent="0.2">
      <c r="A448" s="108" t="s">
        <v>15</v>
      </c>
      <c r="B448" s="108" t="s">
        <v>1334</v>
      </c>
      <c r="C448" s="108" t="s">
        <v>1334</v>
      </c>
      <c r="D448" s="108" t="s">
        <v>1318</v>
      </c>
      <c r="E448" s="108" t="s">
        <v>1333</v>
      </c>
    </row>
    <row r="449" spans="1:5" s="108" customFormat="1" x14ac:dyDescent="0.2">
      <c r="A449" s="108" t="s">
        <v>15</v>
      </c>
      <c r="B449" s="108" t="s">
        <v>1382</v>
      </c>
      <c r="C449" s="108" t="s">
        <v>3894</v>
      </c>
      <c r="D449" s="108" t="s">
        <v>1318</v>
      </c>
      <c r="E449" s="108" t="s">
        <v>1333</v>
      </c>
    </row>
    <row r="450" spans="1:5" s="108" customFormat="1" x14ac:dyDescent="0.2">
      <c r="A450" s="108" t="s">
        <v>15</v>
      </c>
      <c r="B450" s="108" t="s">
        <v>1418</v>
      </c>
      <c r="C450" s="108" t="s">
        <v>1418</v>
      </c>
      <c r="D450" s="108" t="s">
        <v>1318</v>
      </c>
      <c r="E450" s="108" t="s">
        <v>1333</v>
      </c>
    </row>
    <row r="451" spans="1:5" s="108" customFormat="1" x14ac:dyDescent="0.2">
      <c r="A451" s="108" t="s">
        <v>15</v>
      </c>
      <c r="B451" s="108" t="s">
        <v>1511</v>
      </c>
      <c r="C451" s="108" t="s">
        <v>1511</v>
      </c>
      <c r="D451" s="108" t="s">
        <v>1275</v>
      </c>
      <c r="E451" s="108" t="s">
        <v>1510</v>
      </c>
    </row>
    <row r="452" spans="1:5" s="108" customFormat="1" x14ac:dyDescent="0.2">
      <c r="A452" s="108" t="s">
        <v>15</v>
      </c>
      <c r="B452" s="108" t="s">
        <v>3895</v>
      </c>
      <c r="C452" s="108" t="s">
        <v>3895</v>
      </c>
      <c r="D452" s="108" t="s">
        <v>1275</v>
      </c>
      <c r="E452" s="108" t="s">
        <v>3803</v>
      </c>
    </row>
    <row r="453" spans="1:5" s="108" customFormat="1" x14ac:dyDescent="0.2">
      <c r="A453" s="108" t="s">
        <v>15</v>
      </c>
      <c r="B453" s="108" t="s">
        <v>3896</v>
      </c>
      <c r="C453" s="108" t="s">
        <v>3896</v>
      </c>
      <c r="D453" s="108" t="s">
        <v>1275</v>
      </c>
      <c r="E453" s="108" t="s">
        <v>3803</v>
      </c>
    </row>
    <row r="454" spans="1:5" s="108" customFormat="1" x14ac:dyDescent="0.2">
      <c r="A454" s="108" t="s">
        <v>15</v>
      </c>
      <c r="B454" s="108" t="s">
        <v>3897</v>
      </c>
      <c r="C454" s="108" t="s">
        <v>3897</v>
      </c>
      <c r="D454" s="108" t="s">
        <v>1275</v>
      </c>
      <c r="E454" s="108" t="s">
        <v>3803</v>
      </c>
    </row>
    <row r="455" spans="1:5" s="108" customFormat="1" x14ac:dyDescent="0.2">
      <c r="A455" s="108" t="s">
        <v>15</v>
      </c>
      <c r="B455" s="108" t="s">
        <v>3898</v>
      </c>
      <c r="C455" s="108" t="s">
        <v>3898</v>
      </c>
      <c r="D455" s="108" t="s">
        <v>1275</v>
      </c>
      <c r="E455" s="108" t="s">
        <v>3804</v>
      </c>
    </row>
    <row r="456" spans="1:5" s="108" customFormat="1" x14ac:dyDescent="0.2">
      <c r="A456" s="108" t="s">
        <v>15</v>
      </c>
      <c r="B456" s="108" t="s">
        <v>3899</v>
      </c>
      <c r="C456" s="108" t="s">
        <v>3899</v>
      </c>
      <c r="D456" s="108" t="s">
        <v>1275</v>
      </c>
      <c r="E456" s="108" t="s">
        <v>3804</v>
      </c>
    </row>
    <row r="457" spans="1:5" s="108" customFormat="1" x14ac:dyDescent="0.2">
      <c r="A457" s="108" t="s">
        <v>15</v>
      </c>
      <c r="B457" s="108" t="s">
        <v>3900</v>
      </c>
      <c r="C457" s="108" t="s">
        <v>3900</v>
      </c>
      <c r="D457" s="108" t="s">
        <v>1275</v>
      </c>
      <c r="E457" s="108" t="s">
        <v>3804</v>
      </c>
    </row>
    <row r="458" spans="1:5" s="108" customFormat="1" x14ac:dyDescent="0.2">
      <c r="A458" s="108" t="s">
        <v>15</v>
      </c>
      <c r="B458" s="108" t="s">
        <v>3901</v>
      </c>
      <c r="C458" s="108" t="s">
        <v>3901</v>
      </c>
      <c r="D458" s="108" t="s">
        <v>1275</v>
      </c>
      <c r="E458" s="108" t="s">
        <v>3804</v>
      </c>
    </row>
    <row r="459" spans="1:5" s="108" customFormat="1" x14ac:dyDescent="0.2">
      <c r="A459" s="108" t="s">
        <v>15</v>
      </c>
      <c r="B459" s="108" t="s">
        <v>1471</v>
      </c>
      <c r="C459" s="108" t="s">
        <v>1471</v>
      </c>
      <c r="D459" s="108" t="s">
        <v>1275</v>
      </c>
      <c r="E459" s="108" t="s">
        <v>1470</v>
      </c>
    </row>
    <row r="460" spans="1:5" s="108" customFormat="1" x14ac:dyDescent="0.2">
      <c r="A460" s="108" t="s">
        <v>15</v>
      </c>
      <c r="B460" s="108" t="s">
        <v>1479</v>
      </c>
      <c r="C460" s="108" t="s">
        <v>1479</v>
      </c>
      <c r="D460" s="108" t="s">
        <v>1275</v>
      </c>
      <c r="E460" s="108" t="s">
        <v>1470</v>
      </c>
    </row>
    <row r="461" spans="1:5" s="108" customFormat="1" x14ac:dyDescent="0.2">
      <c r="A461" s="108" t="s">
        <v>15</v>
      </c>
      <c r="B461" s="108" t="s">
        <v>3902</v>
      </c>
      <c r="C461" s="108" t="s">
        <v>3902</v>
      </c>
      <c r="D461" s="108" t="s">
        <v>1275</v>
      </c>
      <c r="E461" s="108" t="s">
        <v>1470</v>
      </c>
    </row>
    <row r="462" spans="1:5" s="108" customFormat="1" x14ac:dyDescent="0.2">
      <c r="A462" s="108" t="s">
        <v>15</v>
      </c>
      <c r="B462" s="108" t="s">
        <v>3903</v>
      </c>
      <c r="C462" s="108" t="s">
        <v>3903</v>
      </c>
      <c r="D462" s="108" t="s">
        <v>1275</v>
      </c>
      <c r="E462" s="108" t="s">
        <v>1470</v>
      </c>
    </row>
    <row r="463" spans="1:5" s="108" customFormat="1" x14ac:dyDescent="0.2">
      <c r="A463" s="108" t="s">
        <v>15</v>
      </c>
      <c r="B463" s="108" t="s">
        <v>3904</v>
      </c>
      <c r="C463" s="108" t="s">
        <v>3904</v>
      </c>
      <c r="D463" s="108" t="s">
        <v>1275</v>
      </c>
      <c r="E463" s="108" t="s">
        <v>3806</v>
      </c>
    </row>
    <row r="464" spans="1:5" s="108" customFormat="1" x14ac:dyDescent="0.2">
      <c r="A464" s="108" t="s">
        <v>15</v>
      </c>
      <c r="B464" s="108" t="s">
        <v>3905</v>
      </c>
      <c r="C464" s="108" t="s">
        <v>3906</v>
      </c>
      <c r="D464" s="108" t="s">
        <v>1275</v>
      </c>
      <c r="E464" s="108" t="s">
        <v>3806</v>
      </c>
    </row>
    <row r="465" spans="1:5" s="108" customFormat="1" x14ac:dyDescent="0.2">
      <c r="A465" s="108" t="s">
        <v>15</v>
      </c>
      <c r="B465" s="108" t="s">
        <v>3907</v>
      </c>
      <c r="C465" s="108" t="s">
        <v>3908</v>
      </c>
      <c r="D465" s="108" t="s">
        <v>1275</v>
      </c>
      <c r="E465" s="108" t="s">
        <v>3806</v>
      </c>
    </row>
    <row r="466" spans="1:5" s="108" customFormat="1" x14ac:dyDescent="0.2">
      <c r="A466" s="108" t="s">
        <v>15</v>
      </c>
      <c r="B466" s="108" t="s">
        <v>3909</v>
      </c>
      <c r="C466" s="108" t="s">
        <v>3910</v>
      </c>
      <c r="D466" s="108" t="s">
        <v>1275</v>
      </c>
      <c r="E466" s="108" t="s">
        <v>3806</v>
      </c>
    </row>
    <row r="467" spans="1:5" s="108" customFormat="1" x14ac:dyDescent="0.2">
      <c r="A467" s="108" t="s">
        <v>15</v>
      </c>
      <c r="B467" s="108" t="s">
        <v>3911</v>
      </c>
      <c r="C467" s="108" t="s">
        <v>3912</v>
      </c>
      <c r="D467" s="108" t="s">
        <v>1275</v>
      </c>
      <c r="E467" s="108" t="s">
        <v>3806</v>
      </c>
    </row>
    <row r="468" spans="1:5" s="108" customFormat="1" x14ac:dyDescent="0.2">
      <c r="A468" s="108" t="s">
        <v>15</v>
      </c>
      <c r="B468" s="108" t="s">
        <v>3913</v>
      </c>
      <c r="C468" s="108" t="s">
        <v>3913</v>
      </c>
      <c r="D468" s="108" t="s">
        <v>1275</v>
      </c>
      <c r="E468" s="108" t="s">
        <v>3447</v>
      </c>
    </row>
    <row r="469" spans="1:5" s="108" customFormat="1" x14ac:dyDescent="0.2">
      <c r="A469" s="108" t="s">
        <v>15</v>
      </c>
      <c r="B469" s="108" t="s">
        <v>3914</v>
      </c>
      <c r="C469" s="108" t="s">
        <v>3914</v>
      </c>
      <c r="D469" s="108" t="s">
        <v>1275</v>
      </c>
      <c r="E469" s="108" t="s">
        <v>3447</v>
      </c>
    </row>
    <row r="470" spans="1:5" s="108" customFormat="1" x14ac:dyDescent="0.2">
      <c r="A470" s="108" t="s">
        <v>15</v>
      </c>
      <c r="B470" s="108" t="s">
        <v>3915</v>
      </c>
      <c r="C470" s="108" t="s">
        <v>3915</v>
      </c>
      <c r="D470" s="108" t="s">
        <v>1275</v>
      </c>
      <c r="E470" s="108" t="s">
        <v>3447</v>
      </c>
    </row>
    <row r="471" spans="1:5" s="108" customFormat="1" x14ac:dyDescent="0.2">
      <c r="A471" s="108" t="s">
        <v>15</v>
      </c>
      <c r="B471" s="108" t="s">
        <v>1477</v>
      </c>
      <c r="C471" s="108" t="s">
        <v>1477</v>
      </c>
      <c r="D471" s="108" t="s">
        <v>1275</v>
      </c>
      <c r="E471" s="108" t="s">
        <v>3807</v>
      </c>
    </row>
    <row r="472" spans="1:5" s="108" customFormat="1" x14ac:dyDescent="0.2">
      <c r="A472" s="108" t="s">
        <v>15</v>
      </c>
      <c r="B472" s="108" t="s">
        <v>3916</v>
      </c>
      <c r="C472" s="108" t="s">
        <v>3916</v>
      </c>
      <c r="D472" s="108" t="s">
        <v>1275</v>
      </c>
      <c r="E472" s="108" t="s">
        <v>3807</v>
      </c>
    </row>
    <row r="473" spans="1:5" s="108" customFormat="1" x14ac:dyDescent="0.2">
      <c r="A473" s="108" t="s">
        <v>15</v>
      </c>
      <c r="B473" s="108" t="s">
        <v>3917</v>
      </c>
      <c r="C473" s="108" t="s">
        <v>3917</v>
      </c>
      <c r="D473" s="108" t="s">
        <v>1275</v>
      </c>
      <c r="E473" s="108" t="s">
        <v>3808</v>
      </c>
    </row>
    <row r="474" spans="1:5" s="108" customFormat="1" x14ac:dyDescent="0.2">
      <c r="A474" s="108" t="s">
        <v>15</v>
      </c>
      <c r="B474" s="108" t="s">
        <v>3918</v>
      </c>
      <c r="C474" s="108" t="s">
        <v>3918</v>
      </c>
      <c r="D474" s="108" t="s">
        <v>1275</v>
      </c>
      <c r="E474" s="108" t="s">
        <v>3808</v>
      </c>
    </row>
    <row r="475" spans="1:5" s="108" customFormat="1" x14ac:dyDescent="0.2">
      <c r="A475" s="108" t="s">
        <v>15</v>
      </c>
      <c r="B475" s="108" t="s">
        <v>3919</v>
      </c>
      <c r="C475" s="108" t="s">
        <v>3919</v>
      </c>
      <c r="D475" s="108" t="s">
        <v>1275</v>
      </c>
      <c r="E475" s="108" t="s">
        <v>1276</v>
      </c>
    </row>
    <row r="476" spans="1:5" s="108" customFormat="1" x14ac:dyDescent="0.2">
      <c r="A476" s="108" t="s">
        <v>15</v>
      </c>
      <c r="B476" s="108" t="s">
        <v>1277</v>
      </c>
      <c r="C476" s="108" t="s">
        <v>1277</v>
      </c>
      <c r="D476" s="108" t="s">
        <v>1275</v>
      </c>
      <c r="E476" s="108" t="s">
        <v>1276</v>
      </c>
    </row>
    <row r="477" spans="1:5" s="108" customFormat="1" x14ac:dyDescent="0.2">
      <c r="A477" s="108" t="s">
        <v>15</v>
      </c>
      <c r="B477" s="108" t="s">
        <v>1283</v>
      </c>
      <c r="C477" s="108" t="s">
        <v>1283</v>
      </c>
      <c r="D477" s="108" t="s">
        <v>1275</v>
      </c>
      <c r="E477" s="108" t="s">
        <v>1276</v>
      </c>
    </row>
    <row r="478" spans="1:5" s="108" customFormat="1" x14ac:dyDescent="0.2">
      <c r="A478" s="108" t="s">
        <v>15</v>
      </c>
      <c r="B478" s="108" t="s">
        <v>3920</v>
      </c>
      <c r="C478" s="108" t="s">
        <v>3920</v>
      </c>
      <c r="D478" s="108" t="s">
        <v>1275</v>
      </c>
      <c r="E478" s="108" t="s">
        <v>3809</v>
      </c>
    </row>
    <row r="479" spans="1:5" s="108" customFormat="1" x14ac:dyDescent="0.2">
      <c r="A479" s="108" t="s">
        <v>15</v>
      </c>
      <c r="B479" s="108" t="s">
        <v>3809</v>
      </c>
      <c r="C479" s="108" t="s">
        <v>3809</v>
      </c>
      <c r="D479" s="108" t="s">
        <v>1275</v>
      </c>
      <c r="E479" s="108" t="s">
        <v>3809</v>
      </c>
    </row>
    <row r="480" spans="1:5" s="108" customFormat="1" x14ac:dyDescent="0.2">
      <c r="A480" s="108" t="s">
        <v>15</v>
      </c>
      <c r="B480" s="108" t="s">
        <v>1281</v>
      </c>
      <c r="C480" s="108" t="s">
        <v>1281</v>
      </c>
      <c r="D480" s="108" t="s">
        <v>1275</v>
      </c>
      <c r="E480" s="108" t="s">
        <v>3810</v>
      </c>
    </row>
    <row r="481" spans="1:5" s="108" customFormat="1" x14ac:dyDescent="0.2">
      <c r="A481" s="108" t="s">
        <v>15</v>
      </c>
      <c r="B481" s="108" t="s">
        <v>3921</v>
      </c>
      <c r="C481" s="108" t="s">
        <v>3921</v>
      </c>
      <c r="D481" s="108" t="s">
        <v>1275</v>
      </c>
      <c r="E481" s="108" t="s">
        <v>3448</v>
      </c>
    </row>
    <row r="482" spans="1:5" s="108" customFormat="1" x14ac:dyDescent="0.2">
      <c r="A482" s="108" t="s">
        <v>15</v>
      </c>
      <c r="B482" s="108" t="s">
        <v>3922</v>
      </c>
      <c r="C482" s="108" t="s">
        <v>3922</v>
      </c>
      <c r="D482" s="108" t="s">
        <v>1275</v>
      </c>
      <c r="E482" s="108" t="s">
        <v>3448</v>
      </c>
    </row>
    <row r="483" spans="1:5" s="108" customFormat="1" x14ac:dyDescent="0.2">
      <c r="A483" s="108" t="s">
        <v>15</v>
      </c>
      <c r="B483" s="108" t="s">
        <v>3923</v>
      </c>
      <c r="C483" s="108" t="s">
        <v>3923</v>
      </c>
      <c r="D483" s="108" t="s">
        <v>1275</v>
      </c>
      <c r="E483" s="108" t="s">
        <v>3448</v>
      </c>
    </row>
    <row r="484" spans="1:5" s="108" customFormat="1" x14ac:dyDescent="0.2">
      <c r="A484" s="108" t="s">
        <v>15</v>
      </c>
      <c r="B484" s="108" t="s">
        <v>3924</v>
      </c>
      <c r="C484" s="108" t="s">
        <v>3924</v>
      </c>
      <c r="D484" s="108" t="s">
        <v>1275</v>
      </c>
      <c r="E484" s="108" t="s">
        <v>3448</v>
      </c>
    </row>
    <row r="485" spans="1:5" s="108" customFormat="1" x14ac:dyDescent="0.2">
      <c r="A485" s="108" t="s">
        <v>15</v>
      </c>
      <c r="B485" s="108" t="s">
        <v>3925</v>
      </c>
      <c r="C485" s="108" t="s">
        <v>3925</v>
      </c>
      <c r="D485" s="108" t="s">
        <v>1275</v>
      </c>
      <c r="E485" s="108" t="s">
        <v>3448</v>
      </c>
    </row>
    <row r="486" spans="1:5" s="108" customFormat="1" x14ac:dyDescent="0.2">
      <c r="A486" s="108" t="s">
        <v>15</v>
      </c>
      <c r="B486" s="108" t="s">
        <v>3926</v>
      </c>
      <c r="C486" s="108" t="s">
        <v>3927</v>
      </c>
      <c r="D486" s="108" t="s">
        <v>1227</v>
      </c>
      <c r="E486" s="108" t="s">
        <v>1560</v>
      </c>
    </row>
    <row r="487" spans="1:5" s="108" customFormat="1" ht="15" x14ac:dyDescent="0.25">
      <c r="A487" s="108" t="s">
        <v>15</v>
      </c>
      <c r="B487" s="7" t="s">
        <v>1561</v>
      </c>
      <c r="C487" s="7" t="s">
        <v>1561</v>
      </c>
      <c r="D487" s="108" t="s">
        <v>1227</v>
      </c>
      <c r="E487" s="108" t="s">
        <v>1560</v>
      </c>
    </row>
    <row r="488" spans="1:5" s="108" customFormat="1" x14ac:dyDescent="0.2">
      <c r="A488" s="108" t="s">
        <v>15</v>
      </c>
      <c r="B488" s="108" t="s">
        <v>3928</v>
      </c>
      <c r="C488" s="108" t="s">
        <v>3928</v>
      </c>
      <c r="D488" s="108" t="s">
        <v>1227</v>
      </c>
      <c r="E488" s="108" t="s">
        <v>1444</v>
      </c>
    </row>
    <row r="489" spans="1:5" s="108" customFormat="1" x14ac:dyDescent="0.2">
      <c r="A489" s="108" t="s">
        <v>15</v>
      </c>
      <c r="B489" s="108" t="s">
        <v>1445</v>
      </c>
      <c r="C489" s="108" t="s">
        <v>1445</v>
      </c>
      <c r="D489" s="108" t="s">
        <v>1227</v>
      </c>
      <c r="E489" s="108" t="s">
        <v>1444</v>
      </c>
    </row>
    <row r="490" spans="1:5" s="108" customFormat="1" x14ac:dyDescent="0.2">
      <c r="A490" s="108" t="s">
        <v>15</v>
      </c>
      <c r="B490" s="108" t="s">
        <v>1564</v>
      </c>
      <c r="C490" s="108" t="s">
        <v>1564</v>
      </c>
      <c r="D490" s="108" t="s">
        <v>1227</v>
      </c>
      <c r="E490" s="108" t="s">
        <v>1563</v>
      </c>
    </row>
    <row r="491" spans="1:5" s="108" customFormat="1" x14ac:dyDescent="0.2">
      <c r="A491" s="108" t="s">
        <v>15</v>
      </c>
      <c r="B491" s="108" t="s">
        <v>3930</v>
      </c>
      <c r="C491" s="108" t="s">
        <v>3930</v>
      </c>
      <c r="D491" s="108" t="s">
        <v>1227</v>
      </c>
      <c r="E491" s="108" t="s">
        <v>3814</v>
      </c>
    </row>
    <row r="492" spans="1:5" s="108" customFormat="1" x14ac:dyDescent="0.2">
      <c r="A492" s="108" t="s">
        <v>15</v>
      </c>
      <c r="B492" s="108" t="s">
        <v>3931</v>
      </c>
      <c r="C492" s="108" t="s">
        <v>3931</v>
      </c>
      <c r="D492" s="108" t="s">
        <v>1227</v>
      </c>
      <c r="E492" s="108" t="s">
        <v>3816</v>
      </c>
    </row>
    <row r="493" spans="1:5" s="108" customFormat="1" x14ac:dyDescent="0.2">
      <c r="A493" s="108" t="s">
        <v>15</v>
      </c>
      <c r="B493" s="108" t="s">
        <v>1229</v>
      </c>
      <c r="C493" s="108" t="s">
        <v>1229</v>
      </c>
      <c r="D493" s="108" t="s">
        <v>1227</v>
      </c>
      <c r="E493" s="108" t="s">
        <v>1228</v>
      </c>
    </row>
    <row r="494" spans="1:5" s="108" customFormat="1" x14ac:dyDescent="0.2">
      <c r="A494" s="108" t="s">
        <v>15</v>
      </c>
      <c r="B494" s="108" t="s">
        <v>1239</v>
      </c>
      <c r="C494" s="108" t="s">
        <v>1239</v>
      </c>
      <c r="D494" s="108" t="s">
        <v>1227</v>
      </c>
      <c r="E494" s="108" t="s">
        <v>1228</v>
      </c>
    </row>
    <row r="495" spans="1:5" s="108" customFormat="1" x14ac:dyDescent="0.2">
      <c r="A495" s="108" t="s">
        <v>15</v>
      </c>
      <c r="B495" s="108" t="s">
        <v>3932</v>
      </c>
      <c r="C495" s="108" t="s">
        <v>3932</v>
      </c>
      <c r="D495" s="108" t="s">
        <v>1227</v>
      </c>
      <c r="E495" s="108" t="s">
        <v>3818</v>
      </c>
    </row>
    <row r="496" spans="1:5" s="108" customFormat="1" x14ac:dyDescent="0.2">
      <c r="A496" s="108" t="s">
        <v>15</v>
      </c>
      <c r="B496" s="108" t="s">
        <v>3933</v>
      </c>
      <c r="C496" s="108" t="s">
        <v>3933</v>
      </c>
      <c r="D496" s="108" t="s">
        <v>1227</v>
      </c>
      <c r="E496" s="108" t="s">
        <v>3818</v>
      </c>
    </row>
    <row r="497" spans="1:5" s="108" customFormat="1" x14ac:dyDescent="0.2">
      <c r="A497" s="108" t="s">
        <v>15</v>
      </c>
      <c r="B497" s="108" t="s">
        <v>3934</v>
      </c>
      <c r="C497" s="108" t="s">
        <v>3934</v>
      </c>
      <c r="D497" s="108" t="s">
        <v>1082</v>
      </c>
      <c r="E497" s="108" t="s">
        <v>3820</v>
      </c>
    </row>
    <row r="498" spans="1:5" s="108" customFormat="1" x14ac:dyDescent="0.2">
      <c r="A498" s="108" t="s">
        <v>15</v>
      </c>
      <c r="B498" s="108" t="s">
        <v>1102</v>
      </c>
      <c r="C498" s="108" t="s">
        <v>1102</v>
      </c>
      <c r="D498" s="108" t="s">
        <v>1082</v>
      </c>
      <c r="E498" s="108" t="s">
        <v>1460</v>
      </c>
    </row>
    <row r="499" spans="1:5" s="108" customFormat="1" x14ac:dyDescent="0.2">
      <c r="A499" s="108" t="s">
        <v>15</v>
      </c>
      <c r="B499" s="108" t="s">
        <v>1084</v>
      </c>
      <c r="C499" s="108" t="s">
        <v>3935</v>
      </c>
      <c r="D499" s="108" t="s">
        <v>1082</v>
      </c>
      <c r="E499" s="108" t="s">
        <v>1083</v>
      </c>
    </row>
    <row r="500" spans="1:5" s="108" customFormat="1" x14ac:dyDescent="0.2">
      <c r="A500" s="108" t="s">
        <v>15</v>
      </c>
      <c r="B500" s="108" t="s">
        <v>1240</v>
      </c>
      <c r="C500" s="108" t="s">
        <v>1240</v>
      </c>
      <c r="D500" s="108" t="s">
        <v>1082</v>
      </c>
      <c r="E500" s="108" t="s">
        <v>1083</v>
      </c>
    </row>
    <row r="501" spans="1:5" s="108" customFormat="1" x14ac:dyDescent="0.2">
      <c r="A501" s="108" t="s">
        <v>15</v>
      </c>
      <c r="B501" s="108" t="s">
        <v>3936</v>
      </c>
      <c r="C501" s="108" t="s">
        <v>3936</v>
      </c>
      <c r="D501" s="108" t="s">
        <v>1123</v>
      </c>
      <c r="E501" s="108" t="s">
        <v>3822</v>
      </c>
    </row>
    <row r="502" spans="1:5" s="108" customFormat="1" x14ac:dyDescent="0.2">
      <c r="A502" s="108" t="s">
        <v>15</v>
      </c>
      <c r="B502" s="108" t="s">
        <v>1394</v>
      </c>
      <c r="C502" s="108" t="s">
        <v>1394</v>
      </c>
      <c r="D502" s="108" t="s">
        <v>1123</v>
      </c>
      <c r="E502" s="108" t="s">
        <v>3823</v>
      </c>
    </row>
    <row r="503" spans="1:5" s="108" customFormat="1" x14ac:dyDescent="0.2">
      <c r="A503" s="108" t="s">
        <v>15</v>
      </c>
      <c r="B503" s="108" t="s">
        <v>1125</v>
      </c>
      <c r="C503" s="108" t="s">
        <v>1125</v>
      </c>
      <c r="D503" s="108" t="s">
        <v>1123</v>
      </c>
      <c r="E503" s="108" t="s">
        <v>1124</v>
      </c>
    </row>
    <row r="504" spans="1:5" s="108" customFormat="1" x14ac:dyDescent="0.2">
      <c r="A504" s="108" t="s">
        <v>15</v>
      </c>
      <c r="B504" s="108" t="s">
        <v>3937</v>
      </c>
      <c r="C504" s="108" t="s">
        <v>3937</v>
      </c>
      <c r="D504" s="108" t="s">
        <v>1123</v>
      </c>
      <c r="E504" s="108" t="s">
        <v>1536</v>
      </c>
    </row>
    <row r="505" spans="1:5" s="108" customFormat="1" x14ac:dyDescent="0.2">
      <c r="A505" s="108" t="s">
        <v>15</v>
      </c>
      <c r="B505" s="108" t="s">
        <v>1537</v>
      </c>
      <c r="C505" s="108" t="s">
        <v>1537</v>
      </c>
      <c r="D505" s="108" t="s">
        <v>1123</v>
      </c>
      <c r="E505" s="108" t="s">
        <v>1536</v>
      </c>
    </row>
    <row r="506" spans="1:5" s="23" customFormat="1" x14ac:dyDescent="0.2">
      <c r="A506" s="108" t="s">
        <v>15</v>
      </c>
      <c r="B506" s="23" t="s">
        <v>1235</v>
      </c>
      <c r="C506" s="23" t="s">
        <v>1235</v>
      </c>
      <c r="D506" s="108" t="s">
        <v>1123</v>
      </c>
      <c r="E506" s="23" t="s">
        <v>1530</v>
      </c>
    </row>
    <row r="507" spans="1:5" s="23" customFormat="1" x14ac:dyDescent="0.2">
      <c r="A507" s="108" t="s">
        <v>15</v>
      </c>
      <c r="B507" s="23" t="s">
        <v>3938</v>
      </c>
      <c r="C507" s="23" t="s">
        <v>3938</v>
      </c>
      <c r="D507" s="108" t="s">
        <v>1123</v>
      </c>
      <c r="E507" s="23" t="s">
        <v>3826</v>
      </c>
    </row>
    <row r="508" spans="1:5" s="23" customFormat="1" x14ac:dyDescent="0.2">
      <c r="A508" s="108" t="s">
        <v>15</v>
      </c>
      <c r="B508" s="23" t="s">
        <v>3939</v>
      </c>
      <c r="C508" s="23" t="s">
        <v>3939</v>
      </c>
      <c r="D508" s="108" t="s">
        <v>1123</v>
      </c>
      <c r="E508" s="23" t="s">
        <v>3827</v>
      </c>
    </row>
    <row r="509" spans="1:5" s="23" customFormat="1" x14ac:dyDescent="0.2">
      <c r="A509" s="108" t="s">
        <v>15</v>
      </c>
      <c r="B509" s="23" t="s">
        <v>3940</v>
      </c>
      <c r="C509" s="23" t="s">
        <v>3940</v>
      </c>
      <c r="D509" s="108" t="s">
        <v>1123</v>
      </c>
      <c r="E509" s="23" t="s">
        <v>3828</v>
      </c>
    </row>
    <row r="510" spans="1:5" s="23" customFormat="1" x14ac:dyDescent="0.2">
      <c r="A510" s="108" t="s">
        <v>15</v>
      </c>
      <c r="B510" s="23" t="s">
        <v>3941</v>
      </c>
      <c r="C510" s="23" t="s">
        <v>3941</v>
      </c>
      <c r="D510" s="108" t="s">
        <v>1123</v>
      </c>
      <c r="E510" s="23" t="s">
        <v>3829</v>
      </c>
    </row>
    <row r="511" spans="1:5" s="108" customFormat="1" x14ac:dyDescent="0.2">
      <c r="A511" s="108" t="s">
        <v>15</v>
      </c>
      <c r="B511" s="108" t="s">
        <v>1145</v>
      </c>
      <c r="C511" s="108" t="s">
        <v>1145</v>
      </c>
      <c r="D511" s="108" t="s">
        <v>1123</v>
      </c>
      <c r="E511" s="108" t="s">
        <v>1428</v>
      </c>
    </row>
    <row r="512" spans="1:5" s="108" customFormat="1" x14ac:dyDescent="0.2">
      <c r="A512" s="108" t="s">
        <v>15</v>
      </c>
      <c r="B512" s="108" t="s">
        <v>1167</v>
      </c>
      <c r="C512" s="108" t="s">
        <v>3523</v>
      </c>
      <c r="D512" s="108" t="s">
        <v>1158</v>
      </c>
      <c r="E512" s="108" t="s">
        <v>1159</v>
      </c>
    </row>
    <row r="513" spans="1:7" s="108" customFormat="1" x14ac:dyDescent="0.2">
      <c r="A513" s="108" t="s">
        <v>15</v>
      </c>
      <c r="B513" s="108" t="s">
        <v>1167</v>
      </c>
      <c r="C513" s="108" t="s">
        <v>3523</v>
      </c>
      <c r="D513" s="108" t="s">
        <v>1158</v>
      </c>
      <c r="E513" s="108" t="s">
        <v>4794</v>
      </c>
    </row>
    <row r="514" spans="1:7" s="23" customFormat="1" x14ac:dyDescent="0.2">
      <c r="A514" s="108" t="s">
        <v>15</v>
      </c>
      <c r="B514" s="108" t="s">
        <v>1167</v>
      </c>
      <c r="C514" s="108" t="s">
        <v>3523</v>
      </c>
      <c r="D514" s="108" t="s">
        <v>1158</v>
      </c>
      <c r="E514" s="108" t="s">
        <v>3759</v>
      </c>
      <c r="F514" s="108"/>
      <c r="G514" s="108"/>
    </row>
    <row r="515" spans="1:7" s="23" customFormat="1" x14ac:dyDescent="0.2">
      <c r="A515" s="108" t="s">
        <v>15</v>
      </c>
      <c r="B515" s="108" t="s">
        <v>1167</v>
      </c>
      <c r="C515" s="108" t="s">
        <v>3523</v>
      </c>
      <c r="D515" s="108" t="s">
        <v>1158</v>
      </c>
      <c r="E515" s="108" t="s">
        <v>1545</v>
      </c>
      <c r="F515" s="108"/>
      <c r="G515" s="108"/>
    </row>
    <row r="516" spans="1:7" s="23" customFormat="1" x14ac:dyDescent="0.2">
      <c r="A516" s="108" t="s">
        <v>15</v>
      </c>
      <c r="B516" s="108" t="s">
        <v>1167</v>
      </c>
      <c r="C516" s="108" t="s">
        <v>3523</v>
      </c>
      <c r="D516" s="108" t="s">
        <v>1158</v>
      </c>
      <c r="E516" s="108" t="s">
        <v>3760</v>
      </c>
      <c r="F516" s="108"/>
      <c r="G516" s="108"/>
    </row>
    <row r="517" spans="1:7" s="23" customFormat="1" x14ac:dyDescent="0.2">
      <c r="A517" s="108" t="s">
        <v>15</v>
      </c>
      <c r="B517" s="108" t="s">
        <v>1167</v>
      </c>
      <c r="C517" s="108" t="s">
        <v>3523</v>
      </c>
      <c r="D517" s="108" t="s">
        <v>1158</v>
      </c>
      <c r="E517" s="108" t="s">
        <v>1539</v>
      </c>
      <c r="F517" s="108"/>
      <c r="G517" s="108"/>
    </row>
    <row r="518" spans="1:7" s="23" customFormat="1" x14ac:dyDescent="0.2">
      <c r="A518" s="108" t="s">
        <v>15</v>
      </c>
      <c r="B518" s="108" t="s">
        <v>1167</v>
      </c>
      <c r="C518" s="108" t="s">
        <v>3523</v>
      </c>
      <c r="D518" s="108" t="s">
        <v>1403</v>
      </c>
      <c r="E518" s="108" t="s">
        <v>3761</v>
      </c>
      <c r="F518" s="108"/>
      <c r="G518" s="108"/>
    </row>
    <row r="519" spans="1:7" s="23" customFormat="1" x14ac:dyDescent="0.2">
      <c r="A519" s="108" t="s">
        <v>15</v>
      </c>
      <c r="B519" s="108" t="s">
        <v>1167</v>
      </c>
      <c r="C519" s="108" t="s">
        <v>3523</v>
      </c>
      <c r="D519" s="108" t="s">
        <v>1403</v>
      </c>
      <c r="E519" s="108" t="s">
        <v>3762</v>
      </c>
      <c r="F519" s="108"/>
      <c r="G519" s="108"/>
    </row>
    <row r="520" spans="1:7" s="23" customFormat="1" x14ac:dyDescent="0.2">
      <c r="A520" s="108" t="s">
        <v>15</v>
      </c>
      <c r="B520" s="108" t="s">
        <v>1167</v>
      </c>
      <c r="C520" s="108" t="s">
        <v>3523</v>
      </c>
      <c r="D520" s="108" t="s">
        <v>1403</v>
      </c>
      <c r="E520" s="108" t="s">
        <v>3763</v>
      </c>
      <c r="F520" s="108"/>
      <c r="G520" s="108"/>
    </row>
    <row r="521" spans="1:7" s="23" customFormat="1" x14ac:dyDescent="0.2">
      <c r="A521" s="108" t="s">
        <v>15</v>
      </c>
      <c r="B521" s="108" t="s">
        <v>1167</v>
      </c>
      <c r="C521" s="108" t="s">
        <v>3523</v>
      </c>
      <c r="D521" s="108" t="s">
        <v>1403</v>
      </c>
      <c r="E521" s="108" t="s">
        <v>3765</v>
      </c>
      <c r="F521" s="108"/>
      <c r="G521" s="108"/>
    </row>
    <row r="522" spans="1:7" s="23" customFormat="1" x14ac:dyDescent="0.2">
      <c r="A522" s="108" t="s">
        <v>15</v>
      </c>
      <c r="B522" s="108" t="s">
        <v>1167</v>
      </c>
      <c r="C522" s="108" t="s">
        <v>3523</v>
      </c>
      <c r="D522" s="108" t="s">
        <v>1403</v>
      </c>
      <c r="E522" s="108" t="s">
        <v>3767</v>
      </c>
      <c r="F522" s="108"/>
      <c r="G522" s="108"/>
    </row>
    <row r="523" spans="1:7" s="23" customFormat="1" x14ac:dyDescent="0.2">
      <c r="A523" s="108" t="s">
        <v>15</v>
      </c>
      <c r="B523" s="108" t="s">
        <v>1167</v>
      </c>
      <c r="C523" s="108" t="s">
        <v>3523</v>
      </c>
      <c r="D523" s="108" t="s">
        <v>1403</v>
      </c>
      <c r="E523" s="108" t="s">
        <v>3769</v>
      </c>
      <c r="F523" s="108"/>
      <c r="G523" s="108"/>
    </row>
    <row r="524" spans="1:7" s="23" customFormat="1" x14ac:dyDescent="0.2">
      <c r="A524" s="108" t="s">
        <v>15</v>
      </c>
      <c r="B524" s="108" t="s">
        <v>1167</v>
      </c>
      <c r="C524" s="108" t="s">
        <v>3523</v>
      </c>
      <c r="D524" s="108" t="s">
        <v>1403</v>
      </c>
      <c r="E524" s="108" t="s">
        <v>1404</v>
      </c>
      <c r="F524" s="108"/>
      <c r="G524" s="108"/>
    </row>
    <row r="525" spans="1:7" s="23" customFormat="1" x14ac:dyDescent="0.2">
      <c r="A525" s="108" t="s">
        <v>15</v>
      </c>
      <c r="B525" s="108" t="s">
        <v>1167</v>
      </c>
      <c r="C525" s="108" t="s">
        <v>3523</v>
      </c>
      <c r="D525" s="108" t="s">
        <v>1403</v>
      </c>
      <c r="E525" s="108" t="s">
        <v>3770</v>
      </c>
      <c r="F525" s="108"/>
      <c r="G525" s="108"/>
    </row>
    <row r="526" spans="1:7" s="23" customFormat="1" x14ac:dyDescent="0.2">
      <c r="A526" s="108" t="s">
        <v>15</v>
      </c>
      <c r="B526" s="108" t="s">
        <v>1167</v>
      </c>
      <c r="C526" s="108" t="s">
        <v>3523</v>
      </c>
      <c r="D526" s="108" t="s">
        <v>1452</v>
      </c>
      <c r="E526" s="108" t="s">
        <v>3771</v>
      </c>
      <c r="F526" s="108"/>
      <c r="G526" s="108"/>
    </row>
    <row r="527" spans="1:7" s="23" customFormat="1" x14ac:dyDescent="0.2">
      <c r="A527" s="108" t="s">
        <v>15</v>
      </c>
      <c r="B527" s="108" t="s">
        <v>1167</v>
      </c>
      <c r="C527" s="108" t="s">
        <v>3523</v>
      </c>
      <c r="D527" s="108" t="s">
        <v>1452</v>
      </c>
      <c r="E527" s="108" t="s">
        <v>3772</v>
      </c>
      <c r="F527" s="108"/>
      <c r="G527" s="108"/>
    </row>
    <row r="528" spans="1:7" s="23" customFormat="1" x14ac:dyDescent="0.2">
      <c r="A528" s="108" t="s">
        <v>15</v>
      </c>
      <c r="B528" s="108" t="s">
        <v>1167</v>
      </c>
      <c r="C528" s="108" t="s">
        <v>3523</v>
      </c>
      <c r="D528" s="108" t="s">
        <v>1452</v>
      </c>
      <c r="E528" s="108" t="s">
        <v>1453</v>
      </c>
      <c r="F528" s="108"/>
      <c r="G528" s="108"/>
    </row>
    <row r="529" spans="1:7" s="23" customFormat="1" x14ac:dyDescent="0.2">
      <c r="A529" s="108" t="s">
        <v>15</v>
      </c>
      <c r="B529" s="108" t="s">
        <v>1167</v>
      </c>
      <c r="C529" s="108" t="s">
        <v>3523</v>
      </c>
      <c r="D529" s="108" t="s">
        <v>1452</v>
      </c>
      <c r="E529" s="108" t="s">
        <v>3774</v>
      </c>
      <c r="F529" s="108"/>
      <c r="G529" s="108"/>
    </row>
    <row r="530" spans="1:7" s="23" customFormat="1" x14ac:dyDescent="0.2">
      <c r="A530" s="108" t="s">
        <v>15</v>
      </c>
      <c r="B530" s="108" t="s">
        <v>1167</v>
      </c>
      <c r="C530" s="108" t="s">
        <v>3523</v>
      </c>
      <c r="D530" s="108" t="s">
        <v>1452</v>
      </c>
      <c r="E530" s="108" t="s">
        <v>3776</v>
      </c>
      <c r="F530" s="108"/>
      <c r="G530" s="108"/>
    </row>
    <row r="531" spans="1:7" s="23" customFormat="1" x14ac:dyDescent="0.2">
      <c r="A531" s="108" t="s">
        <v>15</v>
      </c>
      <c r="B531" s="108" t="s">
        <v>1167</v>
      </c>
      <c r="C531" s="108" t="s">
        <v>3523</v>
      </c>
      <c r="D531" s="108" t="s">
        <v>1452</v>
      </c>
      <c r="E531" s="108" t="s">
        <v>1516</v>
      </c>
      <c r="F531" s="108"/>
      <c r="G531" s="108"/>
    </row>
    <row r="532" spans="1:7" s="23" customFormat="1" x14ac:dyDescent="0.2">
      <c r="A532" s="108" t="s">
        <v>15</v>
      </c>
      <c r="B532" s="108" t="s">
        <v>1167</v>
      </c>
      <c r="C532" s="108" t="s">
        <v>3523</v>
      </c>
      <c r="D532" s="108" t="s">
        <v>1452</v>
      </c>
      <c r="E532" s="108" t="s">
        <v>3777</v>
      </c>
      <c r="F532" s="108"/>
      <c r="G532" s="108"/>
    </row>
    <row r="533" spans="1:7" s="23" customFormat="1" x14ac:dyDescent="0.2">
      <c r="A533" s="108" t="s">
        <v>15</v>
      </c>
      <c r="B533" s="108" t="s">
        <v>1167</v>
      </c>
      <c r="C533" s="108" t="s">
        <v>3523</v>
      </c>
      <c r="D533" s="108" t="s">
        <v>1452</v>
      </c>
      <c r="E533" s="108" t="s">
        <v>3778</v>
      </c>
      <c r="F533" s="108"/>
      <c r="G533" s="108"/>
    </row>
    <row r="534" spans="1:7" s="23" customFormat="1" x14ac:dyDescent="0.2">
      <c r="A534" s="108" t="s">
        <v>15</v>
      </c>
      <c r="B534" s="108" t="s">
        <v>1167</v>
      </c>
      <c r="C534" s="108" t="s">
        <v>3523</v>
      </c>
      <c r="D534" s="108" t="s">
        <v>1452</v>
      </c>
      <c r="E534" s="108" t="s">
        <v>3779</v>
      </c>
      <c r="F534" s="108"/>
      <c r="G534" s="108"/>
    </row>
    <row r="535" spans="1:7" s="23" customFormat="1" x14ac:dyDescent="0.2">
      <c r="A535" s="108" t="s">
        <v>15</v>
      </c>
      <c r="B535" s="108" t="s">
        <v>1167</v>
      </c>
      <c r="C535" s="108" t="s">
        <v>3523</v>
      </c>
      <c r="D535" s="108" t="s">
        <v>1452</v>
      </c>
      <c r="E535" s="108" t="s">
        <v>1502</v>
      </c>
      <c r="F535" s="108"/>
      <c r="G535" s="108"/>
    </row>
    <row r="536" spans="1:7" s="23" customFormat="1" x14ac:dyDescent="0.2">
      <c r="A536" s="108" t="s">
        <v>15</v>
      </c>
      <c r="B536" s="108" t="s">
        <v>1167</v>
      </c>
      <c r="C536" s="108" t="s">
        <v>3523</v>
      </c>
      <c r="D536" s="108" t="s">
        <v>1452</v>
      </c>
      <c r="E536" s="108" t="s">
        <v>3781</v>
      </c>
      <c r="F536" s="108"/>
      <c r="G536" s="108"/>
    </row>
    <row r="537" spans="1:7" s="23" customFormat="1" x14ac:dyDescent="0.2">
      <c r="A537" s="108" t="s">
        <v>15</v>
      </c>
      <c r="B537" s="108" t="s">
        <v>1167</v>
      </c>
      <c r="C537" s="108" t="s">
        <v>3523</v>
      </c>
      <c r="D537" s="108" t="s">
        <v>1219</v>
      </c>
      <c r="E537" s="108" t="s">
        <v>1220</v>
      </c>
      <c r="F537" s="108"/>
      <c r="G537" s="108"/>
    </row>
    <row r="538" spans="1:7" s="23" customFormat="1" x14ac:dyDescent="0.2">
      <c r="A538" s="108" t="s">
        <v>15</v>
      </c>
      <c r="B538" s="108" t="s">
        <v>1167</v>
      </c>
      <c r="C538" s="108" t="s">
        <v>3523</v>
      </c>
      <c r="D538" s="108" t="s">
        <v>1219</v>
      </c>
      <c r="E538" s="108" t="s">
        <v>3782</v>
      </c>
      <c r="F538" s="108"/>
      <c r="G538" s="108"/>
    </row>
    <row r="539" spans="1:7" s="23" customFormat="1" x14ac:dyDescent="0.2">
      <c r="A539" s="108" t="s">
        <v>15</v>
      </c>
      <c r="B539" s="108" t="s">
        <v>1167</v>
      </c>
      <c r="C539" s="108" t="s">
        <v>3523</v>
      </c>
      <c r="D539" s="108" t="s">
        <v>1219</v>
      </c>
      <c r="E539" s="108" t="s">
        <v>1371</v>
      </c>
      <c r="F539" s="108"/>
      <c r="G539" s="108"/>
    </row>
    <row r="540" spans="1:7" s="23" customFormat="1" x14ac:dyDescent="0.2">
      <c r="A540" s="108" t="s">
        <v>15</v>
      </c>
      <c r="B540" s="108" t="s">
        <v>1167</v>
      </c>
      <c r="C540" s="108" t="s">
        <v>3523</v>
      </c>
      <c r="D540" s="108" t="s">
        <v>1219</v>
      </c>
      <c r="E540" s="108" t="s">
        <v>1254</v>
      </c>
      <c r="F540" s="108"/>
      <c r="G540" s="108"/>
    </row>
    <row r="541" spans="1:7" s="23" customFormat="1" x14ac:dyDescent="0.2">
      <c r="A541" s="108" t="s">
        <v>15</v>
      </c>
      <c r="B541" s="108" t="s">
        <v>1167</v>
      </c>
      <c r="C541" s="108" t="s">
        <v>3523</v>
      </c>
      <c r="D541" s="108" t="s">
        <v>1219</v>
      </c>
      <c r="E541" s="108" t="s">
        <v>3785</v>
      </c>
      <c r="F541" s="108"/>
      <c r="G541" s="108"/>
    </row>
    <row r="542" spans="1:7" s="23" customFormat="1" x14ac:dyDescent="0.2">
      <c r="A542" s="108" t="s">
        <v>15</v>
      </c>
      <c r="B542" s="108" t="s">
        <v>1167</v>
      </c>
      <c r="C542" s="108" t="s">
        <v>3523</v>
      </c>
      <c r="D542" s="108" t="s">
        <v>1219</v>
      </c>
      <c r="E542" s="108" t="s">
        <v>3787</v>
      </c>
      <c r="F542" s="108"/>
      <c r="G542" s="108"/>
    </row>
    <row r="543" spans="1:7" s="23" customFormat="1" x14ac:dyDescent="0.2">
      <c r="A543" s="108" t="s">
        <v>15</v>
      </c>
      <c r="B543" s="108" t="s">
        <v>1167</v>
      </c>
      <c r="C543" s="108" t="s">
        <v>3523</v>
      </c>
      <c r="D543" s="108" t="s">
        <v>1219</v>
      </c>
      <c r="E543" s="108" t="s">
        <v>3788</v>
      </c>
      <c r="F543" s="108"/>
      <c r="G543" s="108"/>
    </row>
    <row r="544" spans="1:7" s="23" customFormat="1" x14ac:dyDescent="0.2">
      <c r="A544" s="108" t="s">
        <v>15</v>
      </c>
      <c r="B544" s="108" t="s">
        <v>1167</v>
      </c>
      <c r="C544" s="108" t="s">
        <v>3523</v>
      </c>
      <c r="D544" s="108" t="s">
        <v>1219</v>
      </c>
      <c r="E544" s="108" t="s">
        <v>3790</v>
      </c>
      <c r="F544" s="108"/>
      <c r="G544" s="108"/>
    </row>
    <row r="545" spans="1:7" s="23" customFormat="1" x14ac:dyDescent="0.2">
      <c r="A545" s="108" t="s">
        <v>15</v>
      </c>
      <c r="B545" s="108" t="s">
        <v>1167</v>
      </c>
      <c r="C545" s="108" t="s">
        <v>3523</v>
      </c>
      <c r="D545" s="108" t="s">
        <v>1179</v>
      </c>
      <c r="E545" s="108" t="s">
        <v>1556</v>
      </c>
      <c r="F545" s="108"/>
      <c r="G545" s="108"/>
    </row>
    <row r="546" spans="1:7" s="23" customFormat="1" x14ac:dyDescent="0.2">
      <c r="A546" s="108" t="s">
        <v>15</v>
      </c>
      <c r="B546" s="108" t="s">
        <v>1167</v>
      </c>
      <c r="C546" s="108" t="s">
        <v>3523</v>
      </c>
      <c r="D546" s="108" t="s">
        <v>1179</v>
      </c>
      <c r="E546" s="108" t="s">
        <v>1494</v>
      </c>
      <c r="F546" s="108"/>
      <c r="G546" s="108"/>
    </row>
    <row r="547" spans="1:7" s="23" customFormat="1" x14ac:dyDescent="0.2">
      <c r="A547" s="108" t="s">
        <v>15</v>
      </c>
      <c r="B547" s="108" t="s">
        <v>1167</v>
      </c>
      <c r="C547" s="108" t="s">
        <v>3523</v>
      </c>
      <c r="D547" s="108" t="s">
        <v>1179</v>
      </c>
      <c r="E547" s="108" t="s">
        <v>1180</v>
      </c>
      <c r="F547" s="108"/>
      <c r="G547" s="108"/>
    </row>
    <row r="548" spans="1:7" s="23" customFormat="1" x14ac:dyDescent="0.2">
      <c r="A548" s="108" t="s">
        <v>15</v>
      </c>
      <c r="B548" s="108" t="s">
        <v>1167</v>
      </c>
      <c r="C548" s="108" t="s">
        <v>3523</v>
      </c>
      <c r="D548" s="108" t="s">
        <v>1179</v>
      </c>
      <c r="E548" s="108" t="s">
        <v>1520</v>
      </c>
      <c r="F548" s="108"/>
      <c r="G548" s="108"/>
    </row>
    <row r="549" spans="1:7" s="23" customFormat="1" x14ac:dyDescent="0.2">
      <c r="A549" s="108" t="s">
        <v>15</v>
      </c>
      <c r="B549" s="108" t="s">
        <v>1167</v>
      </c>
      <c r="C549" s="108" t="s">
        <v>3523</v>
      </c>
      <c r="D549" s="108" t="s">
        <v>1179</v>
      </c>
      <c r="E549" s="108" t="s">
        <v>1505</v>
      </c>
      <c r="F549" s="108"/>
      <c r="G549" s="108"/>
    </row>
    <row r="550" spans="1:7" s="23" customFormat="1" x14ac:dyDescent="0.2">
      <c r="A550" s="108" t="s">
        <v>15</v>
      </c>
      <c r="B550" s="108" t="s">
        <v>1167</v>
      </c>
      <c r="C550" s="108" t="s">
        <v>3523</v>
      </c>
      <c r="D550" s="108" t="s">
        <v>1318</v>
      </c>
      <c r="E550" s="108" t="s">
        <v>3797</v>
      </c>
      <c r="F550" s="108"/>
      <c r="G550" s="108"/>
    </row>
    <row r="551" spans="1:7" s="23" customFormat="1" x14ac:dyDescent="0.2">
      <c r="A551" s="108" t="s">
        <v>15</v>
      </c>
      <c r="B551" s="108" t="s">
        <v>1167</v>
      </c>
      <c r="C551" s="108" t="s">
        <v>3523</v>
      </c>
      <c r="D551" s="108" t="s">
        <v>1318</v>
      </c>
      <c r="E551" s="108" t="s">
        <v>3798</v>
      </c>
      <c r="F551" s="108"/>
      <c r="G551" s="108"/>
    </row>
    <row r="552" spans="1:7" s="23" customFormat="1" x14ac:dyDescent="0.2">
      <c r="A552" s="108" t="s">
        <v>15</v>
      </c>
      <c r="B552" s="108" t="s">
        <v>1167</v>
      </c>
      <c r="C552" s="108" t="s">
        <v>3523</v>
      </c>
      <c r="D552" s="108" t="s">
        <v>1318</v>
      </c>
      <c r="E552" s="108" t="s">
        <v>1319</v>
      </c>
      <c r="F552" s="108"/>
      <c r="G552" s="108"/>
    </row>
    <row r="553" spans="1:7" s="23" customFormat="1" x14ac:dyDescent="0.2">
      <c r="A553" s="108" t="s">
        <v>15</v>
      </c>
      <c r="B553" s="108" t="s">
        <v>1167</v>
      </c>
      <c r="C553" s="108" t="s">
        <v>3523</v>
      </c>
      <c r="D553" s="108" t="s">
        <v>1318</v>
      </c>
      <c r="E553" s="108" t="s">
        <v>3799</v>
      </c>
      <c r="F553" s="108"/>
      <c r="G553" s="108"/>
    </row>
    <row r="554" spans="1:7" s="23" customFormat="1" x14ac:dyDescent="0.2">
      <c r="A554" s="108" t="s">
        <v>15</v>
      </c>
      <c r="B554" s="108" t="s">
        <v>1167</v>
      </c>
      <c r="C554" s="108" t="s">
        <v>3523</v>
      </c>
      <c r="D554" s="108" t="s">
        <v>1318</v>
      </c>
      <c r="E554" s="108" t="s">
        <v>3800</v>
      </c>
      <c r="F554" s="108"/>
      <c r="G554" s="108"/>
    </row>
    <row r="555" spans="1:7" s="23" customFormat="1" x14ac:dyDescent="0.2">
      <c r="A555" s="108" t="s">
        <v>15</v>
      </c>
      <c r="B555" s="108" t="s">
        <v>1167</v>
      </c>
      <c r="C555" s="108" t="s">
        <v>3523</v>
      </c>
      <c r="D555" s="108" t="s">
        <v>1318</v>
      </c>
      <c r="E555" s="108" t="s">
        <v>3801</v>
      </c>
      <c r="F555" s="108"/>
      <c r="G555" s="108"/>
    </row>
    <row r="556" spans="1:7" s="23" customFormat="1" x14ac:dyDescent="0.2">
      <c r="A556" s="108" t="s">
        <v>15</v>
      </c>
      <c r="B556" s="108" t="s">
        <v>1167</v>
      </c>
      <c r="C556" s="108" t="s">
        <v>3523</v>
      </c>
      <c r="D556" s="108" t="s">
        <v>1318</v>
      </c>
      <c r="E556" s="108" t="s">
        <v>1358</v>
      </c>
      <c r="F556" s="108"/>
      <c r="G556" s="108"/>
    </row>
    <row r="557" spans="1:7" s="23" customFormat="1" x14ac:dyDescent="0.2">
      <c r="A557" s="108" t="s">
        <v>15</v>
      </c>
      <c r="B557" s="108" t="s">
        <v>1167</v>
      </c>
      <c r="C557" s="108" t="s">
        <v>3523</v>
      </c>
      <c r="D557" s="108" t="s">
        <v>1318</v>
      </c>
      <c r="E557" s="108" t="s">
        <v>3802</v>
      </c>
      <c r="F557" s="108"/>
      <c r="G557" s="108"/>
    </row>
    <row r="558" spans="1:7" s="23" customFormat="1" x14ac:dyDescent="0.2">
      <c r="A558" s="108" t="s">
        <v>15</v>
      </c>
      <c r="B558" s="108" t="s">
        <v>1167</v>
      </c>
      <c r="C558" s="108" t="s">
        <v>3523</v>
      </c>
      <c r="D558" s="108" t="s">
        <v>1318</v>
      </c>
      <c r="E558" s="108" t="s">
        <v>1333</v>
      </c>
      <c r="F558" s="108"/>
      <c r="G558" s="108"/>
    </row>
    <row r="559" spans="1:7" s="23" customFormat="1" x14ac:dyDescent="0.2">
      <c r="A559" s="108" t="s">
        <v>15</v>
      </c>
      <c r="B559" s="108" t="s">
        <v>1167</v>
      </c>
      <c r="C559" s="108" t="s">
        <v>3523</v>
      </c>
      <c r="D559" s="108" t="s">
        <v>1275</v>
      </c>
      <c r="E559" s="108" t="s">
        <v>1510</v>
      </c>
      <c r="F559" s="108"/>
      <c r="G559" s="108"/>
    </row>
    <row r="560" spans="1:7" s="23" customFormat="1" x14ac:dyDescent="0.2">
      <c r="A560" s="108" t="s">
        <v>15</v>
      </c>
      <c r="B560" s="108" t="s">
        <v>1167</v>
      </c>
      <c r="C560" s="108" t="s">
        <v>3523</v>
      </c>
      <c r="D560" s="108" t="s">
        <v>1275</v>
      </c>
      <c r="E560" s="108" t="s">
        <v>3803</v>
      </c>
      <c r="F560" s="108"/>
      <c r="G560" s="108"/>
    </row>
    <row r="561" spans="1:7" s="23" customFormat="1" x14ac:dyDescent="0.2">
      <c r="A561" s="108" t="s">
        <v>15</v>
      </c>
      <c r="B561" s="108" t="s">
        <v>1167</v>
      </c>
      <c r="C561" s="108" t="s">
        <v>3523</v>
      </c>
      <c r="D561" s="108" t="s">
        <v>1275</v>
      </c>
      <c r="E561" s="108" t="s">
        <v>3804</v>
      </c>
      <c r="F561" s="108"/>
      <c r="G561" s="108"/>
    </row>
    <row r="562" spans="1:7" s="23" customFormat="1" x14ac:dyDescent="0.2">
      <c r="A562" s="108" t="s">
        <v>15</v>
      </c>
      <c r="B562" s="108" t="s">
        <v>1167</v>
      </c>
      <c r="C562" s="108" t="s">
        <v>3523</v>
      </c>
      <c r="D562" s="108" t="s">
        <v>1275</v>
      </c>
      <c r="E562" s="108" t="s">
        <v>1470</v>
      </c>
      <c r="F562" s="108"/>
      <c r="G562" s="108"/>
    </row>
    <row r="563" spans="1:7" s="23" customFormat="1" x14ac:dyDescent="0.2">
      <c r="A563" s="108" t="s">
        <v>15</v>
      </c>
      <c r="B563" s="108" t="s">
        <v>1167</v>
      </c>
      <c r="C563" s="108" t="s">
        <v>3523</v>
      </c>
      <c r="D563" s="108" t="s">
        <v>1275</v>
      </c>
      <c r="E563" s="108" t="s">
        <v>3806</v>
      </c>
      <c r="F563" s="108"/>
      <c r="G563" s="108"/>
    </row>
    <row r="564" spans="1:7" s="23" customFormat="1" x14ac:dyDescent="0.2">
      <c r="A564" s="108" t="s">
        <v>15</v>
      </c>
      <c r="B564" s="108" t="s">
        <v>1167</v>
      </c>
      <c r="C564" s="108" t="s">
        <v>3523</v>
      </c>
      <c r="D564" s="108" t="s">
        <v>1275</v>
      </c>
      <c r="E564" s="108" t="s">
        <v>3447</v>
      </c>
      <c r="F564" s="108"/>
      <c r="G564" s="108"/>
    </row>
    <row r="565" spans="1:7" s="23" customFormat="1" x14ac:dyDescent="0.2">
      <c r="A565" s="108" t="s">
        <v>15</v>
      </c>
      <c r="B565" s="108" t="s">
        <v>1167</v>
      </c>
      <c r="C565" s="108" t="s">
        <v>3523</v>
      </c>
      <c r="D565" s="108" t="s">
        <v>1275</v>
      </c>
      <c r="E565" s="108" t="s">
        <v>3807</v>
      </c>
      <c r="F565" s="108"/>
      <c r="G565" s="108"/>
    </row>
    <row r="566" spans="1:7" s="23" customFormat="1" x14ac:dyDescent="0.2">
      <c r="A566" s="108" t="s">
        <v>15</v>
      </c>
      <c r="B566" s="108" t="s">
        <v>1167</v>
      </c>
      <c r="C566" s="108" t="s">
        <v>3523</v>
      </c>
      <c r="D566" s="108" t="s">
        <v>1275</v>
      </c>
      <c r="E566" s="108" t="s">
        <v>3808</v>
      </c>
      <c r="F566" s="108"/>
      <c r="G566" s="108"/>
    </row>
    <row r="567" spans="1:7" s="23" customFormat="1" x14ac:dyDescent="0.2">
      <c r="A567" s="108" t="s">
        <v>15</v>
      </c>
      <c r="B567" s="108" t="s">
        <v>1167</v>
      </c>
      <c r="C567" s="108" t="s">
        <v>3523</v>
      </c>
      <c r="D567" s="108" t="s">
        <v>1275</v>
      </c>
      <c r="E567" s="108" t="s">
        <v>1276</v>
      </c>
      <c r="F567" s="108"/>
      <c r="G567" s="108"/>
    </row>
    <row r="568" spans="1:7" s="23" customFormat="1" x14ac:dyDescent="0.2">
      <c r="A568" s="108" t="s">
        <v>15</v>
      </c>
      <c r="B568" s="108" t="s">
        <v>1167</v>
      </c>
      <c r="C568" s="108" t="s">
        <v>3523</v>
      </c>
      <c r="D568" s="108" t="s">
        <v>1275</v>
      </c>
      <c r="E568" s="108" t="s">
        <v>3809</v>
      </c>
      <c r="F568" s="108"/>
      <c r="G568" s="108"/>
    </row>
    <row r="569" spans="1:7" s="23" customFormat="1" x14ac:dyDescent="0.2">
      <c r="A569" s="108" t="s">
        <v>15</v>
      </c>
      <c r="B569" s="108" t="s">
        <v>1167</v>
      </c>
      <c r="C569" s="108" t="s">
        <v>3523</v>
      </c>
      <c r="D569" s="108" t="s">
        <v>1275</v>
      </c>
      <c r="E569" s="108" t="s">
        <v>3810</v>
      </c>
      <c r="F569" s="108"/>
      <c r="G569" s="108"/>
    </row>
    <row r="570" spans="1:7" s="23" customFormat="1" x14ac:dyDescent="0.2">
      <c r="A570" s="108" t="s">
        <v>15</v>
      </c>
      <c r="B570" s="108" t="s">
        <v>1167</v>
      </c>
      <c r="C570" s="108" t="s">
        <v>3523</v>
      </c>
      <c r="D570" s="108" t="s">
        <v>1275</v>
      </c>
      <c r="E570" s="108" t="s">
        <v>3448</v>
      </c>
      <c r="F570" s="108"/>
      <c r="G570" s="108"/>
    </row>
    <row r="571" spans="1:7" s="23" customFormat="1" x14ac:dyDescent="0.2">
      <c r="A571" s="108" t="s">
        <v>15</v>
      </c>
      <c r="B571" s="108" t="s">
        <v>1167</v>
      </c>
      <c r="C571" s="108" t="s">
        <v>3523</v>
      </c>
      <c r="D571" s="108" t="s">
        <v>1227</v>
      </c>
      <c r="E571" s="108" t="s">
        <v>1560</v>
      </c>
      <c r="F571" s="108"/>
      <c r="G571" s="108"/>
    </row>
    <row r="572" spans="1:7" s="23" customFormat="1" x14ac:dyDescent="0.2">
      <c r="A572" s="108" t="s">
        <v>15</v>
      </c>
      <c r="B572" s="108" t="s">
        <v>1167</v>
      </c>
      <c r="C572" s="108" t="s">
        <v>3523</v>
      </c>
      <c r="D572" s="108" t="s">
        <v>1227</v>
      </c>
      <c r="E572" s="108" t="s">
        <v>1444</v>
      </c>
      <c r="F572" s="108"/>
      <c r="G572" s="108"/>
    </row>
    <row r="573" spans="1:7" s="23" customFormat="1" x14ac:dyDescent="0.2">
      <c r="A573" s="108" t="s">
        <v>15</v>
      </c>
      <c r="B573" s="108" t="s">
        <v>1167</v>
      </c>
      <c r="C573" s="108" t="s">
        <v>3523</v>
      </c>
      <c r="D573" s="108" t="s">
        <v>1227</v>
      </c>
      <c r="E573" s="108" t="s">
        <v>1563</v>
      </c>
      <c r="F573" s="108"/>
      <c r="G573" s="108"/>
    </row>
    <row r="574" spans="1:7" s="23" customFormat="1" x14ac:dyDescent="0.2">
      <c r="A574" s="108" t="s">
        <v>15</v>
      </c>
      <c r="B574" s="108" t="s">
        <v>1167</v>
      </c>
      <c r="C574" s="108" t="s">
        <v>3523</v>
      </c>
      <c r="D574" s="108" t="s">
        <v>1227</v>
      </c>
      <c r="E574" s="108" t="s">
        <v>3814</v>
      </c>
      <c r="F574" s="108"/>
      <c r="G574" s="108"/>
    </row>
    <row r="575" spans="1:7" s="23" customFormat="1" x14ac:dyDescent="0.2">
      <c r="A575" s="108" t="s">
        <v>15</v>
      </c>
      <c r="B575" s="108" t="s">
        <v>1167</v>
      </c>
      <c r="C575" s="108" t="s">
        <v>3523</v>
      </c>
      <c r="D575" s="108" t="s">
        <v>1227</v>
      </c>
      <c r="E575" s="108" t="s">
        <v>3816</v>
      </c>
      <c r="F575" s="108"/>
      <c r="G575" s="108"/>
    </row>
    <row r="576" spans="1:7" s="23" customFormat="1" x14ac:dyDescent="0.2">
      <c r="A576" s="108" t="s">
        <v>15</v>
      </c>
      <c r="B576" s="108" t="s">
        <v>1167</v>
      </c>
      <c r="C576" s="108" t="s">
        <v>3523</v>
      </c>
      <c r="D576" s="108" t="s">
        <v>1227</v>
      </c>
      <c r="E576" s="108" t="s">
        <v>1228</v>
      </c>
      <c r="F576" s="108"/>
      <c r="G576" s="108"/>
    </row>
    <row r="577" spans="1:7" s="23" customFormat="1" x14ac:dyDescent="0.2">
      <c r="A577" s="108" t="s">
        <v>15</v>
      </c>
      <c r="B577" s="108" t="s">
        <v>1167</v>
      </c>
      <c r="C577" s="108" t="s">
        <v>3523</v>
      </c>
      <c r="D577" s="108" t="s">
        <v>1227</v>
      </c>
      <c r="E577" s="108" t="s">
        <v>3818</v>
      </c>
      <c r="F577" s="108"/>
      <c r="G577" s="108"/>
    </row>
    <row r="578" spans="1:7" s="23" customFormat="1" x14ac:dyDescent="0.2">
      <c r="A578" s="108" t="s">
        <v>15</v>
      </c>
      <c r="B578" s="108" t="s">
        <v>1167</v>
      </c>
      <c r="C578" s="108" t="s">
        <v>3523</v>
      </c>
      <c r="D578" s="108" t="s">
        <v>1082</v>
      </c>
      <c r="E578" s="108" t="s">
        <v>3820</v>
      </c>
      <c r="F578" s="108"/>
      <c r="G578" s="108"/>
    </row>
    <row r="579" spans="1:7" s="23" customFormat="1" x14ac:dyDescent="0.2">
      <c r="A579" s="108" t="s">
        <v>15</v>
      </c>
      <c r="B579" s="108" t="s">
        <v>1167</v>
      </c>
      <c r="C579" s="108" t="s">
        <v>3523</v>
      </c>
      <c r="D579" s="108" t="s">
        <v>1082</v>
      </c>
      <c r="E579" s="108" t="s">
        <v>1083</v>
      </c>
      <c r="F579" s="108"/>
      <c r="G579" s="108"/>
    </row>
    <row r="580" spans="1:7" s="23" customFormat="1" x14ac:dyDescent="0.2">
      <c r="A580" s="108" t="s">
        <v>15</v>
      </c>
      <c r="B580" s="108" t="s">
        <v>1167</v>
      </c>
      <c r="C580" s="108" t="s">
        <v>3523</v>
      </c>
      <c r="D580" s="108" t="s">
        <v>1082</v>
      </c>
      <c r="E580" s="108" t="s">
        <v>1460</v>
      </c>
      <c r="F580" s="108"/>
      <c r="G580" s="108"/>
    </row>
    <row r="581" spans="1:7" s="23" customFormat="1" x14ac:dyDescent="0.2">
      <c r="A581" s="108" t="s">
        <v>15</v>
      </c>
      <c r="B581" s="108" t="s">
        <v>1167</v>
      </c>
      <c r="C581" s="108" t="s">
        <v>3523</v>
      </c>
      <c r="D581" s="108" t="s">
        <v>1123</v>
      </c>
      <c r="E581" s="108" t="s">
        <v>3822</v>
      </c>
      <c r="F581" s="108"/>
      <c r="G581" s="108"/>
    </row>
    <row r="582" spans="1:7" s="23" customFormat="1" x14ac:dyDescent="0.2">
      <c r="A582" s="108" t="s">
        <v>15</v>
      </c>
      <c r="B582" s="108" t="s">
        <v>1167</v>
      </c>
      <c r="C582" s="108" t="s">
        <v>3523</v>
      </c>
      <c r="D582" s="108" t="s">
        <v>1123</v>
      </c>
      <c r="E582" s="108" t="s">
        <v>3823</v>
      </c>
      <c r="F582" s="108"/>
      <c r="G582" s="108"/>
    </row>
    <row r="583" spans="1:7" s="23" customFormat="1" x14ac:dyDescent="0.2">
      <c r="A583" s="108" t="s">
        <v>15</v>
      </c>
      <c r="B583" s="108" t="s">
        <v>1167</v>
      </c>
      <c r="C583" s="108" t="s">
        <v>3523</v>
      </c>
      <c r="D583" s="108" t="s">
        <v>1123</v>
      </c>
      <c r="E583" s="108" t="s">
        <v>1124</v>
      </c>
      <c r="F583" s="108"/>
      <c r="G583" s="108"/>
    </row>
    <row r="584" spans="1:7" s="23" customFormat="1" x14ac:dyDescent="0.2">
      <c r="A584" s="108" t="s">
        <v>15</v>
      </c>
      <c r="B584" s="108" t="s">
        <v>1167</v>
      </c>
      <c r="C584" s="108" t="s">
        <v>3523</v>
      </c>
      <c r="D584" s="108" t="s">
        <v>1123</v>
      </c>
      <c r="E584" s="108" t="s">
        <v>1536</v>
      </c>
      <c r="F584" s="108"/>
      <c r="G584" s="108"/>
    </row>
    <row r="585" spans="1:7" x14ac:dyDescent="0.2">
      <c r="A585" s="106" t="s">
        <v>15</v>
      </c>
      <c r="B585" s="106" t="s">
        <v>1167</v>
      </c>
      <c r="C585" s="106" t="s">
        <v>3523</v>
      </c>
      <c r="D585" s="106" t="s">
        <v>1123</v>
      </c>
      <c r="E585" s="106" t="s">
        <v>1530</v>
      </c>
      <c r="F585" s="106"/>
      <c r="G585" s="106"/>
    </row>
    <row r="586" spans="1:7" x14ac:dyDescent="0.2">
      <c r="A586" s="106" t="s">
        <v>15</v>
      </c>
      <c r="B586" s="106" t="s">
        <v>1167</v>
      </c>
      <c r="C586" s="106" t="s">
        <v>3523</v>
      </c>
      <c r="D586" s="106" t="s">
        <v>1123</v>
      </c>
      <c r="E586" s="106" t="s">
        <v>3826</v>
      </c>
      <c r="F586" s="106"/>
      <c r="G586" s="106"/>
    </row>
    <row r="587" spans="1:7" x14ac:dyDescent="0.2">
      <c r="A587" s="106" t="s">
        <v>15</v>
      </c>
      <c r="B587" s="106" t="s">
        <v>1167</v>
      </c>
      <c r="C587" s="106" t="s">
        <v>3523</v>
      </c>
      <c r="D587" s="106" t="s">
        <v>1123</v>
      </c>
      <c r="E587" s="106" t="s">
        <v>3827</v>
      </c>
      <c r="F587" s="106"/>
      <c r="G587" s="106"/>
    </row>
    <row r="588" spans="1:7" x14ac:dyDescent="0.2">
      <c r="A588" s="106" t="s">
        <v>15</v>
      </c>
      <c r="B588" s="106" t="s">
        <v>1167</v>
      </c>
      <c r="C588" s="106" t="s">
        <v>3523</v>
      </c>
      <c r="D588" s="106" t="s">
        <v>1123</v>
      </c>
      <c r="E588" s="106" t="s">
        <v>3828</v>
      </c>
      <c r="F588" s="106"/>
      <c r="G588" s="106"/>
    </row>
    <row r="589" spans="1:7" x14ac:dyDescent="0.2">
      <c r="A589" s="106" t="s">
        <v>15</v>
      </c>
      <c r="B589" s="106" t="s">
        <v>1167</v>
      </c>
      <c r="C589" s="106" t="s">
        <v>3523</v>
      </c>
      <c r="D589" s="106" t="s">
        <v>1123</v>
      </c>
      <c r="E589" s="106" t="s">
        <v>3829</v>
      </c>
      <c r="F589" s="106"/>
      <c r="G589" s="106"/>
    </row>
    <row r="590" spans="1:7" x14ac:dyDescent="0.2">
      <c r="A590" s="106" t="s">
        <v>15</v>
      </c>
      <c r="B590" s="106" t="s">
        <v>1167</v>
      </c>
      <c r="C590" s="106" t="s">
        <v>3523</v>
      </c>
      <c r="D590" s="106" t="s">
        <v>1123</v>
      </c>
      <c r="E590" s="106" t="s">
        <v>1428</v>
      </c>
      <c r="F590" s="106"/>
      <c r="G590" s="106"/>
    </row>
    <row r="592" spans="1:7" s="106" customFormat="1" x14ac:dyDescent="0.2">
      <c r="A592" s="106" t="s">
        <v>16</v>
      </c>
      <c r="B592" s="106" t="s">
        <v>3942</v>
      </c>
      <c r="C592" s="106" t="s">
        <v>3942</v>
      </c>
      <c r="D592" s="106" t="s">
        <v>1158</v>
      </c>
      <c r="E592" s="106" t="s">
        <v>1159</v>
      </c>
      <c r="F592" s="106" t="s">
        <v>1152</v>
      </c>
    </row>
    <row r="593" spans="1:6" s="106" customFormat="1" x14ac:dyDescent="0.2">
      <c r="A593" s="106" t="s">
        <v>16</v>
      </c>
      <c r="B593" s="106" t="s">
        <v>3943</v>
      </c>
      <c r="C593" s="106" t="s">
        <v>3943</v>
      </c>
      <c r="D593" s="106" t="s">
        <v>1158</v>
      </c>
      <c r="E593" s="106" t="s">
        <v>1159</v>
      </c>
      <c r="F593" s="106" t="s">
        <v>1152</v>
      </c>
    </row>
    <row r="594" spans="1:6" s="106" customFormat="1" x14ac:dyDescent="0.2">
      <c r="A594" s="106" t="s">
        <v>16</v>
      </c>
      <c r="B594" s="106" t="s">
        <v>3944</v>
      </c>
      <c r="C594" s="106" t="s">
        <v>3944</v>
      </c>
      <c r="D594" s="106" t="s">
        <v>1158</v>
      </c>
      <c r="E594" s="106" t="s">
        <v>1159</v>
      </c>
      <c r="F594" s="106" t="s">
        <v>1152</v>
      </c>
    </row>
    <row r="595" spans="1:6" s="106" customFormat="1" x14ac:dyDescent="0.2">
      <c r="A595" s="106" t="s">
        <v>16</v>
      </c>
      <c r="B595" s="106" t="s">
        <v>1271</v>
      </c>
      <c r="C595" s="106" t="s">
        <v>3945</v>
      </c>
      <c r="D595" s="106" t="s">
        <v>1158</v>
      </c>
      <c r="E595" s="106" t="s">
        <v>1159</v>
      </c>
      <c r="F595" s="106" t="s">
        <v>1152</v>
      </c>
    </row>
    <row r="596" spans="1:6" s="106" customFormat="1" x14ac:dyDescent="0.2">
      <c r="A596" s="106" t="s">
        <v>16</v>
      </c>
      <c r="B596" s="106" t="s">
        <v>1294</v>
      </c>
      <c r="C596" s="106" t="s">
        <v>1294</v>
      </c>
      <c r="D596" s="106" t="s">
        <v>1158</v>
      </c>
      <c r="E596" s="106" t="s">
        <v>1159</v>
      </c>
      <c r="F596" s="106" t="s">
        <v>1152</v>
      </c>
    </row>
    <row r="597" spans="1:6" s="106" customFormat="1" x14ac:dyDescent="0.2">
      <c r="A597" s="106" t="s">
        <v>16</v>
      </c>
      <c r="B597" s="106" t="s">
        <v>1415</v>
      </c>
      <c r="C597" s="106" t="s">
        <v>1415</v>
      </c>
      <c r="D597" s="106" t="s">
        <v>1158</v>
      </c>
      <c r="E597" s="106" t="s">
        <v>1159</v>
      </c>
      <c r="F597" s="106" t="s">
        <v>1152</v>
      </c>
    </row>
    <row r="598" spans="1:6" s="106" customFormat="1" x14ac:dyDescent="0.2">
      <c r="A598" s="106" t="s">
        <v>16</v>
      </c>
      <c r="B598" s="106" t="s">
        <v>1167</v>
      </c>
      <c r="C598" s="106" t="s">
        <v>3523</v>
      </c>
      <c r="D598" s="106" t="s">
        <v>1158</v>
      </c>
      <c r="E598" s="106" t="s">
        <v>1159</v>
      </c>
      <c r="F598" s="106" t="s">
        <v>1152</v>
      </c>
    </row>
    <row r="599" spans="1:6" s="106" customFormat="1" x14ac:dyDescent="0.2">
      <c r="A599" s="106" t="s">
        <v>16</v>
      </c>
      <c r="B599" s="106" t="s">
        <v>3946</v>
      </c>
      <c r="C599" s="106" t="s">
        <v>3947</v>
      </c>
      <c r="D599" s="106" t="s">
        <v>1403</v>
      </c>
      <c r="E599" s="106" t="s">
        <v>3767</v>
      </c>
      <c r="F599" s="106" t="s">
        <v>3837</v>
      </c>
    </row>
    <row r="600" spans="1:6" s="106" customFormat="1" x14ac:dyDescent="0.2">
      <c r="A600" s="106" t="s">
        <v>16</v>
      </c>
      <c r="B600" s="106" t="s">
        <v>3948</v>
      </c>
      <c r="C600" s="106" t="s">
        <v>3949</v>
      </c>
      <c r="D600" s="106" t="s">
        <v>1403</v>
      </c>
      <c r="E600" s="106" t="s">
        <v>3767</v>
      </c>
      <c r="F600" s="106" t="s">
        <v>3837</v>
      </c>
    </row>
    <row r="601" spans="1:6" s="106" customFormat="1" x14ac:dyDescent="0.2">
      <c r="A601" s="106" t="s">
        <v>16</v>
      </c>
      <c r="B601" s="106" t="s">
        <v>3950</v>
      </c>
      <c r="C601" s="106" t="s">
        <v>3951</v>
      </c>
      <c r="D601" s="106" t="s">
        <v>1403</v>
      </c>
      <c r="E601" s="106" t="s">
        <v>3767</v>
      </c>
      <c r="F601" s="106" t="s">
        <v>3837</v>
      </c>
    </row>
    <row r="602" spans="1:6" s="106" customFormat="1" x14ac:dyDescent="0.2">
      <c r="A602" s="106" t="s">
        <v>16</v>
      </c>
      <c r="B602" s="106" t="s">
        <v>1167</v>
      </c>
      <c r="C602" s="106" t="s">
        <v>3523</v>
      </c>
      <c r="D602" s="106" t="s">
        <v>1403</v>
      </c>
      <c r="E602" s="106" t="s">
        <v>3767</v>
      </c>
      <c r="F602" s="106" t="s">
        <v>3837</v>
      </c>
    </row>
    <row r="603" spans="1:6" s="108" customFormat="1" x14ac:dyDescent="0.2">
      <c r="A603" s="108" t="s">
        <v>16</v>
      </c>
      <c r="B603" s="108" t="s">
        <v>3838</v>
      </c>
      <c r="C603" s="108" t="s">
        <v>3838</v>
      </c>
      <c r="D603" s="108" t="s">
        <v>1403</v>
      </c>
      <c r="E603" s="108" t="s">
        <v>3769</v>
      </c>
      <c r="F603" s="108" t="s">
        <v>3839</v>
      </c>
    </row>
    <row r="604" spans="1:6" s="108" customFormat="1" x14ac:dyDescent="0.2">
      <c r="A604" s="108" t="s">
        <v>16</v>
      </c>
      <c r="B604" s="108" t="s">
        <v>3953</v>
      </c>
      <c r="C604" s="108" t="s">
        <v>3953</v>
      </c>
      <c r="D604" s="108" t="s">
        <v>1403</v>
      </c>
      <c r="E604" s="108" t="s">
        <v>3769</v>
      </c>
      <c r="F604" s="108" t="s">
        <v>3839</v>
      </c>
    </row>
    <row r="605" spans="1:6" s="108" customFormat="1" x14ac:dyDescent="0.2">
      <c r="A605" s="108" t="s">
        <v>16</v>
      </c>
      <c r="B605" s="108" t="s">
        <v>1414</v>
      </c>
      <c r="C605" s="108" t="s">
        <v>1414</v>
      </c>
      <c r="D605" s="108" t="s">
        <v>1403</v>
      </c>
      <c r="E605" s="108" t="s">
        <v>1404</v>
      </c>
      <c r="F605" s="108" t="s">
        <v>1405</v>
      </c>
    </row>
    <row r="606" spans="1:6" s="108" customFormat="1" x14ac:dyDescent="0.2">
      <c r="A606" s="108" t="s">
        <v>16</v>
      </c>
      <c r="B606" s="108" t="s">
        <v>1406</v>
      </c>
      <c r="C606" s="108" t="s">
        <v>1406</v>
      </c>
      <c r="D606" s="108" t="s">
        <v>1403</v>
      </c>
      <c r="E606" s="108" t="s">
        <v>1404</v>
      </c>
      <c r="F606" s="108" t="s">
        <v>1405</v>
      </c>
    </row>
    <row r="607" spans="1:6" s="106" customFormat="1" x14ac:dyDescent="0.2">
      <c r="A607" s="106" t="s">
        <v>16</v>
      </c>
      <c r="B607" s="106" t="s">
        <v>3954</v>
      </c>
      <c r="C607" s="106" t="s">
        <v>3954</v>
      </c>
      <c r="D607" s="106" t="s">
        <v>1403</v>
      </c>
      <c r="E607" s="106" t="s">
        <v>1404</v>
      </c>
      <c r="F607" s="106" t="s">
        <v>1405</v>
      </c>
    </row>
    <row r="608" spans="1:6" s="106" customFormat="1" x14ac:dyDescent="0.2">
      <c r="A608" s="106" t="s">
        <v>16</v>
      </c>
      <c r="B608" s="106" t="s">
        <v>1167</v>
      </c>
      <c r="C608" s="106" t="s">
        <v>3523</v>
      </c>
      <c r="D608" s="106" t="s">
        <v>1403</v>
      </c>
      <c r="E608" s="106" t="s">
        <v>1404</v>
      </c>
      <c r="F608" s="106" t="s">
        <v>1405</v>
      </c>
    </row>
    <row r="609" spans="1:6" s="106" customFormat="1" x14ac:dyDescent="0.2">
      <c r="A609" s="106" t="s">
        <v>16</v>
      </c>
      <c r="B609" s="106" t="s">
        <v>3955</v>
      </c>
      <c r="C609" s="106" t="s">
        <v>3955</v>
      </c>
      <c r="D609" s="106" t="s">
        <v>1403</v>
      </c>
      <c r="E609" s="106" t="s">
        <v>3770</v>
      </c>
      <c r="F609" s="106" t="s">
        <v>3840</v>
      </c>
    </row>
    <row r="610" spans="1:6" s="106" customFormat="1" x14ac:dyDescent="0.2">
      <c r="A610" s="106" t="s">
        <v>16</v>
      </c>
      <c r="B610" s="106" t="s">
        <v>1167</v>
      </c>
      <c r="C610" s="106" t="s">
        <v>3523</v>
      </c>
      <c r="D610" s="106" t="s">
        <v>1403</v>
      </c>
      <c r="E610" s="106" t="s">
        <v>3770</v>
      </c>
      <c r="F610" s="106" t="s">
        <v>3840</v>
      </c>
    </row>
    <row r="611" spans="1:6" s="106" customFormat="1" x14ac:dyDescent="0.2">
      <c r="A611" s="106" t="s">
        <v>16</v>
      </c>
      <c r="B611" s="106" t="s">
        <v>3956</v>
      </c>
      <c r="C611" s="106" t="s">
        <v>3841</v>
      </c>
      <c r="D611" s="106" t="s">
        <v>1452</v>
      </c>
      <c r="E611" s="106" t="s">
        <v>3771</v>
      </c>
      <c r="F611" s="106" t="s">
        <v>3841</v>
      </c>
    </row>
    <row r="612" spans="1:6" s="106" customFormat="1" x14ac:dyDescent="0.2">
      <c r="A612" s="106" t="s">
        <v>16</v>
      </c>
      <c r="B612" s="106" t="s">
        <v>3957</v>
      </c>
      <c r="C612" s="106" t="s">
        <v>3957</v>
      </c>
      <c r="D612" s="106" t="s">
        <v>1452</v>
      </c>
      <c r="E612" s="106" t="s">
        <v>3771</v>
      </c>
      <c r="F612" s="106" t="s">
        <v>3841</v>
      </c>
    </row>
    <row r="613" spans="1:6" s="106" customFormat="1" x14ac:dyDescent="0.2">
      <c r="A613" s="106" t="s">
        <v>16</v>
      </c>
      <c r="B613" s="106" t="s">
        <v>3958</v>
      </c>
      <c r="C613" s="106" t="s">
        <v>3959</v>
      </c>
      <c r="D613" s="106" t="s">
        <v>1452</v>
      </c>
      <c r="E613" s="106" t="s">
        <v>3771</v>
      </c>
      <c r="F613" s="106" t="s">
        <v>3841</v>
      </c>
    </row>
    <row r="614" spans="1:6" s="106" customFormat="1" x14ac:dyDescent="0.2">
      <c r="A614" s="106" t="s">
        <v>16</v>
      </c>
      <c r="B614" s="106" t="s">
        <v>3960</v>
      </c>
      <c r="C614" s="106" t="s">
        <v>3961</v>
      </c>
      <c r="D614" s="106" t="s">
        <v>1452</v>
      </c>
      <c r="E614" s="106" t="s">
        <v>3771</v>
      </c>
      <c r="F614" s="106" t="s">
        <v>3841</v>
      </c>
    </row>
    <row r="615" spans="1:6" s="106" customFormat="1" x14ac:dyDescent="0.2">
      <c r="A615" s="106" t="s">
        <v>16</v>
      </c>
      <c r="B615" s="106" t="s">
        <v>3962</v>
      </c>
      <c r="C615" s="106" t="s">
        <v>3962</v>
      </c>
      <c r="D615" s="106" t="s">
        <v>1452</v>
      </c>
      <c r="E615" s="106" t="s">
        <v>3771</v>
      </c>
      <c r="F615" s="106" t="s">
        <v>3841</v>
      </c>
    </row>
    <row r="616" spans="1:6" s="106" customFormat="1" x14ac:dyDescent="0.2">
      <c r="A616" s="106" t="s">
        <v>16</v>
      </c>
      <c r="B616" s="106" t="s">
        <v>1167</v>
      </c>
      <c r="C616" s="106" t="s">
        <v>3523</v>
      </c>
      <c r="D616" s="106" t="s">
        <v>1452</v>
      </c>
      <c r="E616" s="106" t="s">
        <v>3771</v>
      </c>
      <c r="F616" s="106" t="s">
        <v>3841</v>
      </c>
    </row>
    <row r="617" spans="1:6" s="106" customFormat="1" x14ac:dyDescent="0.2">
      <c r="A617" s="106" t="s">
        <v>16</v>
      </c>
      <c r="B617" s="106" t="s">
        <v>3963</v>
      </c>
      <c r="C617" s="106" t="s">
        <v>3964</v>
      </c>
      <c r="D617" s="106" t="s">
        <v>1452</v>
      </c>
      <c r="E617" s="106" t="s">
        <v>1453</v>
      </c>
      <c r="F617" s="106" t="s">
        <v>1454</v>
      </c>
    </row>
    <row r="618" spans="1:6" s="106" customFormat="1" x14ac:dyDescent="0.2">
      <c r="A618" s="106" t="s">
        <v>16</v>
      </c>
      <c r="B618" s="106" t="s">
        <v>3965</v>
      </c>
      <c r="C618" s="106" t="s">
        <v>3966</v>
      </c>
      <c r="D618" s="106" t="s">
        <v>1452</v>
      </c>
      <c r="E618" s="106" t="s">
        <v>1453</v>
      </c>
      <c r="F618" s="106" t="s">
        <v>1454</v>
      </c>
    </row>
    <row r="619" spans="1:6" s="106" customFormat="1" x14ac:dyDescent="0.2">
      <c r="A619" s="106" t="s">
        <v>16</v>
      </c>
      <c r="B619" s="106" t="s">
        <v>3967</v>
      </c>
      <c r="C619" s="106" t="s">
        <v>3968</v>
      </c>
      <c r="D619" s="106" t="s">
        <v>1452</v>
      </c>
      <c r="E619" s="106" t="s">
        <v>1453</v>
      </c>
      <c r="F619" s="106" t="s">
        <v>1454</v>
      </c>
    </row>
    <row r="620" spans="1:6" s="106" customFormat="1" x14ac:dyDescent="0.2">
      <c r="A620" s="106" t="s">
        <v>16</v>
      </c>
      <c r="B620" s="106" t="s">
        <v>1455</v>
      </c>
      <c r="C620" s="106" t="s">
        <v>4795</v>
      </c>
      <c r="D620" s="106" t="s">
        <v>1452</v>
      </c>
      <c r="E620" s="106" t="s">
        <v>1453</v>
      </c>
      <c r="F620" s="106" t="s">
        <v>1454</v>
      </c>
    </row>
    <row r="621" spans="1:6" s="106" customFormat="1" x14ac:dyDescent="0.2">
      <c r="A621" s="106" t="s">
        <v>16</v>
      </c>
      <c r="B621" s="106" t="s">
        <v>3970</v>
      </c>
      <c r="C621" s="106" t="s">
        <v>3970</v>
      </c>
      <c r="D621" s="106" t="s">
        <v>1452</v>
      </c>
      <c r="E621" s="106" t="s">
        <v>1453</v>
      </c>
      <c r="F621" s="106" t="s">
        <v>1454</v>
      </c>
    </row>
    <row r="622" spans="1:6" s="106" customFormat="1" x14ac:dyDescent="0.2">
      <c r="A622" s="106" t="s">
        <v>16</v>
      </c>
      <c r="B622" s="106" t="s">
        <v>3971</v>
      </c>
      <c r="C622" s="106" t="s">
        <v>3972</v>
      </c>
      <c r="D622" s="106" t="s">
        <v>1452</v>
      </c>
      <c r="E622" s="106" t="s">
        <v>1453</v>
      </c>
      <c r="F622" s="106" t="s">
        <v>1454</v>
      </c>
    </row>
    <row r="623" spans="1:6" s="106" customFormat="1" x14ac:dyDescent="0.2">
      <c r="A623" s="106" t="s">
        <v>16</v>
      </c>
      <c r="B623" s="106" t="s">
        <v>1167</v>
      </c>
      <c r="C623" s="106" t="s">
        <v>3523</v>
      </c>
      <c r="D623" s="106" t="s">
        <v>1452</v>
      </c>
      <c r="E623" s="106" t="s">
        <v>1453</v>
      </c>
      <c r="F623" s="106" t="s">
        <v>1454</v>
      </c>
    </row>
    <row r="624" spans="1:6" s="106" customFormat="1" x14ac:dyDescent="0.2">
      <c r="A624" s="106" t="s">
        <v>16</v>
      </c>
      <c r="B624" s="106" t="s">
        <v>3973</v>
      </c>
      <c r="C624" s="106" t="s">
        <v>3973</v>
      </c>
      <c r="D624" s="106" t="s">
        <v>1452</v>
      </c>
      <c r="E624" s="106" t="s">
        <v>3778</v>
      </c>
      <c r="F624" s="106" t="s">
        <v>3855</v>
      </c>
    </row>
    <row r="625" spans="1:6" s="106" customFormat="1" x14ac:dyDescent="0.2">
      <c r="A625" s="106" t="s">
        <v>16</v>
      </c>
      <c r="B625" s="106" t="s">
        <v>3974</v>
      </c>
      <c r="C625" s="106" t="s">
        <v>3974</v>
      </c>
      <c r="D625" s="106" t="s">
        <v>1452</v>
      </c>
      <c r="E625" s="106" t="s">
        <v>3778</v>
      </c>
      <c r="F625" s="106" t="s">
        <v>3855</v>
      </c>
    </row>
    <row r="626" spans="1:6" s="106" customFormat="1" x14ac:dyDescent="0.2">
      <c r="A626" s="106" t="s">
        <v>16</v>
      </c>
      <c r="B626" s="106" t="s">
        <v>1167</v>
      </c>
      <c r="C626" s="106" t="s">
        <v>3523</v>
      </c>
      <c r="D626" s="106" t="s">
        <v>1452</v>
      </c>
      <c r="E626" s="106" t="s">
        <v>3778</v>
      </c>
      <c r="F626" s="106" t="s">
        <v>3855</v>
      </c>
    </row>
    <row r="627" spans="1:6" s="106" customFormat="1" x14ac:dyDescent="0.2">
      <c r="A627" s="106" t="s">
        <v>16</v>
      </c>
      <c r="B627" s="106" t="s">
        <v>3975</v>
      </c>
      <c r="C627" s="106" t="s">
        <v>3975</v>
      </c>
      <c r="D627" s="106" t="s">
        <v>1452</v>
      </c>
      <c r="E627" s="106" t="s">
        <v>3781</v>
      </c>
      <c r="F627" s="106" t="s">
        <v>3864</v>
      </c>
    </row>
    <row r="628" spans="1:6" s="106" customFormat="1" x14ac:dyDescent="0.2">
      <c r="A628" s="106" t="s">
        <v>16</v>
      </c>
      <c r="B628" s="106" t="s">
        <v>3976</v>
      </c>
      <c r="C628" s="106" t="s">
        <v>3976</v>
      </c>
      <c r="D628" s="106" t="s">
        <v>1452</v>
      </c>
      <c r="E628" s="106" t="s">
        <v>3781</v>
      </c>
      <c r="F628" s="106" t="s">
        <v>3864</v>
      </c>
    </row>
    <row r="629" spans="1:6" s="106" customFormat="1" x14ac:dyDescent="0.2">
      <c r="A629" s="106" t="s">
        <v>16</v>
      </c>
      <c r="B629" s="106" t="s">
        <v>3958</v>
      </c>
      <c r="C629" s="106" t="s">
        <v>3959</v>
      </c>
      <c r="D629" s="106" t="s">
        <v>1452</v>
      </c>
      <c r="E629" s="106" t="s">
        <v>3781</v>
      </c>
      <c r="F629" s="106" t="s">
        <v>3864</v>
      </c>
    </row>
    <row r="630" spans="1:6" s="106" customFormat="1" x14ac:dyDescent="0.2">
      <c r="A630" s="106" t="s">
        <v>16</v>
      </c>
      <c r="B630" s="106" t="s">
        <v>1167</v>
      </c>
      <c r="C630" s="106" t="s">
        <v>3523</v>
      </c>
      <c r="D630" s="106" t="s">
        <v>1452</v>
      </c>
      <c r="E630" s="106" t="s">
        <v>3781</v>
      </c>
      <c r="F630" s="106" t="s">
        <v>3864</v>
      </c>
    </row>
    <row r="631" spans="1:6" s="106" customFormat="1" x14ac:dyDescent="0.2">
      <c r="A631" s="106" t="s">
        <v>16</v>
      </c>
      <c r="B631" s="106" t="s">
        <v>3977</v>
      </c>
      <c r="C631" s="106" t="s">
        <v>3977</v>
      </c>
      <c r="D631" s="106" t="s">
        <v>1452</v>
      </c>
      <c r="E631" s="106" t="s">
        <v>3781</v>
      </c>
      <c r="F631" s="106" t="s">
        <v>3866</v>
      </c>
    </row>
    <row r="632" spans="1:6" s="106" customFormat="1" x14ac:dyDescent="0.2">
      <c r="A632" s="106" t="s">
        <v>16</v>
      </c>
      <c r="B632" s="106" t="s">
        <v>3978</v>
      </c>
      <c r="C632" s="106" t="s">
        <v>3978</v>
      </c>
      <c r="D632" s="106" t="s">
        <v>1452</v>
      </c>
      <c r="E632" s="106" t="s">
        <v>3781</v>
      </c>
      <c r="F632" s="106" t="s">
        <v>3866</v>
      </c>
    </row>
    <row r="633" spans="1:6" s="106" customFormat="1" x14ac:dyDescent="0.2">
      <c r="A633" s="106" t="s">
        <v>16</v>
      </c>
      <c r="B633" s="106" t="s">
        <v>3979</v>
      </c>
      <c r="C633" s="106" t="s">
        <v>3979</v>
      </c>
      <c r="D633" s="106" t="s">
        <v>1452</v>
      </c>
      <c r="E633" s="106" t="s">
        <v>3781</v>
      </c>
      <c r="F633" s="106" t="s">
        <v>3866</v>
      </c>
    </row>
    <row r="634" spans="1:6" s="106" customFormat="1" x14ac:dyDescent="0.2">
      <c r="A634" s="106" t="s">
        <v>16</v>
      </c>
      <c r="B634" s="106" t="s">
        <v>1167</v>
      </c>
      <c r="C634" s="106" t="s">
        <v>3523</v>
      </c>
      <c r="D634" s="106" t="s">
        <v>1452</v>
      </c>
      <c r="E634" s="106" t="s">
        <v>3781</v>
      </c>
      <c r="F634" s="106" t="s">
        <v>3866</v>
      </c>
    </row>
    <row r="635" spans="1:6" s="106" customFormat="1" x14ac:dyDescent="0.2">
      <c r="A635" s="106" t="s">
        <v>16</v>
      </c>
      <c r="B635" s="106" t="s">
        <v>1373</v>
      </c>
      <c r="C635" s="106" t="s">
        <v>1373</v>
      </c>
      <c r="D635" s="106" t="s">
        <v>1219</v>
      </c>
      <c r="E635" s="106" t="s">
        <v>1371</v>
      </c>
      <c r="F635" s="106" t="s">
        <v>1372</v>
      </c>
    </row>
    <row r="636" spans="1:6" s="106" customFormat="1" x14ac:dyDescent="0.2">
      <c r="A636" s="106" t="s">
        <v>16</v>
      </c>
      <c r="B636" s="106" t="s">
        <v>3980</v>
      </c>
      <c r="C636" s="106" t="s">
        <v>3980</v>
      </c>
      <c r="D636" s="106" t="s">
        <v>1219</v>
      </c>
      <c r="E636" s="106" t="s">
        <v>1371</v>
      </c>
      <c r="F636" s="106" t="s">
        <v>1372</v>
      </c>
    </row>
    <row r="637" spans="1:6" s="106" customFormat="1" x14ac:dyDescent="0.2">
      <c r="A637" s="106" t="s">
        <v>16</v>
      </c>
      <c r="B637" s="106" t="s">
        <v>3981</v>
      </c>
      <c r="C637" s="106" t="s">
        <v>3981</v>
      </c>
      <c r="D637" s="106" t="s">
        <v>1219</v>
      </c>
      <c r="E637" s="106" t="s">
        <v>1371</v>
      </c>
      <c r="F637" s="106" t="s">
        <v>1372</v>
      </c>
    </row>
    <row r="638" spans="1:6" s="106" customFormat="1" x14ac:dyDescent="0.2">
      <c r="A638" s="106" t="s">
        <v>16</v>
      </c>
      <c r="B638" s="106" t="s">
        <v>3982</v>
      </c>
      <c r="C638" s="106" t="s">
        <v>3982</v>
      </c>
      <c r="D638" s="106" t="s">
        <v>1219</v>
      </c>
      <c r="E638" s="106" t="s">
        <v>1371</v>
      </c>
      <c r="F638" s="106" t="s">
        <v>1372</v>
      </c>
    </row>
    <row r="639" spans="1:6" s="106" customFormat="1" x14ac:dyDescent="0.2">
      <c r="A639" s="106" t="s">
        <v>16</v>
      </c>
      <c r="B639" s="106" t="s">
        <v>3983</v>
      </c>
      <c r="C639" s="106" t="s">
        <v>3983</v>
      </c>
      <c r="D639" s="106" t="s">
        <v>1219</v>
      </c>
      <c r="E639" s="106" t="s">
        <v>1371</v>
      </c>
      <c r="F639" s="106" t="s">
        <v>1372</v>
      </c>
    </row>
    <row r="640" spans="1:6" s="106" customFormat="1" x14ac:dyDescent="0.2">
      <c r="A640" s="106" t="s">
        <v>16</v>
      </c>
      <c r="B640" s="106" t="s">
        <v>3984</v>
      </c>
      <c r="C640" s="106" t="s">
        <v>3984</v>
      </c>
      <c r="D640" s="106" t="s">
        <v>1219</v>
      </c>
      <c r="E640" s="106" t="s">
        <v>1371</v>
      </c>
      <c r="F640" s="106" t="s">
        <v>1372</v>
      </c>
    </row>
    <row r="641" spans="1:6" s="106" customFormat="1" x14ac:dyDescent="0.2">
      <c r="A641" s="106" t="s">
        <v>16</v>
      </c>
      <c r="B641" s="106" t="s">
        <v>1167</v>
      </c>
      <c r="C641" s="106" t="s">
        <v>3523</v>
      </c>
      <c r="D641" s="106" t="s">
        <v>1219</v>
      </c>
      <c r="E641" s="106" t="s">
        <v>1371</v>
      </c>
      <c r="F641" s="106" t="s">
        <v>1372</v>
      </c>
    </row>
    <row r="642" spans="1:6" s="106" customFormat="1" x14ac:dyDescent="0.2">
      <c r="A642" s="106" t="s">
        <v>16</v>
      </c>
      <c r="B642" s="106" t="s">
        <v>1396</v>
      </c>
      <c r="C642" s="106" t="s">
        <v>1396</v>
      </c>
      <c r="D642" s="106" t="s">
        <v>1219</v>
      </c>
      <c r="E642" s="106" t="s">
        <v>1254</v>
      </c>
      <c r="F642" s="106" t="s">
        <v>1395</v>
      </c>
    </row>
    <row r="643" spans="1:6" s="106" customFormat="1" x14ac:dyDescent="0.2">
      <c r="A643" s="106" t="s">
        <v>16</v>
      </c>
      <c r="B643" s="106" t="s">
        <v>1167</v>
      </c>
      <c r="C643" s="106" t="s">
        <v>3523</v>
      </c>
      <c r="D643" s="106" t="s">
        <v>1219</v>
      </c>
      <c r="E643" s="106" t="s">
        <v>1254</v>
      </c>
      <c r="F643" s="106" t="s">
        <v>1395</v>
      </c>
    </row>
    <row r="644" spans="1:6" s="106" customFormat="1" x14ac:dyDescent="0.2">
      <c r="A644" s="106" t="s">
        <v>16</v>
      </c>
      <c r="B644" s="106" t="s">
        <v>1256</v>
      </c>
      <c r="C644" s="106" t="s">
        <v>1256</v>
      </c>
      <c r="D644" s="106" t="s">
        <v>1219</v>
      </c>
      <c r="E644" s="106" t="s">
        <v>1254</v>
      </c>
      <c r="F644" s="106" t="s">
        <v>1255</v>
      </c>
    </row>
    <row r="645" spans="1:6" s="106" customFormat="1" x14ac:dyDescent="0.2">
      <c r="A645" s="106" t="s">
        <v>16</v>
      </c>
      <c r="B645" s="106" t="s">
        <v>1167</v>
      </c>
      <c r="C645" s="106" t="s">
        <v>3523</v>
      </c>
      <c r="D645" s="106" t="s">
        <v>1219</v>
      </c>
      <c r="E645" s="106" t="s">
        <v>1254</v>
      </c>
      <c r="F645" s="106" t="s">
        <v>1255</v>
      </c>
    </row>
    <row r="646" spans="1:6" s="106" customFormat="1" x14ac:dyDescent="0.2">
      <c r="A646" s="106" t="s">
        <v>16</v>
      </c>
      <c r="B646" s="106" t="s">
        <v>3985</v>
      </c>
      <c r="C646" s="106" t="s">
        <v>3985</v>
      </c>
      <c r="D646" s="106" t="s">
        <v>1179</v>
      </c>
      <c r="E646" s="106" t="s">
        <v>1494</v>
      </c>
      <c r="F646" s="106" t="s">
        <v>3875</v>
      </c>
    </row>
    <row r="647" spans="1:6" s="106" customFormat="1" x14ac:dyDescent="0.2">
      <c r="A647" s="106" t="s">
        <v>16</v>
      </c>
      <c r="B647" s="106" t="s">
        <v>3986</v>
      </c>
      <c r="C647" s="106" t="s">
        <v>3986</v>
      </c>
      <c r="D647" s="106" t="s">
        <v>1179</v>
      </c>
      <c r="E647" s="106" t="s">
        <v>1494</v>
      </c>
      <c r="F647" s="106" t="s">
        <v>3875</v>
      </c>
    </row>
    <row r="648" spans="1:6" s="106" customFormat="1" x14ac:dyDescent="0.2">
      <c r="A648" s="106" t="s">
        <v>16</v>
      </c>
      <c r="B648" s="106" t="s">
        <v>3987</v>
      </c>
      <c r="C648" s="106" t="s">
        <v>3987</v>
      </c>
      <c r="D648" s="106" t="s">
        <v>1179</v>
      </c>
      <c r="E648" s="106" t="s">
        <v>1494</v>
      </c>
      <c r="F648" s="106" t="s">
        <v>3875</v>
      </c>
    </row>
    <row r="649" spans="1:6" s="106" customFormat="1" x14ac:dyDescent="0.2">
      <c r="A649" s="106" t="s">
        <v>16</v>
      </c>
      <c r="B649" s="106" t="s">
        <v>1167</v>
      </c>
      <c r="C649" s="106" t="s">
        <v>3523</v>
      </c>
      <c r="D649" s="106" t="s">
        <v>1179</v>
      </c>
      <c r="E649" s="106" t="s">
        <v>1494</v>
      </c>
      <c r="F649" s="106" t="s">
        <v>3875</v>
      </c>
    </row>
    <row r="650" spans="1:6" s="106" customFormat="1" x14ac:dyDescent="0.2">
      <c r="A650" s="106" t="s">
        <v>16</v>
      </c>
      <c r="B650" s="106" t="s">
        <v>1495</v>
      </c>
      <c r="C650" s="106" t="s">
        <v>3988</v>
      </c>
      <c r="D650" s="106" t="s">
        <v>1179</v>
      </c>
      <c r="E650" s="106" t="s">
        <v>1494</v>
      </c>
      <c r="F650" s="106" t="s">
        <v>1495</v>
      </c>
    </row>
    <row r="651" spans="1:6" s="106" customFormat="1" x14ac:dyDescent="0.2">
      <c r="A651" s="106" t="s">
        <v>16</v>
      </c>
      <c r="B651" s="106" t="s">
        <v>1496</v>
      </c>
      <c r="C651" s="106" t="s">
        <v>1496</v>
      </c>
      <c r="D651" s="106" t="s">
        <v>1179</v>
      </c>
      <c r="E651" s="106" t="s">
        <v>1494</v>
      </c>
      <c r="F651" s="106" t="s">
        <v>1495</v>
      </c>
    </row>
    <row r="652" spans="1:6" s="106" customFormat="1" x14ac:dyDescent="0.2">
      <c r="A652" s="106" t="s">
        <v>16</v>
      </c>
      <c r="B652" s="106" t="s">
        <v>1499</v>
      </c>
      <c r="C652" s="106" t="s">
        <v>3989</v>
      </c>
      <c r="D652" s="106" t="s">
        <v>1179</v>
      </c>
      <c r="E652" s="106" t="s">
        <v>1494</v>
      </c>
      <c r="F652" s="106" t="s">
        <v>1495</v>
      </c>
    </row>
    <row r="653" spans="1:6" s="106" customFormat="1" x14ac:dyDescent="0.2">
      <c r="A653" s="106" t="s">
        <v>16</v>
      </c>
      <c r="B653" s="106" t="s">
        <v>1167</v>
      </c>
      <c r="C653" s="106" t="s">
        <v>3523</v>
      </c>
      <c r="D653" s="106" t="s">
        <v>1179</v>
      </c>
      <c r="E653" s="106" t="s">
        <v>1494</v>
      </c>
      <c r="F653" s="106" t="s">
        <v>1495</v>
      </c>
    </row>
    <row r="654" spans="1:6" s="106" customFormat="1" x14ac:dyDescent="0.2">
      <c r="A654" s="106" t="s">
        <v>16</v>
      </c>
      <c r="B654" s="106" t="s">
        <v>3990</v>
      </c>
      <c r="C654" s="106" t="s">
        <v>3990</v>
      </c>
      <c r="D654" s="106" t="s">
        <v>1179</v>
      </c>
      <c r="E654" s="106" t="s">
        <v>1494</v>
      </c>
      <c r="F654" s="106" t="s">
        <v>1501</v>
      </c>
    </row>
    <row r="655" spans="1:6" s="106" customFormat="1" x14ac:dyDescent="0.2">
      <c r="A655" s="106" t="s">
        <v>16</v>
      </c>
      <c r="B655" s="106" t="s">
        <v>1558</v>
      </c>
      <c r="C655" s="106" t="s">
        <v>1558</v>
      </c>
      <c r="D655" s="106" t="s">
        <v>1179</v>
      </c>
      <c r="E655" s="106" t="s">
        <v>1494</v>
      </c>
      <c r="F655" s="106" t="s">
        <v>1501</v>
      </c>
    </row>
    <row r="656" spans="1:6" s="106" customFormat="1" x14ac:dyDescent="0.2">
      <c r="A656" s="106" t="s">
        <v>16</v>
      </c>
      <c r="B656" s="106" t="s">
        <v>3991</v>
      </c>
      <c r="C656" s="106" t="s">
        <v>3991</v>
      </c>
      <c r="D656" s="106" t="s">
        <v>1179</v>
      </c>
      <c r="E656" s="106" t="s">
        <v>1494</v>
      </c>
      <c r="F656" s="106" t="s">
        <v>1501</v>
      </c>
    </row>
    <row r="657" spans="1:6" s="106" customFormat="1" x14ac:dyDescent="0.2">
      <c r="A657" s="106" t="s">
        <v>16</v>
      </c>
      <c r="B657" s="106" t="s">
        <v>3992</v>
      </c>
      <c r="C657" s="106" t="s">
        <v>3992</v>
      </c>
      <c r="D657" s="106" t="s">
        <v>1179</v>
      </c>
      <c r="E657" s="106" t="s">
        <v>1494</v>
      </c>
      <c r="F657" s="106" t="s">
        <v>1501</v>
      </c>
    </row>
    <row r="658" spans="1:6" s="106" customFormat="1" x14ac:dyDescent="0.2">
      <c r="A658" s="106" t="s">
        <v>16</v>
      </c>
      <c r="B658" s="106" t="s">
        <v>1167</v>
      </c>
      <c r="C658" s="106" t="s">
        <v>3523</v>
      </c>
      <c r="D658" s="106" t="s">
        <v>1179</v>
      </c>
      <c r="E658" s="106" t="s">
        <v>1494</v>
      </c>
      <c r="F658" s="106" t="s">
        <v>1501</v>
      </c>
    </row>
    <row r="659" spans="1:6" s="108" customFormat="1" x14ac:dyDescent="0.2">
      <c r="A659" s="108" t="s">
        <v>16</v>
      </c>
      <c r="B659" s="108" t="s">
        <v>4796</v>
      </c>
      <c r="C659" s="108" t="s">
        <v>3993</v>
      </c>
      <c r="D659" s="108" t="s">
        <v>1179</v>
      </c>
      <c r="E659" s="108" t="s">
        <v>1556</v>
      </c>
      <c r="F659" s="108" t="s">
        <v>1189</v>
      </c>
    </row>
    <row r="660" spans="1:6" s="108" customFormat="1" x14ac:dyDescent="0.2">
      <c r="A660" s="108" t="s">
        <v>16</v>
      </c>
      <c r="B660" s="108" t="s">
        <v>1557</v>
      </c>
      <c r="C660" s="108" t="s">
        <v>3994</v>
      </c>
      <c r="D660" s="108" t="s">
        <v>1179</v>
      </c>
      <c r="E660" s="108" t="s">
        <v>1556</v>
      </c>
      <c r="F660" s="108" t="s">
        <v>1189</v>
      </c>
    </row>
    <row r="661" spans="1:6" s="108" customFormat="1" x14ac:dyDescent="0.2">
      <c r="A661" s="108" t="s">
        <v>16</v>
      </c>
      <c r="B661" s="108" t="s">
        <v>1558</v>
      </c>
      <c r="C661" s="108" t="s">
        <v>3995</v>
      </c>
      <c r="D661" s="108" t="s">
        <v>1179</v>
      </c>
      <c r="E661" s="108" t="s">
        <v>1556</v>
      </c>
      <c r="F661" s="108" t="s">
        <v>1189</v>
      </c>
    </row>
    <row r="662" spans="1:6" s="108" customFormat="1" x14ac:dyDescent="0.2">
      <c r="A662" s="108" t="s">
        <v>16</v>
      </c>
      <c r="B662" s="108" t="s">
        <v>3996</v>
      </c>
      <c r="C662" s="108" t="s">
        <v>3997</v>
      </c>
      <c r="D662" s="108" t="s">
        <v>1179</v>
      </c>
      <c r="E662" s="108" t="s">
        <v>1556</v>
      </c>
      <c r="F662" s="108" t="s">
        <v>1189</v>
      </c>
    </row>
    <row r="663" spans="1:6" s="108" customFormat="1" x14ac:dyDescent="0.2">
      <c r="A663" s="108" t="s">
        <v>16</v>
      </c>
      <c r="B663" s="108" t="s">
        <v>3998</v>
      </c>
      <c r="C663" s="108" t="s">
        <v>3998</v>
      </c>
      <c r="D663" s="108" t="s">
        <v>1179</v>
      </c>
      <c r="E663" s="108" t="s">
        <v>1556</v>
      </c>
      <c r="F663" s="108" t="s">
        <v>1189</v>
      </c>
    </row>
    <row r="664" spans="1:6" s="108" customFormat="1" x14ac:dyDescent="0.2">
      <c r="A664" s="108" t="s">
        <v>16</v>
      </c>
      <c r="B664" s="108" t="s">
        <v>3999</v>
      </c>
      <c r="C664" s="108" t="s">
        <v>4000</v>
      </c>
      <c r="D664" s="108" t="s">
        <v>1179</v>
      </c>
      <c r="E664" s="108" t="s">
        <v>1556</v>
      </c>
      <c r="F664" s="108" t="s">
        <v>1189</v>
      </c>
    </row>
    <row r="665" spans="1:6" s="108" customFormat="1" x14ac:dyDescent="0.2">
      <c r="A665" s="108" t="s">
        <v>16</v>
      </c>
      <c r="B665" s="108" t="s">
        <v>1559</v>
      </c>
      <c r="C665" s="108" t="s">
        <v>1559</v>
      </c>
      <c r="D665" s="108" t="s">
        <v>1179</v>
      </c>
      <c r="E665" s="108" t="s">
        <v>1556</v>
      </c>
      <c r="F665" s="108" t="s">
        <v>1189</v>
      </c>
    </row>
    <row r="666" spans="1:6" s="108" customFormat="1" x14ac:dyDescent="0.2">
      <c r="A666" s="108" t="s">
        <v>16</v>
      </c>
      <c r="B666" s="108" t="s">
        <v>4001</v>
      </c>
      <c r="C666" s="108" t="s">
        <v>4001</v>
      </c>
      <c r="D666" s="108" t="s">
        <v>1179</v>
      </c>
      <c r="E666" s="108" t="s">
        <v>1556</v>
      </c>
      <c r="F666" s="108" t="s">
        <v>1189</v>
      </c>
    </row>
    <row r="667" spans="1:6" s="108" customFormat="1" x14ac:dyDescent="0.2">
      <c r="A667" s="108" t="s">
        <v>16</v>
      </c>
      <c r="B667" s="108" t="s">
        <v>1167</v>
      </c>
      <c r="C667" s="108" t="s">
        <v>3523</v>
      </c>
      <c r="D667" s="108" t="s">
        <v>1179</v>
      </c>
      <c r="E667" s="108" t="s">
        <v>1556</v>
      </c>
      <c r="F667" s="108" t="s">
        <v>1189</v>
      </c>
    </row>
    <row r="668" spans="1:6" s="108" customFormat="1" x14ac:dyDescent="0.2">
      <c r="A668" s="108" t="s">
        <v>16</v>
      </c>
      <c r="B668" s="108" t="s">
        <v>1507</v>
      </c>
      <c r="C668" s="108" t="s">
        <v>1507</v>
      </c>
      <c r="D668" s="108" t="s">
        <v>1179</v>
      </c>
      <c r="E668" s="108" t="s">
        <v>4797</v>
      </c>
      <c r="F668" s="108" t="s">
        <v>1506</v>
      </c>
    </row>
    <row r="669" spans="1:6" s="108" customFormat="1" x14ac:dyDescent="0.2">
      <c r="A669" s="108" t="s">
        <v>16</v>
      </c>
      <c r="B669" s="108" t="s">
        <v>1167</v>
      </c>
      <c r="C669" s="108" t="s">
        <v>3523</v>
      </c>
      <c r="D669" s="108" t="s">
        <v>1179</v>
      </c>
      <c r="E669" s="108" t="s">
        <v>4797</v>
      </c>
      <c r="F669" s="108" t="s">
        <v>1506</v>
      </c>
    </row>
    <row r="670" spans="1:6" s="106" customFormat="1" x14ac:dyDescent="0.2">
      <c r="A670" s="106" t="s">
        <v>16</v>
      </c>
      <c r="B670" s="106" t="s">
        <v>1321</v>
      </c>
      <c r="C670" s="106" t="s">
        <v>1321</v>
      </c>
      <c r="D670" s="106" t="s">
        <v>1318</v>
      </c>
      <c r="E670" s="106" t="s">
        <v>1319</v>
      </c>
      <c r="F670" s="106" t="s">
        <v>1320</v>
      </c>
    </row>
    <row r="671" spans="1:6" s="106" customFormat="1" x14ac:dyDescent="0.2">
      <c r="A671" s="106" t="s">
        <v>16</v>
      </c>
      <c r="B671" s="106" t="s">
        <v>4004</v>
      </c>
      <c r="C671" s="106" t="s">
        <v>4005</v>
      </c>
      <c r="D671" s="106" t="s">
        <v>1318</v>
      </c>
      <c r="E671" s="106" t="s">
        <v>1319</v>
      </c>
      <c r="F671" s="106" t="s">
        <v>1320</v>
      </c>
    </row>
    <row r="672" spans="1:6" s="106" customFormat="1" x14ac:dyDescent="0.2">
      <c r="A672" s="106" t="s">
        <v>16</v>
      </c>
      <c r="B672" s="106" t="s">
        <v>1167</v>
      </c>
      <c r="C672" s="106" t="s">
        <v>3523</v>
      </c>
      <c r="D672" s="106" t="s">
        <v>1318</v>
      </c>
      <c r="E672" s="106" t="s">
        <v>1319</v>
      </c>
      <c r="F672" s="106" t="s">
        <v>1320</v>
      </c>
    </row>
    <row r="673" spans="1:6" s="106" customFormat="1" x14ac:dyDescent="0.2">
      <c r="A673" s="106" t="s">
        <v>16</v>
      </c>
      <c r="B673" s="106" t="s">
        <v>1335</v>
      </c>
      <c r="C673" s="106" t="s">
        <v>1335</v>
      </c>
      <c r="D673" s="106" t="s">
        <v>1318</v>
      </c>
      <c r="E673" s="106" t="s">
        <v>1333</v>
      </c>
      <c r="F673" s="106" t="s">
        <v>1334</v>
      </c>
    </row>
    <row r="674" spans="1:6" s="106" customFormat="1" x14ac:dyDescent="0.2">
      <c r="A674" s="106" t="s">
        <v>16</v>
      </c>
      <c r="B674" s="106" t="s">
        <v>1341</v>
      </c>
      <c r="C674" s="106" t="s">
        <v>4006</v>
      </c>
      <c r="D674" s="106" t="s">
        <v>1318</v>
      </c>
      <c r="E674" s="106" t="s">
        <v>1333</v>
      </c>
      <c r="F674" s="106" t="s">
        <v>1334</v>
      </c>
    </row>
    <row r="675" spans="1:6" s="106" customFormat="1" x14ac:dyDescent="0.2">
      <c r="A675" s="106" t="s">
        <v>16</v>
      </c>
      <c r="B675" s="106" t="s">
        <v>1349</v>
      </c>
      <c r="C675" s="106" t="s">
        <v>1349</v>
      </c>
      <c r="D675" s="106" t="s">
        <v>1318</v>
      </c>
      <c r="E675" s="106" t="s">
        <v>1333</v>
      </c>
      <c r="F675" s="106" t="s">
        <v>1334</v>
      </c>
    </row>
    <row r="676" spans="1:6" s="106" customFormat="1" x14ac:dyDescent="0.2">
      <c r="A676" s="106" t="s">
        <v>16</v>
      </c>
      <c r="B676" s="106" t="s">
        <v>1167</v>
      </c>
      <c r="C676" s="106" t="s">
        <v>3523</v>
      </c>
      <c r="D676" s="106" t="s">
        <v>1318</v>
      </c>
      <c r="E676" s="106" t="s">
        <v>1333</v>
      </c>
      <c r="F676" s="106" t="s">
        <v>1334</v>
      </c>
    </row>
    <row r="677" spans="1:6" s="106" customFormat="1" x14ac:dyDescent="0.2">
      <c r="A677" s="106" t="s">
        <v>16</v>
      </c>
      <c r="B677" s="106" t="s">
        <v>1419</v>
      </c>
      <c r="C677" s="106" t="s">
        <v>1419</v>
      </c>
      <c r="D677" s="106" t="s">
        <v>1318</v>
      </c>
      <c r="E677" s="106" t="s">
        <v>1333</v>
      </c>
      <c r="F677" s="106" t="s">
        <v>1418</v>
      </c>
    </row>
    <row r="678" spans="1:6" s="106" customFormat="1" x14ac:dyDescent="0.2">
      <c r="A678" s="106" t="s">
        <v>16</v>
      </c>
      <c r="B678" s="106" t="s">
        <v>4007</v>
      </c>
      <c r="C678" s="106" t="s">
        <v>4007</v>
      </c>
      <c r="D678" s="106" t="s">
        <v>1318</v>
      </c>
      <c r="E678" s="106" t="s">
        <v>1333</v>
      </c>
      <c r="F678" s="106" t="s">
        <v>1418</v>
      </c>
    </row>
    <row r="679" spans="1:6" s="106" customFormat="1" x14ac:dyDescent="0.2">
      <c r="A679" s="106" t="s">
        <v>16</v>
      </c>
      <c r="B679" s="106" t="s">
        <v>1167</v>
      </c>
      <c r="C679" s="106" t="s">
        <v>3523</v>
      </c>
      <c r="D679" s="106" t="s">
        <v>1318</v>
      </c>
      <c r="E679" s="106" t="s">
        <v>1333</v>
      </c>
      <c r="F679" s="106" t="s">
        <v>1418</v>
      </c>
    </row>
    <row r="680" spans="1:6" s="106" customFormat="1" x14ac:dyDescent="0.2">
      <c r="A680" s="106" t="s">
        <v>16</v>
      </c>
      <c r="B680" s="106" t="s">
        <v>1360</v>
      </c>
      <c r="C680" s="106" t="s">
        <v>4008</v>
      </c>
      <c r="D680" s="106" t="s">
        <v>1318</v>
      </c>
      <c r="E680" s="106" t="s">
        <v>1358</v>
      </c>
      <c r="F680" s="106" t="s">
        <v>1359</v>
      </c>
    </row>
    <row r="681" spans="1:6" s="106" customFormat="1" x14ac:dyDescent="0.2">
      <c r="A681" s="106" t="s">
        <v>16</v>
      </c>
      <c r="B681" s="106" t="s">
        <v>1359</v>
      </c>
      <c r="C681" s="106" t="s">
        <v>4009</v>
      </c>
      <c r="D681" s="106" t="s">
        <v>1318</v>
      </c>
      <c r="E681" s="106" t="s">
        <v>1358</v>
      </c>
      <c r="F681" s="106" t="s">
        <v>1359</v>
      </c>
    </row>
    <row r="682" spans="1:6" s="106" customFormat="1" x14ac:dyDescent="0.2">
      <c r="A682" s="106" t="s">
        <v>16</v>
      </c>
      <c r="B682" s="106" t="s">
        <v>1167</v>
      </c>
      <c r="C682" s="106" t="s">
        <v>3523</v>
      </c>
      <c r="D682" s="106" t="s">
        <v>1318</v>
      </c>
      <c r="E682" s="106" t="s">
        <v>1358</v>
      </c>
      <c r="F682" s="106" t="s">
        <v>1359</v>
      </c>
    </row>
    <row r="683" spans="1:6" s="106" customFormat="1" x14ac:dyDescent="0.2">
      <c r="A683" s="106" t="s">
        <v>16</v>
      </c>
      <c r="B683" s="106" t="s">
        <v>4010</v>
      </c>
      <c r="C683" s="106" t="s">
        <v>4011</v>
      </c>
      <c r="D683" s="106" t="s">
        <v>1318</v>
      </c>
      <c r="E683" s="106" t="s">
        <v>3802</v>
      </c>
      <c r="F683" s="106" t="s">
        <v>3888</v>
      </c>
    </row>
    <row r="684" spans="1:6" s="106" customFormat="1" x14ac:dyDescent="0.2">
      <c r="A684" s="106" t="s">
        <v>16</v>
      </c>
      <c r="B684" s="106" t="s">
        <v>1167</v>
      </c>
      <c r="C684" s="106" t="s">
        <v>3523</v>
      </c>
      <c r="D684" s="106" t="s">
        <v>1318</v>
      </c>
      <c r="E684" s="106" t="s">
        <v>3802</v>
      </c>
      <c r="F684" s="106" t="s">
        <v>3888</v>
      </c>
    </row>
    <row r="685" spans="1:6" s="106" customFormat="1" x14ac:dyDescent="0.2">
      <c r="A685" s="106" t="s">
        <v>16</v>
      </c>
      <c r="B685" s="106" t="s">
        <v>4012</v>
      </c>
      <c r="C685" s="106" t="s">
        <v>4012</v>
      </c>
      <c r="D685" s="106" t="s">
        <v>1318</v>
      </c>
      <c r="E685" s="106" t="s">
        <v>3802</v>
      </c>
      <c r="F685" s="106" t="s">
        <v>3889</v>
      </c>
    </row>
    <row r="686" spans="1:6" s="106" customFormat="1" x14ac:dyDescent="0.2">
      <c r="A686" s="106" t="s">
        <v>16</v>
      </c>
      <c r="B686" s="106" t="s">
        <v>4013</v>
      </c>
      <c r="C686" s="106" t="s">
        <v>4013</v>
      </c>
      <c r="D686" s="106" t="s">
        <v>1318</v>
      </c>
      <c r="E686" s="106" t="s">
        <v>3802</v>
      </c>
      <c r="F686" s="106" t="s">
        <v>3889</v>
      </c>
    </row>
    <row r="687" spans="1:6" s="106" customFormat="1" x14ac:dyDescent="0.2">
      <c r="A687" s="106" t="s">
        <v>16</v>
      </c>
      <c r="B687" s="106" t="s">
        <v>4014</v>
      </c>
      <c r="C687" s="106" t="s">
        <v>4014</v>
      </c>
      <c r="D687" s="106" t="s">
        <v>1318</v>
      </c>
      <c r="E687" s="106" t="s">
        <v>3802</v>
      </c>
      <c r="F687" s="106" t="s">
        <v>3889</v>
      </c>
    </row>
    <row r="688" spans="1:6" s="106" customFormat="1" x14ac:dyDescent="0.2">
      <c r="A688" s="106" t="s">
        <v>16</v>
      </c>
      <c r="B688" s="106" t="s">
        <v>1167</v>
      </c>
      <c r="C688" s="106" t="s">
        <v>3523</v>
      </c>
      <c r="D688" s="106" t="s">
        <v>1318</v>
      </c>
      <c r="E688" s="106" t="s">
        <v>3802</v>
      </c>
      <c r="F688" s="106" t="s">
        <v>3889</v>
      </c>
    </row>
    <row r="689" spans="1:6" s="106" customFormat="1" x14ac:dyDescent="0.2">
      <c r="A689" s="106" t="s">
        <v>16</v>
      </c>
      <c r="B689" s="106" t="s">
        <v>1480</v>
      </c>
      <c r="C689" s="106" t="s">
        <v>1480</v>
      </c>
      <c r="D689" s="106" t="s">
        <v>1275</v>
      </c>
      <c r="E689" s="106" t="s">
        <v>1470</v>
      </c>
      <c r="F689" s="106" t="s">
        <v>1479</v>
      </c>
    </row>
    <row r="690" spans="1:6" s="106" customFormat="1" x14ac:dyDescent="0.2">
      <c r="A690" s="106" t="s">
        <v>16</v>
      </c>
      <c r="B690" s="106" t="s">
        <v>4015</v>
      </c>
      <c r="C690" s="106" t="s">
        <v>4015</v>
      </c>
      <c r="D690" s="106" t="s">
        <v>1275</v>
      </c>
      <c r="E690" s="106" t="s">
        <v>1470</v>
      </c>
      <c r="F690" s="106" t="s">
        <v>1479</v>
      </c>
    </row>
    <row r="691" spans="1:6" s="106" customFormat="1" x14ac:dyDescent="0.2">
      <c r="A691" s="106" t="s">
        <v>16</v>
      </c>
      <c r="B691" s="106" t="s">
        <v>1167</v>
      </c>
      <c r="C691" s="106" t="s">
        <v>3523</v>
      </c>
      <c r="D691" s="106" t="s">
        <v>1275</v>
      </c>
      <c r="E691" s="106" t="s">
        <v>1470</v>
      </c>
      <c r="F691" s="106" t="s">
        <v>1479</v>
      </c>
    </row>
    <row r="692" spans="1:6" s="106" customFormat="1" x14ac:dyDescent="0.2">
      <c r="A692" s="106" t="s">
        <v>16</v>
      </c>
      <c r="B692" s="106" t="s">
        <v>3738</v>
      </c>
      <c r="C692" s="106" t="s">
        <v>3738</v>
      </c>
      <c r="D692" s="106" t="s">
        <v>1275</v>
      </c>
      <c r="E692" s="106" t="s">
        <v>3807</v>
      </c>
      <c r="F692" s="106" t="s">
        <v>1477</v>
      </c>
    </row>
    <row r="693" spans="1:6" s="106" customFormat="1" x14ac:dyDescent="0.2">
      <c r="A693" s="106" t="s">
        <v>16</v>
      </c>
      <c r="B693" s="106" t="s">
        <v>4016</v>
      </c>
      <c r="C693" s="106" t="s">
        <v>4016</v>
      </c>
      <c r="D693" s="106" t="s">
        <v>1275</v>
      </c>
      <c r="E693" s="106" t="s">
        <v>3807</v>
      </c>
      <c r="F693" s="106" t="s">
        <v>1477</v>
      </c>
    </row>
    <row r="694" spans="1:6" s="106" customFormat="1" x14ac:dyDescent="0.2">
      <c r="A694" s="106" t="s">
        <v>16</v>
      </c>
      <c r="B694" s="106" t="s">
        <v>4017</v>
      </c>
      <c r="C694" s="106" t="s">
        <v>4017</v>
      </c>
      <c r="D694" s="106" t="s">
        <v>1275</v>
      </c>
      <c r="E694" s="106" t="s">
        <v>3807</v>
      </c>
      <c r="F694" s="106" t="s">
        <v>1477</v>
      </c>
    </row>
    <row r="695" spans="1:6" s="106" customFormat="1" x14ac:dyDescent="0.2">
      <c r="A695" s="106" t="s">
        <v>16</v>
      </c>
      <c r="B695" s="106" t="s">
        <v>4018</v>
      </c>
      <c r="C695" s="106" t="s">
        <v>4018</v>
      </c>
      <c r="D695" s="106" t="s">
        <v>1275</v>
      </c>
      <c r="E695" s="106" t="s">
        <v>3807</v>
      </c>
      <c r="F695" s="106" t="s">
        <v>1477</v>
      </c>
    </row>
    <row r="696" spans="1:6" s="106" customFormat="1" x14ac:dyDescent="0.2">
      <c r="A696" s="106" t="s">
        <v>16</v>
      </c>
      <c r="B696" s="106" t="s">
        <v>4019</v>
      </c>
      <c r="C696" s="106" t="s">
        <v>4019</v>
      </c>
      <c r="D696" s="106" t="s">
        <v>1275</v>
      </c>
      <c r="E696" s="106" t="s">
        <v>3807</v>
      </c>
      <c r="F696" s="106" t="s">
        <v>1477</v>
      </c>
    </row>
    <row r="697" spans="1:6" s="106" customFormat="1" x14ac:dyDescent="0.2">
      <c r="A697" s="106" t="s">
        <v>16</v>
      </c>
      <c r="B697" s="106" t="s">
        <v>4020</v>
      </c>
      <c r="C697" s="106" t="s">
        <v>4021</v>
      </c>
      <c r="D697" s="106" t="s">
        <v>1275</v>
      </c>
      <c r="E697" s="106" t="s">
        <v>3807</v>
      </c>
      <c r="F697" s="106" t="s">
        <v>1477</v>
      </c>
    </row>
    <row r="698" spans="1:6" s="106" customFormat="1" x14ac:dyDescent="0.2">
      <c r="A698" s="106" t="s">
        <v>16</v>
      </c>
      <c r="B698" s="106" t="s">
        <v>4022</v>
      </c>
      <c r="C698" s="106" t="s">
        <v>4022</v>
      </c>
      <c r="D698" s="106" t="s">
        <v>1275</v>
      </c>
      <c r="E698" s="106" t="s">
        <v>3807</v>
      </c>
      <c r="F698" s="106" t="s">
        <v>3916</v>
      </c>
    </row>
    <row r="699" spans="1:6" s="106" customFormat="1" x14ac:dyDescent="0.2">
      <c r="A699" s="106" t="s">
        <v>16</v>
      </c>
      <c r="B699" s="106" t="s">
        <v>4023</v>
      </c>
      <c r="C699" s="106" t="s">
        <v>4023</v>
      </c>
      <c r="D699" s="106" t="s">
        <v>1275</v>
      </c>
      <c r="E699" s="106" t="s">
        <v>3807</v>
      </c>
      <c r="F699" s="106" t="s">
        <v>3916</v>
      </c>
    </row>
    <row r="700" spans="1:6" s="106" customFormat="1" x14ac:dyDescent="0.2">
      <c r="A700" s="106" t="s">
        <v>16</v>
      </c>
      <c r="B700" s="106" t="s">
        <v>4024</v>
      </c>
      <c r="C700" s="106" t="s">
        <v>4025</v>
      </c>
      <c r="D700" s="106" t="s">
        <v>1275</v>
      </c>
      <c r="E700" s="106" t="s">
        <v>3807</v>
      </c>
      <c r="F700" s="106" t="s">
        <v>3916</v>
      </c>
    </row>
    <row r="701" spans="1:6" s="106" customFormat="1" x14ac:dyDescent="0.2">
      <c r="A701" s="106" t="s">
        <v>16</v>
      </c>
      <c r="B701" s="106" t="s">
        <v>4026</v>
      </c>
      <c r="C701" s="106" t="s">
        <v>4026</v>
      </c>
      <c r="D701" s="106" t="s">
        <v>1275</v>
      </c>
      <c r="E701" s="106" t="s">
        <v>3807</v>
      </c>
      <c r="F701" s="106" t="s">
        <v>3916</v>
      </c>
    </row>
    <row r="702" spans="1:6" s="106" customFormat="1" x14ac:dyDescent="0.2">
      <c r="A702" s="106" t="s">
        <v>16</v>
      </c>
      <c r="B702" s="106" t="s">
        <v>4027</v>
      </c>
      <c r="C702" s="106" t="s">
        <v>4027</v>
      </c>
      <c r="D702" s="106" t="s">
        <v>1275</v>
      </c>
      <c r="E702" s="106" t="s">
        <v>3807</v>
      </c>
      <c r="F702" s="106" t="s">
        <v>3916</v>
      </c>
    </row>
    <row r="703" spans="1:6" s="106" customFormat="1" x14ac:dyDescent="0.2">
      <c r="A703" s="106" t="s">
        <v>16</v>
      </c>
      <c r="B703" s="106" t="s">
        <v>4028</v>
      </c>
      <c r="C703" s="106" t="s">
        <v>4028</v>
      </c>
      <c r="D703" s="106" t="s">
        <v>1275</v>
      </c>
      <c r="E703" s="106" t="s">
        <v>3807</v>
      </c>
      <c r="F703" s="106" t="s">
        <v>3916</v>
      </c>
    </row>
    <row r="704" spans="1:6" s="106" customFormat="1" x14ac:dyDescent="0.2">
      <c r="A704" s="106" t="s">
        <v>16</v>
      </c>
      <c r="B704" s="106" t="s">
        <v>4029</v>
      </c>
      <c r="C704" s="106" t="s">
        <v>4030</v>
      </c>
      <c r="D704" s="106" t="s">
        <v>1275</v>
      </c>
      <c r="E704" s="106" t="s">
        <v>1276</v>
      </c>
      <c r="F704" s="106" t="s">
        <v>1283</v>
      </c>
    </row>
    <row r="705" spans="1:6" s="106" customFormat="1" x14ac:dyDescent="0.2">
      <c r="A705" s="106" t="s">
        <v>16</v>
      </c>
      <c r="B705" s="106" t="s">
        <v>4031</v>
      </c>
      <c r="C705" s="106" t="s">
        <v>4031</v>
      </c>
      <c r="D705" s="106" t="s">
        <v>1275</v>
      </c>
      <c r="E705" s="106" t="s">
        <v>1276</v>
      </c>
      <c r="F705" s="106" t="s">
        <v>1283</v>
      </c>
    </row>
    <row r="706" spans="1:6" s="106" customFormat="1" x14ac:dyDescent="0.2">
      <c r="A706" s="106" t="s">
        <v>16</v>
      </c>
      <c r="B706" s="106" t="s">
        <v>4032</v>
      </c>
      <c r="C706" s="106" t="s">
        <v>4032</v>
      </c>
      <c r="D706" s="106" t="s">
        <v>1275</v>
      </c>
      <c r="E706" s="106" t="s">
        <v>1276</v>
      </c>
      <c r="F706" s="106" t="s">
        <v>1283</v>
      </c>
    </row>
    <row r="707" spans="1:6" s="106" customFormat="1" x14ac:dyDescent="0.2">
      <c r="A707" s="106" t="s">
        <v>16</v>
      </c>
      <c r="B707" s="106" t="s">
        <v>1167</v>
      </c>
      <c r="C707" s="106" t="s">
        <v>3523</v>
      </c>
      <c r="D707" s="106" t="s">
        <v>1275</v>
      </c>
      <c r="E707" s="106" t="s">
        <v>1276</v>
      </c>
      <c r="F707" s="106" t="s">
        <v>1283</v>
      </c>
    </row>
    <row r="708" spans="1:6" s="106" customFormat="1" x14ac:dyDescent="0.2">
      <c r="A708" s="106" t="s">
        <v>16</v>
      </c>
      <c r="B708" s="106" t="s">
        <v>4033</v>
      </c>
      <c r="C708" s="106" t="s">
        <v>4034</v>
      </c>
      <c r="D708" s="106" t="s">
        <v>1275</v>
      </c>
      <c r="E708" s="106" t="s">
        <v>3810</v>
      </c>
      <c r="F708" s="106" t="s">
        <v>1281</v>
      </c>
    </row>
    <row r="709" spans="1:6" s="106" customFormat="1" x14ac:dyDescent="0.2">
      <c r="A709" s="106" t="s">
        <v>16</v>
      </c>
      <c r="B709" s="106" t="s">
        <v>4035</v>
      </c>
      <c r="C709" s="106" t="s">
        <v>4036</v>
      </c>
      <c r="D709" s="106" t="s">
        <v>1275</v>
      </c>
      <c r="E709" s="106" t="s">
        <v>3810</v>
      </c>
      <c r="F709" s="106" t="s">
        <v>1281</v>
      </c>
    </row>
    <row r="710" spans="1:6" s="106" customFormat="1" x14ac:dyDescent="0.2">
      <c r="A710" s="106" t="s">
        <v>16</v>
      </c>
      <c r="B710" s="106" t="s">
        <v>4037</v>
      </c>
      <c r="C710" s="106" t="s">
        <v>4038</v>
      </c>
      <c r="D710" s="106" t="s">
        <v>1275</v>
      </c>
      <c r="E710" s="106" t="s">
        <v>3810</v>
      </c>
      <c r="F710" s="106" t="s">
        <v>1281</v>
      </c>
    </row>
    <row r="711" spans="1:6" s="106" customFormat="1" x14ac:dyDescent="0.2">
      <c r="A711" s="106" t="s">
        <v>16</v>
      </c>
      <c r="B711" s="106" t="s">
        <v>1167</v>
      </c>
      <c r="C711" s="106" t="s">
        <v>3523</v>
      </c>
      <c r="D711" s="106" t="s">
        <v>1275</v>
      </c>
      <c r="E711" s="106" t="s">
        <v>3810</v>
      </c>
      <c r="F711" s="106" t="s">
        <v>1281</v>
      </c>
    </row>
    <row r="712" spans="1:6" s="106" customFormat="1" x14ac:dyDescent="0.2">
      <c r="A712" s="106" t="s">
        <v>16</v>
      </c>
      <c r="B712" s="106" t="s">
        <v>3921</v>
      </c>
      <c r="C712" s="106" t="s">
        <v>4039</v>
      </c>
      <c r="D712" s="106" t="s">
        <v>1275</v>
      </c>
      <c r="E712" s="106" t="s">
        <v>3448</v>
      </c>
      <c r="F712" s="106" t="s">
        <v>3921</v>
      </c>
    </row>
    <row r="713" spans="1:6" s="106" customFormat="1" x14ac:dyDescent="0.2">
      <c r="A713" s="106" t="s">
        <v>16</v>
      </c>
      <c r="B713" s="106" t="s">
        <v>3776</v>
      </c>
      <c r="C713" s="106" t="s">
        <v>4040</v>
      </c>
      <c r="D713" s="106" t="s">
        <v>1275</v>
      </c>
      <c r="E713" s="106" t="s">
        <v>3448</v>
      </c>
      <c r="F713" s="106" t="s">
        <v>3921</v>
      </c>
    </row>
    <row r="714" spans="1:6" s="106" customFormat="1" x14ac:dyDescent="0.2">
      <c r="A714" s="106" t="s">
        <v>16</v>
      </c>
      <c r="B714" s="106" t="s">
        <v>4041</v>
      </c>
      <c r="C714" s="106" t="s">
        <v>4042</v>
      </c>
      <c r="D714" s="106" t="s">
        <v>1275</v>
      </c>
      <c r="E714" s="106" t="s">
        <v>3448</v>
      </c>
      <c r="F714" s="106" t="s">
        <v>3921</v>
      </c>
    </row>
    <row r="715" spans="1:6" s="106" customFormat="1" x14ac:dyDescent="0.2">
      <c r="A715" s="106" t="s">
        <v>16</v>
      </c>
      <c r="B715" s="106" t="s">
        <v>4043</v>
      </c>
      <c r="C715" s="106" t="s">
        <v>4044</v>
      </c>
      <c r="D715" s="106" t="s">
        <v>1275</v>
      </c>
      <c r="E715" s="106" t="s">
        <v>3448</v>
      </c>
      <c r="F715" s="106" t="s">
        <v>3921</v>
      </c>
    </row>
    <row r="716" spans="1:6" s="106" customFormat="1" x14ac:dyDescent="0.2">
      <c r="A716" s="106" t="s">
        <v>16</v>
      </c>
      <c r="B716" s="106" t="s">
        <v>1167</v>
      </c>
      <c r="C716" s="106" t="s">
        <v>3523</v>
      </c>
      <c r="D716" s="106" t="s">
        <v>1275</v>
      </c>
      <c r="E716" s="106" t="s">
        <v>3448</v>
      </c>
      <c r="F716" s="106" t="s">
        <v>3921</v>
      </c>
    </row>
    <row r="717" spans="1:6" s="106" customFormat="1" x14ac:dyDescent="0.2">
      <c r="A717" s="106" t="s">
        <v>16</v>
      </c>
      <c r="B717" s="106" t="s">
        <v>3922</v>
      </c>
      <c r="C717" s="106" t="s">
        <v>3922</v>
      </c>
      <c r="D717" s="106" t="s">
        <v>1275</v>
      </c>
      <c r="E717" s="106" t="s">
        <v>3448</v>
      </c>
      <c r="F717" s="106" t="s">
        <v>3924</v>
      </c>
    </row>
    <row r="718" spans="1:6" s="106" customFormat="1" x14ac:dyDescent="0.2">
      <c r="A718" s="106" t="s">
        <v>16</v>
      </c>
      <c r="B718" s="106" t="s">
        <v>3448</v>
      </c>
      <c r="C718" s="106" t="s">
        <v>3448</v>
      </c>
      <c r="D718" s="106" t="s">
        <v>1275</v>
      </c>
      <c r="E718" s="106" t="s">
        <v>3448</v>
      </c>
      <c r="F718" s="106" t="s">
        <v>3924</v>
      </c>
    </row>
    <row r="719" spans="1:6" s="106" customFormat="1" x14ac:dyDescent="0.2">
      <c r="A719" s="106" t="s">
        <v>16</v>
      </c>
      <c r="B719" s="106" t="s">
        <v>4045</v>
      </c>
      <c r="C719" s="106" t="s">
        <v>4045</v>
      </c>
      <c r="D719" s="106" t="s">
        <v>1275</v>
      </c>
      <c r="E719" s="106" t="s">
        <v>3448</v>
      </c>
      <c r="F719" s="106" t="s">
        <v>3924</v>
      </c>
    </row>
    <row r="720" spans="1:6" s="106" customFormat="1" x14ac:dyDescent="0.2">
      <c r="A720" s="106" t="s">
        <v>16</v>
      </c>
      <c r="B720" s="106" t="s">
        <v>3925</v>
      </c>
      <c r="C720" s="106" t="s">
        <v>3925</v>
      </c>
      <c r="D720" s="106" t="s">
        <v>1275</v>
      </c>
      <c r="E720" s="106" t="s">
        <v>3448</v>
      </c>
      <c r="F720" s="106" t="s">
        <v>3924</v>
      </c>
    </row>
    <row r="721" spans="1:6" s="106" customFormat="1" x14ac:dyDescent="0.2">
      <c r="A721" s="106" t="s">
        <v>16</v>
      </c>
      <c r="B721" s="106" t="s">
        <v>4046</v>
      </c>
      <c r="C721" s="106" t="s">
        <v>4046</v>
      </c>
      <c r="D721" s="106" t="s">
        <v>1275</v>
      </c>
      <c r="E721" s="106" t="s">
        <v>3448</v>
      </c>
      <c r="F721" s="106" t="s">
        <v>3924</v>
      </c>
    </row>
    <row r="722" spans="1:6" s="106" customFormat="1" x14ac:dyDescent="0.2">
      <c r="A722" s="106" t="s">
        <v>16</v>
      </c>
      <c r="B722" s="106" t="s">
        <v>1167</v>
      </c>
      <c r="C722" s="106" t="s">
        <v>3523</v>
      </c>
      <c r="D722" s="106" t="s">
        <v>1275</v>
      </c>
      <c r="E722" s="106" t="s">
        <v>3448</v>
      </c>
      <c r="F722" s="106" t="s">
        <v>3924</v>
      </c>
    </row>
    <row r="723" spans="1:6" s="106" customFormat="1" x14ac:dyDescent="0.2">
      <c r="A723" s="106" t="s">
        <v>16</v>
      </c>
      <c r="B723" s="106" t="s">
        <v>1461</v>
      </c>
      <c r="C723" s="106" t="s">
        <v>4047</v>
      </c>
      <c r="D723" s="106" t="s">
        <v>1082</v>
      </c>
      <c r="E723" s="106" t="s">
        <v>1460</v>
      </c>
      <c r="F723" s="106" t="s">
        <v>1102</v>
      </c>
    </row>
    <row r="724" spans="1:6" s="106" customFormat="1" x14ac:dyDescent="0.2">
      <c r="A724" s="106" t="s">
        <v>16</v>
      </c>
      <c r="B724" s="106" t="s">
        <v>1460</v>
      </c>
      <c r="C724" s="106" t="s">
        <v>4048</v>
      </c>
      <c r="D724" s="106" t="s">
        <v>1082</v>
      </c>
      <c r="E724" s="106" t="s">
        <v>1460</v>
      </c>
      <c r="F724" s="106" t="s">
        <v>1102</v>
      </c>
    </row>
    <row r="725" spans="1:6" s="106" customFormat="1" x14ac:dyDescent="0.2">
      <c r="A725" s="106" t="s">
        <v>16</v>
      </c>
      <c r="B725" s="106" t="s">
        <v>4049</v>
      </c>
      <c r="C725" s="106" t="s">
        <v>4050</v>
      </c>
      <c r="D725" s="106" t="s">
        <v>1082</v>
      </c>
      <c r="E725" s="106" t="s">
        <v>1460</v>
      </c>
      <c r="F725" s="106" t="s">
        <v>1102</v>
      </c>
    </row>
    <row r="726" spans="1:6" s="106" customFormat="1" x14ac:dyDescent="0.2">
      <c r="A726" s="106" t="s">
        <v>16</v>
      </c>
      <c r="B726" s="106" t="s">
        <v>1464</v>
      </c>
      <c r="C726" s="106" t="s">
        <v>4051</v>
      </c>
      <c r="D726" s="106" t="s">
        <v>1082</v>
      </c>
      <c r="E726" s="106" t="s">
        <v>1460</v>
      </c>
      <c r="F726" s="106" t="s">
        <v>1102</v>
      </c>
    </row>
    <row r="727" spans="1:6" s="106" customFormat="1" x14ac:dyDescent="0.2">
      <c r="A727" s="106" t="s">
        <v>16</v>
      </c>
      <c r="B727" s="106" t="s">
        <v>1167</v>
      </c>
      <c r="C727" s="106" t="s">
        <v>3523</v>
      </c>
      <c r="D727" s="106" t="s">
        <v>1082</v>
      </c>
      <c r="E727" s="106" t="s">
        <v>1460</v>
      </c>
      <c r="F727" s="106" t="s">
        <v>1102</v>
      </c>
    </row>
    <row r="728" spans="1:6" s="106" customFormat="1" x14ac:dyDescent="0.2">
      <c r="A728" s="106" t="s">
        <v>16</v>
      </c>
      <c r="B728" s="106" t="s">
        <v>1126</v>
      </c>
      <c r="C728" s="106" t="s">
        <v>4052</v>
      </c>
      <c r="D728" s="106" t="s">
        <v>1123</v>
      </c>
      <c r="E728" s="106" t="s">
        <v>1124</v>
      </c>
      <c r="F728" s="106" t="s">
        <v>1125</v>
      </c>
    </row>
    <row r="729" spans="1:6" x14ac:dyDescent="0.2">
      <c r="A729" s="106" t="s">
        <v>16</v>
      </c>
      <c r="B729" s="57" t="s">
        <v>1366</v>
      </c>
      <c r="C729" s="57" t="s">
        <v>4053</v>
      </c>
      <c r="D729" s="106" t="s">
        <v>1123</v>
      </c>
      <c r="E729" s="106" t="s">
        <v>1124</v>
      </c>
      <c r="F729" s="106" t="s">
        <v>1125</v>
      </c>
    </row>
    <row r="730" spans="1:6" x14ac:dyDescent="0.2">
      <c r="A730" s="106" t="s">
        <v>16</v>
      </c>
      <c r="B730" s="106" t="s">
        <v>1167</v>
      </c>
      <c r="C730" s="106" t="s">
        <v>3523</v>
      </c>
      <c r="D730" s="106" t="s">
        <v>1123</v>
      </c>
      <c r="E730" s="106" t="s">
        <v>1124</v>
      </c>
      <c r="F730" s="106" t="s">
        <v>1125</v>
      </c>
    </row>
    <row r="731" spans="1:6" s="106" customFormat="1" x14ac:dyDescent="0.2">
      <c r="A731" s="106" t="s">
        <v>16</v>
      </c>
      <c r="B731" s="106" t="s">
        <v>4054</v>
      </c>
      <c r="C731" s="106" t="s">
        <v>4054</v>
      </c>
      <c r="D731" s="106" t="s">
        <v>1123</v>
      </c>
      <c r="E731" s="106" t="s">
        <v>1428</v>
      </c>
      <c r="F731" s="106" t="s">
        <v>1145</v>
      </c>
    </row>
    <row r="732" spans="1:6" s="106" customFormat="1" x14ac:dyDescent="0.2">
      <c r="A732" s="106" t="s">
        <v>16</v>
      </c>
      <c r="B732" s="106" t="s">
        <v>4055</v>
      </c>
      <c r="C732" s="106" t="s">
        <v>4055</v>
      </c>
      <c r="D732" s="106" t="s">
        <v>1123</v>
      </c>
      <c r="E732" s="106" t="s">
        <v>1428</v>
      </c>
      <c r="F732" s="106" t="s">
        <v>1145</v>
      </c>
    </row>
    <row r="733" spans="1:6" x14ac:dyDescent="0.2">
      <c r="A733" s="106" t="s">
        <v>16</v>
      </c>
      <c r="B733" s="57" t="s">
        <v>1429</v>
      </c>
      <c r="C733" s="57" t="s">
        <v>4056</v>
      </c>
      <c r="D733" s="106" t="s">
        <v>1123</v>
      </c>
      <c r="E733" s="106" t="s">
        <v>1428</v>
      </c>
      <c r="F733" s="106" t="s">
        <v>1145</v>
      </c>
    </row>
    <row r="734" spans="1:6" x14ac:dyDescent="0.2">
      <c r="A734" s="106" t="s">
        <v>16</v>
      </c>
      <c r="B734" s="106" t="s">
        <v>1167</v>
      </c>
      <c r="C734" s="106" t="s">
        <v>3523</v>
      </c>
      <c r="D734" s="106" t="s">
        <v>1123</v>
      </c>
      <c r="E734" s="106" t="s">
        <v>1428</v>
      </c>
      <c r="F734" s="106" t="s">
        <v>1145</v>
      </c>
    </row>
    <row r="736" spans="1:6" x14ac:dyDescent="0.2">
      <c r="A736" s="106" t="s">
        <v>4075</v>
      </c>
      <c r="B736" s="252" t="s">
        <v>1155</v>
      </c>
      <c r="C736" s="252" t="s">
        <v>4076</v>
      </c>
    </row>
    <row r="737" spans="1:3" x14ac:dyDescent="0.2">
      <c r="A737" s="106" t="s">
        <v>4075</v>
      </c>
      <c r="B737" s="256">
        <v>0</v>
      </c>
      <c r="C737" s="252" t="s">
        <v>4037</v>
      </c>
    </row>
    <row r="738" spans="1:3" x14ac:dyDescent="0.2">
      <c r="A738" s="106" t="s">
        <v>4075</v>
      </c>
      <c r="B738" s="106" t="s">
        <v>4077</v>
      </c>
      <c r="C738" s="106" t="s">
        <v>4798</v>
      </c>
    </row>
    <row r="739" spans="1:3" x14ac:dyDescent="0.2">
      <c r="A739" s="106" t="s">
        <v>4075</v>
      </c>
      <c r="B739" s="106" t="s">
        <v>4079</v>
      </c>
      <c r="C739" s="106" t="s">
        <v>4799</v>
      </c>
    </row>
    <row r="740" spans="1:3" x14ac:dyDescent="0.2">
      <c r="A740" s="106" t="s">
        <v>4075</v>
      </c>
      <c r="B740" s="106" t="s">
        <v>4081</v>
      </c>
      <c r="C740" s="106" t="s">
        <v>4800</v>
      </c>
    </row>
    <row r="741" spans="1:3" x14ac:dyDescent="0.2">
      <c r="A741" s="106" t="s">
        <v>4075</v>
      </c>
      <c r="B741" s="106" t="s">
        <v>4083</v>
      </c>
      <c r="C741" s="106" t="s">
        <v>4801</v>
      </c>
    </row>
    <row r="742" spans="1:3" x14ac:dyDescent="0.2">
      <c r="A742" s="106" t="s">
        <v>4075</v>
      </c>
      <c r="B742" s="106" t="s">
        <v>4085</v>
      </c>
      <c r="C742" s="106" t="s">
        <v>4802</v>
      </c>
    </row>
    <row r="743" spans="1:3" x14ac:dyDescent="0.2">
      <c r="A743" s="106" t="s">
        <v>4075</v>
      </c>
      <c r="B743" s="106" t="s">
        <v>4087</v>
      </c>
      <c r="C743" s="106" t="s">
        <v>4803</v>
      </c>
    </row>
    <row r="745" spans="1:3" x14ac:dyDescent="0.2">
      <c r="A745" s="57" t="s">
        <v>4089</v>
      </c>
      <c r="B745" s="254" t="s">
        <v>1155</v>
      </c>
      <c r="C745" s="254" t="s">
        <v>4076</v>
      </c>
    </row>
    <row r="746" spans="1:3" x14ac:dyDescent="0.2">
      <c r="A746" s="57" t="s">
        <v>4089</v>
      </c>
      <c r="B746" s="255">
        <v>0</v>
      </c>
      <c r="C746" s="255" t="s">
        <v>4037</v>
      </c>
    </row>
    <row r="747" spans="1:3" x14ac:dyDescent="0.2">
      <c r="A747" s="57" t="s">
        <v>4089</v>
      </c>
      <c r="B747" s="255">
        <v>1</v>
      </c>
      <c r="C747" s="255">
        <v>1</v>
      </c>
    </row>
    <row r="748" spans="1:3" x14ac:dyDescent="0.2">
      <c r="A748" s="57" t="s">
        <v>4089</v>
      </c>
      <c r="B748" s="255" t="s">
        <v>4092</v>
      </c>
      <c r="C748" s="255" t="s">
        <v>4093</v>
      </c>
    </row>
    <row r="749" spans="1:3" x14ac:dyDescent="0.2">
      <c r="A749" s="57" t="s">
        <v>4089</v>
      </c>
      <c r="B749" s="255" t="s">
        <v>4094</v>
      </c>
      <c r="C749" s="255" t="s">
        <v>4095</v>
      </c>
    </row>
    <row r="750" spans="1:3" x14ac:dyDescent="0.2">
      <c r="A750" s="57" t="s">
        <v>4089</v>
      </c>
      <c r="B750" s="255" t="s">
        <v>4096</v>
      </c>
      <c r="C750" s="255" t="s">
        <v>4097</v>
      </c>
    </row>
    <row r="751" spans="1:3" x14ac:dyDescent="0.2">
      <c r="A751" s="57" t="s">
        <v>4089</v>
      </c>
      <c r="B751" s="255" t="s">
        <v>4098</v>
      </c>
      <c r="C751" s="255" t="s">
        <v>4099</v>
      </c>
    </row>
    <row r="752" spans="1:3" x14ac:dyDescent="0.2">
      <c r="A752" s="57" t="s">
        <v>4089</v>
      </c>
      <c r="B752" s="255" t="s">
        <v>4081</v>
      </c>
      <c r="C752" s="255" t="s">
        <v>4100</v>
      </c>
    </row>
    <row r="753" spans="1:3" x14ac:dyDescent="0.2">
      <c r="A753" s="57" t="s">
        <v>4089</v>
      </c>
      <c r="B753" s="255">
        <v>101</v>
      </c>
      <c r="C753" s="255" t="s">
        <v>4101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REACH</cp:lastModifiedBy>
  <dcterms:created xsi:type="dcterms:W3CDTF">2017-12-11T14:32:26Z</dcterms:created>
  <dcterms:modified xsi:type="dcterms:W3CDTF">2022-01-05T12:39:52Z</dcterms:modified>
</cp:coreProperties>
</file>